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街道运转工作经费" sheetId="1" r:id="rId1"/>
    <sheet name="Sheet2" sheetId="2" r:id="rId2"/>
    <sheet name="Sheet3" sheetId="3" r:id="rId3"/>
  </sheets>
  <definedNames>
    <definedName name="_xlnm.Print_Titles" localSheetId="0">街道运转工作经费!$1:$3</definedName>
  </definedNames>
  <calcPr calcId="152511"/>
</workbook>
</file>

<file path=xl/calcChain.xml><?xml version="1.0" encoding="utf-8"?>
<calcChain xmlns="http://schemas.openxmlformats.org/spreadsheetml/2006/main">
  <c r="J5" i="1" l="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4" i="1"/>
  <c r="E36" i="1"/>
  <c r="F36" i="1"/>
  <c r="J36" i="1" l="1"/>
</calcChain>
</file>

<file path=xl/sharedStrings.xml><?xml version="1.0" encoding="utf-8"?>
<sst xmlns="http://schemas.openxmlformats.org/spreadsheetml/2006/main" count="197" uniqueCount="183">
  <si>
    <t>一级</t>
  </si>
  <si>
    <t>指标</t>
  </si>
  <si>
    <t>二级指标</t>
  </si>
  <si>
    <t>三级指标</t>
  </si>
  <si>
    <t>四级指标</t>
  </si>
  <si>
    <t>分值</t>
  </si>
  <si>
    <t>得分</t>
  </si>
  <si>
    <t>指标解释</t>
  </si>
  <si>
    <t>评分标准</t>
  </si>
  <si>
    <t>数据来源</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</si>
  <si>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</si>
  <si>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</si>
  <si>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</si>
  <si>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</si>
  <si>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</si>
  <si>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</si>
  <si>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</si>
  <si>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A121.与市政府相关规划、决策匹配性</t>
  </si>
  <si>
    <t>考察项目是否符合区政府相关发展规划和政府决策</t>
  </si>
  <si>
    <t>符合，得满分；不符合，不得分。</t>
  </si>
  <si>
    <t>区政府相关规划、决策、批复</t>
  </si>
  <si>
    <t>A122.与部门职责适应性</t>
  </si>
  <si>
    <t>考察项目是否与部门职责密切相关。</t>
  </si>
  <si>
    <t>是，得满分；否，不得分。</t>
  </si>
  <si>
    <t>部门职责文件</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</si>
  <si>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</si>
  <si>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</si>
  <si>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</si>
  <si>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</si>
  <si>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</si>
  <si>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</si>
  <si>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</si>
  <si>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</si>
  <si>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</si>
  <si>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</si>
  <si>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</si>
  <si>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</si>
  <si>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</si>
  <si>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</si>
  <si>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</si>
  <si>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</si>
  <si>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</si>
  <si>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</si>
  <si>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</si>
  <si>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</si>
  <si>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</si>
  <si>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</si>
  <si>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</si>
  <si>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</si>
  <si>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</si>
  <si>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</si>
  <si>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</si>
  <si>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规范，得满分；部分规范，扣0.5分；不规范，不得分。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</si>
  <si>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</si>
  <si>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</si>
  <si>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</si>
  <si>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</si>
  <si>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</si>
  <si>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</si>
  <si>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</si>
  <si>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</si>
  <si>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</si>
  <si>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</si>
  <si>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</si>
  <si>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</si>
  <si>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一项不符合，扣0.5分，扣完为止。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</si>
  <si>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</si>
  <si>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</si>
  <si>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</si>
  <si>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</si>
  <si>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</si>
  <si>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</si>
  <si>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</si>
  <si>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</si>
  <si>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</si>
  <si>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</si>
  <si>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</si>
  <si>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B311.项目实施单位管理制度健全性</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</si>
  <si>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</si>
  <si>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</si>
  <si>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</si>
  <si>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</si>
  <si>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</si>
  <si>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</si>
  <si>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B321.项目实施单位管理制度执行情况</t>
  </si>
  <si>
    <t>有效执行，得满分；部分执行，得权重的60%；未执行，不得分。</t>
  </si>
  <si>
    <t>项目实施单位管理制度、现场调查</t>
  </si>
  <si>
    <t>B322.监管措施执行情况</t>
  </si>
  <si>
    <t>管理制度、现场调查</t>
  </si>
  <si>
    <t>B323.合同执行情况</t>
  </si>
  <si>
    <t>考察与项目相关的合同是否有效执行。</t>
  </si>
  <si>
    <t>合同、现场调查</t>
  </si>
  <si>
    <t>B324.台账记录规范性</t>
  </si>
  <si>
    <t>规范，得满分；部分规范，得权重的60%；不规范，不得分。</t>
  </si>
  <si>
    <t>台账记录</t>
  </si>
  <si>
    <t>B33.政府采购规范性</t>
  </si>
  <si>
    <t>B331.采购方式合规性</t>
  </si>
  <si>
    <t>考察采购方式是否符合中央、省、市、区的相关要求。</t>
  </si>
  <si>
    <t>符合相关要求，得满分；一项不符合，不得分。</t>
  </si>
  <si>
    <t>政府采购相关材料</t>
  </si>
  <si>
    <t>B332.采购流程规范性</t>
  </si>
  <si>
    <t>C.项目绩效（60%）</t>
  </si>
  <si>
    <t>C11.污泥处理完成情况</t>
  </si>
  <si>
    <t>C111.污泥处理完成率</t>
  </si>
  <si>
    <t>考察3座污水厂20XX年产生的脱水污泥是否全部处理。污泥处理完成率=实际处理脱水污泥量/应处理脱水污泥量×100%</t>
  </si>
  <si>
    <t>全部处理，得满分；每降低1%，扣权重的3%，扣完为止。</t>
  </si>
  <si>
    <t>污泥产生量、转运量、处理量台账</t>
  </si>
  <si>
    <t>C112.污泥及时处理情况</t>
  </si>
  <si>
    <t>考察脱水污泥是否及时运输、处理，做到不积存、不压仓。</t>
  </si>
  <si>
    <t>全部及时处理，得满分；存在一次未及时处理的，扣权重的10%，扣完为止。</t>
  </si>
  <si>
    <t>C113.污泥发酵合格情况</t>
  </si>
  <si>
    <t>考察污泥发酵后是否满足相关控制标准要求。</t>
  </si>
  <si>
    <t>全部合格，得满分；存在一次超标，扣权重的10%，扣完为止。</t>
  </si>
  <si>
    <t>检测报告</t>
  </si>
  <si>
    <t>C114.深度脱水合格情况</t>
  </si>
  <si>
    <t>考察污泥深度脱水后是否满足相关控制标准要求。</t>
  </si>
  <si>
    <t>全部合格，得满分；存在一日超标，扣权重的1%，扣完为止。</t>
  </si>
  <si>
    <t>检测结果</t>
  </si>
  <si>
    <t>C12.污泥处置完成情况</t>
  </si>
  <si>
    <t>C121.污泥处置完成率</t>
  </si>
  <si>
    <t>考察污泥厂2016年产生的发酵污泥是否全部处置。污泥处置完成率=实际处置污泥量/应处置污泥量×100%</t>
  </si>
  <si>
    <t>全部处置，得满分；每降低1%，扣权重的3%，扣完为止。</t>
  </si>
  <si>
    <t>污泥处理量、转运量、处置量台账</t>
  </si>
  <si>
    <t>C122.污泥及时处置情况</t>
  </si>
  <si>
    <t>考察发酵污泥是否及时运输、处理，做到不积存、不压仓。</t>
  </si>
  <si>
    <t>全部及时处置，得满分；存在一次未及时处置的扣权重的10%，扣完为止。</t>
  </si>
  <si>
    <t>C13.重金属研究完成情况</t>
  </si>
  <si>
    <t>C131.重金属研究完成情况</t>
  </si>
  <si>
    <t>考察重金属研究实验是否在合同期限内及时完成。</t>
  </si>
  <si>
    <t>及时完成，得满分；完成但不及时，得权重的50%；未完成，不得分。</t>
  </si>
  <si>
    <t>合同、结题报告</t>
  </si>
  <si>
    <t>合计</t>
  </si>
  <si>
    <t>附件1：项目支出绩效评价指标体系</t>
    <phoneticPr fontId="1" type="noConversion"/>
  </si>
  <si>
    <t>C1.项目产出（30%）</t>
    <phoneticPr fontId="1" type="noConversion"/>
  </si>
  <si>
    <t>C23.满意度</t>
  </si>
  <si>
    <t>满意率达90%（含）以上的得10分，80%（含）-90%得8分，70%（含）-80%得6分，60%（含）-70%得4分，60%以下不得分。</t>
    <phoneticPr fontId="1" type="noConversion"/>
  </si>
  <si>
    <t>A212.绩效目标完整性</t>
    <phoneticPr fontId="1" type="noConversion"/>
  </si>
  <si>
    <t>A131.前期调研情况</t>
    <phoneticPr fontId="1" type="noConversion"/>
  </si>
  <si>
    <t>考察设定的绩效目标是否完整地反应预期产出和效果</t>
    <phoneticPr fontId="1" type="noConversion"/>
  </si>
  <si>
    <t>A.项目决策（20%）</t>
    <phoneticPr fontId="1" type="noConversion"/>
  </si>
  <si>
    <t>B31.项目管理制度健全性</t>
    <phoneticPr fontId="1" type="noConversion"/>
  </si>
  <si>
    <t>项目实施单位为保障项目顺利实施制订的与项目直接相关的业务管理制度是否健全、完善和有效。</t>
    <phoneticPr fontId="1" type="noConversion"/>
  </si>
  <si>
    <t>B32.项目管理制度执行有效性</t>
    <phoneticPr fontId="1" type="noConversion"/>
  </si>
  <si>
    <t>考察项目实施单位制订的管理制度是否有效执行。</t>
    <phoneticPr fontId="1" type="noConversion"/>
  </si>
  <si>
    <t>项目主管部门所制订的监管措施是否有效执行。</t>
    <phoneticPr fontId="1" type="noConversion"/>
  </si>
  <si>
    <t>考察项目实施过程中的相关台账记录是否完整，并符合要求。</t>
    <phoneticPr fontId="1" type="noConversion"/>
  </si>
  <si>
    <t>考察采购流程是否符合相关规定。</t>
    <phoneticPr fontId="1" type="noConversion"/>
  </si>
  <si>
    <t>A221.指标细化分解情况</t>
    <phoneticPr fontId="1" type="noConversion"/>
  </si>
  <si>
    <t>C231.群众满意度调查</t>
    <phoneticPr fontId="1" type="noConversion"/>
  </si>
  <si>
    <t>根据问卷调查结果进行考核。问卷内容分为：很满意、满意、一般、不满意四类。按照“满意”“很满意”数量占总调查数量的比例进行考核</t>
    <phoneticPr fontId="1" type="noConversion"/>
  </si>
  <si>
    <t>问卷调查，根据问卷调查对于街道办的整体满意度作为该项目的满意度指标考核依据</t>
    <phoneticPr fontId="1" type="noConversion"/>
  </si>
  <si>
    <t>C11.行政后勤服务部门数量</t>
    <phoneticPr fontId="1" type="noConversion"/>
  </si>
  <si>
    <t>C12.采购执行情况</t>
    <phoneticPr fontId="1" type="noConversion"/>
  </si>
  <si>
    <t>根据本年度街道办的采购执行情况酌情打分</t>
    <phoneticPr fontId="1" type="noConversion"/>
  </si>
  <si>
    <t>政府采购执行情况，工作总结</t>
    <phoneticPr fontId="1" type="noConversion"/>
  </si>
  <si>
    <t>考察本年度采购预算执行情况，是否按照单位及政府采购办的规定完成相应的采购工作</t>
    <phoneticPr fontId="1" type="noConversion"/>
  </si>
  <si>
    <t>C121.第三方采购、政府采购执行情况</t>
    <phoneticPr fontId="1" type="noConversion"/>
  </si>
  <si>
    <t>C131.行政工作执行质量</t>
    <phoneticPr fontId="1" type="noConversion"/>
  </si>
  <si>
    <t>考察本年度行政工作的开展质量，包括车辆管理、食堂、</t>
    <phoneticPr fontId="1" type="noConversion"/>
  </si>
  <si>
    <t>C14.临时性突发工作的处理情况</t>
    <phoneticPr fontId="1" type="noConversion"/>
  </si>
  <si>
    <t>考察本年度行政工作对于临时性突发任务的应急处理情况</t>
    <phoneticPr fontId="1" type="noConversion"/>
  </si>
  <si>
    <t>根据全年行政工作整体执行情况酌情打分</t>
    <phoneticPr fontId="1" type="noConversion"/>
  </si>
  <si>
    <t>行政办工作总结、单位年度总结</t>
    <phoneticPr fontId="1" type="noConversion"/>
  </si>
  <si>
    <t>行政办工作总结、单位年度总结、应急性事件处理情况报告</t>
    <phoneticPr fontId="1" type="noConversion"/>
  </si>
  <si>
    <t>成本控制率=实际支付金额/预算总金额×100%</t>
    <phoneticPr fontId="1" type="noConversion"/>
  </si>
  <si>
    <t>成本控制率&lt;=100%。得满分，每超过1%，扣1分</t>
    <phoneticPr fontId="1" type="noConversion"/>
  </si>
  <si>
    <t>C15.成本控制情况</t>
    <phoneticPr fontId="1" type="noConversion"/>
  </si>
  <si>
    <t>C151.成本控制率</t>
    <phoneticPr fontId="1" type="noConversion"/>
  </si>
  <si>
    <t>C221.街道办内部控制管理制度的完善程度</t>
    <phoneticPr fontId="1" type="noConversion"/>
  </si>
  <si>
    <t>考核本年度内部控制制度的修订完善工作执行情况</t>
    <phoneticPr fontId="1" type="noConversion"/>
  </si>
  <si>
    <t>根据年度内部控制报告情况酌情打分</t>
    <phoneticPr fontId="1" type="noConversion"/>
  </si>
  <si>
    <t>2018内部控制报告</t>
    <phoneticPr fontId="1" type="noConversion"/>
  </si>
  <si>
    <t>C2.项目绩效（30%）</t>
    <phoneticPr fontId="1" type="noConversion"/>
  </si>
  <si>
    <t>C13.行政工作开展质量</t>
    <phoneticPr fontId="1" type="noConversion"/>
  </si>
  <si>
    <t>C111.为街道所有部门、科室顺利开展各项工作提供办公用品、办公设备、车辆保障、机关食堂等全方位保障</t>
    <phoneticPr fontId="1" type="noConversion"/>
  </si>
  <si>
    <t>考察是否为办事处的所有部门提供相应的办公、后勤的协助工作</t>
    <phoneticPr fontId="1" type="noConversion"/>
  </si>
  <si>
    <t>全部包含，得满分；每少一个，扣权重的5%，扣完为止。</t>
    <phoneticPr fontId="1" type="noConversion"/>
  </si>
  <si>
    <t>2018年度决算报表</t>
    <phoneticPr fontId="1" type="noConversion"/>
  </si>
  <si>
    <t>行政办工作总结</t>
    <phoneticPr fontId="1" type="noConversion"/>
  </si>
  <si>
    <t>C22.可持续发展效益</t>
    <phoneticPr fontId="1" type="noConversion"/>
  </si>
  <si>
    <t>A13.项目立项规范性</t>
    <phoneticPr fontId="1" type="noConversion"/>
  </si>
  <si>
    <t>C141.临时性突击任务处理情况</t>
    <phoneticPr fontId="1" type="noConversion"/>
  </si>
  <si>
    <t>根据全年突发性工作整体执行情况酌情打分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</si>
</sst>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b/>
      <sz val="9"/>
      <color rgb="FF000000"/>
      <name val="宋体"/>
      <family val="3"/>
      <charset val="134"/>
    </font>
    <font>
      <sz val="9"/>
      <color rgb="FF000000"/>
      <name val="宋体"/>
      <family val="3"/>
      <charset val="134"/>
    </font>
    <font>
      <b/>
      <sz val="14"/>
      <color theme="1"/>
      <name val="宋体"/>
      <family val="3"/>
      <charset val="134"/>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rgb="FF000000"/>
      </top>
      <bottom/>
      <diagonal/>
    </border>
    <border>
      <left/>
      <right/>
      <top/>
      <bottom style="medium">
        <color indexed="64"/>
      </bottom>
      <diagonal/>
    </border>
    <border>
      <left style="medium">
        <color indexed="64"/>
      </left>
      <right/>
      <top/>
      <bottom/>
      <diagonal/>
    </border>
  </borders>
  <cellStyleXfs count="1">
    <xf numFmtId="0" fontId="0" fillId="0" borderId="0">
      <alignment vertical="center"/>
    </xf>
  </cellStyleXfs>
  <cellXfs count="36">
    <xf numFmtId="0" fontId="0" fillId="0" borderId="0" xfId="0">
      <alignment vertical="center"/>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0" fillId="0" borderId="0" xfId="0" applyFill="1">
      <alignmen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3" fillId="0" borderId="7"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3" xfId="0" applyFont="1" applyFill="1" applyBorder="1" applyAlignment="1">
      <alignment horizontal="left" vertical="center" wrapText="1"/>
    </xf>
    <xf numFmtId="9" fontId="2" fillId="0" borderId="4"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0" fillId="0" borderId="0" xfId="0" applyFill="1" applyAlignment="1">
      <alignment horizontal="center" vertical="center"/>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9" xfId="0" applyFont="1" applyFill="1" applyBorder="1" applyAlignment="1">
      <alignment horizontal="left" vertical="center"/>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topLeftCell="A28" workbookViewId="0">
      <selection activeCell="G32" sqref="G32"/>
    </sheetView>
  </sheetViews>
  <sheetFormatPr defaultColWidth="8.875" defaultRowHeight="13.5" x14ac:dyDescent="0.15"/>
  <cols>
    <col min="1" max="1" width="8.125" style="3" bestFit="1" customWidth="1"/>
    <col min="2" max="2" width="10.375" style="17" customWidth="1"/>
    <col min="3" max="4" width="16.75" style="3" customWidth="1"/>
    <col min="5" max="5" width="5.125" style="3" customWidth="1"/>
    <col min="6" max="6" width="4.75" style="3" customWidth="1"/>
    <col min="7" max="7" width="24.75" style="3" customWidth="1"/>
    <col min="8" max="8" width="24.375" style="3" customWidth="1"/>
    <col min="9" max="9" width="20.5" style="3" customWidth="1"/>
    <col min="10" max="10" width="8.875" style="3" hidden="1" customWidth="1"/>
    <col min="11" max="16384" width="8.875" style="3"/>
  </cols>
  <sheetData>
    <row r="1" spans="1:10" ht="19.5" thickBot="1" x14ac:dyDescent="0.2">
      <c r="A1" s="32" t="s">
        <v>132</v>
      </c>
      <c r="B1" s="32"/>
      <c r="C1" s="32"/>
      <c r="D1" s="32"/>
      <c r="E1" s="32"/>
      <c r="F1" s="32"/>
      <c r="G1" s="32"/>
      <c r="H1" s="32"/>
      <c r="I1" s="32"/>
    </row>
    <row r="2" spans="1:10" x14ac:dyDescent="0.15">
      <c r="A2" s="4" t="s">
        <v>0</v>
      </c>
      <c r="B2" s="21" t="s">
        <v>2</v>
      </c>
      <c r="C2" s="21" t="s">
        <v>3</v>
      </c>
      <c r="D2" s="21" t="s">
        <v>4</v>
      </c>
      <c r="E2" s="21" t="s">
        <v>5</v>
      </c>
      <c r="F2" s="21" t="s">
        <v>6</v>
      </c>
      <c r="G2" s="21" t="s">
        <v>7</v>
      </c>
      <c r="H2" s="21" t="s">
        <v>8</v>
      </c>
      <c r="I2" s="21" t="s">
        <v>9</v>
      </c>
    </row>
    <row r="3" spans="1:10" ht="14.25" thickBot="1" x14ac:dyDescent="0.2">
      <c r="A3" s="5" t="s">
        <v>1</v>
      </c>
      <c r="B3" s="22"/>
      <c r="C3" s="22"/>
      <c r="D3" s="22"/>
      <c r="E3" s="22"/>
      <c r="F3" s="22"/>
      <c r="G3" s="22"/>
      <c r="H3" s="22"/>
      <c r="I3" s="22"/>
    </row>
    <row r="4" spans="1:10" ht="23.25" thickBot="1" x14ac:dyDescent="0.2">
      <c r="A4" s="30" t="s">
        <v>139</v>
      </c>
      <c r="B4" s="30" t="s">
        <v>10</v>
      </c>
      <c r="C4" s="6" t="s">
        <v>11</v>
      </c>
      <c r="D4" s="6" t="s">
        <v>12</v>
      </c>
      <c r="E4" s="7">
        <v>1</v>
      </c>
      <c r="F4" s="7">
        <v>1</v>
      </c>
      <c r="G4" s="6" t="s">
        <v>13</v>
      </c>
      <c r="H4" s="6" t="s">
        <v>14</v>
      </c>
      <c r="I4" s="6" t="s">
        <v>15</v>
      </c>
      <c r="J4" s="3">
        <f>E4-F4</f>
        <v>0</v>
      </c>
    </row>
    <row r="5" spans="1:10" ht="23.25" thickBot="1" x14ac:dyDescent="0.2">
      <c r="A5" s="27"/>
      <c r="B5" s="27"/>
      <c r="C5" s="23" t="s">
        <v>16</v>
      </c>
      <c r="D5" s="6" t="s">
        <v>17</v>
      </c>
      <c r="E5" s="7">
        <v>2</v>
      </c>
      <c r="F5" s="7">
        <v>2</v>
      </c>
      <c r="G5" s="6" t="s">
        <v>18</v>
      </c>
      <c r="H5" s="6" t="s">
        <v>19</v>
      </c>
      <c r="I5" s="6" t="s">
        <v>20</v>
      </c>
      <c r="J5" s="3">
        <f t="shared" ref="J5:J36" si="0">E5-F5</f>
        <v>0</v>
      </c>
    </row>
    <row r="6" spans="1:10" ht="14.25" thickBot="1" x14ac:dyDescent="0.2">
      <c r="A6" s="27"/>
      <c r="B6" s="27"/>
      <c r="C6" s="24"/>
      <c r="D6" s="6" t="s">
        <v>21</v>
      </c>
      <c r="E6" s="7">
        <v>1</v>
      </c>
      <c r="F6" s="7">
        <v>1</v>
      </c>
      <c r="G6" s="6" t="s">
        <v>22</v>
      </c>
      <c r="H6" s="6" t="s">
        <v>23</v>
      </c>
      <c r="I6" s="6" t="s">
        <v>24</v>
      </c>
      <c r="J6" s="3">
        <f t="shared" si="0"/>
        <v>0</v>
      </c>
    </row>
    <row r="7" spans="1:10" ht="14.25" thickBot="1" x14ac:dyDescent="0.2">
      <c r="A7" s="27"/>
      <c r="B7" s="27"/>
      <c r="C7" s="25" t="s">
        <v>180</v>
      </c>
      <c r="D7" s="6" t="s">
        <v>137</v>
      </c>
      <c r="E7" s="7">
        <v>2</v>
      </c>
      <c r="F7" s="7">
        <v>0</v>
      </c>
      <c r="G7" s="6" t="s">
        <v>25</v>
      </c>
      <c r="H7" s="6" t="s">
        <v>23</v>
      </c>
      <c r="I7" s="6" t="s">
        <v>26</v>
      </c>
      <c r="J7" s="3">
        <f t="shared" si="0"/>
        <v>2</v>
      </c>
    </row>
    <row r="8" spans="1:10" ht="23.25" thickBot="1" x14ac:dyDescent="0.2">
      <c r="A8" s="27"/>
      <c r="B8" s="28"/>
      <c r="C8" s="24"/>
      <c r="D8" s="6" t="s">
        <v>27</v>
      </c>
      <c r="E8" s="7">
        <v>2</v>
      </c>
      <c r="F8" s="7">
        <v>2</v>
      </c>
      <c r="G8" s="6" t="s">
        <v>28</v>
      </c>
      <c r="H8" s="6" t="s">
        <v>23</v>
      </c>
      <c r="I8" s="6" t="s">
        <v>29</v>
      </c>
      <c r="J8" s="3">
        <f t="shared" si="0"/>
        <v>0</v>
      </c>
    </row>
    <row r="9" spans="1:10" ht="23.25" thickBot="1" x14ac:dyDescent="0.2">
      <c r="A9" s="27"/>
      <c r="B9" s="26" t="s">
        <v>30</v>
      </c>
      <c r="C9" s="25" t="s">
        <v>31</v>
      </c>
      <c r="D9" s="6" t="s">
        <v>32</v>
      </c>
      <c r="E9" s="7">
        <v>2</v>
      </c>
      <c r="F9" s="7">
        <v>2</v>
      </c>
      <c r="G9" s="6" t="s">
        <v>33</v>
      </c>
      <c r="H9" s="6" t="s">
        <v>23</v>
      </c>
      <c r="I9" s="6" t="s">
        <v>34</v>
      </c>
      <c r="J9" s="3">
        <f t="shared" si="0"/>
        <v>0</v>
      </c>
    </row>
    <row r="10" spans="1:10" ht="23.25" thickBot="1" x14ac:dyDescent="0.2">
      <c r="A10" s="27"/>
      <c r="B10" s="27"/>
      <c r="C10" s="29"/>
      <c r="D10" s="6" t="s">
        <v>136</v>
      </c>
      <c r="E10" s="7">
        <v>2</v>
      </c>
      <c r="F10" s="7">
        <v>2</v>
      </c>
      <c r="G10" s="6" t="s">
        <v>138</v>
      </c>
      <c r="H10" s="6" t="s">
        <v>23</v>
      </c>
      <c r="I10" s="6" t="s">
        <v>35</v>
      </c>
      <c r="J10" s="3">
        <f t="shared" si="0"/>
        <v>0</v>
      </c>
    </row>
    <row r="11" spans="1:10" ht="23.25" thickBot="1" x14ac:dyDescent="0.2">
      <c r="A11" s="27"/>
      <c r="B11" s="27"/>
      <c r="C11" s="24"/>
      <c r="D11" s="6" t="s">
        <v>36</v>
      </c>
      <c r="E11" s="7">
        <v>2</v>
      </c>
      <c r="F11" s="7">
        <v>2</v>
      </c>
      <c r="G11" s="6" t="s">
        <v>37</v>
      </c>
      <c r="H11" s="6" t="s">
        <v>23</v>
      </c>
      <c r="I11" s="6" t="s">
        <v>38</v>
      </c>
      <c r="J11" s="3">
        <f t="shared" si="0"/>
        <v>0</v>
      </c>
    </row>
    <row r="12" spans="1:10" ht="23.25" thickBot="1" x14ac:dyDescent="0.2">
      <c r="A12" s="27"/>
      <c r="B12" s="27"/>
      <c r="C12" s="25" t="s">
        <v>39</v>
      </c>
      <c r="D12" s="6" t="s">
        <v>147</v>
      </c>
      <c r="E12" s="7">
        <v>3</v>
      </c>
      <c r="F12" s="7">
        <v>3</v>
      </c>
      <c r="G12" s="6" t="s">
        <v>40</v>
      </c>
      <c r="H12" s="6" t="s">
        <v>23</v>
      </c>
      <c r="I12" s="6" t="s">
        <v>38</v>
      </c>
      <c r="J12" s="3">
        <f t="shared" si="0"/>
        <v>0</v>
      </c>
    </row>
    <row r="13" spans="1:10" ht="23.25" thickBot="1" x14ac:dyDescent="0.2">
      <c r="A13" s="28"/>
      <c r="B13" s="28"/>
      <c r="C13" s="24"/>
      <c r="D13" s="6" t="s">
        <v>41</v>
      </c>
      <c r="E13" s="7">
        <v>3</v>
      </c>
      <c r="F13" s="7">
        <v>3</v>
      </c>
      <c r="G13" s="6" t="s">
        <v>42</v>
      </c>
      <c r="H13" s="6" t="s">
        <v>23</v>
      </c>
      <c r="I13" s="6" t="s">
        <v>43</v>
      </c>
      <c r="J13" s="3">
        <f t="shared" si="0"/>
        <v>0</v>
      </c>
    </row>
    <row r="14" spans="1:10" ht="23.25" thickBot="1" x14ac:dyDescent="0.2">
      <c r="A14" s="26" t="s">
        <v>44</v>
      </c>
      <c r="B14" s="26" t="s">
        <v>45</v>
      </c>
      <c r="C14" s="6" t="s">
        <v>46</v>
      </c>
      <c r="D14" s="6"/>
      <c r="E14" s="7">
        <v>1</v>
      </c>
      <c r="F14" s="7">
        <v>1</v>
      </c>
      <c r="G14" s="6" t="s">
        <v>47</v>
      </c>
      <c r="H14" s="6" t="s">
        <v>48</v>
      </c>
      <c r="I14" s="6" t="s">
        <v>49</v>
      </c>
      <c r="J14" s="3">
        <f t="shared" si="0"/>
        <v>0</v>
      </c>
    </row>
    <row r="15" spans="1:10" ht="23.25" thickBot="1" x14ac:dyDescent="0.2">
      <c r="A15" s="27"/>
      <c r="B15" s="27"/>
      <c r="C15" s="6" t="s">
        <v>50</v>
      </c>
      <c r="D15" s="6"/>
      <c r="E15" s="7">
        <v>1</v>
      </c>
      <c r="F15" s="7">
        <v>1</v>
      </c>
      <c r="G15" s="6" t="s">
        <v>51</v>
      </c>
      <c r="H15" s="6" t="s">
        <v>52</v>
      </c>
      <c r="I15" s="6" t="s">
        <v>53</v>
      </c>
      <c r="J15" s="3">
        <f t="shared" si="0"/>
        <v>0</v>
      </c>
    </row>
    <row r="16" spans="1:10" ht="34.5" thickBot="1" x14ac:dyDescent="0.2">
      <c r="A16" s="27"/>
      <c r="B16" s="28"/>
      <c r="C16" s="6" t="s">
        <v>54</v>
      </c>
      <c r="D16" s="6"/>
      <c r="E16" s="7">
        <v>2</v>
      </c>
      <c r="F16" s="7">
        <v>2</v>
      </c>
      <c r="G16" s="6" t="s">
        <v>55</v>
      </c>
      <c r="H16" s="6" t="s">
        <v>56</v>
      </c>
      <c r="I16" s="6" t="s">
        <v>57</v>
      </c>
      <c r="J16" s="3">
        <f t="shared" si="0"/>
        <v>0</v>
      </c>
    </row>
    <row r="17" spans="1:12" ht="34.5" thickBot="1" x14ac:dyDescent="0.2">
      <c r="A17" s="27"/>
      <c r="B17" s="26" t="s">
        <v>58</v>
      </c>
      <c r="C17" s="6" t="s">
        <v>59</v>
      </c>
      <c r="D17" s="6"/>
      <c r="E17" s="7">
        <v>2</v>
      </c>
      <c r="F17" s="7">
        <v>2</v>
      </c>
      <c r="G17" s="6" t="s">
        <v>60</v>
      </c>
      <c r="H17" s="6" t="s">
        <v>61</v>
      </c>
      <c r="I17" s="6" t="s">
        <v>62</v>
      </c>
      <c r="J17" s="3">
        <f t="shared" si="0"/>
        <v>0</v>
      </c>
    </row>
    <row r="18" spans="1:12" ht="90.75" thickBot="1" x14ac:dyDescent="0.2">
      <c r="A18" s="27"/>
      <c r="B18" s="27"/>
      <c r="C18" s="6" t="s">
        <v>63</v>
      </c>
      <c r="D18" s="6"/>
      <c r="E18" s="7">
        <v>1</v>
      </c>
      <c r="F18" s="7">
        <v>1</v>
      </c>
      <c r="G18" s="6" t="s">
        <v>64</v>
      </c>
      <c r="H18" s="8" t="s">
        <v>65</v>
      </c>
      <c r="I18" s="6" t="s">
        <v>66</v>
      </c>
      <c r="J18" s="3">
        <f t="shared" si="0"/>
        <v>0</v>
      </c>
    </row>
    <row r="19" spans="1:12" ht="34.5" thickBot="1" x14ac:dyDescent="0.2">
      <c r="A19" s="27"/>
      <c r="B19" s="27"/>
      <c r="C19" s="23" t="s">
        <v>67</v>
      </c>
      <c r="D19" s="6" t="s">
        <v>68</v>
      </c>
      <c r="E19" s="7">
        <v>1</v>
      </c>
      <c r="F19" s="7">
        <v>1</v>
      </c>
      <c r="G19" s="6" t="s">
        <v>69</v>
      </c>
      <c r="H19" s="6" t="s">
        <v>70</v>
      </c>
      <c r="I19" s="6" t="s">
        <v>71</v>
      </c>
      <c r="J19" s="3">
        <f t="shared" si="0"/>
        <v>0</v>
      </c>
    </row>
    <row r="20" spans="1:12" ht="23.25" thickBot="1" x14ac:dyDescent="0.2">
      <c r="A20" s="27"/>
      <c r="B20" s="28"/>
      <c r="C20" s="24"/>
      <c r="D20" s="6" t="s">
        <v>72</v>
      </c>
      <c r="E20" s="7">
        <v>2</v>
      </c>
      <c r="F20" s="7">
        <v>2</v>
      </c>
      <c r="G20" s="6" t="s">
        <v>73</v>
      </c>
      <c r="H20" s="6" t="s">
        <v>74</v>
      </c>
      <c r="I20" s="6" t="s">
        <v>75</v>
      </c>
      <c r="J20" s="3">
        <f t="shared" si="0"/>
        <v>0</v>
      </c>
    </row>
    <row r="21" spans="1:12" ht="45.75" thickBot="1" x14ac:dyDescent="0.2">
      <c r="A21" s="27"/>
      <c r="B21" s="26" t="s">
        <v>76</v>
      </c>
      <c r="C21" s="25" t="s">
        <v>140</v>
      </c>
      <c r="D21" s="6" t="s">
        <v>77</v>
      </c>
      <c r="E21" s="7">
        <v>1</v>
      </c>
      <c r="F21" s="7">
        <v>1</v>
      </c>
      <c r="G21" s="6" t="s">
        <v>141</v>
      </c>
      <c r="H21" s="6" t="s">
        <v>78</v>
      </c>
      <c r="I21" s="6" t="s">
        <v>79</v>
      </c>
      <c r="J21" s="3">
        <f t="shared" si="0"/>
        <v>0</v>
      </c>
    </row>
    <row r="22" spans="1:12" ht="34.5" thickBot="1" x14ac:dyDescent="0.2">
      <c r="A22" s="27"/>
      <c r="B22" s="27"/>
      <c r="C22" s="24"/>
      <c r="D22" s="6" t="s">
        <v>80</v>
      </c>
      <c r="E22" s="7">
        <v>1</v>
      </c>
      <c r="F22" s="7">
        <v>1</v>
      </c>
      <c r="G22" s="6" t="s">
        <v>81</v>
      </c>
      <c r="H22" s="6" t="s">
        <v>82</v>
      </c>
      <c r="I22" s="6" t="s">
        <v>83</v>
      </c>
      <c r="J22" s="3">
        <f t="shared" si="0"/>
        <v>0</v>
      </c>
    </row>
    <row r="23" spans="1:12" ht="23.25" thickBot="1" x14ac:dyDescent="0.2">
      <c r="A23" s="27"/>
      <c r="B23" s="27"/>
      <c r="C23" s="25" t="s">
        <v>142</v>
      </c>
      <c r="D23" s="6" t="s">
        <v>84</v>
      </c>
      <c r="E23" s="7">
        <v>1</v>
      </c>
      <c r="F23" s="7">
        <v>1</v>
      </c>
      <c r="G23" s="6" t="s">
        <v>143</v>
      </c>
      <c r="H23" s="6" t="s">
        <v>85</v>
      </c>
      <c r="I23" s="6" t="s">
        <v>86</v>
      </c>
      <c r="J23" s="3">
        <f t="shared" si="0"/>
        <v>0</v>
      </c>
    </row>
    <row r="24" spans="1:12" ht="23.25" thickBot="1" x14ac:dyDescent="0.2">
      <c r="A24" s="27"/>
      <c r="B24" s="27"/>
      <c r="C24" s="29"/>
      <c r="D24" s="6" t="s">
        <v>87</v>
      </c>
      <c r="E24" s="7">
        <v>1</v>
      </c>
      <c r="F24" s="7">
        <v>1</v>
      </c>
      <c r="G24" s="6" t="s">
        <v>144</v>
      </c>
      <c r="H24" s="6" t="s">
        <v>85</v>
      </c>
      <c r="I24" s="6" t="s">
        <v>88</v>
      </c>
      <c r="J24" s="3">
        <f t="shared" si="0"/>
        <v>0</v>
      </c>
    </row>
    <row r="25" spans="1:12" ht="23.25" thickBot="1" x14ac:dyDescent="0.2">
      <c r="A25" s="27"/>
      <c r="B25" s="27"/>
      <c r="C25" s="29"/>
      <c r="D25" s="6" t="s">
        <v>89</v>
      </c>
      <c r="E25" s="7">
        <v>2</v>
      </c>
      <c r="F25" s="7">
        <v>2</v>
      </c>
      <c r="G25" s="6" t="s">
        <v>90</v>
      </c>
      <c r="H25" s="6" t="s">
        <v>85</v>
      </c>
      <c r="I25" s="6" t="s">
        <v>91</v>
      </c>
      <c r="J25" s="3">
        <f t="shared" si="0"/>
        <v>0</v>
      </c>
    </row>
    <row r="26" spans="1:12" ht="23.25" thickBot="1" x14ac:dyDescent="0.2">
      <c r="A26" s="27"/>
      <c r="B26" s="27"/>
      <c r="C26" s="24"/>
      <c r="D26" s="6" t="s">
        <v>92</v>
      </c>
      <c r="E26" s="7">
        <v>2</v>
      </c>
      <c r="F26" s="7">
        <v>2</v>
      </c>
      <c r="G26" s="6" t="s">
        <v>145</v>
      </c>
      <c r="H26" s="6" t="s">
        <v>93</v>
      </c>
      <c r="I26" s="6" t="s">
        <v>94</v>
      </c>
      <c r="J26" s="3">
        <f t="shared" si="0"/>
        <v>0</v>
      </c>
    </row>
    <row r="27" spans="1:12" ht="23.25" thickBot="1" x14ac:dyDescent="0.2">
      <c r="A27" s="27"/>
      <c r="B27" s="27"/>
      <c r="C27" s="25" t="s">
        <v>95</v>
      </c>
      <c r="D27" s="6" t="s">
        <v>96</v>
      </c>
      <c r="E27" s="7">
        <v>1</v>
      </c>
      <c r="F27" s="7">
        <v>1</v>
      </c>
      <c r="G27" s="6" t="s">
        <v>97</v>
      </c>
      <c r="H27" s="6" t="s">
        <v>98</v>
      </c>
      <c r="I27" s="6" t="s">
        <v>99</v>
      </c>
      <c r="J27" s="3">
        <f t="shared" si="0"/>
        <v>0</v>
      </c>
    </row>
    <row r="28" spans="1:12" ht="23.25" thickBot="1" x14ac:dyDescent="0.2">
      <c r="A28" s="28"/>
      <c r="B28" s="27"/>
      <c r="C28" s="29"/>
      <c r="D28" s="9" t="s">
        <v>100</v>
      </c>
      <c r="E28" s="10">
        <v>1</v>
      </c>
      <c r="F28" s="10">
        <v>1</v>
      </c>
      <c r="G28" s="9" t="s">
        <v>146</v>
      </c>
      <c r="H28" s="9" t="s">
        <v>98</v>
      </c>
      <c r="I28" s="9" t="s">
        <v>99</v>
      </c>
      <c r="J28" s="3">
        <f t="shared" si="0"/>
        <v>0</v>
      </c>
    </row>
    <row r="29" spans="1:12" ht="57" thickBot="1" x14ac:dyDescent="0.2">
      <c r="A29" s="26" t="s">
        <v>101</v>
      </c>
      <c r="B29" s="30" t="s">
        <v>133</v>
      </c>
      <c r="C29" s="12" t="s">
        <v>151</v>
      </c>
      <c r="D29" s="19" t="s">
        <v>174</v>
      </c>
      <c r="E29" s="11">
        <v>6</v>
      </c>
      <c r="F29" s="11">
        <v>6</v>
      </c>
      <c r="G29" s="19" t="s">
        <v>175</v>
      </c>
      <c r="H29" s="19" t="s">
        <v>176</v>
      </c>
      <c r="I29" s="19" t="s">
        <v>178</v>
      </c>
      <c r="J29" s="3">
        <f t="shared" si="0"/>
        <v>0</v>
      </c>
    </row>
    <row r="30" spans="1:12" ht="34.5" thickBot="1" x14ac:dyDescent="0.2">
      <c r="A30" s="27"/>
      <c r="B30" s="27"/>
      <c r="C30" s="12" t="s">
        <v>152</v>
      </c>
      <c r="D30" s="19" t="s">
        <v>156</v>
      </c>
      <c r="E30" s="11">
        <v>6</v>
      </c>
      <c r="F30" s="11">
        <v>6</v>
      </c>
      <c r="G30" s="19" t="s">
        <v>155</v>
      </c>
      <c r="H30" s="19" t="s">
        <v>153</v>
      </c>
      <c r="I30" s="19" t="s">
        <v>154</v>
      </c>
      <c r="J30" s="3">
        <f t="shared" si="0"/>
        <v>0</v>
      </c>
      <c r="K30" s="20"/>
    </row>
    <row r="31" spans="1:12" ht="23.25" thickBot="1" x14ac:dyDescent="0.2">
      <c r="A31" s="27"/>
      <c r="B31" s="27"/>
      <c r="C31" s="12" t="s">
        <v>173</v>
      </c>
      <c r="D31" s="19" t="s">
        <v>157</v>
      </c>
      <c r="E31" s="11">
        <v>6</v>
      </c>
      <c r="F31" s="11">
        <v>6</v>
      </c>
      <c r="G31" s="19" t="s">
        <v>158</v>
      </c>
      <c r="H31" s="19" t="s">
        <v>161</v>
      </c>
      <c r="I31" s="19" t="s">
        <v>162</v>
      </c>
      <c r="J31" s="3">
        <f t="shared" si="0"/>
        <v>0</v>
      </c>
    </row>
    <row r="32" spans="1:12" ht="23.25" thickBot="1" x14ac:dyDescent="0.2">
      <c r="A32" s="27"/>
      <c r="B32" s="27"/>
      <c r="C32" s="12" t="s">
        <v>159</v>
      </c>
      <c r="D32" s="12" t="s">
        <v>181</v>
      </c>
      <c r="E32" s="11">
        <v>6</v>
      </c>
      <c r="F32" s="11">
        <v>5</v>
      </c>
      <c r="G32" s="19" t="s">
        <v>160</v>
      </c>
      <c r="H32" s="19" t="s">
        <v>182</v>
      </c>
      <c r="I32" s="19" t="s">
        <v>163</v>
      </c>
      <c r="J32" s="3">
        <f t="shared" si="0"/>
        <v>1</v>
      </c>
      <c r="L32" s="18"/>
    </row>
    <row r="33" spans="1:10" ht="23.25" thickBot="1" x14ac:dyDescent="0.2">
      <c r="A33" s="27"/>
      <c r="B33" s="31"/>
      <c r="C33" s="19" t="s">
        <v>166</v>
      </c>
      <c r="D33" s="19" t="s">
        <v>167</v>
      </c>
      <c r="E33" s="11">
        <v>6</v>
      </c>
      <c r="F33" s="11">
        <v>6</v>
      </c>
      <c r="G33" s="19" t="s">
        <v>164</v>
      </c>
      <c r="H33" s="19" t="s">
        <v>165</v>
      </c>
      <c r="I33" s="19" t="s">
        <v>177</v>
      </c>
      <c r="J33" s="3">
        <f t="shared" si="0"/>
        <v>0</v>
      </c>
    </row>
    <row r="34" spans="1:10" ht="32.25" customHeight="1" thickBot="1" x14ac:dyDescent="0.2">
      <c r="A34" s="27"/>
      <c r="B34" s="27" t="s">
        <v>172</v>
      </c>
      <c r="C34" s="6" t="s">
        <v>179</v>
      </c>
      <c r="D34" s="6" t="s">
        <v>168</v>
      </c>
      <c r="E34" s="7">
        <v>15</v>
      </c>
      <c r="F34" s="7">
        <v>14</v>
      </c>
      <c r="G34" s="6" t="s">
        <v>169</v>
      </c>
      <c r="H34" s="6" t="s">
        <v>170</v>
      </c>
      <c r="I34" s="6" t="s">
        <v>171</v>
      </c>
      <c r="J34" s="3">
        <f t="shared" si="0"/>
        <v>1</v>
      </c>
    </row>
    <row r="35" spans="1:10" ht="45.75" thickBot="1" x14ac:dyDescent="0.2">
      <c r="A35" s="28"/>
      <c r="B35" s="31"/>
      <c r="C35" s="6" t="s">
        <v>134</v>
      </c>
      <c r="D35" s="6" t="s">
        <v>148</v>
      </c>
      <c r="E35" s="7">
        <v>15</v>
      </c>
      <c r="F35" s="7">
        <v>15</v>
      </c>
      <c r="G35" s="6" t="s">
        <v>149</v>
      </c>
      <c r="H35" s="6" t="s">
        <v>135</v>
      </c>
      <c r="I35" s="6" t="s">
        <v>150</v>
      </c>
      <c r="J35" s="3">
        <f t="shared" si="0"/>
        <v>0</v>
      </c>
    </row>
    <row r="36" spans="1:10" ht="14.25" thickBot="1" x14ac:dyDescent="0.2">
      <c r="A36" s="13" t="s">
        <v>131</v>
      </c>
      <c r="B36" s="14">
        <v>1</v>
      </c>
      <c r="C36" s="15"/>
      <c r="D36" s="15"/>
      <c r="E36" s="16">
        <f>SUM(E4:E35)</f>
        <v>100</v>
      </c>
      <c r="F36" s="16">
        <f>SUM(F4:F35)</f>
        <v>96</v>
      </c>
      <c r="G36" s="15"/>
      <c r="H36" s="15"/>
      <c r="I36" s="15"/>
      <c r="J36" s="3">
        <f t="shared" si="0"/>
        <v>4</v>
      </c>
    </row>
  </sheetData>
  <mergeCells count="27">
    <mergeCell ref="A29:A35"/>
    <mergeCell ref="B29:B33"/>
    <mergeCell ref="B34:B35"/>
    <mergeCell ref="A1:I1"/>
    <mergeCell ref="A14:A28"/>
    <mergeCell ref="B14:B16"/>
    <mergeCell ref="B17:B20"/>
    <mergeCell ref="C19:C20"/>
    <mergeCell ref="B21:B28"/>
    <mergeCell ref="C21:C22"/>
    <mergeCell ref="C23:C26"/>
    <mergeCell ref="C27:C28"/>
    <mergeCell ref="H2:H3"/>
    <mergeCell ref="I2:I3"/>
    <mergeCell ref="A4:A13"/>
    <mergeCell ref="B4:B8"/>
    <mergeCell ref="C5:C6"/>
    <mergeCell ref="C7:C8"/>
    <mergeCell ref="B9:B13"/>
    <mergeCell ref="C9:C11"/>
    <mergeCell ref="C12:C13"/>
    <mergeCell ref="G2:G3"/>
    <mergeCell ref="B2:B3"/>
    <mergeCell ref="C2:C3"/>
    <mergeCell ref="D2:D3"/>
    <mergeCell ref="E2:E3"/>
    <mergeCell ref="F2:F3"/>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9:N25"/>
  <sheetViews>
    <sheetView topLeftCell="A18" workbookViewId="0">
      <selection activeCell="I21" sqref="I21:N21"/>
    </sheetView>
  </sheetViews>
  <sheetFormatPr defaultRowHeight="13.5" x14ac:dyDescent="0.15"/>
  <sheetData>
    <row r="19" spans="8:14" ht="113.25" thickBot="1" x14ac:dyDescent="0.2">
      <c r="H19" s="33" t="s">
        <v>102</v>
      </c>
      <c r="I19" s="1" t="s">
        <v>103</v>
      </c>
      <c r="J19" s="2">
        <v>5</v>
      </c>
      <c r="K19" s="2"/>
      <c r="L19" s="1" t="s">
        <v>104</v>
      </c>
      <c r="M19" s="1" t="s">
        <v>105</v>
      </c>
      <c r="N19" s="1" t="s">
        <v>106</v>
      </c>
    </row>
    <row r="20" spans="8:14" ht="79.5" thickBot="1" x14ac:dyDescent="0.2">
      <c r="H20" s="33"/>
      <c r="I20" s="1" t="s">
        <v>107</v>
      </c>
      <c r="J20" s="2">
        <v>3</v>
      </c>
      <c r="K20" s="2"/>
      <c r="L20" s="1" t="s">
        <v>108</v>
      </c>
      <c r="M20" s="1" t="s">
        <v>109</v>
      </c>
      <c r="N20" s="1" t="s">
        <v>106</v>
      </c>
    </row>
    <row r="21" spans="8:14" ht="68.25" thickBot="1" x14ac:dyDescent="0.2">
      <c r="H21" s="33"/>
      <c r="I21" s="1" t="s">
        <v>110</v>
      </c>
      <c r="J21" s="2">
        <v>4</v>
      </c>
      <c r="K21" s="2"/>
      <c r="L21" s="1" t="s">
        <v>111</v>
      </c>
      <c r="M21" s="1" t="s">
        <v>112</v>
      </c>
      <c r="N21" s="1" t="s">
        <v>113</v>
      </c>
    </row>
    <row r="22" spans="8:14" ht="68.25" thickBot="1" x14ac:dyDescent="0.2">
      <c r="H22" s="34"/>
      <c r="I22" s="1" t="s">
        <v>114</v>
      </c>
      <c r="J22" s="2">
        <v>4</v>
      </c>
      <c r="K22" s="2"/>
      <c r="L22" s="1" t="s">
        <v>115</v>
      </c>
      <c r="M22" s="1" t="s">
        <v>116</v>
      </c>
      <c r="N22" s="1" t="s">
        <v>117</v>
      </c>
    </row>
    <row r="23" spans="8:14" ht="102" thickBot="1" x14ac:dyDescent="0.2">
      <c r="H23" s="35" t="s">
        <v>118</v>
      </c>
      <c r="I23" s="1" t="s">
        <v>119</v>
      </c>
      <c r="J23" s="2">
        <v>5</v>
      </c>
      <c r="K23" s="2"/>
      <c r="L23" s="1" t="s">
        <v>120</v>
      </c>
      <c r="M23" s="1" t="s">
        <v>121</v>
      </c>
      <c r="N23" s="1" t="s">
        <v>122</v>
      </c>
    </row>
    <row r="24" spans="8:14" ht="79.5" thickBot="1" x14ac:dyDescent="0.2">
      <c r="H24" s="34"/>
      <c r="I24" s="1" t="s">
        <v>123</v>
      </c>
      <c r="J24" s="2">
        <v>3</v>
      </c>
      <c r="K24" s="2"/>
      <c r="L24" s="1" t="s">
        <v>124</v>
      </c>
      <c r="M24" s="1" t="s">
        <v>125</v>
      </c>
      <c r="N24" s="1" t="s">
        <v>122</v>
      </c>
    </row>
    <row r="25" spans="8:14" ht="79.5" thickBot="1" x14ac:dyDescent="0.2">
      <c r="H25" s="1" t="s">
        <v>126</v>
      </c>
      <c r="I25" s="1" t="s">
        <v>127</v>
      </c>
      <c r="J25" s="2">
        <v>1</v>
      </c>
      <c r="K25" s="2"/>
      <c r="L25" s="1" t="s">
        <v>128</v>
      </c>
      <c r="M25" s="1" t="s">
        <v>129</v>
      </c>
      <c r="N25" s="1" t="s">
        <v>130</v>
      </c>
    </row>
  </sheetData>
  <mergeCells count="2">
    <mergeCell ref="H19:H22"/>
    <mergeCell ref="H23:H24"/>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街道运转工作经费</vt:lpstr>
      <vt:lpstr>Sheet2</vt:lpstr>
      <vt:lpstr>Sheet3</vt:lpstr>
      <vt:lpstr>街道运转工作经费!Print_Titles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2019-05-09T12:14:21Z</dcterms:modified>
</cp:coreProperties>
</file>