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codeName="ThisWorkbook"/>
  <mc:AlternateContent xmlns:mc="http://schemas.openxmlformats.org/markup-compatibility/2006">
    <mc:Choice Requires="x15">
      <x15ac:absPath xmlns:x15ac="http://schemas.microsoft.com/office/spreadsheetml/2010/11/ac" url="I:\区网格中心预算公开内容（20190329）\预算编制说明 数据包\"/>
    </mc:Choice>
  </mc:AlternateContent>
  <xr:revisionPtr revIDLastSave="0" documentId="13_ncr:1_{DCA1C02B-DDA6-4FB9-9363-A414258BD695}" xr6:coauthVersionLast="41" xr6:coauthVersionMax="41" xr10:uidLastSave="{00000000-0000-0000-0000-000000000000}"/>
  <bookViews>
    <workbookView xWindow="-120" yWindow="-120" windowWidth="29040" windowHeight="15840" firstSheet="8" activeTab="8" xr2:uid="{00000000-000D-0000-FFFF-FFFF00000000}"/>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整体支出绩效目标申报表" sheetId="16" r:id="rId10"/>
    <sheet name="项目支出绩效目标申报表（办公设备及家具采购）" sheetId="17" r:id="rId11"/>
    <sheet name="项目支出绩效目标申报表（网格中心运行维护经费）" sheetId="18" r:id="rId12"/>
    <sheet name="项目支出绩效目标申报表（业务工作补助经费）" sheetId="19" r:id="rId13"/>
    <sheet name="项目支出绩效目标申报表（智慧城管队伍建设经费）" sheetId="20" r:id="rId14"/>
    <sheet name="省本级绩效目标表-2" sheetId="11" r:id="rId15"/>
    <sheet name="省对下绩效目标表" sheetId="12" r:id="rId16"/>
    <sheet name="政府采购表" sheetId="13" r:id="rId17"/>
    <sheet name="Sheet1" sheetId="14" r:id="rId18"/>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81029"/>
</workbook>
</file>

<file path=xl/calcChain.xml><?xml version="1.0" encoding="utf-8"?>
<calcChain xmlns="http://schemas.openxmlformats.org/spreadsheetml/2006/main">
  <c r="G24" i="6" l="1"/>
  <c r="C6" i="9"/>
  <c r="B6" i="9"/>
  <c r="O22" i="8"/>
  <c r="O114" i="8" s="1"/>
  <c r="N8" i="8"/>
  <c r="N22" i="8"/>
  <c r="G10" i="6"/>
  <c r="I10" i="5"/>
  <c r="F10" i="5"/>
  <c r="AA10" i="5"/>
  <c r="E10" i="5"/>
  <c r="AB10" i="5"/>
  <c r="C29" i="3"/>
  <c r="C14" i="2"/>
  <c r="B30" i="1"/>
  <c r="D30" i="1"/>
  <c r="N114" i="8" l="1"/>
  <c r="G9" i="6"/>
</calcChain>
</file>

<file path=xl/sharedStrings.xml><?xml version="1.0" encoding="utf-8"?>
<sst xmlns="http://schemas.openxmlformats.org/spreadsheetml/2006/main" count="1589" uniqueCount="706">
  <si>
    <t>6-1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</si>
  <si>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</si>
  <si>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</si>
  <si>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</si>
  <si>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</si>
  <si>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</si>
  <si>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</si>
  <si>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</si>
  <si>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</si>
  <si>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</si>
  <si>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</si>
  <si>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</si>
  <si>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</si>
  <si>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</si>
  <si>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</si>
  <si>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</si>
  <si>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</si>
  <si>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</si>
  <si>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</si>
  <si>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</si>
  <si>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</si>
  <si>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</si>
  <si>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</si>
  <si>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</si>
  <si>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</si>
  <si>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</si>
  <si>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</si>
  <si>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</si>
  <si>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</si>
  <si>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</si>
  <si>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</si>
  <si>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</si>
  <si>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</si>
  <si>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</si>
  <si>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</si>
  <si>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</si>
  <si>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</si>
  <si>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</si>
  <si>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</si>
  <si>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</si>
  <si>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</si>
  <si>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</si>
  <si>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</si>
  <si>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</si>
  <si>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</si>
  <si>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</si>
  <si>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</si>
  <si>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</si>
  <si>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</si>
  <si>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</si>
  <si>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</si>
  <si>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</si>
  <si>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</si>
  <si>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</si>
  <si>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</si>
  <si>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</si>
  <si>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</si>
  <si>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</si>
  <si>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</si>
  <si>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</si>
  <si>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</si>
  <si>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</si>
  <si>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</si>
  <si>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</si>
  <si>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</si>
  <si>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</si>
  <si>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</si>
  <si>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</si>
  <si>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</si>
  <si>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</si>
  <si>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</si>
  <si>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</si>
  <si>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</si>
  <si>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</si>
  <si>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</si>
  <si>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</si>
  <si>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</si>
  <si>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</si>
  <si>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</si>
  <si>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</si>
  <si>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</si>
  <si>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</si>
  <si>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</si>
  <si>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</si>
  <si>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</si>
  <si>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</si>
  <si>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</si>
  <si>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</si>
  <si>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</si>
  <si>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</si>
  <si>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</si>
  <si>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</si>
  <si>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</si>
  <si>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</si>
  <si>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</si>
  <si>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</si>
  <si>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</si>
  <si>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</si>
  <si>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</si>
  <si>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</si>
  <si>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</si>
  <si>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</si>
  <si>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</si>
  <si>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</si>
  <si>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</si>
  <si>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</si>
  <si>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</si>
  <si>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</si>
  <si>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</si>
  <si>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</si>
  <si>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</si>
  <si>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</si>
  <si>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</si>
  <si>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</si>
  <si>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</si>
  <si>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</si>
  <si>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</si>
  <si>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</si>
  <si>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</si>
  <si>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</si>
  <si>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</si>
  <si>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</si>
  <si>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</si>
  <si>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</si>
  <si>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</si>
  <si>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</si>
  <si>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</si>
  <si>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</si>
  <si>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</si>
  <si>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</si>
  <si>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</si>
  <si>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</si>
  <si>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</si>
  <si>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</si>
  <si>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</si>
  <si>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</si>
  <si>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</si>
  <si>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</si>
  <si>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</si>
  <si>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</si>
  <si>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</si>
  <si>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</si>
  <si>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</si>
  <si>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</si>
  <si>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</si>
  <si>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</si>
  <si>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</si>
  <si>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</si>
  <si>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</si>
  <si>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</si>
  <si>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</si>
  <si>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</si>
  <si>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</si>
  <si>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</si>
  <si>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</si>
  <si>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</si>
  <si>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</si>
  <si>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</si>
  <si>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</si>
  <si>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</si>
  <si>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</si>
  <si>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</si>
  <si>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</si>
  <si>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</si>
  <si>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</si>
  <si>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</si>
  <si>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</si>
  <si>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</si>
  <si>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</si>
  <si>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</si>
  <si>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</si>
  <si>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</si>
  <si>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</si>
  <si>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</si>
  <si>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</si>
  <si>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</si>
  <si>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</si>
  <si>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</si>
  <si>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</si>
  <si>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</si>
  <si>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</si>
  <si>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</si>
  <si>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</si>
  <si>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</si>
  <si>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</si>
  <si>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</si>
  <si>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</si>
  <si>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</si>
  <si>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</si>
  <si>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</si>
  <si>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</si>
  <si>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</si>
  <si>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</si>
  <si>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</si>
  <si>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</si>
  <si>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</si>
  <si>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</si>
  <si>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</si>
  <si>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</si>
  <si>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</si>
  <si>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</si>
  <si>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</si>
  <si>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</si>
  <si>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</si>
  <si>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</si>
  <si>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</si>
  <si>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</si>
  <si>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</si>
  <si>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</si>
  <si>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</si>
  <si>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</si>
  <si>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</si>
  <si>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</si>
  <si>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</si>
  <si>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</si>
  <si>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</si>
  <si>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</si>
  <si>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</si>
  <si>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</si>
  <si>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</si>
  <si>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</si>
  <si>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</si>
  <si>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</si>
  <si>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</si>
  <si>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</si>
  <si>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</si>
  <si>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</si>
  <si>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</si>
  <si>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</si>
  <si>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</si>
  <si>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</si>
  <si>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</si>
  <si>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</si>
  <si>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</si>
  <si>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</si>
  <si>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</si>
  <si>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</si>
  <si>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</si>
  <si>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</si>
  <si>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</si>
  <si>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</si>
  <si>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</si>
  <si>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</si>
  <si>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</si>
  <si>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</si>
  <si>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</si>
  <si>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</si>
  <si>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</si>
  <si>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</si>
  <si>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</si>
  <si>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</si>
  <si>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</si>
  <si>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</si>
  <si>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</si>
  <si>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</si>
  <si>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</si>
  <si>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</si>
  <si>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</si>
  <si>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</si>
  <si>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</si>
  <si>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</si>
  <si>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</si>
  <si>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</si>
  <si>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</si>
  <si>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</si>
  <si>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</si>
  <si>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</si>
  <si>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</si>
  <si>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</si>
  <si>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</si>
  <si>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</si>
  <si>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</si>
  <si>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</si>
  <si>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</si>
  <si>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</si>
  <si>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</si>
  <si>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</si>
  <si>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</si>
  <si>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</si>
  <si>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</si>
  <si>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</si>
  <si>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</si>
  <si>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</si>
  <si>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</si>
  <si>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</si>
  <si>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</si>
  <si>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</si>
  <si>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</si>
  <si>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</si>
  <si>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</si>
  <si>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</si>
  <si>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</si>
  <si>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</si>
  <si>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</si>
  <si>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</si>
  <si>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</si>
  <si>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</si>
  <si>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</si>
  <si>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</si>
  <si>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</si>
  <si>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</si>
  <si>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</si>
  <si>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</si>
  <si>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</si>
  <si>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</si>
  <si>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</si>
  <si>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</si>
  <si>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</si>
  <si>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</si>
  <si>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</si>
  <si>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</si>
  <si>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</si>
  <si>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</si>
  <si>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</si>
  <si>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</si>
  <si>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</si>
  <si>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</si>
  <si>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</si>
  <si>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</si>
  <si>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</si>
  <si>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</si>
  <si>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</si>
  <si>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</si>
  <si>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</si>
  <si>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</si>
  <si>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</si>
  <si>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</si>
  <si>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</si>
  <si>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</si>
  <si>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</si>
  <si>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</si>
  <si>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</si>
  <si>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</si>
  <si>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</si>
  <si>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</si>
  <si>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</si>
  <si>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</si>
  <si>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</si>
  <si>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</si>
  <si>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</si>
  <si>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</si>
  <si>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</si>
  <si>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</si>
  <si>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</si>
  <si>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</si>
  <si>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</si>
  <si>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</si>
  <si>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</si>
  <si>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</si>
  <si>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</si>
  <si>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</si>
  <si>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</si>
  <si>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</si>
  <si>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</si>
  <si>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</si>
  <si>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</si>
  <si>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</si>
  <si>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</si>
  <si>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</si>
  <si>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</si>
  <si>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</si>
  <si>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</si>
  <si>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</si>
  <si>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</si>
  <si>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</si>
  <si>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</si>
  <si>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</si>
  <si>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</si>
  <si>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</si>
  <si>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</si>
  <si>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</si>
  <si>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</si>
  <si>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</si>
  <si>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</si>
  <si>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</si>
  <si>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</si>
  <si>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</si>
  <si>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</si>
  <si>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</si>
  <si>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</si>
  <si>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</si>
  <si>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</si>
  <si>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</si>
  <si>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</si>
  <si>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</si>
  <si>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</si>
  <si>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</si>
  <si>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</si>
  <si>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</si>
  <si>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</si>
  <si>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</si>
  <si>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</si>
  <si>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</si>
  <si>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</si>
  <si>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</si>
  <si>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</si>
  <si>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</si>
  <si>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</si>
  <si>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</si>
  <si>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</si>
  <si>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</si>
  <si>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</si>
  <si>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</si>
  <si>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</si>
  <si>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</si>
  <si>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</si>
  <si>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</si>
  <si>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</si>
  <si>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</si>
  <si>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</si>
  <si>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</si>
  <si>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</si>
  <si>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</si>
  <si>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</si>
  <si>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</si>
  <si>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</si>
  <si>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</si>
  <si>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</si>
  <si>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</si>
  <si>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</si>
  <si>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</si>
  <si>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</si>
  <si>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</si>
  <si>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</si>
  <si>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</si>
  <si>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</si>
  <si>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</si>
  <si>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</si>
  <si>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</si>
  <si>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</si>
  <si>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</si>
  <si>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</si>
  <si>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</si>
  <si>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</si>
  <si>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</si>
  <si>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</si>
  <si>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</si>
  <si>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</si>
  <si>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单位名称：昆明市网格化监督指挥中心盘龙分中心</t>
    <phoneticPr fontId="22" type="noConversion"/>
  </si>
  <si>
    <t>单位名称：昆明市网格化监督指挥中心盘龙分中心</t>
    <phoneticPr fontId="22" type="noConversion"/>
  </si>
  <si>
    <t>单位：万元</t>
    <phoneticPr fontId="22" type="noConversion"/>
  </si>
  <si>
    <t>单位名称：昆明市网格化监督指挥中心盘龙分中心                     单位：万元</t>
    <phoneticPr fontId="22" type="noConversion"/>
  </si>
  <si>
    <t xml:space="preserve">单位名称：昆明市网格化监督指挥中心盘龙分中心    </t>
    <phoneticPr fontId="22" type="noConversion"/>
  </si>
  <si>
    <r>
      <rPr>
        <sz val="10"/>
        <rFont val="宋体"/>
        <charset val="134"/>
      </rPr>
      <t>单位名称：</t>
    </r>
    <r>
      <rPr>
        <sz val="10"/>
        <rFont val="宋体"/>
        <family val="3"/>
        <charset val="134"/>
      </rPr>
      <t xml:space="preserve">昆明市网格化监督指挥中心盘龙分中心 </t>
    </r>
    <phoneticPr fontId="22" type="noConversion"/>
  </si>
  <si>
    <t>05</t>
    <phoneticPr fontId="22" type="noConversion"/>
  </si>
  <si>
    <t>11</t>
    <phoneticPr fontId="22" type="noConversion"/>
  </si>
  <si>
    <t>02</t>
    <phoneticPr fontId="22" type="noConversion"/>
  </si>
  <si>
    <t>03</t>
    <phoneticPr fontId="22" type="noConversion"/>
  </si>
  <si>
    <t>公务员医疗补助</t>
    <phoneticPr fontId="22" type="noConversion"/>
  </si>
  <si>
    <t>01</t>
    <phoneticPr fontId="22" type="noConversion"/>
  </si>
  <si>
    <t>99</t>
    <phoneticPr fontId="22" type="noConversion"/>
  </si>
  <si>
    <t>04</t>
    <phoneticPr fontId="22" type="noConversion"/>
  </si>
  <si>
    <t>机关事业单位基本养老保险缴费支出</t>
    <phoneticPr fontId="22" type="noConversion"/>
  </si>
  <si>
    <t>事业单位医疗</t>
    <phoneticPr fontId="22" type="noConversion"/>
  </si>
  <si>
    <t>其他城乡社区管理事务支出</t>
    <phoneticPr fontId="22" type="noConversion"/>
  </si>
  <si>
    <t>住房公积金</t>
    <phoneticPr fontId="22" type="noConversion"/>
  </si>
  <si>
    <t>科技成果转化与扩散</t>
    <phoneticPr fontId="22" type="noConversion"/>
  </si>
  <si>
    <t xml:space="preserve">单位名称：昆明市网格化监督指挥中心盘龙分中心 </t>
    <phoneticPr fontId="22" type="noConversion"/>
  </si>
  <si>
    <t>部门：昆明市网格化监督指挥中心盘龙分中心</t>
    <phoneticPr fontId="22" type="noConversion"/>
  </si>
  <si>
    <t>办公设备及家具采购</t>
    <phoneticPr fontId="22" type="noConversion"/>
  </si>
  <si>
    <t>台式机</t>
    <phoneticPr fontId="22" type="noConversion"/>
  </si>
  <si>
    <t>台</t>
    <phoneticPr fontId="22" type="noConversion"/>
  </si>
  <si>
    <t>项目支出</t>
    <phoneticPr fontId="22" type="noConversion"/>
  </si>
  <si>
    <t>（2019）年度</t>
  </si>
  <si>
    <t>单位编码</t>
  </si>
  <si>
    <t>101316</t>
  </si>
  <si>
    <t>单位名称</t>
  </si>
  <si>
    <t>昆明市网格化监督指挥中心盘龙分中心</t>
  </si>
  <si>
    <t>主管部门编码</t>
  </si>
  <si>
    <t>主管部门名称</t>
  </si>
  <si>
    <t>中共昆明市盘龙区委办公室</t>
  </si>
  <si>
    <t>单位负责人</t>
  </si>
  <si>
    <t>李春梅</t>
  </si>
  <si>
    <t xml:space="preserve"> 联系电话</t>
  </si>
  <si>
    <t>63315785</t>
  </si>
  <si>
    <t>人员编制数</t>
  </si>
  <si>
    <t xml:space="preserve"> 实有人数</t>
  </si>
  <si>
    <t xml:space="preserve">单位职能(2000字以内)    </t>
  </si>
  <si>
    <t>（一）贯彻执行国家、省、市有关城市管理和社会服务管理方面的方针、政策和法律、法规、规章；研究拟定本区有关网格化监督、管理、服务的中长期发展规划、制定年度计划，并组织实施。_x000D_
（二）贯彻执行区委区政府关于“数字盘龙”建设安排部署。科学、有效地管理指挥中心大厅，促进系统安全的应用、高效运行，提高社会治理与公共服务管理信息化水平。_x000D_
（三）负责落实本区网格化服务管理体系建设和拓展深化；负责督导各街道和区级部门网格化管理工作。_x000D_
（四）负责网格化管理事项的采集、派遣、协调、督办；负责制定科学完善的监督、考核、评价方案；负责各街道和区级部门化管理工作进行考核。_x000D_
（五）负责建立本区网格化管理指挥大厅的指挥、调度体系；负责建立网格员联勤联动机制，对各街道和区级部门落时情况进行督导。_x000D_
（六）负责推进本区监督员队伍市场化；负责统筹本区网格监督员队伍的招聘、培训工作；负责管理、考核本区网格监督员队伍。_x000D_
（七）负责组织开展本区网格化管理相关信息系统建设、运行、维护及基础数据更新。_x000D_
（八）承办市中心和区委、区政府交办的其他事项。</t>
    <phoneticPr fontId="31" type="noConversion"/>
  </si>
  <si>
    <t>年度主要工作内容</t>
  </si>
  <si>
    <t>任务名称</t>
  </si>
  <si>
    <t>主要内容</t>
  </si>
  <si>
    <t>预算金额（万元）</t>
  </si>
  <si>
    <t>总额</t>
  </si>
  <si>
    <t>其他资金</t>
  </si>
  <si>
    <t>人员工资及日常经费开支</t>
  </si>
  <si>
    <t>需组织召开城市管理网格化半年度及年度总结大会、针对12个街道开展业务培训及组织召开网格中心联席会议、保密培训经费</t>
  </si>
  <si>
    <t>接待费</t>
  </si>
  <si>
    <t>承担着接待国家、省、市、区各相关调研单位、团体进行考察学习的职责</t>
  </si>
  <si>
    <t>业务工作补助经费</t>
  </si>
  <si>
    <t>按照市、区对办事处的要求，办事处各科室、站、所的正常运转，完成区委、区政府下达目标，协助单位完成既定任务。包括宣传、在职人员培训、应急费用支出、软件维护、财务、绩效、内控管理咨询等。</t>
  </si>
  <si>
    <t>网格中心运行维护经费</t>
  </si>
  <si>
    <t>完成网格中心的运行维护，包括VPN授权点位、指挥大厅二楼会议室摄像头维修维护经费、背景墙维修维护、硬视频会议系统维修维护、指挥中心大厅保洁费</t>
  </si>
  <si>
    <t>智慧城管队伍建设经费</t>
  </si>
  <si>
    <t>城市管理监督员及信息采集终端使用费</t>
  </si>
  <si>
    <t>办公设备及家具采购</t>
  </si>
  <si>
    <t>采购4台台式计算机、4套办公桌椅及4组档案柜，参考市场询价</t>
  </si>
  <si>
    <t>年度总体目标</t>
  </si>
  <si>
    <t>负责落实本区网格化服务管理体系建设和拓展深化；</t>
  </si>
  <si>
    <t>负责督导各街道和区级部门网格化管理工作；</t>
  </si>
  <si>
    <t>负责网格化管理事项的采集、派遣、协调、督办；</t>
  </si>
  <si>
    <t>负责制定科学完善的监督、考核、评价方案；</t>
  </si>
  <si>
    <t>负责各街道和区级部门化管理工作进行考核；</t>
  </si>
  <si>
    <t>负责建立本区网格化管理指挥大厅的指挥、调度体系；</t>
  </si>
  <si>
    <t>负责建立网格员联勤联动机制，对各街道和区级部门落时情况进行督导。</t>
  </si>
  <si>
    <t>预期实现的效益</t>
  </si>
  <si>
    <t>产出指标</t>
  </si>
  <si>
    <t>数量指标</t>
  </si>
  <si>
    <t>网格化服务体系建设覆盖12个街道办事处</t>
  </si>
  <si>
    <t>12个</t>
  </si>
  <si>
    <t>完成12个项目支出，一个基本支出预算，共计13项</t>
  </si>
  <si>
    <t>安全生产5方面工作</t>
  </si>
  <si>
    <t>确保“数字盘龙”社会治理与公共服务平台实现71个城市社区全覆盖</t>
  </si>
  <si>
    <t>71个城市社区</t>
  </si>
  <si>
    <t>数字盘龙社区平台推广应用服务覆盖17个试点社区</t>
  </si>
  <si>
    <t>17个试点社区</t>
  </si>
  <si>
    <t>质量指标</t>
  </si>
  <si>
    <t>数字盘龙社区平台的项目要求</t>
  </si>
  <si>
    <t>100%</t>
  </si>
  <si>
    <t xml:space="preserve"> 满足“数字盘龙”不同业务模块、区-街道和社区平台间进行数据交换、共享，同时为适应更多业务和部门在信息化建设中向“数字盘龙”集中</t>
  </si>
  <si>
    <t>按照市、区对办事处的要求完成网格中心的建设，建设智慧城管队伍</t>
  </si>
  <si>
    <t>时效指标</t>
  </si>
  <si>
    <t>以目标责任书、考核依据为准</t>
  </si>
  <si>
    <t>2019年1至12月</t>
  </si>
  <si>
    <t>按实施方案、年初计划严格执行</t>
  </si>
  <si>
    <t>成本指标</t>
  </si>
  <si>
    <t>根据2018年结算数据及2019年工作计划安排经费</t>
  </si>
  <si>
    <t>总合计3043.72万元</t>
  </si>
  <si>
    <t>83.66万元</t>
  </si>
  <si>
    <t>项目支出合计</t>
  </si>
  <si>
    <t>2960.06万元</t>
  </si>
  <si>
    <t>效益指标</t>
  </si>
  <si>
    <t>经济效益指标</t>
  </si>
  <si>
    <t>通过智慧城管的建设，减少了盘龙区对城管经费的支出，有效提高城管管理效果。</t>
  </si>
  <si>
    <t>减少城管经费支出</t>
  </si>
  <si>
    <t>严格按照国家相关法律法规及《劳动法》、《劳动合同法》支付费用，提高人员收入</t>
  </si>
  <si>
    <t>提高收入</t>
  </si>
  <si>
    <t>改善盘龙区整体经济、治安环境，创造有利的经济生态圈，提高盘龙区的经济增长</t>
  </si>
  <si>
    <t>提高经济增长</t>
  </si>
  <si>
    <t>社会效益指标</t>
  </si>
  <si>
    <t>提高辖区内治安管理质量，提高民众的满意度</t>
  </si>
  <si>
    <t>提高满意度</t>
  </si>
  <si>
    <t>提高盘龙区的管理质量，营造良好的口碑</t>
  </si>
  <si>
    <t>营造良好的口碑</t>
  </si>
  <si>
    <t>生态效益指标</t>
  </si>
  <si>
    <t>通过智慧城管的建设，对生态环境问题的反馈更加迅速，能及时处理环境问题，提高生态环境质量</t>
  </si>
  <si>
    <t>提高生态环境质量</t>
  </si>
  <si>
    <t>可持续影响指标</t>
  </si>
  <si>
    <t>维护社会稳定，促进社会经济建设稳步发展</t>
  </si>
  <si>
    <t>经济创建和谐、稳定的社会环境，人民长治久安。发展奠定基础</t>
  </si>
  <si>
    <t>满意度指标</t>
  </si>
  <si>
    <t>服务对象满意度指标</t>
  </si>
  <si>
    <t>群众满意度测评达90%以上</t>
  </si>
  <si>
    <t>满意度90%以上</t>
  </si>
  <si>
    <t>单位内部人员满意度测评90%以上</t>
  </si>
  <si>
    <t>年度预算测算依据及说明</t>
  </si>
  <si>
    <t>指标的设计主要根据合同及工作计划设定，其他指标根据业务所期望达到的目标设定，年终由项目科室进行自评，评价小组抽评，由综合办公室进行单位整体绩效自评。由各科室过程中进行各项目绩效跟踪分析，及时调整项目进度，通过加大核查力度，加强复核等活动确保绩效目标完成。绩效目标实施主体为全单位，实施时间截止至2019年底，绩效目标的控制和完成、成本的把控由综合办负责。个别项目的绩效考核存在无法完成的可能，完善绩效跟踪机制，及时修正方案或考核指标，确保绩效目标完成。项目实施过程中由各科室分季度进行绩效阶段跟踪及考核，对于指标偏离较远的项目，及时进行调整。</t>
  </si>
  <si>
    <t>单位负责人：</t>
  </si>
  <si>
    <t>填报人：</t>
  </si>
  <si>
    <t>填报日期：</t>
  </si>
  <si>
    <t>（2019年度）</t>
  </si>
  <si>
    <t>项目名称</t>
  </si>
  <si>
    <t>主管部门及代码</t>
  </si>
  <si>
    <t>实施单位</t>
  </si>
  <si>
    <t>项目属性</t>
  </si>
  <si>
    <t>001 新增项目</t>
  </si>
  <si>
    <t>项目周期</t>
  </si>
  <si>
    <t>经常性项目</t>
  </si>
  <si>
    <t>项目负责人</t>
  </si>
  <si>
    <t>曾月娥</t>
  </si>
  <si>
    <t>联系电话</t>
  </si>
  <si>
    <t>项目概况</t>
  </si>
  <si>
    <t>根据《盘龙区2018年事业单位招聘需求计划表》和《昆明市盘龙区事业单位（综合类）二〇一八年公开招聘工作人员简章》要求，我中心2018年度新招聘的4名专业技术人员已通过笔试、面试、政审及体检环节，招聘人员预计于2018年10月底到岗，故申请采购4台台式计算机、4套办公桌椅及4组档案柜</t>
  </si>
  <si>
    <t>项目立项依据</t>
  </si>
  <si>
    <t>其他证明文件</t>
  </si>
  <si>
    <t>总投入</t>
  </si>
  <si>
    <t>中央财政</t>
  </si>
  <si>
    <t>省级财政</t>
  </si>
  <si>
    <t>市级财政</t>
  </si>
  <si>
    <t>县（区）级财政</t>
  </si>
  <si>
    <t>其他</t>
  </si>
  <si>
    <t>中期资金来源（元）</t>
  </si>
  <si>
    <t>年度资金来源（元）</t>
  </si>
  <si>
    <t>总  体   目  标</t>
  </si>
  <si>
    <t>中期目标</t>
  </si>
  <si>
    <t>年度目标</t>
  </si>
  <si>
    <t>完成新入职技术人员的工作工具配备，提高工作质量。</t>
  </si>
  <si>
    <t>绩  效  指  标</t>
  </si>
  <si>
    <t>4位新入职人员的工作工具配备</t>
  </si>
  <si>
    <t>4位</t>
  </si>
  <si>
    <t>按照每人一台计算机、一套办公桌椅、一组档案柜的标准</t>
  </si>
  <si>
    <t>按标准配备</t>
  </si>
  <si>
    <t>每年一季度完成采购及配备</t>
  </si>
  <si>
    <t>每年3月31日</t>
  </si>
  <si>
    <t>2019年一季度完成采购及配备</t>
  </si>
  <si>
    <t>2019-3-31</t>
  </si>
  <si>
    <t>每年12月之前完成项目经费支付</t>
  </si>
  <si>
    <t>每年12月31日</t>
  </si>
  <si>
    <t>2019年12月之前完成项目经费支付</t>
  </si>
  <si>
    <t>2019-12-31</t>
  </si>
  <si>
    <t>严格按照预算执行</t>
  </si>
  <si>
    <t>76500元</t>
  </si>
  <si>
    <t>25500元</t>
  </si>
  <si>
    <t>办公台式电脑</t>
  </si>
  <si>
    <t>5100元/台</t>
  </si>
  <si>
    <t>提高技术人员工作效率，从而提高网格中心服务效果，提高辖区民众满意度</t>
  </si>
  <si>
    <t>提高技术人员工作效率，对生态环境问题的反馈更加迅速，能及时处理环境问题，提高生态环境质量</t>
  </si>
  <si>
    <t>创建和谐、稳定的社会环境，人民长治久安。</t>
  </si>
  <si>
    <t>入职人员满意度测评达98%以上</t>
  </si>
  <si>
    <t>98%以上</t>
  </si>
  <si>
    <t>4名入职人员满意度测评达98%以上</t>
  </si>
  <si>
    <t>单位已有的保障项目实施的制度措施</t>
  </si>
  <si>
    <t>《关于印发昆明市主城区城市管理网格化工作考核实施方案的通知》、（网格中心通【2018】2号）关于印发《昆明市网格化监督指挥中心盘龙分中心财务管理制度的通知》</t>
  </si>
  <si>
    <t>预算绩效说明</t>
  </si>
  <si>
    <t>1、指标的设计主要根据合同及工作计划设定，其他指标根据业务所期望达到的目标设定，年终由科室进行自评，评价小组抽评。_x000D_
2、由综合科在采购过程中进行绩效跟踪分析，及时调整采购方案，确保绩效目标完成。_x000D_
3、绩效目标实施主体为综合科，实施时间截止至2019年底，绩效目标的控制和完成、成本的把控由综合科负责。_x000D_
4、采购预算根据询价确定，实际采购价格可能与预算不一致。通过政府采购程序，严格执行询价过程，严格控制采购成本。_x000D_
5、项目完成后进行一次性评价。</t>
  </si>
  <si>
    <t>2018-10-29</t>
  </si>
  <si>
    <t>《关于印发昆明市主城区城市管理网格化工作考核实施方案的通知》、《盘龙区城市网格化管理考核办法（试行）》、（网格中心通【2018】2号）关于印发《昆明市网格化监督指挥中心盘龙分中心财务管理制度的通知》</t>
  </si>
  <si>
    <t>1、指标的设计主要根据合同及工作计划设定，其他指标根据业务所期望达到的目标设定，年终由科室进行自评，评价小组抽评。_x000D_
2、由评价科、综合科过程中进行绩效跟踪分析，及时调整项目进度，通过加强跟踪、及时反馈修正等方式确保绩效目标完成。_x000D_
3、绩效目标实施主体为评价科、综合科，实施时间截止至2019年底，绩效目标的控制和完成、成本的把控由评价科、综合科负责。_x000D_
4、网格中心的运行维护涉及多方面，需要实时动态更新，确保良好的信息反馈沟通机制，才能保证网格中心的正常运营。_x000D_
5、项目实施过程中分季度进行绩效阶段跟踪及考核，对于指标偏离较远的项目，及时进行调整。</t>
  </si>
  <si>
    <t>李艳</t>
  </si>
  <si>
    <t>根据《昆明市人民政府办公厅关于印发昆明市主城区城市管理网格化工作考核实施方案》（昆政办〔2017〕150号文件）、《关于印发&lt;昆明市主城区城市管理网格化考核指标体系（修订稿）&gt;的函》（昆网格中心〔2018〕4号）、《昆明市人民政府办公厅关于深入推进城市网格化管理工作的通知》（昆政办〔2018〕116号），完成网格中心运行。</t>
  </si>
  <si>
    <t>完成5项工作：1、VPN授权点位；2、摄像头维修维护；3、背景墙维修维护；4、硬视频会议系统维修维护；5、指挥中心大厅保洁费</t>
  </si>
  <si>
    <t>增加200个VPN</t>
  </si>
  <si>
    <t>36次清洁服务</t>
  </si>
  <si>
    <t>确保网格中心整年正常运营</t>
  </si>
  <si>
    <t>运营期限持续三年</t>
  </si>
  <si>
    <t>VPN采购300元/个</t>
  </si>
  <si>
    <t>大厅清洁费1300元/次</t>
  </si>
  <si>
    <t>群众满意度测评达95%以上</t>
  </si>
  <si>
    <t>5项</t>
  </si>
  <si>
    <t>200个</t>
  </si>
  <si>
    <t>36</t>
  </si>
  <si>
    <t>正常运营</t>
  </si>
  <si>
    <t>2019年1月至2021年12月</t>
  </si>
  <si>
    <t>180000元</t>
  </si>
  <si>
    <t>300元/个</t>
  </si>
  <si>
    <t>1300元/次</t>
  </si>
  <si>
    <t>95%以上</t>
  </si>
  <si>
    <t>12次清洁服务</t>
  </si>
  <si>
    <t>运营期限持续一年</t>
  </si>
  <si>
    <t>2019年1月至2019年12月</t>
  </si>
  <si>
    <t>60000元</t>
  </si>
  <si>
    <t>按照单位业务执行的要求，盘龙区网格化中心职能的工作，有效保障单位运行正常，确保单位各项工作目标任务按照进度要求圆满完成。</t>
  </si>
  <si>
    <t>完成7项工作：1、宣传；2、在职人员培训；3、应急费用支出；4、各类饮水费；5、财务软件维护；6、资料整理专项费用；7、财务、绩效、内控管理咨询</t>
  </si>
  <si>
    <t>7项</t>
  </si>
  <si>
    <t>区级监督员手册250本</t>
  </si>
  <si>
    <t>750册</t>
  </si>
  <si>
    <t>250册</t>
  </si>
  <si>
    <t>进行信息化建设、党性宣传教育、心理健康等业务培训</t>
  </si>
  <si>
    <t>完成</t>
  </si>
  <si>
    <t>严格按照国家相关法律法规及《劳动法》、《劳动合同法》支付加班费用）</t>
  </si>
  <si>
    <t>各项工作按年初计划和安排有序推进，做到有要求、有举措、有落实、有举措。</t>
  </si>
  <si>
    <t>每年1至12月</t>
  </si>
  <si>
    <t>财务软件每月维护指导</t>
  </si>
  <si>
    <t>36次</t>
  </si>
  <si>
    <t>12次</t>
  </si>
  <si>
    <t>300000元</t>
  </si>
  <si>
    <t>100000元</t>
  </si>
  <si>
    <t>区级监督员手册250本*11元/本=2750元</t>
  </si>
  <si>
    <t>11元/本</t>
  </si>
  <si>
    <t>培训经费约为100元/人/年*270人=27000元。</t>
  </si>
  <si>
    <t>100元/人/年</t>
  </si>
  <si>
    <t>“智慧盘龙”宣传片制作约为10000元/分钟*8分钟=80000元</t>
  </si>
  <si>
    <t>10000元/分钟</t>
  </si>
  <si>
    <t>布标制作15元/米*100米=1500元</t>
  </si>
  <si>
    <t>15元/米</t>
  </si>
  <si>
    <t>财务、绩效、内控、新政府会计准则咨询50000元</t>
  </si>
  <si>
    <t>90000元</t>
  </si>
  <si>
    <t>财务、绩效、内控、新政府会计准则咨询30000元</t>
  </si>
  <si>
    <t>30000元</t>
  </si>
  <si>
    <t>通过智慧城管的建设，减少了盘龙区经费的支出，有效提高城管管理效果。</t>
  </si>
  <si>
    <t>减少经费支出</t>
  </si>
  <si>
    <t>90%以上</t>
  </si>
  <si>
    <t>《昆明市人民政府办公厅关于印发深入推进城市网格化管理工作的通知》、《盘龙区城市网格化管理考核办法（试行）》、（网格中心通【2018】2号）关于印发《昆明市网格化监督指挥中心盘龙分中心财务管理制度的通知》</t>
  </si>
  <si>
    <t>1、指标的设计主要根据本年度工作计划设定，其他指标根据业务所期望达到的目标设定，年终由综合科进行自评，评价小组抽评。_x000D_
2、由综合科过程中进行绩效跟踪分析，及时调整项目进度，通过加大核查力度，加强复核等活动确保绩效目标完成。_x000D_
3、绩效目标实施主体为综合科，实施时间截止至2019年底，绩效目标的控制和完成、成本的把控由综合科负责。_x000D_
4、网格化的宣传效果会直接影响盘龙区网格化的落实，加强宣传，多样化的宣传方式达到预计的宣传效果。_x000D_
5、项目实施过程中分季度进行绩效阶段跟踪及考核，对于指标偏离较远的项目，及时进行调整。</t>
  </si>
  <si>
    <t>祖斌</t>
  </si>
  <si>
    <t>根据区委、区政府要求，为提升我区社会治理和公共服务水平，扎实推进我区“智慧化”城市管理工作，强化我区智慧城管监督员队伍，提高我区城市管理和公共服务水平。</t>
  </si>
  <si>
    <t>区委常委会或区政府常务会会议纪要</t>
  </si>
  <si>
    <t>完成2项工作：1、城市管理监督员服务经费支付_x000D_
2、信息采集终端使用费</t>
  </si>
  <si>
    <t>2项</t>
  </si>
  <si>
    <t>信息采集终端采购</t>
  </si>
  <si>
    <t>170台</t>
  </si>
  <si>
    <t>按照相关会议纪要及文件要求完成支付任务</t>
  </si>
  <si>
    <t>确保城市管理监督员人员的到位，满足智慧城管队伍建设要求，充分发挥智慧城管的效果。</t>
  </si>
  <si>
    <t>100%充分发挥效果</t>
  </si>
  <si>
    <t>根据合同支付2018-12月至2019年11月费用</t>
  </si>
  <si>
    <t>2018年12月至2021年11月</t>
  </si>
  <si>
    <t>2018-12月至2019年11月</t>
  </si>
  <si>
    <t>2021年12月之前完成项目经费支付</t>
  </si>
  <si>
    <t>2021-11-31</t>
  </si>
  <si>
    <t>2019-11-31</t>
  </si>
  <si>
    <t>17280000元</t>
  </si>
  <si>
    <t>5760000元</t>
  </si>
  <si>
    <t>城市管理监督员人员服务经费为460000元/月</t>
  </si>
  <si>
    <t>460000元/月</t>
  </si>
  <si>
    <t>项目考核经费为20000元/月</t>
  </si>
  <si>
    <t>20000元/月</t>
  </si>
  <si>
    <t>提高辖区内城市管理质量，提高民众的满意度</t>
  </si>
  <si>
    <t>通过智慧城管的建设，对城市管理问题的反馈更加迅速，能及时处理城市管理问题，提高生活环境质量。</t>
  </si>
  <si>
    <t>《盘龙区城市管理监督员服务考核办法》、（网格中心通【2018】2号）关于印发《昆明市网格化监督指挥中心盘龙分中心财务管理制度的通知》</t>
  </si>
  <si>
    <t>1、指标的设计主要根据合同及工作计划设定，其他指标根据业务所期望达到的目标设定，年终由科室进行自评，评价小组抽评。_x000D_
2、由监督员管理科过程中进行绩效跟踪分析，及时调整项目进度，通过加大核查力度，加强复核等活动确保绩效目标完成。_x000D_
3、绩效目标实施主体为监督员管理科，实施时间截止至2019年底，绩效目标的控制和完成、成本的把控由监督员管理科负责。_x000D_
4、人员流动性大，整体素质不高，绩效评价结果不佳，制定合理绩效考核，监督公司严格履行合同约定。_x000D_
5、项目实施过程中分季度进行绩效阶段跟踪及考核，对于指标偏离较远的项目，及时进行调整。</t>
    <phoneticPr fontId="26" type="noConversion"/>
  </si>
  <si>
    <t>昆明市网格化监督指挥中心盘龙分中心整体支出绩效目标申报表</t>
    <phoneticPr fontId="31" type="noConversion"/>
  </si>
  <si>
    <t>昆明市网格化监督指挥中心盘龙分中心项目支出绩效目标申报表（生成表）</t>
    <phoneticPr fontId="26" type="noConversion"/>
  </si>
  <si>
    <t>单位名称：昆明市网格化监督指挥中心盘龙分中心</t>
    <phoneticPr fontId="22" type="noConversion"/>
  </si>
  <si>
    <t>曾月娥</t>
    <phoneticPr fontId="31" type="noConversion"/>
  </si>
  <si>
    <t>李春梅</t>
    <phoneticPr fontId="31" type="noConversion"/>
  </si>
  <si>
    <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二、“三公”经费增减变化原因说明:我单位</t>
    </r>
    <r>
      <rPr>
        <sz val="12"/>
        <rFont val="宋体"/>
        <family val="3"/>
        <charset val="134"/>
        <scheme val="minor"/>
      </rPr>
      <t>2019年“三公”经费较2018年无增减变化。</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</si>
</sst>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m\-dd"/>
    <numFmt numFmtId="177" formatCode="#,##0.00_ ;[Red]\-#,##0.00\ "/>
    <numFmt numFmtId="178" formatCode="[$-10804]#,##0.00#;\-#,##0.00#;\ "/>
    <numFmt numFmtId="179" formatCode="#,##0.00_ "/>
    <numFmt numFmtId="180" formatCode="0.00_ ;[Red]\-0.00\ ;;"/>
    <numFmt numFmtId="181" formatCode="#,##0.00_ ;[Red]\-#,##0.00\ ;;"/>
  </numFmts>
  <fonts count="35" x14ac:knownFonts="1">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b/>
      <sz val="10"/>
      <name val="宋体"/>
      <charset val="134"/>
    </font>
    <font>
      <sz val="11"/>
      <name val="宋体"/>
      <charset val="134"/>
    </font>
    <font>
      <sz val="10"/>
      <color theme="1"/>
      <name val="宋体"/>
      <charset val="134"/>
      <scheme val="minor"/>
    </font>
    <font>
      <sz val="12"/>
      <color indexed="8"/>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10"/>
      <color indexed="8"/>
      <name val="宋体"/>
      <charset val="134"/>
    </font>
    <font>
      <sz val="10"/>
      <name val="Arial"/>
    </font>
    <font>
      <b/>
      <sz val="12"/>
      <name val="宋体"/>
      <charset val="134"/>
    </font>
    <font>
      <sz val="12"/>
      <name val="宋体"/>
      <charset val="134"/>
    </font>
    <font>
      <sz val="9"/>
      <color indexed="8"/>
      <name val="宋体"/>
      <charset val="134"/>
    </font>
    <font>
      <b/>
      <sz val="11"/>
      <color indexed="8"/>
      <name val="宋体"/>
      <charset val="134"/>
    </font>
    <font>
      <sz val="10"/>
      <color theme="1"/>
      <name val="宋体"/>
      <charset val="134"/>
    </font>
    <font>
      <sz val="10"/>
      <name val="Arial"/>
      <family val="2"/>
    </font>
    <font>
      <sz val="9"/>
      <name val="宋体"/>
      <charset val="134"/>
      <scheme val="minor"/>
    </font>
    <font>
      <sz val="10"/>
      <color indexed="8"/>
      <name val="宋体"/>
      <family val="3"/>
      <charset val="134"/>
    </font>
    <font>
      <sz val="11"/>
      <color indexed="8"/>
      <name val="宋体"/>
      <family val="3"/>
      <charset val="134"/>
    </font>
    <font>
      <sz val="10"/>
      <name val="宋体"/>
      <family val="3"/>
      <charset val="134"/>
    </font>
    <font>
      <sz val="9"/>
      <name val="宋体"/>
      <family val="3"/>
      <charset val="134"/>
      <scheme val="minor"/>
    </font>
    <font>
      <sz val="11"/>
      <color theme="1"/>
      <name val="宋体"/>
      <family val="3"/>
      <charset val="134"/>
      <scheme val="minor"/>
    </font>
    <font>
      <sz val="11"/>
      <name val="宋体"/>
      <family val="3"/>
      <charset val="134"/>
      <scheme val="minor"/>
    </font>
    <font>
      <b/>
      <sz val="12"/>
      <name val="宋体"/>
      <family val="3"/>
      <charset val="134"/>
    </font>
    <font>
      <sz val="10"/>
      <color indexed="8"/>
      <name val="宋体"/>
      <family val="3"/>
      <charset val="134"/>
      <scheme val="minor"/>
    </font>
    <font>
      <sz val="9"/>
      <name val="宋体"/>
      <family val="3"/>
      <charset val="134"/>
    </font>
    <font>
      <sz val="12"/>
      <name val="宋体"/>
      <family val="3"/>
      <charset val="134"/>
    </font>
    <font>
      <sz val="11"/>
      <name val="宋体"/>
      <family val="3"/>
      <charset val="134"/>
    </font>
    <font>
      <sz val="12"/>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s>
  <cellStyleXfs count="6">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cellStyleXfs>
  <cellXfs count="261">
    <xf numFmtId="0" fontId="0" fillId="0" borderId="0" xfId="0"/>
    <xf numFmtId="0" fontId="1" fillId="0" borderId="0" xfId="0" applyFont="1"/>
    <xf numFmtId="0" fontId="2" fillId="0" borderId="0" xfId="0" applyFont="1"/>
    <xf numFmtId="0" fontId="4" fillId="0" borderId="0" xfId="0" applyFont="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177" fontId="2" fillId="0" borderId="1" xfId="0" applyNumberFormat="1" applyFont="1" applyBorder="1" applyAlignment="1">
      <alignment horizontal="right" vertical="center"/>
    </xf>
    <xf numFmtId="0" fontId="1" fillId="0" borderId="1" xfId="0" applyFont="1" applyBorder="1"/>
    <xf numFmtId="0" fontId="1" fillId="0" borderId="7" xfId="0" applyFont="1" applyBorder="1"/>
    <xf numFmtId="0" fontId="4" fillId="0" borderId="11" xfId="0" applyFont="1" applyBorder="1" applyAlignment="1">
      <alignment horizontal="center" vertical="center" wrapText="1"/>
    </xf>
    <xf numFmtId="0" fontId="2" fillId="0" borderId="0" xfId="0" applyFont="1" applyAlignment="1">
      <alignment horizontal="right" vertical="center"/>
    </xf>
    <xf numFmtId="0" fontId="2" fillId="0" borderId="0" xfId="0" applyFont="1" applyAlignment="1">
      <alignment horizontal="right"/>
    </xf>
    <xf numFmtId="0" fontId="4" fillId="0" borderId="4" xfId="0" applyFont="1" applyBorder="1" applyAlignment="1">
      <alignment horizontal="center" vertical="center" wrapText="1"/>
    </xf>
    <xf numFmtId="0" fontId="1" fillId="0" borderId="0" xfId="0" applyFont="1" applyAlignment="1">
      <alignment vertical="center"/>
    </xf>
    <xf numFmtId="0" fontId="7" fillId="0" borderId="0" xfId="0" applyFont="1"/>
    <xf numFmtId="0" fontId="8" fillId="0" borderId="1" xfId="4" applyFont="1" applyBorder="1" applyAlignment="1">
      <alignment horizontal="center" vertical="center" wrapText="1"/>
    </xf>
    <xf numFmtId="0" fontId="8" fillId="0" borderId="1" xfId="4" applyFont="1" applyBorder="1" applyAlignment="1">
      <alignment vertical="center" wrapText="1"/>
    </xf>
    <xf numFmtId="0" fontId="8" fillId="0" borderId="1" xfId="4" applyFont="1" applyBorder="1" applyAlignment="1">
      <alignment horizontal="left" vertical="center" wrapText="1" indent="1"/>
    </xf>
    <xf numFmtId="0" fontId="4" fillId="0" borderId="0" xfId="0" applyFont="1" applyAlignment="1">
      <alignment vertical="center"/>
    </xf>
    <xf numFmtId="0" fontId="9" fillId="0" borderId="0" xfId="0" applyFont="1" applyAlignment="1">
      <alignment vertical="center"/>
    </xf>
    <xf numFmtId="0" fontId="10" fillId="0" borderId="12" xfId="0" applyFont="1" applyBorder="1" applyAlignment="1">
      <alignment vertical="center"/>
    </xf>
    <xf numFmtId="0" fontId="10" fillId="0" borderId="12" xfId="0" applyFont="1" applyBorder="1" applyAlignment="1">
      <alignment horizontal="right" vertical="center"/>
    </xf>
    <xf numFmtId="0" fontId="8"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vertical="center"/>
    </xf>
    <xf numFmtId="9" fontId="11" fillId="0" borderId="1" xfId="0" applyNumberFormat="1" applyFont="1" applyBorder="1" applyAlignment="1">
      <alignment vertical="center"/>
    </xf>
    <xf numFmtId="10" fontId="11" fillId="0" borderId="1" xfId="0" applyNumberFormat="1" applyFont="1" applyBorder="1" applyAlignment="1">
      <alignment vertical="center"/>
    </xf>
    <xf numFmtId="49" fontId="1" fillId="0" borderId="0" xfId="0" applyNumberFormat="1" applyFont="1"/>
    <xf numFmtId="49" fontId="4" fillId="0" borderId="1" xfId="0" applyNumberFormat="1" applyFont="1" applyBorder="1" applyAlignment="1">
      <alignment horizontal="center" vertical="center"/>
    </xf>
    <xf numFmtId="49" fontId="13" fillId="0" borderId="1" xfId="3" applyNumberFormat="1" applyFont="1" applyBorder="1" applyAlignment="1">
      <alignment horizontal="center" vertical="center"/>
    </xf>
    <xf numFmtId="49" fontId="6" fillId="0" borderId="1" xfId="3" applyNumberFormat="1" applyFont="1" applyBorder="1" applyAlignment="1">
      <alignment horizontal="center" vertical="center"/>
    </xf>
    <xf numFmtId="49" fontId="13" fillId="0" borderId="1" xfId="3" applyNumberFormat="1" applyFont="1" applyBorder="1" applyAlignment="1">
      <alignment vertical="center"/>
    </xf>
    <xf numFmtId="0" fontId="6" fillId="0" borderId="1" xfId="0" applyFont="1" applyBorder="1"/>
    <xf numFmtId="49" fontId="6" fillId="0" borderId="1" xfId="3" applyNumberFormat="1" applyFont="1" applyBorder="1" applyAlignment="1">
      <alignment vertical="center"/>
    </xf>
    <xf numFmtId="49" fontId="6" fillId="0" borderId="1" xfId="0" applyNumberFormat="1" applyFont="1" applyBorder="1"/>
    <xf numFmtId="0" fontId="14" fillId="0" borderId="1" xfId="0" applyFont="1" applyBorder="1" applyAlignment="1">
      <alignment horizontal="center" vertical="center"/>
    </xf>
    <xf numFmtId="49" fontId="13" fillId="0" borderId="1" xfId="0" applyNumberFormat="1" applyFont="1" applyBorder="1"/>
    <xf numFmtId="49" fontId="6" fillId="0" borderId="1" xfId="0" applyNumberFormat="1" applyFont="1" applyBorder="1" applyAlignment="1">
      <alignment horizontal="center"/>
    </xf>
    <xf numFmtId="0" fontId="1" fillId="0" borderId="0" xfId="1" applyFont="1" applyAlignment="1">
      <alignment horizontal="center" wrapText="1"/>
    </xf>
    <xf numFmtId="0" fontId="1" fillId="0" borderId="0" xfId="1" applyFont="1" applyAlignment="1">
      <alignment wrapText="1"/>
    </xf>
    <xf numFmtId="0" fontId="1" fillId="0" borderId="0" xfId="1" applyFont="1"/>
    <xf numFmtId="0" fontId="15" fillId="0" borderId="0" xfId="3" applyFont="1"/>
    <xf numFmtId="0" fontId="17" fillId="0" borderId="1" xfId="1" applyBorder="1" applyAlignment="1">
      <alignment horizontal="center" vertical="center" wrapText="1"/>
    </xf>
    <xf numFmtId="0" fontId="17" fillId="0" borderId="7" xfId="1" applyBorder="1" applyAlignment="1">
      <alignment horizontal="center" vertical="center" wrapText="1"/>
    </xf>
    <xf numFmtId="0" fontId="13" fillId="0" borderId="1" xfId="1" applyFont="1" applyBorder="1" applyAlignment="1">
      <alignment horizontal="center" vertical="center"/>
    </xf>
    <xf numFmtId="49" fontId="6" fillId="0" borderId="1" xfId="1" applyNumberFormat="1" applyFont="1" applyBorder="1" applyAlignment="1">
      <alignment horizontal="center" vertical="center"/>
    </xf>
    <xf numFmtId="0" fontId="13" fillId="0" borderId="7" xfId="1" applyFont="1" applyBorder="1" applyAlignment="1">
      <alignment vertical="center"/>
    </xf>
    <xf numFmtId="0" fontId="17" fillId="0" borderId="1" xfId="1" applyBorder="1"/>
    <xf numFmtId="0" fontId="6" fillId="0" borderId="1" xfId="1" applyFont="1" applyBorder="1" applyAlignment="1">
      <alignment horizontal="center" vertical="center"/>
    </xf>
    <xf numFmtId="0" fontId="6" fillId="0" borderId="7" xfId="1" applyFont="1" applyBorder="1" applyAlignment="1">
      <alignment vertical="center"/>
    </xf>
    <xf numFmtId="0" fontId="2" fillId="0" borderId="11" xfId="3" applyFont="1" applyBorder="1" applyAlignment="1" applyProtection="1">
      <alignment horizontal="center" vertical="center" wrapText="1" readingOrder="1"/>
      <protection locked="0"/>
    </xf>
    <xf numFmtId="0" fontId="2" fillId="0" borderId="1" xfId="0" applyFont="1" applyBorder="1" applyAlignment="1">
      <alignment horizontal="center" vertical="center" wrapText="1"/>
    </xf>
    <xf numFmtId="0" fontId="0" fillId="0" borderId="1" xfId="0" applyBorder="1"/>
    <xf numFmtId="0" fontId="2" fillId="0" borderId="0" xfId="3" applyFont="1" applyAlignment="1" applyProtection="1">
      <alignment horizontal="right" vertical="center" wrapText="1" readingOrder="1"/>
      <protection locked="0"/>
    </xf>
    <xf numFmtId="0" fontId="2" fillId="0" borderId="0" xfId="0" applyFont="1" applyAlignment="1">
      <alignment vertical="center"/>
    </xf>
    <xf numFmtId="0" fontId="19" fillId="0" borderId="0" xfId="0" applyFont="1" applyAlignment="1">
      <alignment horizontal="center" vertical="center"/>
    </xf>
    <xf numFmtId="0" fontId="4" fillId="0" borderId="1" xfId="0" applyFont="1" applyBorder="1" applyAlignment="1">
      <alignment vertical="center"/>
    </xf>
    <xf numFmtId="179" fontId="4" fillId="0" borderId="1" xfId="0" applyNumberFormat="1" applyFont="1" applyBorder="1" applyAlignment="1">
      <alignment horizontal="right" vertical="center"/>
    </xf>
    <xf numFmtId="0" fontId="6" fillId="0" borderId="1"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horizontal="right" vertical="center"/>
    </xf>
    <xf numFmtId="177" fontId="14" fillId="0" borderId="1" xfId="0" applyNumberFormat="1" applyFont="1" applyBorder="1" applyAlignment="1">
      <alignment horizontal="right" vertical="center"/>
    </xf>
    <xf numFmtId="0" fontId="2" fillId="0" borderId="1" xfId="0" applyFont="1" applyBorder="1" applyAlignment="1">
      <alignment horizontal="left" vertical="center"/>
    </xf>
    <xf numFmtId="179" fontId="2" fillId="0" borderId="1" xfId="0" applyNumberFormat="1" applyFont="1" applyBorder="1" applyAlignment="1">
      <alignment horizontal="right" vertical="center"/>
    </xf>
    <xf numFmtId="0" fontId="2" fillId="0" borderId="1" xfId="0" applyFont="1" applyBorder="1" applyAlignment="1">
      <alignment vertical="center"/>
    </xf>
    <xf numFmtId="0" fontId="3" fillId="2" borderId="0" xfId="0" applyFont="1" applyFill="1" applyAlignment="1">
      <alignment vertical="center" wrapText="1"/>
    </xf>
    <xf numFmtId="0" fontId="20" fillId="0" borderId="1" xfId="5" applyFont="1" applyBorder="1" applyAlignment="1">
      <alignment vertical="center"/>
    </xf>
    <xf numFmtId="0" fontId="2" fillId="0" borderId="1" xfId="5" applyFont="1" applyBorder="1" applyAlignment="1">
      <alignment vertical="center"/>
    </xf>
    <xf numFmtId="0" fontId="20" fillId="0" borderId="1" xfId="0" applyFont="1" applyBorder="1" applyAlignment="1">
      <alignment vertical="center"/>
    </xf>
    <xf numFmtId="179" fontId="2" fillId="0" borderId="7" xfId="0" applyNumberFormat="1" applyFont="1" applyBorder="1" applyAlignment="1">
      <alignment horizontal="right" vertical="center"/>
    </xf>
    <xf numFmtId="0" fontId="2" fillId="0" borderId="7" xfId="0" applyFont="1" applyBorder="1" applyAlignment="1">
      <alignment horizontal="right"/>
    </xf>
    <xf numFmtId="0" fontId="1" fillId="0" borderId="1" xfId="0" applyFont="1" applyBorder="1" applyAlignment="1">
      <alignment vertical="center"/>
    </xf>
    <xf numFmtId="0" fontId="14" fillId="0" borderId="6" xfId="0" applyFont="1" applyBorder="1" applyAlignment="1">
      <alignment horizontal="center" vertical="center"/>
    </xf>
    <xf numFmtId="0" fontId="24" fillId="0" borderId="0" xfId="0" applyFont="1" applyAlignment="1">
      <alignment horizontal="left" vertical="center" wrapText="1"/>
    </xf>
    <xf numFmtId="0" fontId="23" fillId="0" borderId="0" xfId="0" applyFont="1" applyAlignment="1">
      <alignment horizontal="right" vertical="center"/>
    </xf>
    <xf numFmtId="49" fontId="27" fillId="0" borderId="1" xfId="0" applyNumberFormat="1" applyFont="1" applyBorder="1" applyAlignment="1">
      <alignment horizontal="right"/>
    </xf>
    <xf numFmtId="0" fontId="0" fillId="0" borderId="31" xfId="0" applyBorder="1"/>
    <xf numFmtId="0" fontId="26" fillId="0" borderId="1" xfId="0" applyFont="1" applyBorder="1" applyAlignment="1">
      <alignment wrapText="1"/>
    </xf>
    <xf numFmtId="0" fontId="28" fillId="0" borderId="1" xfId="0" applyFont="1" applyBorder="1"/>
    <xf numFmtId="0" fontId="18" fillId="0" borderId="1" xfId="3" applyFont="1" applyBorder="1" applyAlignment="1" applyProtection="1">
      <alignment horizontal="center" wrapText="1" readingOrder="1"/>
      <protection locked="0"/>
    </xf>
    <xf numFmtId="0" fontId="24" fillId="0" borderId="1" xfId="3" applyFont="1" applyBorder="1" applyAlignment="1" applyProtection="1">
      <alignment horizontal="right" wrapText="1" readingOrder="1"/>
      <protection locked="0"/>
    </xf>
    <xf numFmtId="0" fontId="27" fillId="0" borderId="1" xfId="0" applyFont="1" applyBorder="1"/>
    <xf numFmtId="178" fontId="24" fillId="0" borderId="1" xfId="3" applyNumberFormat="1" applyFont="1" applyBorder="1" applyAlignment="1" applyProtection="1">
      <alignment horizontal="right" wrapText="1" readingOrder="1"/>
      <protection locked="0"/>
    </xf>
    <xf numFmtId="0" fontId="23" fillId="0" borderId="1" xfId="0" applyFont="1" applyBorder="1" applyAlignment="1">
      <alignment horizontal="left" vertical="center" wrapText="1"/>
    </xf>
    <xf numFmtId="177" fontId="23" fillId="0" borderId="1" xfId="0" applyNumberFormat="1" applyFont="1" applyBorder="1" applyAlignment="1">
      <alignment horizontal="center" vertical="center"/>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xf>
    <xf numFmtId="0" fontId="25" fillId="3" borderId="19" xfId="0" applyFont="1" applyFill="1" applyBorder="1" applyAlignment="1">
      <alignment horizontal="center" vertical="center"/>
    </xf>
    <xf numFmtId="0" fontId="25" fillId="3" borderId="19" xfId="0" applyFont="1" applyFill="1" applyBorder="1" applyAlignment="1">
      <alignment horizontal="left" vertical="center" wrapText="1"/>
    </xf>
    <xf numFmtId="49" fontId="25" fillId="3" borderId="19" xfId="0" applyNumberFormat="1" applyFont="1" applyFill="1" applyBorder="1" applyAlignment="1">
      <alignment horizontal="center" vertical="center" wrapText="1"/>
    </xf>
    <xf numFmtId="181" fontId="25" fillId="3" borderId="19" xfId="0" applyNumberFormat="1" applyFont="1" applyFill="1" applyBorder="1" applyAlignment="1">
      <alignment horizontal="right" vertical="center" wrapText="1"/>
    </xf>
    <xf numFmtId="181" fontId="25" fillId="3" borderId="19" xfId="0" applyNumberFormat="1" applyFont="1" applyFill="1" applyBorder="1" applyAlignment="1">
      <alignment horizontal="right" vertical="center"/>
    </xf>
    <xf numFmtId="0" fontId="25" fillId="3" borderId="11" xfId="0" applyFont="1" applyFill="1" applyBorder="1" applyAlignment="1">
      <alignment horizontal="center" vertical="center" wrapText="1"/>
    </xf>
    <xf numFmtId="0" fontId="25" fillId="3" borderId="19" xfId="0" applyFont="1" applyFill="1" applyBorder="1" applyAlignment="1">
      <alignment horizontal="center" vertical="center" wrapText="1"/>
    </xf>
    <xf numFmtId="0" fontId="25" fillId="3" borderId="29" xfId="0" applyFont="1" applyFill="1" applyBorder="1" applyAlignment="1">
      <alignment horizontal="center" vertical="center" wrapText="1"/>
    </xf>
    <xf numFmtId="49" fontId="25" fillId="3" borderId="19" xfId="0" applyNumberFormat="1" applyFont="1" applyFill="1" applyBorder="1" applyAlignment="1">
      <alignment wrapText="1"/>
    </xf>
    <xf numFmtId="0" fontId="25" fillId="3" borderId="19" xfId="0" applyFont="1" applyFill="1" applyBorder="1" applyAlignment="1">
      <alignment horizontal="right" vertical="center"/>
    </xf>
    <xf numFmtId="0" fontId="33" fillId="3" borderId="19" xfId="0" applyFont="1" applyFill="1" applyBorder="1" applyAlignment="1">
      <alignment horizontal="center"/>
    </xf>
    <xf numFmtId="181" fontId="33" fillId="3" borderId="19" xfId="0" applyNumberFormat="1" applyFont="1" applyFill="1" applyBorder="1" applyAlignment="1">
      <alignment horizontal="right" vertical="center" wrapText="1"/>
    </xf>
    <xf numFmtId="0" fontId="33" fillId="3" borderId="32" xfId="0" applyFont="1" applyFill="1" applyBorder="1" applyAlignment="1">
      <alignment horizontal="center" vertical="center" wrapText="1"/>
    </xf>
    <xf numFmtId="49" fontId="33" fillId="3" borderId="31" xfId="0" applyNumberFormat="1" applyFont="1" applyFill="1" applyBorder="1" applyAlignment="1">
      <alignment horizontal="center" vertical="center" wrapText="1"/>
    </xf>
    <xf numFmtId="49" fontId="33" fillId="3" borderId="31" xfId="0" applyNumberFormat="1" applyFont="1" applyFill="1" applyBorder="1" applyAlignment="1">
      <alignment wrapText="1"/>
    </xf>
    <xf numFmtId="49" fontId="33" fillId="3" borderId="33" xfId="0" applyNumberFormat="1" applyFont="1" applyFill="1" applyBorder="1" applyAlignment="1">
      <alignment horizontal="center" vertical="center" wrapText="1"/>
    </xf>
    <xf numFmtId="49" fontId="33" fillId="3" borderId="33" xfId="0" applyNumberFormat="1" applyFont="1" applyFill="1" applyBorder="1" applyAlignment="1">
      <alignment horizontal="left" vertical="center" wrapText="1"/>
    </xf>
    <xf numFmtId="49" fontId="33" fillId="3" borderId="34" xfId="0" applyNumberFormat="1" applyFont="1" applyFill="1" applyBorder="1" applyAlignment="1">
      <alignment horizontal="center" vertical="center" wrapText="1"/>
    </xf>
    <xf numFmtId="49" fontId="33" fillId="3" borderId="34" xfId="0" applyNumberFormat="1" applyFont="1" applyFill="1" applyBorder="1" applyAlignment="1">
      <alignment horizontal="left" vertical="center" wrapText="1"/>
    </xf>
    <xf numFmtId="49" fontId="33" fillId="3" borderId="19" xfId="0" applyNumberFormat="1" applyFont="1" applyFill="1" applyBorder="1" applyAlignment="1">
      <alignment horizontal="center" vertical="center" wrapText="1"/>
    </xf>
    <xf numFmtId="0" fontId="33" fillId="3" borderId="19" xfId="0" applyFont="1" applyFill="1" applyBorder="1" applyAlignment="1">
      <alignment horizontal="center" vertical="center"/>
    </xf>
    <xf numFmtId="176" fontId="33" fillId="3" borderId="19" xfId="0" applyNumberFormat="1" applyFont="1" applyFill="1" applyBorder="1" applyAlignment="1">
      <alignment horizontal="center" vertical="center" wrapText="1"/>
    </xf>
    <xf numFmtId="0" fontId="24" fillId="3" borderId="19" xfId="0" applyFont="1" applyFill="1" applyBorder="1" applyAlignment="1">
      <alignment horizontal="center"/>
    </xf>
    <xf numFmtId="181" fontId="24" fillId="3" borderId="19" xfId="0" applyNumberFormat="1" applyFont="1" applyFill="1" applyBorder="1" applyAlignment="1">
      <alignment horizontal="right" vertical="center" wrapText="1"/>
    </xf>
    <xf numFmtId="0" fontId="24" fillId="3" borderId="32" xfId="0" applyFont="1" applyFill="1" applyBorder="1" applyAlignment="1">
      <alignment horizontal="center" vertical="center" wrapText="1"/>
    </xf>
    <xf numFmtId="49" fontId="24" fillId="3" borderId="31" xfId="0" applyNumberFormat="1" applyFont="1" applyFill="1" applyBorder="1" applyAlignment="1">
      <alignment horizontal="center" vertical="center" wrapText="1"/>
    </xf>
    <xf numFmtId="49" fontId="24" fillId="3" borderId="31" xfId="0" applyNumberFormat="1" applyFont="1" applyFill="1" applyBorder="1" applyAlignment="1">
      <alignment wrapText="1"/>
    </xf>
    <xf numFmtId="49" fontId="24" fillId="3" borderId="33" xfId="0" applyNumberFormat="1" applyFont="1" applyFill="1" applyBorder="1" applyAlignment="1">
      <alignment horizontal="center" vertical="center" wrapText="1"/>
    </xf>
    <xf numFmtId="49" fontId="24" fillId="3" borderId="33" xfId="0" applyNumberFormat="1" applyFont="1" applyFill="1" applyBorder="1" applyAlignment="1">
      <alignment horizontal="left" vertical="center" wrapText="1"/>
    </xf>
    <xf numFmtId="49" fontId="24" fillId="3" borderId="34" xfId="0" applyNumberFormat="1" applyFont="1" applyFill="1" applyBorder="1" applyAlignment="1">
      <alignment horizontal="center" vertical="center" wrapText="1"/>
    </xf>
    <xf numFmtId="49" fontId="24" fillId="3" borderId="34" xfId="0" applyNumberFormat="1" applyFont="1" applyFill="1" applyBorder="1" applyAlignment="1">
      <alignment horizontal="left" vertical="center" wrapText="1"/>
    </xf>
    <xf numFmtId="49" fontId="24" fillId="3" borderId="19" xfId="0" applyNumberFormat="1" applyFont="1" applyFill="1" applyBorder="1" applyAlignment="1">
      <alignment horizontal="center" vertical="center" wrapText="1"/>
    </xf>
    <xf numFmtId="0" fontId="24" fillId="3" borderId="19" xfId="0" applyFont="1" applyFill="1" applyBorder="1" applyAlignment="1">
      <alignment horizontal="center" vertical="center"/>
    </xf>
    <xf numFmtId="176" fontId="24" fillId="3" borderId="19"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1" xfId="5" applyFont="1" applyBorder="1" applyAlignment="1">
      <alignment horizontal="center" vertical="center"/>
    </xf>
    <xf numFmtId="0" fontId="5" fillId="0" borderId="0" xfId="0" applyFont="1" applyAlignment="1">
      <alignment horizontal="left" vertical="center" wrapText="1"/>
    </xf>
    <xf numFmtId="0" fontId="4" fillId="0" borderId="12" xfId="0" applyFont="1" applyBorder="1" applyAlignment="1">
      <alignment horizontal="left" vertical="center"/>
    </xf>
    <xf numFmtId="0" fontId="7" fillId="0" borderId="0" xfId="0" applyFont="1" applyAlignment="1">
      <alignment horizontal="left" vertical="center"/>
    </xf>
    <xf numFmtId="0" fontId="4" fillId="0" borderId="1" xfId="0" applyFont="1" applyBorder="1" applyAlignment="1">
      <alignment horizontal="center" vertical="center"/>
    </xf>
    <xf numFmtId="0" fontId="24" fillId="0" borderId="12" xfId="0" applyFont="1" applyBorder="1" applyAlignment="1">
      <alignment horizontal="left" vertical="center"/>
    </xf>
    <xf numFmtId="0" fontId="4" fillId="0" borderId="1" xfId="5" applyFont="1" applyBorder="1" applyAlignment="1">
      <alignment horizontal="center" vertical="center" wrapText="1"/>
    </xf>
    <xf numFmtId="0" fontId="2" fillId="0" borderId="11" xfId="3" applyFont="1" applyBorder="1" applyAlignment="1" applyProtection="1">
      <alignment horizontal="center" vertical="center" wrapText="1" readingOrder="1"/>
      <protection locked="0"/>
    </xf>
    <xf numFmtId="0" fontId="2" fillId="0" borderId="6" xfId="3" applyFont="1" applyBorder="1" applyAlignment="1" applyProtection="1">
      <alignment horizontal="center" vertical="center" wrapText="1" readingOrder="1"/>
      <protection locked="0"/>
    </xf>
    <xf numFmtId="0" fontId="2" fillId="0" borderId="21" xfId="3" applyFont="1" applyBorder="1" applyAlignment="1" applyProtection="1">
      <alignment horizontal="center" vertical="center" wrapText="1" readingOrder="1"/>
      <protection locked="0"/>
    </xf>
    <xf numFmtId="0" fontId="2" fillId="0" borderId="27" xfId="3" applyFont="1" applyBorder="1" applyAlignment="1" applyProtection="1">
      <alignment horizontal="center" vertical="center" wrapText="1" readingOrder="1"/>
      <protection locked="0"/>
    </xf>
    <xf numFmtId="0" fontId="2" fillId="0" borderId="19" xfId="3" applyFont="1" applyBorder="1" applyAlignment="1" applyProtection="1">
      <alignment horizontal="center" vertical="center" wrapText="1" readingOrder="1"/>
      <protection locked="0"/>
    </xf>
    <xf numFmtId="0" fontId="15" fillId="0" borderId="22" xfId="3" applyFont="1" applyBorder="1" applyAlignment="1" applyProtection="1">
      <alignment vertical="top" wrapText="1"/>
      <protection locked="0"/>
    </xf>
    <xf numFmtId="0" fontId="15" fillId="0" borderId="29" xfId="3" applyFont="1" applyBorder="1" applyAlignment="1" applyProtection="1">
      <alignment vertical="top" wrapText="1"/>
      <protection locked="0"/>
    </xf>
    <xf numFmtId="0" fontId="2" fillId="0" borderId="28" xfId="3" applyFont="1" applyBorder="1" applyAlignment="1" applyProtection="1">
      <alignment horizontal="center" vertical="center" wrapText="1" readingOrder="1"/>
      <protection locked="0"/>
    </xf>
    <xf numFmtId="0" fontId="2" fillId="0" borderId="22" xfId="3" applyFont="1" applyBorder="1" applyAlignment="1" applyProtection="1">
      <alignment horizontal="center" vertical="center" wrapText="1" readingOrder="1"/>
      <protection locked="0"/>
    </xf>
    <xf numFmtId="0" fontId="2" fillId="0" borderId="29" xfId="3" applyFont="1" applyBorder="1" applyAlignment="1" applyProtection="1">
      <alignment horizontal="center" vertical="center" wrapText="1" readingOrder="1"/>
      <protection locked="0"/>
    </xf>
    <xf numFmtId="0" fontId="2" fillId="0" borderId="4" xfId="3" applyFont="1" applyBorder="1" applyAlignment="1" applyProtection="1">
      <alignment horizontal="center" vertical="center" wrapText="1" readingOrder="1"/>
      <protection locked="0"/>
    </xf>
    <xf numFmtId="0" fontId="2" fillId="0" borderId="30" xfId="3" applyFont="1" applyBorder="1" applyAlignment="1" applyProtection="1">
      <alignment horizontal="center" vertical="center" wrapText="1" readingOrder="1"/>
      <protection locked="0"/>
    </xf>
    <xf numFmtId="0" fontId="2" fillId="0" borderId="25" xfId="3" applyFont="1" applyBorder="1" applyAlignment="1" applyProtection="1">
      <alignment horizontal="center" vertical="center" wrapText="1" readingOrder="1"/>
      <protection locked="0"/>
    </xf>
    <xf numFmtId="0" fontId="15" fillId="0" borderId="20" xfId="3" applyFont="1" applyBorder="1" applyAlignment="1" applyProtection="1">
      <alignment vertical="top" wrapText="1"/>
      <protection locked="0"/>
    </xf>
    <xf numFmtId="0" fontId="15" fillId="0" borderId="21" xfId="3" applyFont="1" applyBorder="1" applyAlignment="1" applyProtection="1">
      <alignment vertical="top" wrapText="1"/>
      <protection locked="0"/>
    </xf>
    <xf numFmtId="0" fontId="15" fillId="0" borderId="23" xfId="3" applyFont="1" applyBorder="1" applyAlignment="1" applyProtection="1">
      <alignment vertical="top" wrapText="1"/>
      <protection locked="0"/>
    </xf>
    <xf numFmtId="0" fontId="15" fillId="0" borderId="0" xfId="3" applyFont="1"/>
    <xf numFmtId="0" fontId="15" fillId="0" borderId="24" xfId="3" applyFont="1" applyBorder="1" applyAlignment="1" applyProtection="1">
      <alignment vertical="top" wrapText="1"/>
      <protection locked="0"/>
    </xf>
    <xf numFmtId="0" fontId="15" fillId="0" borderId="25" xfId="3" applyFont="1" applyBorder="1" applyAlignment="1" applyProtection="1">
      <alignment vertical="top" wrapText="1"/>
      <protection locked="0"/>
    </xf>
    <xf numFmtId="0" fontId="15" fillId="0" borderId="26" xfId="3" applyFont="1" applyBorder="1" applyAlignment="1" applyProtection="1">
      <alignment vertical="top" wrapText="1"/>
      <protection locked="0"/>
    </xf>
    <xf numFmtId="0" fontId="15" fillId="0" borderId="27" xfId="3" applyFont="1" applyBorder="1" applyAlignment="1" applyProtection="1">
      <alignment vertical="top" wrapText="1"/>
      <protection locked="0"/>
    </xf>
    <xf numFmtId="0" fontId="25" fillId="0" borderId="0" xfId="3" applyFont="1" applyAlignment="1">
      <alignment horizontal="left"/>
    </xf>
    <xf numFmtId="0" fontId="15" fillId="0" borderId="0" xfId="3" applyFont="1" applyAlignment="1">
      <alignment horizontal="left"/>
    </xf>
    <xf numFmtId="0" fontId="29" fillId="0" borderId="7" xfId="1" applyFont="1" applyBorder="1" applyAlignment="1">
      <alignment horizontal="left" vertical="center" wrapText="1"/>
    </xf>
    <xf numFmtId="0" fontId="16" fillId="0" borderId="13" xfId="1" applyFont="1" applyBorder="1" applyAlignment="1">
      <alignment horizontal="left" vertical="center" wrapText="1"/>
    </xf>
    <xf numFmtId="0" fontId="16" fillId="0" borderId="14" xfId="1" applyFont="1" applyBorder="1" applyAlignment="1">
      <alignment horizontal="left" vertical="center" wrapText="1"/>
    </xf>
    <xf numFmtId="0" fontId="16" fillId="0" borderId="2" xfId="1" applyFont="1" applyBorder="1" applyAlignment="1">
      <alignment horizontal="center" vertical="center" wrapText="1"/>
    </xf>
    <xf numFmtId="0" fontId="16" fillId="0" borderId="5" xfId="1" applyFont="1" applyBorder="1" applyAlignment="1">
      <alignment horizontal="center" vertical="center" wrapText="1"/>
    </xf>
    <xf numFmtId="0" fontId="16" fillId="0" borderId="15" xfId="1" applyFont="1" applyBorder="1" applyAlignment="1">
      <alignment horizontal="center" vertical="center" wrapText="1"/>
    </xf>
    <xf numFmtId="0" fontId="16" fillId="0" borderId="18" xfId="1" applyFont="1" applyBorder="1" applyAlignment="1">
      <alignment horizontal="center" vertical="center" wrapText="1"/>
    </xf>
    <xf numFmtId="0" fontId="16" fillId="0" borderId="16" xfId="1"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16" fillId="0" borderId="10" xfId="1" applyFont="1" applyBorder="1" applyAlignment="1">
      <alignment horizontal="center" vertical="center" wrapText="1"/>
    </xf>
    <xf numFmtId="0" fontId="16" fillId="0" borderId="17" xfId="1" applyFont="1" applyBorder="1" applyAlignment="1">
      <alignment horizontal="center" vertical="center" wrapText="1"/>
    </xf>
    <xf numFmtId="0" fontId="1" fillId="0" borderId="0" xfId="1" applyFont="1" applyAlignment="1">
      <alignment horizontal="center" wrapText="1"/>
    </xf>
    <xf numFmtId="0" fontId="4" fillId="0" borderId="7"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5"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6" xfId="0" applyFont="1" applyBorder="1" applyAlignment="1">
      <alignment horizontal="center" vertical="center"/>
    </xf>
    <xf numFmtId="0" fontId="6" fillId="0" borderId="12" xfId="0" applyFont="1" applyBorder="1" applyAlignment="1">
      <alignment horizontal="center" vertical="center"/>
    </xf>
    <xf numFmtId="0" fontId="6" fillId="0" borderId="17" xfId="0" applyFont="1" applyBorder="1" applyAlignment="1">
      <alignment horizontal="center" vertical="center"/>
    </xf>
    <xf numFmtId="0" fontId="25" fillId="0" borderId="12" xfId="3" applyFont="1" applyBorder="1" applyAlignment="1">
      <alignment horizontal="left"/>
    </xf>
    <xf numFmtId="0" fontId="15" fillId="0" borderId="12" xfId="3" applyFont="1" applyBorder="1" applyAlignment="1">
      <alignment horizontal="left"/>
    </xf>
    <xf numFmtId="49" fontId="4"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0" xfId="0" applyFont="1" applyAlignment="1">
      <alignment horizontal="left" vertical="top"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30" fillId="0" borderId="12" xfId="0" applyFont="1" applyBorder="1" applyAlignment="1">
      <alignment horizontal="left" vertical="center"/>
    </xf>
    <xf numFmtId="0" fontId="10" fillId="0" borderId="12" xfId="0" applyFont="1" applyBorder="1" applyAlignment="1">
      <alignment horizontal="left" vertical="center"/>
    </xf>
    <xf numFmtId="0" fontId="25" fillId="3" borderId="19" xfId="0" applyFont="1" applyFill="1" applyBorder="1" applyAlignment="1">
      <alignment horizontal="left" vertical="center" wrapText="1"/>
    </xf>
    <xf numFmtId="0" fontId="25" fillId="3" borderId="19" xfId="0" applyFont="1" applyFill="1" applyBorder="1"/>
    <xf numFmtId="0" fontId="25" fillId="3" borderId="19" xfId="0" applyFont="1" applyFill="1" applyBorder="1" applyAlignment="1">
      <alignment horizontal="right" vertical="center" wrapText="1"/>
    </xf>
    <xf numFmtId="176" fontId="25" fillId="3" borderId="28" xfId="0" applyNumberFormat="1" applyFont="1" applyFill="1" applyBorder="1" applyAlignment="1">
      <alignment horizontal="center" vertical="center" wrapText="1"/>
    </xf>
    <xf numFmtId="0" fontId="25" fillId="3" borderId="22" xfId="0" applyFont="1" applyFill="1" applyBorder="1" applyAlignment="1">
      <alignment vertical="center"/>
    </xf>
    <xf numFmtId="0" fontId="25" fillId="3" borderId="29" xfId="0" applyFont="1" applyFill="1" applyBorder="1" applyAlignment="1">
      <alignment vertical="center"/>
    </xf>
    <xf numFmtId="0" fontId="25" fillId="3" borderId="19" xfId="0" applyFont="1" applyFill="1" applyBorder="1" applyAlignment="1">
      <alignment horizontal="center" vertical="center" wrapText="1"/>
    </xf>
    <xf numFmtId="49" fontId="25" fillId="3" borderId="19" xfId="0" applyNumberFormat="1" applyFont="1" applyFill="1" applyBorder="1" applyAlignment="1">
      <alignment horizontal="left" wrapText="1"/>
    </xf>
    <xf numFmtId="0" fontId="25" fillId="3" borderId="19" xfId="0" applyFont="1" applyFill="1" applyBorder="1" applyAlignment="1">
      <alignment horizontal="center" vertical="center"/>
    </xf>
    <xf numFmtId="49" fontId="25" fillId="3" borderId="19" xfId="0" applyNumberFormat="1" applyFont="1" applyFill="1" applyBorder="1" applyAlignment="1">
      <alignment wrapText="1"/>
    </xf>
    <xf numFmtId="0" fontId="25" fillId="3" borderId="28" xfId="0" applyFont="1" applyFill="1" applyBorder="1"/>
    <xf numFmtId="0" fontId="25" fillId="3" borderId="6" xfId="0" applyFont="1" applyFill="1" applyBorder="1" applyAlignment="1">
      <alignment horizontal="center" vertical="center" wrapText="1"/>
    </xf>
    <xf numFmtId="0" fontId="25" fillId="3" borderId="6" xfId="0" applyFont="1" applyFill="1" applyBorder="1"/>
    <xf numFmtId="49" fontId="25" fillId="3" borderId="19" xfId="0" applyNumberFormat="1" applyFont="1" applyFill="1" applyBorder="1" applyAlignment="1">
      <alignment horizontal="left" vertical="center" wrapText="1"/>
    </xf>
    <xf numFmtId="49" fontId="25" fillId="3" borderId="19" xfId="0" applyNumberFormat="1" applyFont="1" applyFill="1" applyBorder="1" applyAlignment="1">
      <alignment horizontal="center" vertical="center" wrapText="1"/>
    </xf>
    <xf numFmtId="180" fontId="25" fillId="3" borderId="19" xfId="0" applyNumberFormat="1" applyFont="1" applyFill="1" applyBorder="1" applyAlignment="1">
      <alignment horizontal="right" vertical="center"/>
    </xf>
    <xf numFmtId="181" fontId="25" fillId="3" borderId="19" xfId="0" applyNumberFormat="1" applyFont="1" applyFill="1" applyBorder="1" applyAlignment="1">
      <alignment horizontal="right" vertical="center"/>
    </xf>
    <xf numFmtId="0" fontId="25" fillId="3" borderId="26" xfId="0" applyFont="1" applyFill="1" applyBorder="1"/>
    <xf numFmtId="0" fontId="25" fillId="3" borderId="27" xfId="0" applyFont="1" applyFill="1" applyBorder="1"/>
    <xf numFmtId="181" fontId="25" fillId="3" borderId="19" xfId="0" applyNumberFormat="1" applyFont="1" applyFill="1" applyBorder="1" applyAlignment="1">
      <alignment horizontal="right" vertical="center" wrapText="1"/>
    </xf>
    <xf numFmtId="0" fontId="25" fillId="3" borderId="19" xfId="0" applyFont="1" applyFill="1" applyBorder="1" applyAlignment="1">
      <alignment horizontal="left"/>
    </xf>
    <xf numFmtId="0" fontId="32" fillId="3" borderId="19" xfId="0" applyFont="1" applyFill="1" applyBorder="1" applyAlignment="1">
      <alignment horizontal="center" vertical="center"/>
    </xf>
    <xf numFmtId="180" fontId="25" fillId="3" borderId="19" xfId="0" applyNumberFormat="1" applyFont="1" applyFill="1" applyBorder="1" applyAlignment="1">
      <alignment horizontal="right" vertical="center" wrapText="1"/>
    </xf>
    <xf numFmtId="0" fontId="33" fillId="3" borderId="19" xfId="0" applyFont="1" applyFill="1" applyBorder="1" applyAlignment="1">
      <alignment horizontal="center" vertical="center" wrapText="1"/>
    </xf>
    <xf numFmtId="0" fontId="33" fillId="3" borderId="19" xfId="0" applyFont="1" applyFill="1" applyBorder="1"/>
    <xf numFmtId="49" fontId="33" fillId="3" borderId="19" xfId="0" applyNumberFormat="1" applyFont="1" applyFill="1" applyBorder="1" applyAlignment="1">
      <alignment horizontal="left" vertical="center" wrapText="1"/>
    </xf>
    <xf numFmtId="0" fontId="33" fillId="3" borderId="19" xfId="0" applyFont="1" applyFill="1" applyBorder="1" applyAlignment="1">
      <alignment horizontal="left" vertical="center"/>
    </xf>
    <xf numFmtId="49" fontId="33" fillId="3" borderId="19" xfId="0" applyNumberFormat="1" applyFont="1" applyFill="1" applyBorder="1" applyAlignment="1">
      <alignment horizontal="center" vertical="center" wrapText="1"/>
    </xf>
    <xf numFmtId="49" fontId="33" fillId="3" borderId="33" xfId="0" applyNumberFormat="1" applyFont="1" applyFill="1" applyBorder="1" applyAlignment="1">
      <alignment horizontal="left" vertical="center" wrapText="1"/>
    </xf>
    <xf numFmtId="0" fontId="33" fillId="3" borderId="33" xfId="0" applyFont="1" applyFill="1" applyBorder="1"/>
    <xf numFmtId="49" fontId="33" fillId="3" borderId="34" xfId="0" applyNumberFormat="1" applyFont="1" applyFill="1" applyBorder="1" applyAlignment="1">
      <alignment horizontal="left" vertical="center" wrapText="1"/>
    </xf>
    <xf numFmtId="0" fontId="33" fillId="3" borderId="34" xfId="0" applyFont="1" applyFill="1" applyBorder="1"/>
    <xf numFmtId="0" fontId="33" fillId="3" borderId="32" xfId="0" applyFont="1" applyFill="1" applyBorder="1" applyAlignment="1">
      <alignment horizontal="left" vertical="center" wrapText="1"/>
    </xf>
    <xf numFmtId="0" fontId="33" fillId="3" borderId="31" xfId="0" applyFont="1" applyFill="1" applyBorder="1" applyAlignment="1">
      <alignment horizontal="left" vertical="center"/>
    </xf>
    <xf numFmtId="0" fontId="33" fillId="3" borderId="33" xfId="0" applyFont="1" applyFill="1" applyBorder="1" applyAlignment="1">
      <alignment horizontal="left" vertical="center"/>
    </xf>
    <xf numFmtId="0" fontId="33" fillId="3" borderId="34" xfId="0" applyFont="1" applyFill="1" applyBorder="1" applyAlignment="1">
      <alignment horizontal="left" vertical="center"/>
    </xf>
    <xf numFmtId="0" fontId="33" fillId="3" borderId="32" xfId="0" applyFont="1" applyFill="1" applyBorder="1" applyAlignment="1">
      <alignment horizontal="center" vertical="center" wrapText="1"/>
    </xf>
    <xf numFmtId="0" fontId="33" fillId="3" borderId="32" xfId="0" applyFont="1" applyFill="1" applyBorder="1"/>
    <xf numFmtId="49" fontId="33" fillId="3" borderId="31" xfId="0" applyNumberFormat="1" applyFont="1" applyFill="1" applyBorder="1" applyAlignment="1">
      <alignment wrapText="1"/>
    </xf>
    <xf numFmtId="0" fontId="33" fillId="3" borderId="31" xfId="0" applyFont="1" applyFill="1" applyBorder="1"/>
    <xf numFmtId="0" fontId="33" fillId="3" borderId="19" xfId="0" applyFont="1" applyFill="1" applyBorder="1" applyAlignment="1">
      <alignment horizontal="center" vertical="center"/>
    </xf>
    <xf numFmtId="0" fontId="33" fillId="3" borderId="19" xfId="0" applyFont="1" applyFill="1" applyBorder="1" applyAlignment="1">
      <alignment horizontal="left" vertical="center" wrapText="1"/>
    </xf>
    <xf numFmtId="49" fontId="33" fillId="3" borderId="19" xfId="0" applyNumberFormat="1" applyFont="1" applyFill="1" applyBorder="1" applyAlignment="1">
      <alignment vertical="center" wrapText="1"/>
    </xf>
    <xf numFmtId="0" fontId="33" fillId="3" borderId="19" xfId="0" applyFont="1" applyFill="1" applyBorder="1" applyAlignment="1">
      <alignment vertical="center"/>
    </xf>
    <xf numFmtId="0" fontId="33" fillId="3" borderId="26" xfId="0" applyFont="1" applyFill="1" applyBorder="1" applyAlignment="1">
      <alignment wrapText="1"/>
    </xf>
    <xf numFmtId="0" fontId="33" fillId="3" borderId="27" xfId="0" applyFont="1" applyFill="1" applyBorder="1"/>
    <xf numFmtId="0" fontId="24" fillId="3" borderId="19" xfId="0" applyFont="1" applyFill="1" applyBorder="1" applyAlignment="1">
      <alignment horizontal="center" vertical="center" wrapText="1"/>
    </xf>
    <xf numFmtId="49" fontId="24" fillId="3" borderId="19" xfId="0" applyNumberFormat="1" applyFont="1" applyFill="1" applyBorder="1" applyAlignment="1">
      <alignment horizontal="center" vertical="center" wrapText="1"/>
    </xf>
    <xf numFmtId="49" fontId="24" fillId="3" borderId="33" xfId="0" applyNumberFormat="1" applyFont="1" applyFill="1" applyBorder="1" applyAlignment="1">
      <alignment horizontal="left" vertical="center" wrapText="1"/>
    </xf>
    <xf numFmtId="49" fontId="24" fillId="3" borderId="34" xfId="0" applyNumberFormat="1" applyFont="1" applyFill="1" applyBorder="1" applyAlignment="1">
      <alignment horizontal="left" vertical="center" wrapText="1"/>
    </xf>
    <xf numFmtId="49" fontId="24" fillId="3" borderId="19" xfId="0" applyNumberFormat="1" applyFont="1" applyFill="1" applyBorder="1" applyAlignment="1">
      <alignment horizontal="left" vertical="center" wrapText="1"/>
    </xf>
    <xf numFmtId="0" fontId="24" fillId="3" borderId="19" xfId="0" applyFont="1" applyFill="1" applyBorder="1" applyAlignment="1">
      <alignment horizontal="left" vertical="center" wrapText="1"/>
    </xf>
    <xf numFmtId="0" fontId="24" fillId="3" borderId="32" xfId="0" applyFont="1" applyFill="1" applyBorder="1" applyAlignment="1">
      <alignment horizontal="left" vertical="center" wrapText="1"/>
    </xf>
    <xf numFmtId="0" fontId="24" fillId="3" borderId="32" xfId="0" applyFont="1" applyFill="1" applyBorder="1" applyAlignment="1">
      <alignment horizontal="center" vertical="center" wrapText="1"/>
    </xf>
    <xf numFmtId="49" fontId="24" fillId="3" borderId="31" xfId="0" applyNumberFormat="1" applyFont="1" applyFill="1" applyBorder="1" applyAlignment="1">
      <alignment wrapText="1"/>
    </xf>
    <xf numFmtId="0" fontId="24" fillId="3" borderId="19" xfId="0" applyFont="1" applyFill="1" applyBorder="1" applyAlignment="1">
      <alignment horizontal="center" vertical="center"/>
    </xf>
    <xf numFmtId="49" fontId="24" fillId="3" borderId="19" xfId="0" applyNumberFormat="1" applyFont="1" applyFill="1" applyBorder="1" applyAlignment="1">
      <alignment vertical="center" wrapText="1"/>
    </xf>
    <xf numFmtId="0" fontId="24" fillId="3" borderId="26" xfId="0" applyFont="1" applyFill="1" applyBorder="1" applyAlignment="1">
      <alignment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34" fillId="0" borderId="0" xfId="0" applyFont="1" applyAlignment="1">
      <alignment horizontal="left" vertical="top" wrapText="1"/>
    </xf>
  </cellXfs>
  <cellStyles count="6">
    <cellStyle name="常规" xfId="0" builtinId="0"/>
    <cellStyle name="常规 16" xfId="2" xr:uid="{00000000-0005-0000-0000-000001000000}"/>
    <cellStyle name="常规 2" xfId="3" xr:uid="{00000000-0005-0000-0000-000002000000}"/>
    <cellStyle name="常规 2 11" xfId="1" xr:uid="{00000000-0005-0000-0000-000003000000}"/>
    <cellStyle name="常规 3" xfId="4" xr:uid="{00000000-0005-0000-0000-000004000000}"/>
    <cellStyle name="常规 5" xfId="5" xr:uid="{00000000-0005-0000-0000-000005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1"/>
  <sheetViews>
    <sheetView showGridLines="0" workbookViewId="0">
      <selection activeCell="D12" sqref="D12:D27"/>
    </sheetView>
  </sheetViews>
  <sheetFormatPr defaultColWidth="8" defaultRowHeight="14.25" customHeight="1" x14ac:dyDescent="0.15"/>
  <cols>
    <col min="1" max="1" width="35.75" style="1" customWidth="1"/>
    <col min="2" max="2" width="37.75" style="1" customWidth="1"/>
    <col min="3" max="3" width="35.375" style="1" customWidth="1"/>
    <col min="4" max="4" width="40.375" style="1" customWidth="1"/>
    <col min="5" max="16384" width="8" style="1"/>
  </cols>
  <sheetData>
    <row r="1" spans="1:4" ht="12" x14ac:dyDescent="0.15">
      <c r="A1" s="2"/>
      <c r="B1" s="2"/>
      <c r="C1" s="2"/>
    </row>
    <row r="2" spans="1:4" ht="21" x14ac:dyDescent="0.15">
      <c r="A2" s="123" t="s">
        <v>0</v>
      </c>
      <c r="B2" s="123"/>
      <c r="C2" s="123"/>
      <c r="D2" s="123"/>
    </row>
    <row r="3" spans="1:4" ht="19.5" customHeight="1" x14ac:dyDescent="0.15">
      <c r="A3" s="126" t="s">
        <v>438</v>
      </c>
      <c r="B3" s="126"/>
      <c r="C3" s="57"/>
      <c r="D3" s="13" t="s">
        <v>1</v>
      </c>
    </row>
    <row r="4" spans="1:4" ht="19.5" customHeight="1" x14ac:dyDescent="0.15">
      <c r="A4" s="124" t="s">
        <v>2</v>
      </c>
      <c r="B4" s="124"/>
      <c r="C4" s="124" t="s">
        <v>3</v>
      </c>
      <c r="D4" s="124"/>
    </row>
    <row r="5" spans="1:4" ht="19.5" customHeight="1" x14ac:dyDescent="0.15">
      <c r="A5" s="124" t="s">
        <v>4</v>
      </c>
      <c r="B5" s="124" t="s">
        <v>5</v>
      </c>
      <c r="C5" s="124" t="s">
        <v>6</v>
      </c>
      <c r="D5" s="124" t="s">
        <v>5</v>
      </c>
    </row>
    <row r="6" spans="1:4" ht="19.5" customHeight="1" x14ac:dyDescent="0.15">
      <c r="A6" s="124"/>
      <c r="B6" s="124"/>
      <c r="C6" s="124"/>
      <c r="D6" s="124"/>
    </row>
    <row r="7" spans="1:4" ht="17.25" customHeight="1" x14ac:dyDescent="0.15">
      <c r="A7" s="70" t="s">
        <v>7</v>
      </c>
      <c r="B7" s="65">
        <v>770.08</v>
      </c>
      <c r="C7" s="64" t="s">
        <v>8</v>
      </c>
      <c r="D7" s="65"/>
    </row>
    <row r="8" spans="1:4" ht="17.25" customHeight="1" x14ac:dyDescent="0.15">
      <c r="A8" s="66" t="s">
        <v>9</v>
      </c>
      <c r="B8" s="65"/>
      <c r="C8" s="64" t="s">
        <v>10</v>
      </c>
      <c r="D8" s="65"/>
    </row>
    <row r="9" spans="1:4" ht="17.25" customHeight="1" x14ac:dyDescent="0.15">
      <c r="A9" s="66" t="s">
        <v>11</v>
      </c>
      <c r="B9" s="65"/>
      <c r="C9" s="64" t="s">
        <v>12</v>
      </c>
      <c r="D9" s="65"/>
    </row>
    <row r="10" spans="1:4" ht="17.25" customHeight="1" x14ac:dyDescent="0.15">
      <c r="A10" s="66" t="s">
        <v>13</v>
      </c>
      <c r="B10" s="65"/>
      <c r="C10" s="64" t="s">
        <v>14</v>
      </c>
      <c r="D10" s="65"/>
    </row>
    <row r="11" spans="1:4" ht="17.25" customHeight="1" x14ac:dyDescent="0.15">
      <c r="A11" s="66" t="s">
        <v>15</v>
      </c>
      <c r="B11" s="65"/>
      <c r="C11" s="64" t="s">
        <v>16</v>
      </c>
      <c r="D11" s="65"/>
    </row>
    <row r="12" spans="1:4" ht="17.25" customHeight="1" x14ac:dyDescent="0.15">
      <c r="A12" s="66" t="s">
        <v>17</v>
      </c>
      <c r="B12" s="65"/>
      <c r="C12" s="64" t="s">
        <v>18</v>
      </c>
      <c r="D12" s="65">
        <v>8.5500000000000007</v>
      </c>
    </row>
    <row r="13" spans="1:4" ht="17.25" customHeight="1" x14ac:dyDescent="0.15">
      <c r="A13" s="66" t="s">
        <v>19</v>
      </c>
      <c r="B13" s="65"/>
      <c r="C13" s="64" t="s">
        <v>20</v>
      </c>
      <c r="D13" s="65"/>
    </row>
    <row r="14" spans="1:4" ht="17.25" customHeight="1" x14ac:dyDescent="0.15">
      <c r="A14" s="9"/>
      <c r="B14" s="65"/>
      <c r="C14" s="64" t="s">
        <v>21</v>
      </c>
      <c r="D14" s="65">
        <v>21.91</v>
      </c>
    </row>
    <row r="15" spans="1:4" ht="17.25" customHeight="1" x14ac:dyDescent="0.15">
      <c r="A15" s="9"/>
      <c r="B15" s="65"/>
      <c r="C15" s="64" t="s">
        <v>22</v>
      </c>
      <c r="D15" s="65">
        <v>16.850000000000001</v>
      </c>
    </row>
    <row r="16" spans="1:4" ht="17.25" customHeight="1" x14ac:dyDescent="0.15">
      <c r="A16" s="9"/>
      <c r="B16" s="65"/>
      <c r="C16" s="64" t="s">
        <v>23</v>
      </c>
      <c r="D16" s="65"/>
    </row>
    <row r="17" spans="1:4" ht="17.25" customHeight="1" x14ac:dyDescent="0.15">
      <c r="A17" s="9"/>
      <c r="B17" s="71"/>
      <c r="C17" s="64" t="s">
        <v>24</v>
      </c>
      <c r="D17" s="65">
        <v>706.39</v>
      </c>
    </row>
    <row r="18" spans="1:4" ht="17.25" customHeight="1" x14ac:dyDescent="0.15">
      <c r="A18" s="9"/>
      <c r="B18" s="72"/>
      <c r="C18" s="64" t="s">
        <v>25</v>
      </c>
      <c r="D18" s="65"/>
    </row>
    <row r="19" spans="1:4" ht="17.25" customHeight="1" x14ac:dyDescent="0.15">
      <c r="A19" s="9"/>
      <c r="B19" s="72"/>
      <c r="C19" s="64" t="s">
        <v>26</v>
      </c>
      <c r="D19" s="65"/>
    </row>
    <row r="20" spans="1:4" ht="17.25" customHeight="1" x14ac:dyDescent="0.15">
      <c r="A20" s="9"/>
      <c r="B20" s="72"/>
      <c r="C20" s="66" t="s">
        <v>27</v>
      </c>
      <c r="D20" s="65"/>
    </row>
    <row r="21" spans="1:4" ht="17.25" customHeight="1" x14ac:dyDescent="0.15">
      <c r="A21" s="73"/>
      <c r="B21" s="72"/>
      <c r="C21" s="66" t="s">
        <v>28</v>
      </c>
      <c r="D21" s="65"/>
    </row>
    <row r="22" spans="1:4" ht="17.25" customHeight="1" x14ac:dyDescent="0.15">
      <c r="A22" s="64"/>
      <c r="B22" s="72"/>
      <c r="C22" s="66" t="s">
        <v>29</v>
      </c>
      <c r="D22" s="65"/>
    </row>
    <row r="23" spans="1:4" ht="17.25" customHeight="1" x14ac:dyDescent="0.15">
      <c r="A23" s="64"/>
      <c r="B23" s="72"/>
      <c r="C23" s="66" t="s">
        <v>30</v>
      </c>
      <c r="D23" s="65"/>
    </row>
    <row r="24" spans="1:4" ht="17.25" customHeight="1" x14ac:dyDescent="0.15">
      <c r="A24" s="64"/>
      <c r="B24" s="72"/>
      <c r="C24" s="66" t="s">
        <v>31</v>
      </c>
      <c r="D24" s="65"/>
    </row>
    <row r="25" spans="1:4" ht="17.25" customHeight="1" x14ac:dyDescent="0.15">
      <c r="A25" s="64"/>
      <c r="B25" s="72"/>
      <c r="C25" s="66" t="s">
        <v>32</v>
      </c>
      <c r="D25" s="65">
        <v>16.38</v>
      </c>
    </row>
    <row r="26" spans="1:4" ht="17.25" customHeight="1" x14ac:dyDescent="0.15">
      <c r="A26" s="64"/>
      <c r="B26" s="72"/>
      <c r="C26" s="66" t="s">
        <v>33</v>
      </c>
      <c r="D26" s="65"/>
    </row>
    <row r="27" spans="1:4" ht="17.25" customHeight="1" x14ac:dyDescent="0.15">
      <c r="A27" s="64"/>
      <c r="B27" s="72"/>
      <c r="C27" s="66" t="s">
        <v>34</v>
      </c>
      <c r="D27" s="65"/>
    </row>
    <row r="28" spans="1:4" ht="17.25" customHeight="1" x14ac:dyDescent="0.15">
      <c r="A28" s="64"/>
      <c r="B28" s="72"/>
      <c r="C28" s="66" t="s">
        <v>35</v>
      </c>
      <c r="D28" s="65"/>
    </row>
    <row r="29" spans="1:4" ht="17.25" customHeight="1" x14ac:dyDescent="0.15">
      <c r="A29" s="64"/>
      <c r="B29" s="72"/>
      <c r="C29" s="66" t="s">
        <v>36</v>
      </c>
      <c r="D29" s="65"/>
    </row>
    <row r="30" spans="1:4" ht="14.25" customHeight="1" x14ac:dyDescent="0.15">
      <c r="A30" s="74" t="s">
        <v>37</v>
      </c>
      <c r="B30" s="65">
        <f>SUM(B7:B29)</f>
        <v>770.08</v>
      </c>
      <c r="C30" s="37" t="s">
        <v>38</v>
      </c>
      <c r="D30" s="65">
        <f>SUM(D7:D29)</f>
        <v>770.08</v>
      </c>
    </row>
    <row r="31" spans="1:4" ht="29.25" customHeight="1" x14ac:dyDescent="0.15">
      <c r="A31" s="125"/>
      <c r="B31" s="125"/>
    </row>
  </sheetData>
  <mergeCells count="9">
    <mergeCell ref="A2:D2"/>
    <mergeCell ref="A4:B4"/>
    <mergeCell ref="C4:D4"/>
    <mergeCell ref="A31:B31"/>
    <mergeCell ref="A5:A6"/>
    <mergeCell ref="B5:B6"/>
    <mergeCell ref="C5:C6"/>
    <mergeCell ref="D5:D6"/>
    <mergeCell ref="A3:B3"/>
  </mergeCells>
  <phoneticPr fontId="22"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14"/>
  <sheetViews>
    <sheetView workbookViewId="0">
      <selection activeCell="C3" sqref="C3"/>
    </sheetView>
  </sheetViews>
  <sheetFormatPr defaultColWidth="9" defaultRowHeight="13.5" x14ac:dyDescent="0.15"/>
  <cols>
    <col min="1" max="1" width="7.375" customWidth="1"/>
    <col min="2" max="2" width="33.625" customWidth="1"/>
    <col min="3" max="3" width="38.875" customWidth="1"/>
    <col min="4" max="5" width="10.625" customWidth="1"/>
    <col min="6" max="8" width="8.625" customWidth="1"/>
  </cols>
  <sheetData>
    <row r="1" spans="2:8" ht="20.100000000000001" customHeight="1" x14ac:dyDescent="0.15">
      <c r="B1" s="127"/>
      <c r="C1" s="127"/>
      <c r="D1" s="127"/>
      <c r="E1" s="127"/>
      <c r="F1" s="127"/>
      <c r="G1" s="127"/>
      <c r="H1" s="127"/>
    </row>
    <row r="2" spans="2:8" ht="39.950000000000003" customHeight="1" x14ac:dyDescent="0.15">
      <c r="B2" s="123" t="s">
        <v>39</v>
      </c>
      <c r="C2" s="123"/>
      <c r="D2" s="67"/>
      <c r="E2" s="67"/>
      <c r="F2" s="67"/>
      <c r="G2" s="67"/>
      <c r="H2" s="67"/>
    </row>
    <row r="3" spans="2:8" s="1" customFormat="1" ht="39" customHeight="1" x14ac:dyDescent="0.15">
      <c r="B3" s="75" t="s">
        <v>439</v>
      </c>
      <c r="C3" s="76" t="s">
        <v>440</v>
      </c>
    </row>
    <row r="4" spans="2:8" s="1" customFormat="1" ht="27" customHeight="1" x14ac:dyDescent="0.15">
      <c r="B4" s="128" t="s">
        <v>4</v>
      </c>
      <c r="C4" s="128" t="s">
        <v>41</v>
      </c>
    </row>
    <row r="5" spans="2:8" s="1" customFormat="1" ht="27" customHeight="1" x14ac:dyDescent="0.15">
      <c r="B5" s="128"/>
      <c r="C5" s="128"/>
    </row>
    <row r="6" spans="2:8" s="1" customFormat="1" ht="32.1" customHeight="1" x14ac:dyDescent="0.15">
      <c r="B6" s="68" t="s">
        <v>42</v>
      </c>
      <c r="C6" s="65">
        <v>770.08</v>
      </c>
    </row>
    <row r="7" spans="2:8" s="1" customFormat="1" ht="32.1" customHeight="1" x14ac:dyDescent="0.15">
      <c r="B7" s="69" t="s">
        <v>43</v>
      </c>
      <c r="C7" s="65"/>
    </row>
    <row r="8" spans="2:8" s="1" customFormat="1" ht="32.1" customHeight="1" x14ac:dyDescent="0.15">
      <c r="B8" s="69" t="s">
        <v>44</v>
      </c>
      <c r="C8" s="65"/>
    </row>
    <row r="9" spans="2:8" s="1" customFormat="1" ht="32.1" customHeight="1" x14ac:dyDescent="0.15">
      <c r="B9" s="69" t="s">
        <v>45</v>
      </c>
      <c r="C9" s="65"/>
    </row>
    <row r="10" spans="2:8" s="1" customFormat="1" ht="32.1" customHeight="1" x14ac:dyDescent="0.15">
      <c r="B10" s="69" t="s">
        <v>46</v>
      </c>
      <c r="C10" s="65"/>
    </row>
    <row r="11" spans="2:8" s="1" customFormat="1" ht="32.1" customHeight="1" x14ac:dyDescent="0.15">
      <c r="B11" s="69" t="s">
        <v>47</v>
      </c>
      <c r="C11" s="65"/>
    </row>
    <row r="12" spans="2:8" s="1" customFormat="1" ht="32.1" customHeight="1" x14ac:dyDescent="0.15">
      <c r="B12" s="69" t="s">
        <v>48</v>
      </c>
      <c r="C12" s="65"/>
    </row>
    <row r="13" spans="2:8" s="1" customFormat="1" ht="32.1" customHeight="1" x14ac:dyDescent="0.15">
      <c r="B13" s="9"/>
      <c r="C13" s="65"/>
    </row>
    <row r="14" spans="2:8" s="1" customFormat="1" ht="32.1" customHeight="1" x14ac:dyDescent="0.15">
      <c r="B14" s="37" t="s">
        <v>37</v>
      </c>
      <c r="C14" s="65">
        <f>SUM(C6:C13)</f>
        <v>770.08</v>
      </c>
    </row>
  </sheetData>
  <mergeCells count="4">
    <mergeCell ref="B1:H1"/>
    <mergeCell ref="B2:C2"/>
    <mergeCell ref="B4:B5"/>
    <mergeCell ref="C4:C5"/>
  </mergeCells>
  <phoneticPr fontId="22" type="noConversion"/>
  <printOptions horizontalCentered="1"/>
  <pageMargins left="0.39305555555555599" right="0.39305555555555599" top="0.74791666666666701" bottom="0.74791666666666701" header="0.31388888888888899" footer="0.31388888888888899"/>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XFC30"/>
  <sheetViews>
    <sheetView workbookViewId="0">
      <selection activeCell="C11" sqref="C11:C24"/>
    </sheetView>
  </sheetViews>
  <sheetFormatPr defaultColWidth="8" defaultRowHeight="14.25" customHeight="1" x14ac:dyDescent="0.15"/>
  <cols>
    <col min="1" max="1" width="5" customWidth="1"/>
    <col min="2" max="2" width="37.5" style="1" customWidth="1"/>
    <col min="3" max="3" width="35.5" style="1" customWidth="1"/>
    <col min="4" max="16383" width="8" style="1"/>
  </cols>
  <sheetData>
    <row r="1" spans="2:3" s="1" customFormat="1" ht="12" x14ac:dyDescent="0.15">
      <c r="B1" s="2"/>
    </row>
    <row r="2" spans="2:3" s="1" customFormat="1" ht="51.95" customHeight="1" x14ac:dyDescent="0.15">
      <c r="B2" s="123" t="s">
        <v>49</v>
      </c>
      <c r="C2" s="123"/>
    </row>
    <row r="3" spans="2:3" s="1" customFormat="1" ht="19.5" customHeight="1" x14ac:dyDescent="0.15">
      <c r="B3" s="129" t="s">
        <v>441</v>
      </c>
      <c r="C3" s="129"/>
    </row>
    <row r="4" spans="2:3" s="1" customFormat="1" ht="27.95" customHeight="1" x14ac:dyDescent="0.15">
      <c r="B4" s="128" t="s">
        <v>6</v>
      </c>
      <c r="C4" s="128" t="s">
        <v>41</v>
      </c>
    </row>
    <row r="5" spans="2:3" s="1" customFormat="1" ht="27.95" customHeight="1" x14ac:dyDescent="0.15">
      <c r="B5" s="128"/>
      <c r="C5" s="128"/>
    </row>
    <row r="6" spans="2:3" s="1" customFormat="1" ht="24" customHeight="1" x14ac:dyDescent="0.15">
      <c r="B6" s="64" t="s">
        <v>8</v>
      </c>
      <c r="C6" s="65"/>
    </row>
    <row r="7" spans="2:3" s="1" customFormat="1" ht="24" customHeight="1" x14ac:dyDescent="0.15">
      <c r="B7" s="64" t="s">
        <v>10</v>
      </c>
      <c r="C7" s="65"/>
    </row>
    <row r="8" spans="2:3" s="1" customFormat="1" ht="24" customHeight="1" x14ac:dyDescent="0.15">
      <c r="B8" s="64" t="s">
        <v>12</v>
      </c>
      <c r="C8" s="65"/>
    </row>
    <row r="9" spans="2:3" s="1" customFormat="1" ht="24" customHeight="1" x14ac:dyDescent="0.15">
      <c r="B9" s="64" t="s">
        <v>14</v>
      </c>
      <c r="C9" s="65"/>
    </row>
    <row r="10" spans="2:3" s="1" customFormat="1" ht="24" customHeight="1" x14ac:dyDescent="0.15">
      <c r="B10" s="64" t="s">
        <v>16</v>
      </c>
      <c r="C10" s="65"/>
    </row>
    <row r="11" spans="2:3" s="1" customFormat="1" ht="24" customHeight="1" x14ac:dyDescent="0.15">
      <c r="B11" s="64" t="s">
        <v>18</v>
      </c>
      <c r="C11" s="65">
        <v>8.5500000000000007</v>
      </c>
    </row>
    <row r="12" spans="2:3" s="1" customFormat="1" ht="24" customHeight="1" x14ac:dyDescent="0.15">
      <c r="B12" s="64" t="s">
        <v>20</v>
      </c>
      <c r="C12" s="65"/>
    </row>
    <row r="13" spans="2:3" s="1" customFormat="1" ht="24" customHeight="1" x14ac:dyDescent="0.15">
      <c r="B13" s="64" t="s">
        <v>21</v>
      </c>
      <c r="C13" s="65">
        <v>21.91</v>
      </c>
    </row>
    <row r="14" spans="2:3" s="1" customFormat="1" ht="24" customHeight="1" x14ac:dyDescent="0.15">
      <c r="B14" s="64" t="s">
        <v>22</v>
      </c>
      <c r="C14" s="65">
        <v>16.850000000000001</v>
      </c>
    </row>
    <row r="15" spans="2:3" s="1" customFormat="1" ht="24" customHeight="1" x14ac:dyDescent="0.15">
      <c r="B15" s="64" t="s">
        <v>23</v>
      </c>
      <c r="C15" s="65"/>
    </row>
    <row r="16" spans="2:3" s="1" customFormat="1" ht="24" customHeight="1" x14ac:dyDescent="0.15">
      <c r="B16" s="64" t="s">
        <v>24</v>
      </c>
      <c r="C16" s="65">
        <v>706.39</v>
      </c>
    </row>
    <row r="17" spans="2:3" s="1" customFormat="1" ht="24" customHeight="1" x14ac:dyDescent="0.15">
      <c r="B17" s="64" t="s">
        <v>25</v>
      </c>
      <c r="C17" s="65"/>
    </row>
    <row r="18" spans="2:3" s="1" customFormat="1" ht="24" customHeight="1" x14ac:dyDescent="0.15">
      <c r="B18" s="64" t="s">
        <v>26</v>
      </c>
      <c r="C18" s="65"/>
    </row>
    <row r="19" spans="2:3" s="1" customFormat="1" ht="24" customHeight="1" x14ac:dyDescent="0.15">
      <c r="B19" s="66" t="s">
        <v>27</v>
      </c>
      <c r="C19" s="65"/>
    </row>
    <row r="20" spans="2:3" s="1" customFormat="1" ht="24" customHeight="1" x14ac:dyDescent="0.15">
      <c r="B20" s="66" t="s">
        <v>28</v>
      </c>
      <c r="C20" s="65"/>
    </row>
    <row r="21" spans="2:3" s="1" customFormat="1" ht="24" customHeight="1" x14ac:dyDescent="0.15">
      <c r="B21" s="66" t="s">
        <v>29</v>
      </c>
      <c r="C21" s="65"/>
    </row>
    <row r="22" spans="2:3" s="1" customFormat="1" ht="24" customHeight="1" x14ac:dyDescent="0.15">
      <c r="B22" s="66" t="s">
        <v>30</v>
      </c>
      <c r="C22" s="65"/>
    </row>
    <row r="23" spans="2:3" s="1" customFormat="1" ht="24" customHeight="1" x14ac:dyDescent="0.15">
      <c r="B23" s="66" t="s">
        <v>31</v>
      </c>
      <c r="C23" s="65"/>
    </row>
    <row r="24" spans="2:3" s="1" customFormat="1" ht="24" customHeight="1" x14ac:dyDescent="0.15">
      <c r="B24" s="66" t="s">
        <v>32</v>
      </c>
      <c r="C24" s="65">
        <v>16.38</v>
      </c>
    </row>
    <row r="25" spans="2:3" s="1" customFormat="1" ht="24" customHeight="1" x14ac:dyDescent="0.15">
      <c r="B25" s="66" t="s">
        <v>33</v>
      </c>
      <c r="C25" s="65"/>
    </row>
    <row r="26" spans="2:3" s="1" customFormat="1" ht="24" customHeight="1" x14ac:dyDescent="0.15">
      <c r="B26" s="66" t="s">
        <v>34</v>
      </c>
      <c r="C26" s="65"/>
    </row>
    <row r="27" spans="2:3" s="1" customFormat="1" ht="24" customHeight="1" x14ac:dyDescent="0.15">
      <c r="B27" s="66" t="s">
        <v>35</v>
      </c>
      <c r="C27" s="65"/>
    </row>
    <row r="28" spans="2:3" s="1" customFormat="1" ht="24" customHeight="1" x14ac:dyDescent="0.15">
      <c r="B28" s="66" t="s">
        <v>36</v>
      </c>
      <c r="C28" s="63"/>
    </row>
    <row r="29" spans="2:3" s="1" customFormat="1" ht="14.25" customHeight="1" x14ac:dyDescent="0.15">
      <c r="B29" s="37" t="s">
        <v>38</v>
      </c>
      <c r="C29" s="63">
        <f>SUM(C6:C28)</f>
        <v>770.08</v>
      </c>
    </row>
    <row r="30" spans="2:3" s="1" customFormat="1" ht="29.25" customHeight="1" x14ac:dyDescent="0.15"/>
  </sheetData>
  <mergeCells count="4">
    <mergeCell ref="B2:C2"/>
    <mergeCell ref="B4:B5"/>
    <mergeCell ref="C4:C5"/>
    <mergeCell ref="B3:C3"/>
  </mergeCells>
  <phoneticPr fontId="22"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2"/>
  <sheetViews>
    <sheetView showGridLines="0" workbookViewId="0">
      <selection activeCell="D9" sqref="D9:D27"/>
    </sheetView>
  </sheetViews>
  <sheetFormatPr defaultColWidth="8" defaultRowHeight="14.25" customHeight="1" x14ac:dyDescent="0.15"/>
  <cols>
    <col min="1" max="1" width="35.5" style="15" customWidth="1"/>
    <col min="2" max="2" width="34" style="15" customWidth="1"/>
    <col min="3" max="3" width="42.5" style="15" customWidth="1"/>
    <col min="4" max="4" width="31.875" style="15" customWidth="1"/>
    <col min="5" max="16384" width="8" style="15"/>
  </cols>
  <sheetData>
    <row r="1" spans="1:4" ht="12" x14ac:dyDescent="0.15">
      <c r="A1" s="56"/>
      <c r="B1" s="56"/>
      <c r="C1" s="56"/>
    </row>
    <row r="2" spans="1:4" ht="33" customHeight="1" x14ac:dyDescent="0.15">
      <c r="A2" s="123" t="s">
        <v>50</v>
      </c>
      <c r="B2" s="123"/>
      <c r="C2" s="123"/>
      <c r="D2" s="123"/>
    </row>
    <row r="3" spans="1:4" ht="13.5" x14ac:dyDescent="0.15">
      <c r="A3" s="129" t="s">
        <v>442</v>
      </c>
      <c r="B3" s="129"/>
      <c r="C3" s="57"/>
      <c r="D3" s="13" t="s">
        <v>1</v>
      </c>
    </row>
    <row r="4" spans="1:4" ht="26.1" customHeight="1" x14ac:dyDescent="0.15">
      <c r="A4" s="124" t="s">
        <v>2</v>
      </c>
      <c r="B4" s="124"/>
      <c r="C4" s="124" t="s">
        <v>3</v>
      </c>
      <c r="D4" s="124"/>
    </row>
    <row r="5" spans="1:4" ht="26.1" customHeight="1" x14ac:dyDescent="0.15">
      <c r="A5" s="124" t="s">
        <v>4</v>
      </c>
      <c r="B5" s="130" t="s">
        <v>5</v>
      </c>
      <c r="C5" s="124" t="s">
        <v>51</v>
      </c>
      <c r="D5" s="130" t="s">
        <v>5</v>
      </c>
    </row>
    <row r="6" spans="1:4" ht="26.1" customHeight="1" x14ac:dyDescent="0.15">
      <c r="A6" s="124"/>
      <c r="B6" s="130"/>
      <c r="C6" s="124"/>
      <c r="D6" s="130"/>
    </row>
    <row r="7" spans="1:4" ht="26.1" customHeight="1" x14ac:dyDescent="0.15">
      <c r="A7" s="58" t="s">
        <v>52</v>
      </c>
      <c r="B7" s="59">
        <v>770.08</v>
      </c>
      <c r="C7" s="60" t="s">
        <v>53</v>
      </c>
      <c r="D7" s="59">
        <v>770.08</v>
      </c>
    </row>
    <row r="8" spans="1:4" ht="26.1" customHeight="1" x14ac:dyDescent="0.15">
      <c r="A8" s="58" t="s">
        <v>54</v>
      </c>
      <c r="B8" s="59">
        <v>770.08</v>
      </c>
      <c r="C8" s="61" t="s">
        <v>55</v>
      </c>
      <c r="D8" s="59"/>
    </row>
    <row r="9" spans="1:4" ht="26.1" customHeight="1" x14ac:dyDescent="0.15">
      <c r="A9" s="58" t="s">
        <v>56</v>
      </c>
      <c r="B9" s="59">
        <v>770.08</v>
      </c>
      <c r="C9" s="61" t="s">
        <v>57</v>
      </c>
      <c r="D9" s="59"/>
    </row>
    <row r="10" spans="1:4" ht="26.1" customHeight="1" x14ac:dyDescent="0.15">
      <c r="A10" s="58" t="s">
        <v>58</v>
      </c>
      <c r="B10" s="59"/>
      <c r="C10" s="61" t="s">
        <v>59</v>
      </c>
      <c r="D10" s="59"/>
    </row>
    <row r="11" spans="1:4" ht="26.1" customHeight="1" x14ac:dyDescent="0.15">
      <c r="A11" s="58" t="s">
        <v>60</v>
      </c>
      <c r="B11" s="59"/>
      <c r="C11" s="61" t="s">
        <v>61</v>
      </c>
      <c r="D11" s="59"/>
    </row>
    <row r="12" spans="1:4" ht="26.1" customHeight="1" x14ac:dyDescent="0.15">
      <c r="A12" s="58" t="s">
        <v>62</v>
      </c>
      <c r="B12" s="59"/>
      <c r="C12" s="61" t="s">
        <v>63</v>
      </c>
      <c r="D12" s="59"/>
    </row>
    <row r="13" spans="1:4" ht="26.1" customHeight="1" x14ac:dyDescent="0.15">
      <c r="A13" s="58" t="s">
        <v>64</v>
      </c>
      <c r="B13" s="59"/>
      <c r="C13" s="61" t="s">
        <v>65</v>
      </c>
      <c r="D13" s="65">
        <v>8.5500000000000007</v>
      </c>
    </row>
    <row r="14" spans="1:4" ht="26.1" customHeight="1" x14ac:dyDescent="0.15">
      <c r="A14" s="58" t="s">
        <v>66</v>
      </c>
      <c r="B14" s="59"/>
      <c r="C14" s="61" t="s">
        <v>67</v>
      </c>
      <c r="D14" s="59"/>
    </row>
    <row r="15" spans="1:4" ht="26.1" customHeight="1" x14ac:dyDescent="0.15">
      <c r="A15" s="58" t="s">
        <v>68</v>
      </c>
      <c r="B15" s="60"/>
      <c r="C15" s="61" t="s">
        <v>69</v>
      </c>
      <c r="D15" s="65">
        <v>21.91</v>
      </c>
    </row>
    <row r="16" spans="1:4" ht="26.1" customHeight="1" x14ac:dyDescent="0.15">
      <c r="A16" s="58" t="s">
        <v>70</v>
      </c>
      <c r="B16" s="59"/>
      <c r="C16" s="61" t="s">
        <v>71</v>
      </c>
      <c r="D16" s="65">
        <v>16.850000000000001</v>
      </c>
    </row>
    <row r="17" spans="1:4" ht="26.1" customHeight="1" x14ac:dyDescent="0.15">
      <c r="A17" s="58" t="s">
        <v>72</v>
      </c>
      <c r="B17" s="59"/>
      <c r="C17" s="61" t="s">
        <v>73</v>
      </c>
      <c r="D17" s="59"/>
    </row>
    <row r="18" spans="1:4" ht="26.1" customHeight="1" x14ac:dyDescent="0.15">
      <c r="A18" s="58"/>
      <c r="B18" s="59"/>
      <c r="C18" s="61" t="s">
        <v>74</v>
      </c>
      <c r="D18" s="65">
        <v>706.39</v>
      </c>
    </row>
    <row r="19" spans="1:4" ht="26.1" customHeight="1" x14ac:dyDescent="0.15">
      <c r="A19" s="58"/>
      <c r="B19" s="59"/>
      <c r="C19" s="61" t="s">
        <v>75</v>
      </c>
      <c r="D19" s="59"/>
    </row>
    <row r="20" spans="1:4" ht="26.1" customHeight="1" x14ac:dyDescent="0.15">
      <c r="A20" s="58"/>
      <c r="B20" s="59"/>
      <c r="C20" s="61" t="s">
        <v>76</v>
      </c>
      <c r="D20" s="59"/>
    </row>
    <row r="21" spans="1:4" ht="26.1" customHeight="1" x14ac:dyDescent="0.15">
      <c r="A21" s="58"/>
      <c r="B21" s="59"/>
      <c r="C21" s="58" t="s">
        <v>77</v>
      </c>
      <c r="D21" s="59"/>
    </row>
    <row r="22" spans="1:4" ht="26.1" customHeight="1" x14ac:dyDescent="0.15">
      <c r="A22" s="58"/>
      <c r="B22" s="62"/>
      <c r="C22" s="58" t="s">
        <v>78</v>
      </c>
      <c r="D22" s="59"/>
    </row>
    <row r="23" spans="1:4" ht="26.1" customHeight="1" x14ac:dyDescent="0.15">
      <c r="A23" s="58"/>
      <c r="B23" s="62"/>
      <c r="C23" s="58" t="s">
        <v>79</v>
      </c>
      <c r="D23" s="59"/>
    </row>
    <row r="24" spans="1:4" ht="26.1" customHeight="1" x14ac:dyDescent="0.15">
      <c r="A24" s="58"/>
      <c r="B24" s="62"/>
      <c r="C24" s="58" t="s">
        <v>80</v>
      </c>
      <c r="D24" s="59"/>
    </row>
    <row r="25" spans="1:4" ht="26.1" customHeight="1" x14ac:dyDescent="0.15">
      <c r="A25" s="60"/>
      <c r="B25" s="62"/>
      <c r="C25" s="58" t="s">
        <v>81</v>
      </c>
      <c r="D25" s="59"/>
    </row>
    <row r="26" spans="1:4" ht="26.1" customHeight="1" x14ac:dyDescent="0.15">
      <c r="A26" s="61"/>
      <c r="B26" s="62"/>
      <c r="C26" s="58" t="s">
        <v>82</v>
      </c>
      <c r="D26" s="65">
        <v>16.38</v>
      </c>
    </row>
    <row r="27" spans="1:4" ht="26.1" customHeight="1" x14ac:dyDescent="0.15">
      <c r="A27" s="60"/>
      <c r="B27" s="62"/>
      <c r="C27" s="58" t="s">
        <v>83</v>
      </c>
      <c r="D27" s="59"/>
    </row>
    <row r="28" spans="1:4" ht="26.1" customHeight="1" x14ac:dyDescent="0.15">
      <c r="A28" s="60"/>
      <c r="B28" s="62"/>
      <c r="C28" s="58" t="s">
        <v>84</v>
      </c>
      <c r="D28" s="59"/>
    </row>
    <row r="29" spans="1:4" ht="26.1" customHeight="1" x14ac:dyDescent="0.15">
      <c r="A29" s="61"/>
      <c r="B29" s="62"/>
      <c r="C29" s="58" t="s">
        <v>85</v>
      </c>
      <c r="D29" s="59"/>
    </row>
    <row r="30" spans="1:4" ht="26.1" customHeight="1" x14ac:dyDescent="0.15">
      <c r="A30" s="61"/>
      <c r="B30" s="62"/>
      <c r="C30" s="58" t="s">
        <v>86</v>
      </c>
      <c r="D30" s="59"/>
    </row>
    <row r="31" spans="1:4" ht="26.1" customHeight="1" x14ac:dyDescent="0.15">
      <c r="A31" s="61"/>
      <c r="B31" s="62"/>
      <c r="C31" s="58" t="s">
        <v>87</v>
      </c>
      <c r="D31" s="59"/>
    </row>
    <row r="32" spans="1:4" ht="26.1" customHeight="1" x14ac:dyDescent="0.15">
      <c r="A32" s="37" t="s">
        <v>37</v>
      </c>
      <c r="B32" s="59">
        <v>770.08</v>
      </c>
      <c r="C32" s="37" t="s">
        <v>38</v>
      </c>
      <c r="D32" s="59">
        <v>770.08</v>
      </c>
    </row>
  </sheetData>
  <mergeCells count="8">
    <mergeCell ref="A2:D2"/>
    <mergeCell ref="A4:B4"/>
    <mergeCell ref="C4:D4"/>
    <mergeCell ref="A5:A6"/>
    <mergeCell ref="B5:B6"/>
    <mergeCell ref="C5:C6"/>
    <mergeCell ref="D5:D6"/>
    <mergeCell ref="A3:B3"/>
  </mergeCells>
  <phoneticPr fontId="22"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3"/>
  <sheetViews>
    <sheetView topLeftCell="D1" workbookViewId="0">
      <selection activeCell="O24" sqref="O24"/>
    </sheetView>
  </sheetViews>
  <sheetFormatPr defaultColWidth="9" defaultRowHeight="13.5" x14ac:dyDescent="0.15"/>
  <cols>
    <col min="1" max="3" width="6.75" customWidth="1"/>
    <col min="4" max="4" width="15" customWidth="1"/>
  </cols>
  <sheetData>
    <row r="1" spans="1:28" ht="21" x14ac:dyDescent="0.15">
      <c r="A1" s="123" t="s">
        <v>88</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row>
    <row r="2" spans="1:28" ht="14.25" x14ac:dyDescent="0.2">
      <c r="A2" s="152" t="s">
        <v>443</v>
      </c>
      <c r="B2" s="153"/>
      <c r="C2" s="153"/>
      <c r="D2" s="153"/>
      <c r="E2" s="153"/>
      <c r="F2" s="153"/>
      <c r="G2" s="43"/>
      <c r="H2" s="43"/>
      <c r="I2" s="43"/>
      <c r="J2" s="43"/>
      <c r="K2" s="43"/>
      <c r="L2" s="43"/>
      <c r="M2" s="43"/>
      <c r="N2" s="43"/>
      <c r="O2" s="43"/>
      <c r="P2" s="43"/>
      <c r="Q2" s="43"/>
      <c r="R2" s="43"/>
      <c r="S2" s="43"/>
      <c r="T2" s="43"/>
      <c r="U2" s="43"/>
      <c r="V2" s="43"/>
      <c r="W2" s="43"/>
      <c r="X2" s="43"/>
      <c r="Y2" s="43"/>
      <c r="Z2" s="43"/>
      <c r="AA2" s="43"/>
      <c r="AB2" s="55" t="s">
        <v>40</v>
      </c>
    </row>
    <row r="3" spans="1:28" ht="14.25" x14ac:dyDescent="0.2">
      <c r="A3" s="43"/>
      <c r="B3" s="43"/>
      <c r="C3" s="43"/>
      <c r="D3" s="43"/>
      <c r="E3" s="43"/>
      <c r="F3" s="43"/>
      <c r="G3" s="43"/>
      <c r="H3" s="43"/>
      <c r="I3" s="43"/>
      <c r="J3" s="43"/>
      <c r="K3" s="43"/>
      <c r="L3" s="43"/>
      <c r="M3" s="43"/>
      <c r="N3" s="43"/>
      <c r="O3" s="43"/>
      <c r="P3" s="43"/>
      <c r="Q3" s="43"/>
      <c r="R3" s="43"/>
      <c r="S3" s="43"/>
      <c r="T3" s="43"/>
      <c r="U3" s="43"/>
      <c r="V3" s="43"/>
      <c r="W3" s="43"/>
      <c r="X3" s="43"/>
      <c r="Y3" s="43"/>
      <c r="Z3" s="43"/>
      <c r="AA3" s="43"/>
      <c r="AB3" s="43"/>
    </row>
    <row r="4" spans="1:28" x14ac:dyDescent="0.15">
      <c r="A4" s="135" t="s">
        <v>89</v>
      </c>
      <c r="B4" s="144"/>
      <c r="C4" s="145"/>
      <c r="D4" s="131" t="s">
        <v>90</v>
      </c>
      <c r="E4" s="135" t="s">
        <v>91</v>
      </c>
      <c r="F4" s="136"/>
      <c r="G4" s="136"/>
      <c r="H4" s="136"/>
      <c r="I4" s="136"/>
      <c r="J4" s="136"/>
      <c r="K4" s="136"/>
      <c r="L4" s="136"/>
      <c r="M4" s="136"/>
      <c r="N4" s="136"/>
      <c r="O4" s="136"/>
      <c r="P4" s="136"/>
      <c r="Q4" s="136"/>
      <c r="R4" s="136"/>
      <c r="S4" s="136"/>
      <c r="T4" s="136"/>
      <c r="U4" s="136"/>
      <c r="V4" s="136"/>
      <c r="W4" s="136"/>
      <c r="X4" s="136"/>
      <c r="Y4" s="136"/>
      <c r="Z4" s="137"/>
      <c r="AA4" s="135" t="s">
        <v>92</v>
      </c>
      <c r="AB4" s="145"/>
    </row>
    <row r="5" spans="1:28" x14ac:dyDescent="0.15">
      <c r="A5" s="146"/>
      <c r="B5" s="147"/>
      <c r="C5" s="148"/>
      <c r="D5" s="141"/>
      <c r="E5" s="135" t="s">
        <v>93</v>
      </c>
      <c r="F5" s="136"/>
      <c r="G5" s="136"/>
      <c r="H5" s="136"/>
      <c r="I5" s="136"/>
      <c r="J5" s="136"/>
      <c r="K5" s="136"/>
      <c r="L5" s="136"/>
      <c r="M5" s="136"/>
      <c r="N5" s="137"/>
      <c r="O5" s="131" t="s">
        <v>94</v>
      </c>
      <c r="P5" s="131" t="s">
        <v>95</v>
      </c>
      <c r="Q5" s="135" t="s">
        <v>96</v>
      </c>
      <c r="R5" s="136"/>
      <c r="S5" s="136"/>
      <c r="T5" s="136"/>
      <c r="U5" s="136"/>
      <c r="V5" s="136"/>
      <c r="W5" s="136"/>
      <c r="X5" s="136"/>
      <c r="Y5" s="136"/>
      <c r="Z5" s="137"/>
      <c r="AA5" s="149"/>
      <c r="AB5" s="151"/>
    </row>
    <row r="6" spans="1:28" x14ac:dyDescent="0.15">
      <c r="A6" s="149"/>
      <c r="B6" s="150"/>
      <c r="C6" s="151"/>
      <c r="D6" s="141"/>
      <c r="E6" s="131" t="s">
        <v>97</v>
      </c>
      <c r="F6" s="135" t="s">
        <v>98</v>
      </c>
      <c r="G6" s="136"/>
      <c r="H6" s="136"/>
      <c r="I6" s="137"/>
      <c r="J6" s="138" t="s">
        <v>99</v>
      </c>
      <c r="K6" s="139"/>
      <c r="L6" s="139"/>
      <c r="M6" s="140"/>
      <c r="N6" s="131" t="s">
        <v>100</v>
      </c>
      <c r="O6" s="141"/>
      <c r="P6" s="141"/>
      <c r="Q6" s="131" t="s">
        <v>97</v>
      </c>
      <c r="R6" s="135" t="s">
        <v>98</v>
      </c>
      <c r="S6" s="136"/>
      <c r="T6" s="136"/>
      <c r="U6" s="137"/>
      <c r="V6" s="135" t="s">
        <v>99</v>
      </c>
      <c r="W6" s="136"/>
      <c r="X6" s="136"/>
      <c r="Y6" s="137"/>
      <c r="Z6" s="131" t="s">
        <v>100</v>
      </c>
      <c r="AA6" s="131" t="s">
        <v>101</v>
      </c>
      <c r="AB6" s="131" t="s">
        <v>102</v>
      </c>
    </row>
    <row r="7" spans="1:28" x14ac:dyDescent="0.15">
      <c r="A7" s="131" t="s">
        <v>103</v>
      </c>
      <c r="B7" s="131" t="s">
        <v>104</v>
      </c>
      <c r="C7" s="131" t="s">
        <v>105</v>
      </c>
      <c r="D7" s="141"/>
      <c r="E7" s="141"/>
      <c r="F7" s="131" t="s">
        <v>101</v>
      </c>
      <c r="G7" s="138" t="s">
        <v>106</v>
      </c>
      <c r="H7" s="140"/>
      <c r="I7" s="133" t="s">
        <v>107</v>
      </c>
      <c r="J7" s="131" t="s">
        <v>97</v>
      </c>
      <c r="K7" s="131" t="s">
        <v>108</v>
      </c>
      <c r="L7" s="131" t="s">
        <v>109</v>
      </c>
      <c r="M7" s="131" t="s">
        <v>110</v>
      </c>
      <c r="N7" s="141"/>
      <c r="O7" s="141"/>
      <c r="P7" s="141"/>
      <c r="Q7" s="141"/>
      <c r="R7" s="142" t="s">
        <v>101</v>
      </c>
      <c r="S7" s="138" t="s">
        <v>106</v>
      </c>
      <c r="T7" s="140"/>
      <c r="U7" s="133" t="s">
        <v>107</v>
      </c>
      <c r="V7" s="142" t="s">
        <v>101</v>
      </c>
      <c r="W7" s="142" t="s">
        <v>108</v>
      </c>
      <c r="X7" s="142" t="s">
        <v>109</v>
      </c>
      <c r="Y7" s="142" t="s">
        <v>110</v>
      </c>
      <c r="Z7" s="141"/>
      <c r="AA7" s="141"/>
      <c r="AB7" s="141"/>
    </row>
    <row r="8" spans="1:28" ht="24" x14ac:dyDescent="0.15">
      <c r="A8" s="132"/>
      <c r="B8" s="132"/>
      <c r="C8" s="132"/>
      <c r="D8" s="132"/>
      <c r="E8" s="132"/>
      <c r="F8" s="132"/>
      <c r="G8" s="53" t="s">
        <v>111</v>
      </c>
      <c r="H8" s="53" t="s">
        <v>112</v>
      </c>
      <c r="I8" s="134"/>
      <c r="J8" s="132"/>
      <c r="K8" s="132"/>
      <c r="L8" s="132"/>
      <c r="M8" s="132"/>
      <c r="N8" s="132"/>
      <c r="O8" s="132"/>
      <c r="P8" s="132"/>
      <c r="Q8" s="132"/>
      <c r="R8" s="143"/>
      <c r="S8" s="53" t="s">
        <v>111</v>
      </c>
      <c r="T8" s="53" t="s">
        <v>112</v>
      </c>
      <c r="U8" s="134"/>
      <c r="V8" s="143"/>
      <c r="W8" s="143"/>
      <c r="X8" s="143"/>
      <c r="Y8" s="143"/>
      <c r="Z8" s="132"/>
      <c r="AA8" s="132"/>
      <c r="AB8" s="132"/>
    </row>
    <row r="9" spans="1:28" x14ac:dyDescent="0.15">
      <c r="A9" s="52" t="s">
        <v>113</v>
      </c>
      <c r="B9" s="52" t="s">
        <v>114</v>
      </c>
      <c r="C9" s="52" t="s">
        <v>115</v>
      </c>
      <c r="D9" s="52" t="s">
        <v>116</v>
      </c>
      <c r="E9" s="52" t="s">
        <v>117</v>
      </c>
      <c r="F9" s="52" t="s">
        <v>118</v>
      </c>
      <c r="G9" s="52" t="s">
        <v>119</v>
      </c>
      <c r="H9" s="52" t="s">
        <v>120</v>
      </c>
      <c r="I9" s="52" t="s">
        <v>121</v>
      </c>
      <c r="J9" s="52" t="s">
        <v>122</v>
      </c>
      <c r="K9" s="52" t="s">
        <v>123</v>
      </c>
      <c r="L9" s="52" t="s">
        <v>124</v>
      </c>
      <c r="M9" s="52" t="s">
        <v>125</v>
      </c>
      <c r="N9" s="52" t="s">
        <v>126</v>
      </c>
      <c r="O9" s="52" t="s">
        <v>127</v>
      </c>
      <c r="P9" s="52" t="s">
        <v>128</v>
      </c>
      <c r="Q9" s="52" t="s">
        <v>129</v>
      </c>
      <c r="R9" s="52" t="s">
        <v>130</v>
      </c>
      <c r="S9" s="52" t="s">
        <v>131</v>
      </c>
      <c r="T9" s="52" t="s">
        <v>132</v>
      </c>
      <c r="U9" s="52" t="s">
        <v>133</v>
      </c>
      <c r="V9" s="52" t="s">
        <v>134</v>
      </c>
      <c r="W9" s="52" t="s">
        <v>135</v>
      </c>
      <c r="X9" s="52" t="s">
        <v>136</v>
      </c>
      <c r="Y9" s="52" t="s">
        <v>137</v>
      </c>
      <c r="Z9" s="52" t="s">
        <v>138</v>
      </c>
      <c r="AA9" s="52" t="s">
        <v>139</v>
      </c>
      <c r="AB9" s="52" t="s">
        <v>140</v>
      </c>
    </row>
    <row r="10" spans="1:28" ht="24" customHeight="1" x14ac:dyDescent="0.15">
      <c r="A10" s="81"/>
      <c r="B10" s="81"/>
      <c r="C10" s="81"/>
      <c r="D10" s="81" t="s">
        <v>97</v>
      </c>
      <c r="E10" s="82">
        <f>F10+AA10</f>
        <v>770.07999999999993</v>
      </c>
      <c r="F10" s="82">
        <f>H10+I10</f>
        <v>173.02999999999997</v>
      </c>
      <c r="G10" s="82"/>
      <c r="H10" s="83">
        <v>101.6</v>
      </c>
      <c r="I10" s="83">
        <f>I11+I12+I13+J14+I15</f>
        <v>71.429999999999993</v>
      </c>
      <c r="J10" s="83"/>
      <c r="K10" s="82"/>
      <c r="L10" s="82"/>
      <c r="M10" s="82"/>
      <c r="N10" s="82"/>
      <c r="O10" s="82"/>
      <c r="P10" s="82"/>
      <c r="Q10" s="82"/>
      <c r="R10" s="82"/>
      <c r="S10" s="82"/>
      <c r="T10" s="82">
        <v>101.6</v>
      </c>
      <c r="U10" s="84">
        <v>71.430000000000007</v>
      </c>
      <c r="V10" s="82"/>
      <c r="W10" s="82"/>
      <c r="X10" s="82"/>
      <c r="Y10" s="82"/>
      <c r="Z10" s="82"/>
      <c r="AA10" s="82">
        <f>AA16+AA17</f>
        <v>597.04999999999995</v>
      </c>
      <c r="AB10" s="82">
        <f>AB16+AB17</f>
        <v>597.04999999999995</v>
      </c>
    </row>
    <row r="11" spans="1:28" ht="24.75" customHeight="1" x14ac:dyDescent="0.15">
      <c r="A11" s="54">
        <v>208</v>
      </c>
      <c r="B11" s="77" t="s">
        <v>444</v>
      </c>
      <c r="C11" s="77" t="s">
        <v>444</v>
      </c>
      <c r="D11" s="79" t="s">
        <v>452</v>
      </c>
      <c r="E11" s="54"/>
      <c r="F11" s="54"/>
      <c r="G11" s="54"/>
      <c r="H11" s="78"/>
      <c r="I11" s="54">
        <v>21.91</v>
      </c>
      <c r="J11" s="54"/>
      <c r="K11" s="54"/>
      <c r="L11" s="54"/>
      <c r="M11" s="54"/>
      <c r="N11" s="54"/>
      <c r="O11" s="54"/>
      <c r="P11" s="54"/>
      <c r="Q11" s="54"/>
      <c r="R11" s="54"/>
      <c r="S11" s="54"/>
      <c r="T11" s="54"/>
      <c r="U11" s="54">
        <v>21.91</v>
      </c>
      <c r="V11" s="54"/>
      <c r="W11" s="54"/>
      <c r="X11" s="54"/>
      <c r="Y11" s="54"/>
      <c r="Z11" s="54"/>
      <c r="AA11" s="54"/>
      <c r="AB11" s="54"/>
    </row>
    <row r="12" spans="1:28" ht="24" customHeight="1" x14ac:dyDescent="0.15">
      <c r="A12" s="54">
        <v>210</v>
      </c>
      <c r="B12" s="77" t="s">
        <v>445</v>
      </c>
      <c r="C12" s="77" t="s">
        <v>446</v>
      </c>
      <c r="D12" s="80" t="s">
        <v>453</v>
      </c>
      <c r="E12" s="54"/>
      <c r="F12" s="54"/>
      <c r="G12" s="54"/>
      <c r="H12" s="78"/>
      <c r="I12" s="54">
        <v>11.38</v>
      </c>
      <c r="J12" s="54"/>
      <c r="K12" s="54"/>
      <c r="L12" s="54"/>
      <c r="M12" s="54"/>
      <c r="N12" s="54"/>
      <c r="O12" s="54"/>
      <c r="P12" s="54"/>
      <c r="Q12" s="54"/>
      <c r="R12" s="54"/>
      <c r="S12" s="54"/>
      <c r="T12" s="54"/>
      <c r="U12" s="54">
        <v>11.38</v>
      </c>
      <c r="V12" s="54"/>
      <c r="W12" s="54"/>
      <c r="X12" s="54"/>
      <c r="Y12" s="54"/>
      <c r="Z12" s="54"/>
      <c r="AA12" s="54"/>
      <c r="AB12" s="54"/>
    </row>
    <row r="13" spans="1:28" ht="24" customHeight="1" x14ac:dyDescent="0.15">
      <c r="A13" s="54">
        <v>210</v>
      </c>
      <c r="B13" s="77" t="s">
        <v>445</v>
      </c>
      <c r="C13" s="77" t="s">
        <v>447</v>
      </c>
      <c r="D13" s="80" t="s">
        <v>448</v>
      </c>
      <c r="E13" s="54"/>
      <c r="F13" s="54"/>
      <c r="G13" s="54"/>
      <c r="H13" s="78"/>
      <c r="I13" s="54">
        <v>5.48</v>
      </c>
      <c r="J13" s="54"/>
      <c r="K13" s="54"/>
      <c r="L13" s="54"/>
      <c r="M13" s="54"/>
      <c r="N13" s="54"/>
      <c r="O13" s="54"/>
      <c r="P13" s="54"/>
      <c r="Q13" s="54"/>
      <c r="R13" s="54"/>
      <c r="S13" s="54"/>
      <c r="T13" s="54"/>
      <c r="U13" s="54">
        <v>5.48</v>
      </c>
      <c r="V13" s="54"/>
      <c r="W13" s="54"/>
      <c r="X13" s="54"/>
      <c r="Y13" s="54"/>
      <c r="Z13" s="54"/>
      <c r="AA13" s="54"/>
      <c r="AB13" s="54"/>
    </row>
    <row r="14" spans="1:28" ht="28.5" customHeight="1" x14ac:dyDescent="0.15">
      <c r="A14" s="54">
        <v>212</v>
      </c>
      <c r="B14" s="77" t="s">
        <v>449</v>
      </c>
      <c r="C14" s="77" t="s">
        <v>450</v>
      </c>
      <c r="D14" s="79" t="s">
        <v>454</v>
      </c>
      <c r="E14" s="54"/>
      <c r="F14" s="54"/>
      <c r="G14" s="54"/>
      <c r="H14" s="54">
        <v>101.61</v>
      </c>
      <c r="J14" s="54">
        <v>16.28</v>
      </c>
      <c r="K14" s="54"/>
      <c r="L14" s="54"/>
      <c r="M14" s="54"/>
      <c r="N14" s="54"/>
      <c r="O14" s="54"/>
      <c r="P14" s="54"/>
      <c r="Q14" s="54"/>
      <c r="R14" s="54"/>
      <c r="S14" s="54"/>
      <c r="T14" s="54">
        <v>101.61</v>
      </c>
      <c r="V14" s="54">
        <v>16.28</v>
      </c>
      <c r="W14" s="54"/>
      <c r="X14" s="54"/>
      <c r="Y14" s="54"/>
      <c r="Z14" s="54"/>
      <c r="AA14" s="54"/>
      <c r="AB14" s="54"/>
    </row>
    <row r="15" spans="1:28" ht="24" customHeight="1" x14ac:dyDescent="0.15">
      <c r="A15" s="54">
        <v>212</v>
      </c>
      <c r="B15" s="77" t="s">
        <v>446</v>
      </c>
      <c r="C15" s="77" t="s">
        <v>449</v>
      </c>
      <c r="D15" s="80" t="s">
        <v>455</v>
      </c>
      <c r="E15" s="54"/>
      <c r="F15" s="54"/>
      <c r="G15" s="54"/>
      <c r="H15" s="54"/>
      <c r="I15" s="54">
        <v>16.38</v>
      </c>
      <c r="J15" s="54"/>
      <c r="K15" s="54"/>
      <c r="L15" s="54"/>
      <c r="M15" s="54"/>
      <c r="N15" s="54"/>
      <c r="O15" s="54"/>
      <c r="P15" s="54"/>
      <c r="Q15" s="54"/>
      <c r="R15" s="54"/>
      <c r="S15" s="54"/>
      <c r="T15" s="54"/>
      <c r="U15" s="54">
        <v>16.38</v>
      </c>
      <c r="V15" s="54"/>
      <c r="W15" s="54"/>
      <c r="X15" s="54"/>
      <c r="Y15" s="54"/>
      <c r="Z15" s="54"/>
      <c r="AA15" s="54"/>
      <c r="AB15" s="54"/>
    </row>
    <row r="16" spans="1:28" ht="24" customHeight="1" x14ac:dyDescent="0.15">
      <c r="A16" s="54">
        <v>206</v>
      </c>
      <c r="B16" s="77" t="s">
        <v>451</v>
      </c>
      <c r="C16" s="77" t="s">
        <v>451</v>
      </c>
      <c r="D16" s="79" t="s">
        <v>456</v>
      </c>
      <c r="E16" s="54"/>
      <c r="F16" s="54"/>
      <c r="G16" s="54"/>
      <c r="H16" s="54"/>
      <c r="I16" s="54"/>
      <c r="J16" s="54"/>
      <c r="K16" s="54"/>
      <c r="L16" s="54"/>
      <c r="M16" s="54"/>
      <c r="N16" s="54"/>
      <c r="O16" s="54"/>
      <c r="P16" s="54"/>
      <c r="Q16" s="54"/>
      <c r="R16" s="54"/>
      <c r="S16" s="54"/>
      <c r="T16" s="54"/>
      <c r="U16" s="54"/>
      <c r="V16" s="54"/>
      <c r="W16" s="54"/>
      <c r="X16" s="54"/>
      <c r="Y16" s="54"/>
      <c r="Z16" s="54"/>
      <c r="AA16" s="54">
        <v>8.5500000000000007</v>
      </c>
      <c r="AB16" s="54">
        <v>8.5500000000000007</v>
      </c>
    </row>
    <row r="17" spans="1:28" ht="24" customHeight="1" x14ac:dyDescent="0.15">
      <c r="A17" s="54">
        <v>212</v>
      </c>
      <c r="B17" s="77" t="s">
        <v>449</v>
      </c>
      <c r="C17" s="77" t="s">
        <v>450</v>
      </c>
      <c r="D17" s="79" t="s">
        <v>454</v>
      </c>
      <c r="E17" s="54"/>
      <c r="F17" s="54"/>
      <c r="G17" s="54"/>
      <c r="H17" s="54"/>
      <c r="I17" s="54"/>
      <c r="J17" s="54"/>
      <c r="K17" s="54"/>
      <c r="L17" s="54"/>
      <c r="M17" s="54"/>
      <c r="N17" s="54"/>
      <c r="O17" s="54"/>
      <c r="P17" s="54"/>
      <c r="Q17" s="54"/>
      <c r="R17" s="54"/>
      <c r="S17" s="54"/>
      <c r="T17" s="54"/>
      <c r="U17" s="54"/>
      <c r="V17" s="54"/>
      <c r="W17" s="54"/>
      <c r="X17" s="54"/>
      <c r="Y17" s="54"/>
      <c r="Z17" s="54"/>
      <c r="AA17" s="54">
        <v>588.5</v>
      </c>
      <c r="AB17" s="54">
        <v>588.5</v>
      </c>
    </row>
    <row r="18" spans="1:28" ht="24" customHeight="1" x14ac:dyDescent="0.15">
      <c r="A18" s="54"/>
      <c r="B18" s="77"/>
      <c r="C18" s="77"/>
      <c r="D18" s="54"/>
      <c r="E18" s="54"/>
      <c r="F18" s="54"/>
      <c r="G18" s="54"/>
      <c r="H18" s="54"/>
      <c r="I18" s="54"/>
      <c r="J18" s="54"/>
      <c r="K18" s="54"/>
      <c r="L18" s="54"/>
      <c r="M18" s="54"/>
      <c r="N18" s="54"/>
      <c r="O18" s="54"/>
      <c r="P18" s="54"/>
      <c r="Q18" s="54"/>
      <c r="R18" s="54"/>
      <c r="S18" s="54"/>
      <c r="T18" s="54"/>
      <c r="U18" s="54"/>
      <c r="V18" s="54"/>
      <c r="W18" s="54"/>
      <c r="X18" s="54"/>
      <c r="Y18" s="54"/>
      <c r="Z18" s="54"/>
      <c r="AA18" s="54"/>
      <c r="AB18" s="54"/>
    </row>
    <row r="19" spans="1:28" ht="24" customHeight="1" x14ac:dyDescent="0.15">
      <c r="A19" s="54"/>
      <c r="B19" s="77"/>
      <c r="C19" s="77"/>
      <c r="D19" s="54"/>
      <c r="E19" s="54"/>
      <c r="F19" s="54"/>
      <c r="G19" s="54"/>
      <c r="H19" s="54"/>
      <c r="I19" s="54"/>
      <c r="J19" s="54"/>
      <c r="K19" s="54"/>
      <c r="L19" s="54"/>
      <c r="M19" s="54"/>
      <c r="N19" s="54"/>
      <c r="O19" s="54"/>
      <c r="P19" s="54"/>
      <c r="Q19" s="54"/>
      <c r="R19" s="54"/>
      <c r="S19" s="54"/>
      <c r="T19" s="54"/>
      <c r="U19" s="54"/>
      <c r="V19" s="54"/>
      <c r="W19" s="54"/>
      <c r="X19" s="54"/>
      <c r="Y19" s="54"/>
      <c r="Z19" s="54"/>
      <c r="AA19" s="54"/>
      <c r="AB19" s="54"/>
    </row>
    <row r="20" spans="1:28" ht="24" customHeight="1" x14ac:dyDescent="0.15">
      <c r="A20" s="54"/>
      <c r="B20" s="77"/>
      <c r="C20" s="77"/>
      <c r="D20" s="54"/>
      <c r="E20" s="54"/>
      <c r="F20" s="54"/>
      <c r="G20" s="54"/>
      <c r="H20" s="54"/>
      <c r="I20" s="54"/>
      <c r="J20" s="54"/>
      <c r="K20" s="54"/>
      <c r="L20" s="54"/>
      <c r="M20" s="54"/>
      <c r="N20" s="54"/>
      <c r="O20" s="54"/>
      <c r="P20" s="54"/>
      <c r="Q20" s="54"/>
      <c r="R20" s="54"/>
      <c r="S20" s="54"/>
      <c r="T20" s="54"/>
      <c r="U20" s="54"/>
      <c r="V20" s="54"/>
      <c r="W20" s="54"/>
      <c r="X20" s="54"/>
      <c r="Y20" s="54"/>
      <c r="Z20" s="54"/>
      <c r="AA20" s="54"/>
      <c r="AB20" s="54"/>
    </row>
    <row r="21" spans="1:28" ht="24" customHeight="1" x14ac:dyDescent="0.15">
      <c r="A21" s="54"/>
      <c r="B21" s="77"/>
      <c r="C21" s="77"/>
      <c r="D21" s="54"/>
      <c r="E21" s="54"/>
      <c r="F21" s="54"/>
      <c r="G21" s="54"/>
      <c r="H21" s="54"/>
      <c r="I21" s="54"/>
      <c r="J21" s="54"/>
      <c r="K21" s="54"/>
      <c r="L21" s="54"/>
      <c r="M21" s="54"/>
      <c r="N21" s="54"/>
      <c r="O21" s="54"/>
      <c r="P21" s="54"/>
      <c r="Q21" s="54"/>
      <c r="R21" s="54"/>
      <c r="S21" s="54"/>
      <c r="T21" s="54"/>
      <c r="U21" s="54"/>
      <c r="V21" s="54"/>
      <c r="W21" s="54"/>
      <c r="X21" s="54"/>
      <c r="Y21" s="54"/>
      <c r="Z21" s="54"/>
      <c r="AA21" s="54"/>
      <c r="AB21" s="54"/>
    </row>
    <row r="22" spans="1:28" ht="24" customHeight="1" x14ac:dyDescent="0.15">
      <c r="A22" s="54"/>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row>
    <row r="23" spans="1:28" ht="24" customHeight="1" x14ac:dyDescent="0.15">
      <c r="A23" s="54"/>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row>
  </sheetData>
  <mergeCells count="37">
    <mergeCell ref="W7:W8"/>
    <mergeCell ref="X7:X8"/>
    <mergeCell ref="Y7:Y8"/>
    <mergeCell ref="Z6:Z8"/>
    <mergeCell ref="A2:F2"/>
    <mergeCell ref="M7:M8"/>
    <mergeCell ref="N6:N8"/>
    <mergeCell ref="O5:O8"/>
    <mergeCell ref="P5:P8"/>
    <mergeCell ref="G7:H7"/>
    <mergeCell ref="S7:T7"/>
    <mergeCell ref="A7:A8"/>
    <mergeCell ref="B7:B8"/>
    <mergeCell ref="C7:C8"/>
    <mergeCell ref="D4:D8"/>
    <mergeCell ref="E6:E8"/>
    <mergeCell ref="A1:AB1"/>
    <mergeCell ref="E4:Z4"/>
    <mergeCell ref="E5:N5"/>
    <mergeCell ref="Q5:Z5"/>
    <mergeCell ref="F6:I6"/>
    <mergeCell ref="J6:M6"/>
    <mergeCell ref="R6:U6"/>
    <mergeCell ref="V6:Y6"/>
    <mergeCell ref="Q6:Q8"/>
    <mergeCell ref="R7:R8"/>
    <mergeCell ref="U7:U8"/>
    <mergeCell ref="V7:V8"/>
    <mergeCell ref="AA6:AA8"/>
    <mergeCell ref="AB6:AB8"/>
    <mergeCell ref="A4:C6"/>
    <mergeCell ref="AA4:AB5"/>
    <mergeCell ref="F7:F8"/>
    <mergeCell ref="I7:I8"/>
    <mergeCell ref="J7:J8"/>
    <mergeCell ref="K7:K8"/>
    <mergeCell ref="L7:L8"/>
  </mergeCells>
  <phoneticPr fontId="22" type="noConversion"/>
  <pageMargins left="0.74803149606299213" right="0.74803149606299213" top="0.98425196850393704" bottom="0.98425196850393704" header="0.51181102362204722" footer="0.51181102362204722"/>
  <pageSetup paperSize="8"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63"/>
  <sheetViews>
    <sheetView workbookViewId="0">
      <selection activeCell="K21" sqref="K21"/>
    </sheetView>
  </sheetViews>
  <sheetFormatPr defaultColWidth="9" defaultRowHeight="13.5" x14ac:dyDescent="0.15"/>
  <cols>
    <col min="1" max="1" width="9.125" customWidth="1"/>
    <col min="2" max="2" width="16" customWidth="1"/>
    <col min="3" max="3" width="31" customWidth="1"/>
    <col min="4" max="4" width="21.125" customWidth="1"/>
    <col min="5" max="5" width="12.625" customWidth="1"/>
    <col min="6" max="6" width="8.625" customWidth="1"/>
    <col min="7" max="7" width="8.375" customWidth="1"/>
    <col min="8" max="8" width="10.5" customWidth="1"/>
    <col min="9" max="9" width="8.625" customWidth="1"/>
  </cols>
  <sheetData>
    <row r="1" spans="1:19" ht="15" customHeight="1" x14ac:dyDescent="0.15">
      <c r="A1" s="40"/>
      <c r="B1" s="40"/>
      <c r="C1" s="41"/>
      <c r="D1" s="42"/>
      <c r="E1" s="42"/>
      <c r="F1" s="42"/>
      <c r="G1" s="42"/>
      <c r="H1" s="42"/>
      <c r="I1" s="42"/>
      <c r="J1" s="42"/>
      <c r="K1" s="42"/>
      <c r="L1" s="42"/>
      <c r="M1" s="42"/>
      <c r="N1" s="42"/>
      <c r="O1" s="42"/>
      <c r="P1" s="42"/>
      <c r="Q1" s="42"/>
      <c r="R1" s="42"/>
    </row>
    <row r="2" spans="1:19" ht="33.950000000000003" customHeight="1" x14ac:dyDescent="0.15">
      <c r="A2" s="123" t="s">
        <v>141</v>
      </c>
      <c r="B2" s="123"/>
      <c r="C2" s="123"/>
      <c r="D2" s="123"/>
      <c r="E2" s="123"/>
      <c r="F2" s="123"/>
      <c r="G2" s="123"/>
      <c r="H2" s="123"/>
      <c r="I2" s="123"/>
      <c r="J2" s="123"/>
      <c r="K2" s="123"/>
      <c r="L2" s="123"/>
      <c r="M2" s="123"/>
      <c r="N2" s="123"/>
      <c r="O2" s="123"/>
      <c r="P2" s="123"/>
      <c r="Q2" s="123"/>
      <c r="R2" s="123"/>
      <c r="S2" s="123"/>
    </row>
    <row r="3" spans="1:19" ht="20.100000000000001" customHeight="1" x14ac:dyDescent="0.2">
      <c r="A3" s="183" t="s">
        <v>457</v>
      </c>
      <c r="B3" s="184"/>
      <c r="C3" s="184"/>
      <c r="D3" s="42"/>
      <c r="E3" s="42"/>
      <c r="F3" s="42"/>
      <c r="G3" s="42"/>
      <c r="H3" s="42"/>
      <c r="I3" s="42"/>
      <c r="J3" s="42"/>
      <c r="K3" s="42"/>
      <c r="L3" s="42"/>
      <c r="M3" s="42"/>
      <c r="N3" s="42"/>
      <c r="O3" s="42"/>
      <c r="P3" s="42"/>
      <c r="Q3" s="42"/>
      <c r="R3" s="167" t="s">
        <v>40</v>
      </c>
      <c r="S3" s="167"/>
    </row>
    <row r="4" spans="1:19" ht="48" customHeight="1" x14ac:dyDescent="0.15">
      <c r="A4" s="159" t="s">
        <v>142</v>
      </c>
      <c r="B4" s="165"/>
      <c r="C4" s="159" t="s">
        <v>143</v>
      </c>
      <c r="D4" s="128" t="s">
        <v>144</v>
      </c>
      <c r="E4" s="128"/>
      <c r="F4" s="128"/>
      <c r="G4" s="128"/>
      <c r="H4" s="128"/>
      <c r="I4" s="128"/>
      <c r="J4" s="128"/>
      <c r="K4" s="128"/>
      <c r="L4" s="128"/>
      <c r="M4" s="128"/>
      <c r="N4" s="128"/>
      <c r="O4" s="128"/>
      <c r="P4" s="128"/>
      <c r="Q4" s="128"/>
      <c r="R4" s="128"/>
      <c r="S4" s="128"/>
    </row>
    <row r="5" spans="1:19" ht="20.100000000000001" customHeight="1" x14ac:dyDescent="0.15">
      <c r="A5" s="161"/>
      <c r="B5" s="166"/>
      <c r="C5" s="160"/>
      <c r="D5" s="162" t="s">
        <v>145</v>
      </c>
      <c r="E5" s="168" t="s">
        <v>146</v>
      </c>
      <c r="F5" s="169"/>
      <c r="G5" s="169"/>
      <c r="H5" s="169"/>
      <c r="I5" s="169"/>
      <c r="J5" s="169"/>
      <c r="K5" s="169"/>
      <c r="L5" s="169"/>
      <c r="M5" s="169"/>
      <c r="N5" s="169"/>
      <c r="O5" s="170"/>
      <c r="P5" s="177" t="s">
        <v>147</v>
      </c>
      <c r="Q5" s="178"/>
      <c r="R5" s="178"/>
      <c r="S5" s="179"/>
    </row>
    <row r="6" spans="1:19" ht="20.100000000000001" customHeight="1" x14ac:dyDescent="0.15">
      <c r="A6" s="157" t="s">
        <v>103</v>
      </c>
      <c r="B6" s="157" t="s">
        <v>104</v>
      </c>
      <c r="C6" s="160"/>
      <c r="D6" s="163"/>
      <c r="E6" s="174" t="s">
        <v>97</v>
      </c>
      <c r="F6" s="171" t="s">
        <v>148</v>
      </c>
      <c r="G6" s="172"/>
      <c r="H6" s="172"/>
      <c r="I6" s="172"/>
      <c r="J6" s="172"/>
      <c r="K6" s="172"/>
      <c r="L6" s="172"/>
      <c r="M6" s="173"/>
      <c r="N6" s="176" t="s">
        <v>149</v>
      </c>
      <c r="O6" s="176" t="s">
        <v>150</v>
      </c>
      <c r="P6" s="180"/>
      <c r="Q6" s="181"/>
      <c r="R6" s="181"/>
      <c r="S6" s="182"/>
    </row>
    <row r="7" spans="1:19" ht="66.95" customHeight="1" x14ac:dyDescent="0.15">
      <c r="A7" s="158"/>
      <c r="B7" s="158"/>
      <c r="C7" s="161"/>
      <c r="D7" s="164"/>
      <c r="E7" s="175"/>
      <c r="F7" s="4" t="s">
        <v>101</v>
      </c>
      <c r="G7" s="4" t="s">
        <v>151</v>
      </c>
      <c r="H7" s="4" t="s">
        <v>152</v>
      </c>
      <c r="I7" s="4" t="s">
        <v>153</v>
      </c>
      <c r="J7" s="4" t="s">
        <v>154</v>
      </c>
      <c r="K7" s="4" t="s">
        <v>155</v>
      </c>
      <c r="L7" s="4" t="s">
        <v>156</v>
      </c>
      <c r="M7" s="4" t="s">
        <v>157</v>
      </c>
      <c r="N7" s="176"/>
      <c r="O7" s="176"/>
      <c r="P7" s="4" t="s">
        <v>101</v>
      </c>
      <c r="Q7" s="4" t="s">
        <v>158</v>
      </c>
      <c r="R7" s="4" t="s">
        <v>159</v>
      </c>
      <c r="S7" s="4" t="s">
        <v>160</v>
      </c>
    </row>
    <row r="8" spans="1:19" ht="20.100000000000001" customHeight="1" x14ac:dyDescent="0.15">
      <c r="A8" s="44">
        <v>1</v>
      </c>
      <c r="B8" s="44">
        <v>2</v>
      </c>
      <c r="C8" s="45">
        <v>3</v>
      </c>
      <c r="D8" s="44">
        <v>4</v>
      </c>
      <c r="E8" s="44">
        <v>5</v>
      </c>
      <c r="F8" s="44">
        <v>6</v>
      </c>
      <c r="G8" s="44">
        <v>7</v>
      </c>
      <c r="H8" s="45">
        <v>8</v>
      </c>
      <c r="I8" s="44">
        <v>9</v>
      </c>
      <c r="J8" s="44">
        <v>10</v>
      </c>
      <c r="K8" s="44">
        <v>11</v>
      </c>
      <c r="L8" s="44">
        <v>12</v>
      </c>
      <c r="M8" s="45">
        <v>13</v>
      </c>
      <c r="N8" s="44">
        <v>14</v>
      </c>
      <c r="O8" s="44">
        <v>15</v>
      </c>
      <c r="P8" s="44">
        <v>16</v>
      </c>
      <c r="Q8" s="44">
        <v>17</v>
      </c>
      <c r="R8" s="45">
        <v>18</v>
      </c>
      <c r="S8" s="44">
        <v>19</v>
      </c>
    </row>
    <row r="9" spans="1:19" ht="20.100000000000001" customHeight="1" x14ac:dyDescent="0.15">
      <c r="A9" s="154" t="s">
        <v>457</v>
      </c>
      <c r="B9" s="155"/>
      <c r="C9" s="156"/>
      <c r="D9" s="44"/>
      <c r="E9" s="44"/>
      <c r="F9" s="44"/>
      <c r="G9" s="44">
        <f>G10+G24</f>
        <v>173.02999999999997</v>
      </c>
      <c r="H9" s="44"/>
      <c r="I9" s="44"/>
      <c r="J9" s="44"/>
      <c r="K9" s="44"/>
      <c r="L9" s="44"/>
      <c r="M9" s="44"/>
      <c r="N9" s="44"/>
      <c r="O9" s="44"/>
      <c r="P9" s="44"/>
      <c r="Q9" s="44"/>
      <c r="R9" s="44"/>
      <c r="S9" s="44"/>
    </row>
    <row r="10" spans="1:19" ht="18" customHeight="1" x14ac:dyDescent="0.15">
      <c r="A10" s="46">
        <v>301</v>
      </c>
      <c r="B10" s="47" t="s">
        <v>161</v>
      </c>
      <c r="C10" s="48" t="s">
        <v>98</v>
      </c>
      <c r="D10" s="49"/>
      <c r="E10" s="49"/>
      <c r="F10" s="49"/>
      <c r="G10" s="49">
        <f>SUM(G11:G23)</f>
        <v>156.75999999999996</v>
      </c>
      <c r="H10" s="49"/>
      <c r="I10" s="49"/>
      <c r="J10" s="49"/>
      <c r="K10" s="49"/>
      <c r="L10" s="49"/>
      <c r="M10" s="49"/>
      <c r="N10" s="49"/>
      <c r="O10" s="49"/>
      <c r="P10" s="49"/>
      <c r="Q10" s="49"/>
      <c r="R10" s="49"/>
      <c r="S10" s="49"/>
    </row>
    <row r="11" spans="1:19" ht="18" customHeight="1" x14ac:dyDescent="0.15">
      <c r="A11" s="50"/>
      <c r="B11" s="47" t="s">
        <v>162</v>
      </c>
      <c r="C11" s="51" t="s">
        <v>163</v>
      </c>
      <c r="D11" s="49"/>
      <c r="E11" s="49"/>
      <c r="F11" s="49"/>
      <c r="G11" s="49">
        <v>27.98</v>
      </c>
      <c r="H11" s="49"/>
      <c r="I11" s="49"/>
      <c r="J11" s="49"/>
      <c r="K11" s="49"/>
      <c r="L11" s="49"/>
      <c r="M11" s="49"/>
      <c r="N11" s="49"/>
      <c r="O11" s="49"/>
      <c r="P11" s="49"/>
      <c r="Q11" s="49"/>
      <c r="R11" s="49"/>
      <c r="S11" s="49"/>
    </row>
    <row r="12" spans="1:19" ht="18" customHeight="1" x14ac:dyDescent="0.15">
      <c r="A12" s="50"/>
      <c r="B12" s="47" t="s">
        <v>164</v>
      </c>
      <c r="C12" s="51" t="s">
        <v>165</v>
      </c>
      <c r="D12" s="49"/>
      <c r="E12" s="49"/>
      <c r="F12" s="49"/>
      <c r="G12" s="49"/>
      <c r="H12" s="49"/>
      <c r="I12" s="49"/>
      <c r="J12" s="49"/>
      <c r="K12" s="49"/>
      <c r="L12" s="49"/>
      <c r="M12" s="49"/>
      <c r="N12" s="49"/>
      <c r="O12" s="49"/>
      <c r="P12" s="49"/>
      <c r="Q12" s="49"/>
      <c r="R12" s="49"/>
      <c r="S12" s="49"/>
    </row>
    <row r="13" spans="1:19" ht="18" customHeight="1" x14ac:dyDescent="0.15">
      <c r="A13" s="50"/>
      <c r="B13" s="47" t="s">
        <v>166</v>
      </c>
      <c r="C13" s="51" t="s">
        <v>167</v>
      </c>
      <c r="D13" s="49"/>
      <c r="E13" s="49"/>
      <c r="F13" s="49"/>
      <c r="G13" s="49">
        <v>2.33</v>
      </c>
      <c r="H13" s="49"/>
      <c r="I13" s="49"/>
      <c r="J13" s="49"/>
      <c r="K13" s="49"/>
      <c r="L13" s="49"/>
      <c r="M13" s="49"/>
      <c r="N13" s="49"/>
      <c r="O13" s="49"/>
      <c r="P13" s="49"/>
      <c r="Q13" s="49"/>
      <c r="R13" s="49"/>
      <c r="S13" s="49"/>
    </row>
    <row r="14" spans="1:19" ht="18" customHeight="1" x14ac:dyDescent="0.15">
      <c r="A14" s="50"/>
      <c r="B14" s="47" t="s">
        <v>168</v>
      </c>
      <c r="C14" s="51" t="s">
        <v>169</v>
      </c>
      <c r="D14" s="49"/>
      <c r="E14" s="49"/>
      <c r="F14" s="49"/>
      <c r="G14" s="49"/>
      <c r="H14" s="49"/>
      <c r="I14" s="49"/>
      <c r="J14" s="49"/>
      <c r="K14" s="49"/>
      <c r="L14" s="49"/>
      <c r="M14" s="49"/>
      <c r="N14" s="49"/>
      <c r="O14" s="49"/>
      <c r="P14" s="49"/>
      <c r="Q14" s="49"/>
      <c r="R14" s="49"/>
      <c r="S14" s="49"/>
    </row>
    <row r="15" spans="1:19" ht="18" customHeight="1" x14ac:dyDescent="0.15">
      <c r="A15" s="50"/>
      <c r="B15" s="47" t="s">
        <v>170</v>
      </c>
      <c r="C15" s="51" t="s">
        <v>171</v>
      </c>
      <c r="D15" s="49"/>
      <c r="E15" s="49"/>
      <c r="F15" s="49"/>
      <c r="G15" s="49">
        <v>70.349999999999994</v>
      </c>
      <c r="H15" s="49"/>
      <c r="I15" s="49"/>
      <c r="J15" s="49"/>
      <c r="K15" s="49"/>
      <c r="L15" s="49"/>
      <c r="M15" s="49"/>
      <c r="N15" s="49"/>
      <c r="O15" s="49"/>
      <c r="P15" s="49"/>
      <c r="Q15" s="49"/>
      <c r="R15" s="49"/>
      <c r="S15" s="49"/>
    </row>
    <row r="16" spans="1:19" ht="18" customHeight="1" x14ac:dyDescent="0.15">
      <c r="A16" s="50"/>
      <c r="B16" s="47" t="s">
        <v>172</v>
      </c>
      <c r="C16" s="51" t="s">
        <v>173</v>
      </c>
      <c r="D16" s="49"/>
      <c r="E16" s="49"/>
      <c r="F16" s="49"/>
      <c r="G16" s="49">
        <v>21.91</v>
      </c>
      <c r="H16" s="49"/>
      <c r="I16" s="49"/>
      <c r="J16" s="49"/>
      <c r="K16" s="49"/>
      <c r="L16" s="49"/>
      <c r="M16" s="49"/>
      <c r="N16" s="49"/>
      <c r="O16" s="49"/>
      <c r="P16" s="49"/>
      <c r="Q16" s="49"/>
      <c r="R16" s="49"/>
      <c r="S16" s="49"/>
    </row>
    <row r="17" spans="1:19" ht="18" customHeight="1" x14ac:dyDescent="0.15">
      <c r="A17" s="50"/>
      <c r="B17" s="47" t="s">
        <v>174</v>
      </c>
      <c r="C17" s="51" t="s">
        <v>175</v>
      </c>
      <c r="D17" s="49"/>
      <c r="E17" s="49"/>
      <c r="F17" s="49"/>
      <c r="G17" s="49"/>
      <c r="H17" s="49"/>
      <c r="I17" s="49"/>
      <c r="J17" s="49"/>
      <c r="K17" s="49"/>
      <c r="L17" s="49"/>
      <c r="M17" s="49"/>
      <c r="N17" s="49"/>
      <c r="O17" s="49"/>
      <c r="P17" s="49"/>
      <c r="Q17" s="49"/>
      <c r="R17" s="49"/>
      <c r="S17" s="49"/>
    </row>
    <row r="18" spans="1:19" ht="18" customHeight="1" x14ac:dyDescent="0.15">
      <c r="A18" s="50"/>
      <c r="B18" s="47" t="s">
        <v>176</v>
      </c>
      <c r="C18" s="51" t="s">
        <v>177</v>
      </c>
      <c r="D18" s="49"/>
      <c r="E18" s="49"/>
      <c r="F18" s="49"/>
      <c r="G18" s="49">
        <v>10.85</v>
      </c>
      <c r="H18" s="49"/>
      <c r="I18" s="49"/>
      <c r="J18" s="49"/>
      <c r="K18" s="49"/>
      <c r="L18" s="49"/>
      <c r="M18" s="49"/>
      <c r="N18" s="49"/>
      <c r="O18" s="49"/>
      <c r="P18" s="49"/>
      <c r="Q18" s="49"/>
      <c r="R18" s="49"/>
      <c r="S18" s="49"/>
    </row>
    <row r="19" spans="1:19" ht="18" customHeight="1" x14ac:dyDescent="0.15">
      <c r="A19" s="50"/>
      <c r="B19" s="47" t="s">
        <v>178</v>
      </c>
      <c r="C19" s="51" t="s">
        <v>179</v>
      </c>
      <c r="D19" s="49"/>
      <c r="E19" s="49"/>
      <c r="F19" s="49"/>
      <c r="G19" s="49">
        <v>5.48</v>
      </c>
      <c r="H19" s="49"/>
      <c r="I19" s="49"/>
      <c r="J19" s="49"/>
      <c r="K19" s="49"/>
      <c r="L19" s="49"/>
      <c r="M19" s="49"/>
      <c r="N19" s="49"/>
      <c r="O19" s="49"/>
      <c r="P19" s="49"/>
      <c r="Q19" s="49"/>
      <c r="R19" s="49"/>
      <c r="S19" s="49"/>
    </row>
    <row r="20" spans="1:19" ht="18" customHeight="1" x14ac:dyDescent="0.15">
      <c r="A20" s="50"/>
      <c r="B20" s="47" t="s">
        <v>180</v>
      </c>
      <c r="C20" s="51" t="s">
        <v>181</v>
      </c>
      <c r="D20" s="49"/>
      <c r="E20" s="49"/>
      <c r="F20" s="49"/>
      <c r="G20" s="49">
        <v>1.48</v>
      </c>
      <c r="H20" s="49"/>
      <c r="I20" s="49"/>
      <c r="J20" s="49"/>
      <c r="K20" s="49"/>
      <c r="L20" s="49"/>
      <c r="M20" s="49"/>
      <c r="N20" s="49"/>
      <c r="O20" s="49"/>
      <c r="P20" s="49"/>
      <c r="Q20" s="49"/>
      <c r="R20" s="49"/>
      <c r="S20" s="49"/>
    </row>
    <row r="21" spans="1:19" ht="18" customHeight="1" x14ac:dyDescent="0.15">
      <c r="A21" s="50"/>
      <c r="B21" s="47" t="s">
        <v>182</v>
      </c>
      <c r="C21" s="51" t="s">
        <v>183</v>
      </c>
      <c r="D21" s="49"/>
      <c r="E21" s="49"/>
      <c r="F21" s="49"/>
      <c r="G21" s="49">
        <v>16.38</v>
      </c>
      <c r="H21" s="49"/>
      <c r="I21" s="49"/>
      <c r="J21" s="49"/>
      <c r="K21" s="49"/>
      <c r="L21" s="49"/>
      <c r="M21" s="49"/>
      <c r="N21" s="49"/>
      <c r="O21" s="49"/>
      <c r="P21" s="49"/>
      <c r="Q21" s="49"/>
      <c r="R21" s="49"/>
      <c r="S21" s="49"/>
    </row>
    <row r="22" spans="1:19" ht="18" customHeight="1" x14ac:dyDescent="0.15">
      <c r="A22" s="50"/>
      <c r="B22" s="47" t="s">
        <v>184</v>
      </c>
      <c r="C22" s="51" t="s">
        <v>185</v>
      </c>
      <c r="D22" s="49"/>
      <c r="E22" s="49"/>
      <c r="F22" s="49"/>
      <c r="G22" s="49"/>
      <c r="H22" s="49"/>
      <c r="I22" s="49"/>
      <c r="J22" s="49"/>
      <c r="K22" s="49"/>
      <c r="L22" s="49"/>
      <c r="M22" s="49"/>
      <c r="N22" s="49"/>
      <c r="O22" s="49"/>
      <c r="P22" s="49"/>
      <c r="Q22" s="49"/>
      <c r="R22" s="49"/>
      <c r="S22" s="49"/>
    </row>
    <row r="23" spans="1:19" ht="18" customHeight="1" x14ac:dyDescent="0.15">
      <c r="A23" s="50"/>
      <c r="B23" s="47" t="s">
        <v>186</v>
      </c>
      <c r="C23" s="51" t="s">
        <v>187</v>
      </c>
      <c r="D23" s="49"/>
      <c r="E23" s="49"/>
      <c r="F23" s="49"/>
      <c r="G23" s="49"/>
      <c r="H23" s="49"/>
      <c r="I23" s="49"/>
      <c r="J23" s="49"/>
      <c r="K23" s="49"/>
      <c r="L23" s="49"/>
      <c r="M23" s="49"/>
      <c r="N23" s="49"/>
      <c r="O23" s="49"/>
      <c r="P23" s="49"/>
      <c r="Q23" s="49"/>
      <c r="R23" s="49"/>
      <c r="S23" s="49"/>
    </row>
    <row r="24" spans="1:19" ht="18" customHeight="1" x14ac:dyDescent="0.15">
      <c r="A24" s="46">
        <v>302</v>
      </c>
      <c r="B24" s="47"/>
      <c r="C24" s="48" t="s">
        <v>99</v>
      </c>
      <c r="D24" s="49"/>
      <c r="E24" s="49"/>
      <c r="F24" s="49"/>
      <c r="G24" s="49">
        <f>SUM(G25:G51)</f>
        <v>16.27</v>
      </c>
      <c r="H24" s="49"/>
      <c r="I24" s="49"/>
      <c r="J24" s="49"/>
      <c r="K24" s="49"/>
      <c r="L24" s="49"/>
      <c r="M24" s="49"/>
      <c r="N24" s="49"/>
      <c r="O24" s="49"/>
      <c r="P24" s="49"/>
      <c r="Q24" s="49"/>
      <c r="R24" s="49"/>
      <c r="S24" s="49"/>
    </row>
    <row r="25" spans="1:19" ht="18" customHeight="1" x14ac:dyDescent="0.15">
      <c r="A25" s="50"/>
      <c r="B25" s="47" t="s">
        <v>162</v>
      </c>
      <c r="C25" s="51" t="s">
        <v>188</v>
      </c>
      <c r="D25" s="49"/>
      <c r="E25" s="49"/>
      <c r="F25" s="49"/>
      <c r="G25" s="49">
        <v>2.5299999999999998</v>
      </c>
      <c r="H25" s="49"/>
      <c r="I25" s="49"/>
      <c r="J25" s="49"/>
      <c r="K25" s="49"/>
      <c r="L25" s="49"/>
      <c r="M25" s="49"/>
      <c r="N25" s="49"/>
      <c r="O25" s="49"/>
      <c r="P25" s="49"/>
      <c r="Q25" s="49"/>
      <c r="R25" s="49"/>
      <c r="S25" s="49"/>
    </row>
    <row r="26" spans="1:19" ht="18" customHeight="1" x14ac:dyDescent="0.15">
      <c r="A26" s="50"/>
      <c r="B26" s="47" t="s">
        <v>164</v>
      </c>
      <c r="C26" s="51" t="s">
        <v>189</v>
      </c>
      <c r="D26" s="49"/>
      <c r="E26" s="49"/>
      <c r="F26" s="49"/>
      <c r="G26" s="49"/>
      <c r="H26" s="49"/>
      <c r="I26" s="49"/>
      <c r="J26" s="49"/>
      <c r="K26" s="49"/>
      <c r="L26" s="49"/>
      <c r="M26" s="49"/>
      <c r="N26" s="49"/>
      <c r="O26" s="49"/>
      <c r="P26" s="49"/>
      <c r="Q26" s="49"/>
      <c r="R26" s="49"/>
      <c r="S26" s="49"/>
    </row>
    <row r="27" spans="1:19" ht="18" customHeight="1" x14ac:dyDescent="0.15">
      <c r="A27" s="50"/>
      <c r="B27" s="47" t="s">
        <v>166</v>
      </c>
      <c r="C27" s="51" t="s">
        <v>190</v>
      </c>
      <c r="D27" s="49"/>
      <c r="E27" s="49"/>
      <c r="F27" s="49"/>
      <c r="G27" s="49"/>
      <c r="H27" s="49"/>
      <c r="I27" s="49"/>
      <c r="J27" s="49"/>
      <c r="K27" s="49"/>
      <c r="L27" s="49"/>
      <c r="M27" s="49"/>
      <c r="N27" s="49"/>
      <c r="O27" s="49"/>
      <c r="P27" s="49"/>
      <c r="Q27" s="49"/>
      <c r="R27" s="49"/>
      <c r="S27" s="49"/>
    </row>
    <row r="28" spans="1:19" ht="18" customHeight="1" x14ac:dyDescent="0.15">
      <c r="A28" s="50"/>
      <c r="B28" s="47" t="s">
        <v>191</v>
      </c>
      <c r="C28" s="51" t="s">
        <v>192</v>
      </c>
      <c r="D28" s="49"/>
      <c r="E28" s="49"/>
      <c r="F28" s="49"/>
      <c r="G28" s="49"/>
      <c r="H28" s="49"/>
      <c r="I28" s="49"/>
      <c r="J28" s="49"/>
      <c r="K28" s="49"/>
      <c r="L28" s="49"/>
      <c r="M28" s="49"/>
      <c r="N28" s="49"/>
      <c r="O28" s="49"/>
      <c r="P28" s="49"/>
      <c r="Q28" s="49"/>
      <c r="R28" s="49"/>
      <c r="S28" s="49"/>
    </row>
    <row r="29" spans="1:19" ht="18" customHeight="1" x14ac:dyDescent="0.15">
      <c r="A29" s="50"/>
      <c r="B29" s="47" t="s">
        <v>193</v>
      </c>
      <c r="C29" s="51" t="s">
        <v>194</v>
      </c>
      <c r="D29" s="49"/>
      <c r="E29" s="49"/>
      <c r="F29" s="49"/>
      <c r="G29" s="49">
        <v>0.44</v>
      </c>
      <c r="H29" s="49"/>
      <c r="I29" s="49"/>
      <c r="J29" s="49"/>
      <c r="K29" s="49"/>
      <c r="L29" s="49"/>
      <c r="M29" s="49"/>
      <c r="N29" s="49"/>
      <c r="O29" s="49"/>
      <c r="P29" s="49"/>
      <c r="Q29" s="49"/>
      <c r="R29" s="49"/>
      <c r="S29" s="49"/>
    </row>
    <row r="30" spans="1:19" ht="18" customHeight="1" x14ac:dyDescent="0.15">
      <c r="A30" s="50"/>
      <c r="B30" s="47" t="s">
        <v>168</v>
      </c>
      <c r="C30" s="51" t="s">
        <v>195</v>
      </c>
      <c r="D30" s="49"/>
      <c r="E30" s="49"/>
      <c r="F30" s="49"/>
      <c r="G30" s="49"/>
      <c r="H30" s="49"/>
      <c r="I30" s="49"/>
      <c r="J30" s="49"/>
      <c r="K30" s="49"/>
      <c r="L30" s="49"/>
      <c r="M30" s="49"/>
      <c r="N30" s="49"/>
      <c r="O30" s="49"/>
      <c r="P30" s="49"/>
      <c r="Q30" s="49"/>
      <c r="R30" s="49"/>
      <c r="S30" s="49"/>
    </row>
    <row r="31" spans="1:19" ht="18" customHeight="1" x14ac:dyDescent="0.15">
      <c r="A31" s="50"/>
      <c r="B31" s="47" t="s">
        <v>170</v>
      </c>
      <c r="C31" s="51" t="s">
        <v>196</v>
      </c>
      <c r="D31" s="49"/>
      <c r="E31" s="49"/>
      <c r="F31" s="49"/>
      <c r="G31" s="49">
        <v>1.1299999999999999</v>
      </c>
      <c r="H31" s="49"/>
      <c r="I31" s="49"/>
      <c r="J31" s="49"/>
      <c r="K31" s="49"/>
      <c r="L31" s="49"/>
      <c r="M31" s="49"/>
      <c r="N31" s="49"/>
      <c r="O31" s="49"/>
      <c r="P31" s="49"/>
      <c r="Q31" s="49"/>
      <c r="R31" s="49"/>
      <c r="S31" s="49"/>
    </row>
    <row r="32" spans="1:19" ht="18" customHeight="1" x14ac:dyDescent="0.15">
      <c r="A32" s="50"/>
      <c r="B32" s="47" t="s">
        <v>172</v>
      </c>
      <c r="C32" s="51" t="s">
        <v>197</v>
      </c>
      <c r="D32" s="49"/>
      <c r="E32" s="49"/>
      <c r="F32" s="49"/>
      <c r="G32" s="49"/>
      <c r="H32" s="49"/>
      <c r="I32" s="49"/>
      <c r="J32" s="49"/>
      <c r="K32" s="49"/>
      <c r="L32" s="49"/>
      <c r="M32" s="49"/>
      <c r="N32" s="49"/>
      <c r="O32" s="49"/>
      <c r="P32" s="49"/>
      <c r="Q32" s="49"/>
      <c r="R32" s="49"/>
      <c r="S32" s="49"/>
    </row>
    <row r="33" spans="1:19" ht="18" customHeight="1" x14ac:dyDescent="0.15">
      <c r="A33" s="50"/>
      <c r="B33" s="47" t="s">
        <v>174</v>
      </c>
      <c r="C33" s="51" t="s">
        <v>198</v>
      </c>
      <c r="D33" s="49"/>
      <c r="E33" s="49"/>
      <c r="F33" s="49"/>
      <c r="G33" s="49"/>
      <c r="H33" s="49"/>
      <c r="I33" s="49"/>
      <c r="J33" s="49"/>
      <c r="K33" s="49"/>
      <c r="L33" s="49"/>
      <c r="M33" s="49"/>
      <c r="N33" s="49"/>
      <c r="O33" s="49"/>
      <c r="P33" s="49"/>
      <c r="Q33" s="49"/>
      <c r="R33" s="49"/>
      <c r="S33" s="49"/>
    </row>
    <row r="34" spans="1:19" ht="18" customHeight="1" x14ac:dyDescent="0.15">
      <c r="A34" s="50"/>
      <c r="B34" s="47" t="s">
        <v>178</v>
      </c>
      <c r="C34" s="51" t="s">
        <v>199</v>
      </c>
      <c r="D34" s="49"/>
      <c r="E34" s="49"/>
      <c r="F34" s="49"/>
      <c r="G34" s="49">
        <v>1.65</v>
      </c>
      <c r="H34" s="49"/>
      <c r="I34" s="49"/>
      <c r="J34" s="49"/>
      <c r="K34" s="49"/>
      <c r="L34" s="49"/>
      <c r="M34" s="49"/>
      <c r="N34" s="49"/>
      <c r="O34" s="49"/>
      <c r="P34" s="49"/>
      <c r="Q34" s="49"/>
      <c r="R34" s="49"/>
      <c r="S34" s="49"/>
    </row>
    <row r="35" spans="1:19" ht="18" customHeight="1" x14ac:dyDescent="0.15">
      <c r="A35" s="50"/>
      <c r="B35" s="47" t="s">
        <v>180</v>
      </c>
      <c r="C35" s="51" t="s">
        <v>200</v>
      </c>
      <c r="D35" s="49"/>
      <c r="E35" s="49"/>
      <c r="F35" s="49"/>
      <c r="G35" s="49"/>
      <c r="H35" s="49"/>
      <c r="I35" s="49"/>
      <c r="J35" s="49"/>
      <c r="K35" s="49"/>
      <c r="L35" s="49"/>
      <c r="M35" s="49"/>
      <c r="N35" s="49"/>
      <c r="O35" s="49"/>
      <c r="P35" s="49"/>
      <c r="Q35" s="49"/>
      <c r="R35" s="49"/>
      <c r="S35" s="49"/>
    </row>
    <row r="36" spans="1:19" ht="18" customHeight="1" x14ac:dyDescent="0.15">
      <c r="A36" s="50"/>
      <c r="B36" s="47" t="s">
        <v>182</v>
      </c>
      <c r="C36" s="51" t="s">
        <v>201</v>
      </c>
      <c r="D36" s="49"/>
      <c r="E36" s="49"/>
      <c r="F36" s="49"/>
      <c r="G36" s="49">
        <v>1.76</v>
      </c>
      <c r="H36" s="49"/>
      <c r="I36" s="49"/>
      <c r="J36" s="49"/>
      <c r="K36" s="49"/>
      <c r="L36" s="49"/>
      <c r="M36" s="49"/>
      <c r="N36" s="49"/>
      <c r="O36" s="49"/>
      <c r="P36" s="49"/>
      <c r="Q36" s="49"/>
      <c r="R36" s="49"/>
      <c r="S36" s="49"/>
    </row>
    <row r="37" spans="1:19" ht="18" customHeight="1" x14ac:dyDescent="0.15">
      <c r="A37" s="50"/>
      <c r="B37" s="47" t="s">
        <v>184</v>
      </c>
      <c r="C37" s="51" t="s">
        <v>202</v>
      </c>
      <c r="D37" s="49"/>
      <c r="E37" s="49"/>
      <c r="F37" s="49"/>
      <c r="G37" s="49"/>
      <c r="H37" s="49"/>
      <c r="I37" s="49"/>
      <c r="J37" s="49"/>
      <c r="K37" s="49"/>
      <c r="L37" s="49"/>
      <c r="M37" s="49"/>
      <c r="N37" s="49"/>
      <c r="O37" s="49"/>
      <c r="P37" s="49"/>
      <c r="Q37" s="49"/>
      <c r="R37" s="49"/>
      <c r="S37" s="49"/>
    </row>
    <row r="38" spans="1:19" ht="18" customHeight="1" x14ac:dyDescent="0.15">
      <c r="A38" s="50"/>
      <c r="B38" s="47" t="s">
        <v>203</v>
      </c>
      <c r="C38" s="51" t="s">
        <v>204</v>
      </c>
      <c r="D38" s="49"/>
      <c r="E38" s="49"/>
      <c r="F38" s="49"/>
      <c r="G38" s="49"/>
      <c r="H38" s="49"/>
      <c r="I38" s="49"/>
      <c r="J38" s="49"/>
      <c r="K38" s="49"/>
      <c r="L38" s="49"/>
      <c r="M38" s="49"/>
      <c r="N38" s="49"/>
      <c r="O38" s="49"/>
      <c r="P38" s="49"/>
      <c r="Q38" s="49"/>
      <c r="R38" s="49"/>
      <c r="S38" s="49"/>
    </row>
    <row r="39" spans="1:19" ht="18" customHeight="1" x14ac:dyDescent="0.15">
      <c r="A39" s="50"/>
      <c r="B39" s="47" t="s">
        <v>205</v>
      </c>
      <c r="C39" s="51" t="s">
        <v>206</v>
      </c>
      <c r="D39" s="49"/>
      <c r="E39" s="49"/>
      <c r="F39" s="49"/>
      <c r="G39" s="49">
        <v>0.66</v>
      </c>
      <c r="H39" s="49"/>
      <c r="I39" s="49"/>
      <c r="J39" s="49"/>
      <c r="K39" s="49"/>
      <c r="L39" s="49"/>
      <c r="M39" s="49"/>
      <c r="N39" s="49"/>
      <c r="O39" s="49"/>
      <c r="P39" s="49"/>
      <c r="Q39" s="49"/>
      <c r="R39" s="49"/>
      <c r="S39" s="49"/>
    </row>
    <row r="40" spans="1:19" ht="18" customHeight="1" x14ac:dyDescent="0.15">
      <c r="A40" s="50"/>
      <c r="B40" s="47" t="s">
        <v>207</v>
      </c>
      <c r="C40" s="51" t="s">
        <v>208</v>
      </c>
      <c r="D40" s="49"/>
      <c r="E40" s="49"/>
      <c r="F40" s="49"/>
      <c r="G40" s="49"/>
      <c r="H40" s="49"/>
      <c r="I40" s="49"/>
      <c r="J40" s="49"/>
      <c r="K40" s="49"/>
      <c r="L40" s="49"/>
      <c r="M40" s="49"/>
      <c r="N40" s="49"/>
      <c r="O40" s="49"/>
      <c r="P40" s="49"/>
      <c r="Q40" s="49"/>
      <c r="R40" s="49"/>
      <c r="S40" s="49"/>
    </row>
    <row r="41" spans="1:19" ht="18" customHeight="1" x14ac:dyDescent="0.15">
      <c r="A41" s="50"/>
      <c r="B41" s="47" t="s">
        <v>209</v>
      </c>
      <c r="C41" s="51" t="s">
        <v>210</v>
      </c>
      <c r="D41" s="49"/>
      <c r="E41" s="49"/>
      <c r="F41" s="49"/>
      <c r="G41" s="49"/>
      <c r="H41" s="49"/>
      <c r="I41" s="49"/>
      <c r="J41" s="49"/>
      <c r="K41" s="49"/>
      <c r="L41" s="49"/>
      <c r="M41" s="49"/>
      <c r="N41" s="49"/>
      <c r="O41" s="49"/>
      <c r="P41" s="49"/>
      <c r="Q41" s="49"/>
      <c r="R41" s="49"/>
      <c r="S41" s="49"/>
    </row>
    <row r="42" spans="1:19" ht="18" customHeight="1" x14ac:dyDescent="0.15">
      <c r="A42" s="50"/>
      <c r="B42" s="47" t="s">
        <v>211</v>
      </c>
      <c r="C42" s="51" t="s">
        <v>212</v>
      </c>
      <c r="D42" s="49"/>
      <c r="E42" s="49"/>
      <c r="F42" s="49"/>
      <c r="G42" s="49"/>
      <c r="H42" s="49"/>
      <c r="I42" s="49"/>
      <c r="J42" s="49"/>
      <c r="K42" s="49"/>
      <c r="L42" s="49"/>
      <c r="M42" s="49"/>
      <c r="N42" s="49"/>
      <c r="O42" s="49"/>
      <c r="P42" s="49"/>
      <c r="Q42" s="49"/>
      <c r="R42" s="49"/>
      <c r="S42" s="49"/>
    </row>
    <row r="43" spans="1:19" ht="18" customHeight="1" x14ac:dyDescent="0.15">
      <c r="A43" s="50"/>
      <c r="B43" s="47" t="s">
        <v>213</v>
      </c>
      <c r="C43" s="51" t="s">
        <v>214</v>
      </c>
      <c r="D43" s="49"/>
      <c r="E43" s="49"/>
      <c r="F43" s="49"/>
      <c r="G43" s="49"/>
      <c r="H43" s="49"/>
      <c r="I43" s="49"/>
      <c r="J43" s="49"/>
      <c r="K43" s="49"/>
      <c r="L43" s="49"/>
      <c r="M43" s="49"/>
      <c r="N43" s="49"/>
      <c r="O43" s="49"/>
      <c r="P43" s="49"/>
      <c r="Q43" s="49"/>
      <c r="R43" s="49"/>
      <c r="S43" s="49"/>
    </row>
    <row r="44" spans="1:19" ht="18" customHeight="1" x14ac:dyDescent="0.15">
      <c r="A44" s="50"/>
      <c r="B44" s="47" t="s">
        <v>215</v>
      </c>
      <c r="C44" s="51" t="s">
        <v>216</v>
      </c>
      <c r="D44" s="49"/>
      <c r="E44" s="49"/>
      <c r="F44" s="49"/>
      <c r="G44" s="49"/>
      <c r="H44" s="49"/>
      <c r="I44" s="49"/>
      <c r="J44" s="49"/>
      <c r="K44" s="49"/>
      <c r="L44" s="49"/>
      <c r="M44" s="49"/>
      <c r="N44" s="49"/>
      <c r="O44" s="49"/>
      <c r="P44" s="49"/>
      <c r="Q44" s="49"/>
      <c r="R44" s="49"/>
      <c r="S44" s="49"/>
    </row>
    <row r="45" spans="1:19" ht="18" customHeight="1" x14ac:dyDescent="0.15">
      <c r="A45" s="50"/>
      <c r="B45" s="47" t="s">
        <v>217</v>
      </c>
      <c r="C45" s="51" t="s">
        <v>218</v>
      </c>
      <c r="D45" s="49"/>
      <c r="E45" s="49"/>
      <c r="F45" s="49"/>
      <c r="G45" s="49"/>
      <c r="H45" s="49"/>
      <c r="I45" s="49"/>
      <c r="J45" s="49"/>
      <c r="K45" s="49"/>
      <c r="L45" s="49"/>
      <c r="M45" s="49"/>
      <c r="N45" s="49"/>
      <c r="O45" s="49"/>
      <c r="P45" s="49"/>
      <c r="Q45" s="49"/>
      <c r="R45" s="49"/>
      <c r="S45" s="49"/>
    </row>
    <row r="46" spans="1:19" ht="18" customHeight="1" x14ac:dyDescent="0.15">
      <c r="A46" s="50"/>
      <c r="B46" s="47" t="s">
        <v>219</v>
      </c>
      <c r="C46" s="51" t="s">
        <v>220</v>
      </c>
      <c r="D46" s="49"/>
      <c r="E46" s="49"/>
      <c r="F46" s="49"/>
      <c r="G46" s="49">
        <v>2.64</v>
      </c>
      <c r="H46" s="49"/>
      <c r="I46" s="49"/>
      <c r="J46" s="49"/>
      <c r="K46" s="49"/>
      <c r="L46" s="49"/>
      <c r="M46" s="49"/>
      <c r="N46" s="49"/>
      <c r="O46" s="49"/>
      <c r="P46" s="49"/>
      <c r="Q46" s="49"/>
      <c r="R46" s="49"/>
      <c r="S46" s="49"/>
    </row>
    <row r="47" spans="1:19" ht="18" customHeight="1" x14ac:dyDescent="0.15">
      <c r="A47" s="50"/>
      <c r="B47" s="47" t="s">
        <v>221</v>
      </c>
      <c r="C47" s="51" t="s">
        <v>222</v>
      </c>
      <c r="D47" s="49"/>
      <c r="E47" s="49"/>
      <c r="F47" s="49"/>
      <c r="G47" s="49">
        <v>0.66</v>
      </c>
      <c r="H47" s="49"/>
      <c r="I47" s="49"/>
      <c r="J47" s="49"/>
      <c r="K47" s="49"/>
      <c r="L47" s="49"/>
      <c r="M47" s="49"/>
      <c r="N47" s="49"/>
      <c r="O47" s="49"/>
      <c r="P47" s="49"/>
      <c r="Q47" s="49"/>
      <c r="R47" s="49"/>
      <c r="S47" s="49"/>
    </row>
    <row r="48" spans="1:19" ht="18" customHeight="1" x14ac:dyDescent="0.15">
      <c r="A48" s="50"/>
      <c r="B48" s="47" t="s">
        <v>223</v>
      </c>
      <c r="C48" s="51" t="s">
        <v>224</v>
      </c>
      <c r="D48" s="49"/>
      <c r="E48" s="49"/>
      <c r="F48" s="49"/>
      <c r="G48" s="49"/>
      <c r="H48" s="49"/>
      <c r="I48" s="49"/>
      <c r="J48" s="49"/>
      <c r="K48" s="49"/>
      <c r="L48" s="49"/>
      <c r="M48" s="49"/>
      <c r="N48" s="49"/>
      <c r="O48" s="49"/>
      <c r="P48" s="49"/>
      <c r="Q48" s="49"/>
      <c r="R48" s="49"/>
      <c r="S48" s="49"/>
    </row>
    <row r="49" spans="1:19" ht="18" customHeight="1" x14ac:dyDescent="0.15">
      <c r="A49" s="50"/>
      <c r="B49" s="47" t="s">
        <v>225</v>
      </c>
      <c r="C49" s="51" t="s">
        <v>226</v>
      </c>
      <c r="D49" s="49"/>
      <c r="E49" s="49"/>
      <c r="F49" s="49"/>
      <c r="G49" s="49">
        <v>4.8</v>
      </c>
      <c r="H49" s="49"/>
      <c r="I49" s="49"/>
      <c r="J49" s="49"/>
      <c r="K49" s="49"/>
      <c r="L49" s="49"/>
      <c r="M49" s="49"/>
      <c r="N49" s="49"/>
      <c r="O49" s="49"/>
      <c r="P49" s="49"/>
      <c r="Q49" s="49"/>
      <c r="R49" s="49"/>
      <c r="S49" s="49"/>
    </row>
    <row r="50" spans="1:19" ht="18" customHeight="1" x14ac:dyDescent="0.15">
      <c r="A50" s="50"/>
      <c r="B50" s="47" t="s">
        <v>227</v>
      </c>
      <c r="C50" s="51" t="s">
        <v>228</v>
      </c>
      <c r="D50" s="49"/>
      <c r="E50" s="49"/>
      <c r="F50" s="49"/>
      <c r="G50" s="49"/>
      <c r="H50" s="49"/>
      <c r="I50" s="49"/>
      <c r="J50" s="49"/>
      <c r="K50" s="49"/>
      <c r="L50" s="49"/>
      <c r="M50" s="49"/>
      <c r="N50" s="49"/>
      <c r="O50" s="49"/>
      <c r="P50" s="49"/>
      <c r="Q50" s="49"/>
      <c r="R50" s="49"/>
      <c r="S50" s="49"/>
    </row>
    <row r="51" spans="1:19" ht="18" customHeight="1" x14ac:dyDescent="0.15">
      <c r="A51" s="50"/>
      <c r="B51" s="47" t="s">
        <v>186</v>
      </c>
      <c r="C51" s="51" t="s">
        <v>229</v>
      </c>
      <c r="D51" s="49"/>
      <c r="E51" s="49"/>
      <c r="F51" s="49"/>
      <c r="G51" s="49"/>
      <c r="H51" s="49"/>
      <c r="I51" s="49"/>
      <c r="J51" s="49"/>
      <c r="K51" s="49"/>
      <c r="L51" s="49"/>
      <c r="M51" s="49"/>
      <c r="N51" s="49"/>
      <c r="O51" s="49"/>
      <c r="P51" s="49"/>
      <c r="Q51" s="49"/>
      <c r="R51" s="49"/>
      <c r="S51" s="49"/>
    </row>
    <row r="52" spans="1:19" ht="18" customHeight="1" x14ac:dyDescent="0.15">
      <c r="A52" s="46">
        <v>303</v>
      </c>
      <c r="B52" s="47"/>
      <c r="C52" s="48" t="s">
        <v>100</v>
      </c>
      <c r="D52" s="49"/>
      <c r="E52" s="49"/>
      <c r="F52" s="49"/>
      <c r="G52" s="49"/>
      <c r="H52" s="49"/>
      <c r="I52" s="49"/>
      <c r="J52" s="49"/>
      <c r="K52" s="49"/>
      <c r="L52" s="49"/>
      <c r="M52" s="49"/>
      <c r="N52" s="49"/>
      <c r="O52" s="49"/>
      <c r="P52" s="49"/>
      <c r="Q52" s="49"/>
      <c r="R52" s="49"/>
      <c r="S52" s="49"/>
    </row>
    <row r="53" spans="1:19" ht="18" customHeight="1" x14ac:dyDescent="0.15">
      <c r="A53" s="50"/>
      <c r="B53" s="47" t="s">
        <v>162</v>
      </c>
      <c r="C53" s="51" t="s">
        <v>230</v>
      </c>
      <c r="D53" s="49"/>
      <c r="E53" s="49"/>
      <c r="F53" s="49"/>
      <c r="G53" s="49"/>
      <c r="H53" s="49"/>
      <c r="I53" s="49"/>
      <c r="J53" s="49"/>
      <c r="K53" s="49"/>
      <c r="L53" s="49"/>
      <c r="M53" s="49"/>
      <c r="N53" s="49"/>
      <c r="O53" s="49"/>
      <c r="P53" s="49"/>
      <c r="Q53" s="49"/>
      <c r="R53" s="49"/>
      <c r="S53" s="49"/>
    </row>
    <row r="54" spans="1:19" ht="18" customHeight="1" x14ac:dyDescent="0.15">
      <c r="A54" s="50"/>
      <c r="B54" s="47" t="s">
        <v>164</v>
      </c>
      <c r="C54" s="51" t="s">
        <v>231</v>
      </c>
      <c r="D54" s="49"/>
      <c r="E54" s="49"/>
      <c r="F54" s="49"/>
      <c r="G54" s="49"/>
      <c r="H54" s="49"/>
      <c r="I54" s="49"/>
      <c r="J54" s="49"/>
      <c r="K54" s="49"/>
      <c r="L54" s="49"/>
      <c r="M54" s="49"/>
      <c r="N54" s="49"/>
      <c r="O54" s="49"/>
      <c r="P54" s="49"/>
      <c r="Q54" s="49"/>
      <c r="R54" s="49"/>
      <c r="S54" s="49"/>
    </row>
    <row r="55" spans="1:19" ht="18" customHeight="1" x14ac:dyDescent="0.15">
      <c r="A55" s="50"/>
      <c r="B55" s="47" t="s">
        <v>166</v>
      </c>
      <c r="C55" s="51" t="s">
        <v>232</v>
      </c>
      <c r="D55" s="49"/>
      <c r="E55" s="49"/>
      <c r="F55" s="49"/>
      <c r="G55" s="49"/>
      <c r="H55" s="49"/>
      <c r="I55" s="49"/>
      <c r="J55" s="49"/>
      <c r="K55" s="49"/>
      <c r="L55" s="49"/>
      <c r="M55" s="49"/>
      <c r="N55" s="49"/>
      <c r="O55" s="49"/>
      <c r="P55" s="49"/>
      <c r="Q55" s="49"/>
      <c r="R55" s="49"/>
      <c r="S55" s="49"/>
    </row>
    <row r="56" spans="1:19" ht="18" customHeight="1" x14ac:dyDescent="0.15">
      <c r="A56" s="50"/>
      <c r="B56" s="47" t="s">
        <v>191</v>
      </c>
      <c r="C56" s="51" t="s">
        <v>233</v>
      </c>
      <c r="D56" s="49"/>
      <c r="E56" s="49"/>
      <c r="F56" s="49"/>
      <c r="G56" s="49"/>
      <c r="H56" s="49"/>
      <c r="I56" s="49"/>
      <c r="J56" s="49"/>
      <c r="K56" s="49"/>
      <c r="L56" s="49"/>
      <c r="M56" s="49"/>
      <c r="N56" s="49"/>
      <c r="O56" s="49"/>
      <c r="P56" s="49"/>
      <c r="Q56" s="49"/>
      <c r="R56" s="49"/>
      <c r="S56" s="49"/>
    </row>
    <row r="57" spans="1:19" ht="18" customHeight="1" x14ac:dyDescent="0.15">
      <c r="A57" s="50"/>
      <c r="B57" s="47" t="s">
        <v>193</v>
      </c>
      <c r="C57" s="51" t="s">
        <v>234</v>
      </c>
      <c r="D57" s="49"/>
      <c r="E57" s="49"/>
      <c r="F57" s="49"/>
      <c r="G57" s="49"/>
      <c r="H57" s="49"/>
      <c r="I57" s="49"/>
      <c r="J57" s="49"/>
      <c r="K57" s="49"/>
      <c r="L57" s="49"/>
      <c r="M57" s="49"/>
      <c r="N57" s="49"/>
      <c r="O57" s="49"/>
      <c r="P57" s="49"/>
      <c r="Q57" s="49"/>
      <c r="R57" s="49"/>
      <c r="S57" s="49"/>
    </row>
    <row r="58" spans="1:19" ht="18" customHeight="1" x14ac:dyDescent="0.15">
      <c r="A58" s="50"/>
      <c r="B58" s="47" t="s">
        <v>168</v>
      </c>
      <c r="C58" s="51" t="s">
        <v>235</v>
      </c>
      <c r="D58" s="49"/>
      <c r="E58" s="49"/>
      <c r="F58" s="49"/>
      <c r="G58" s="49"/>
      <c r="H58" s="49"/>
      <c r="I58" s="49"/>
      <c r="J58" s="49"/>
      <c r="K58" s="49"/>
      <c r="L58" s="49"/>
      <c r="M58" s="49"/>
      <c r="N58" s="49"/>
      <c r="O58" s="49"/>
      <c r="P58" s="49"/>
      <c r="Q58" s="49"/>
      <c r="R58" s="49"/>
      <c r="S58" s="49"/>
    </row>
    <row r="59" spans="1:19" ht="18" customHeight="1" x14ac:dyDescent="0.15">
      <c r="A59" s="50"/>
      <c r="B59" s="47" t="s">
        <v>170</v>
      </c>
      <c r="C59" s="51" t="s">
        <v>236</v>
      </c>
      <c r="D59" s="49"/>
      <c r="E59" s="49"/>
      <c r="F59" s="49"/>
      <c r="G59" s="49"/>
      <c r="H59" s="49"/>
      <c r="I59" s="49"/>
      <c r="J59" s="49"/>
      <c r="K59" s="49"/>
      <c r="L59" s="49"/>
      <c r="M59" s="49"/>
      <c r="N59" s="49"/>
      <c r="O59" s="49"/>
      <c r="P59" s="49"/>
      <c r="Q59" s="49"/>
      <c r="R59" s="49"/>
      <c r="S59" s="49"/>
    </row>
    <row r="60" spans="1:19" ht="18" customHeight="1" x14ac:dyDescent="0.15">
      <c r="A60" s="50"/>
      <c r="B60" s="47" t="s">
        <v>172</v>
      </c>
      <c r="C60" s="51" t="s">
        <v>237</v>
      </c>
      <c r="D60" s="49"/>
      <c r="E60" s="49"/>
      <c r="F60" s="49"/>
      <c r="G60" s="49"/>
      <c r="H60" s="49"/>
      <c r="I60" s="49"/>
      <c r="J60" s="49"/>
      <c r="K60" s="49"/>
      <c r="L60" s="49"/>
      <c r="M60" s="49"/>
      <c r="N60" s="49"/>
      <c r="O60" s="49"/>
      <c r="P60" s="49"/>
      <c r="Q60" s="49"/>
      <c r="R60" s="49"/>
      <c r="S60" s="49"/>
    </row>
    <row r="61" spans="1:19" ht="18" customHeight="1" x14ac:dyDescent="0.15">
      <c r="A61" s="50"/>
      <c r="B61" s="47" t="s">
        <v>174</v>
      </c>
      <c r="C61" s="51" t="s">
        <v>238</v>
      </c>
      <c r="D61" s="49"/>
      <c r="E61" s="49"/>
      <c r="F61" s="49"/>
      <c r="G61" s="49"/>
      <c r="H61" s="49"/>
      <c r="I61" s="49"/>
      <c r="J61" s="49"/>
      <c r="K61" s="49"/>
      <c r="L61" s="49"/>
      <c r="M61" s="49"/>
      <c r="N61" s="49"/>
      <c r="O61" s="49"/>
      <c r="P61" s="49"/>
      <c r="Q61" s="49"/>
      <c r="R61" s="49"/>
      <c r="S61" s="49"/>
    </row>
    <row r="62" spans="1:19" ht="18" customHeight="1" x14ac:dyDescent="0.15">
      <c r="A62" s="50"/>
      <c r="B62" s="47" t="s">
        <v>176</v>
      </c>
      <c r="C62" s="51" t="s">
        <v>239</v>
      </c>
      <c r="D62" s="49"/>
      <c r="E62" s="49"/>
      <c r="F62" s="49"/>
      <c r="G62" s="49"/>
      <c r="H62" s="49"/>
      <c r="I62" s="49"/>
      <c r="J62" s="49"/>
      <c r="K62" s="49"/>
      <c r="L62" s="49"/>
      <c r="M62" s="49"/>
      <c r="N62" s="49"/>
      <c r="O62" s="49"/>
      <c r="P62" s="49"/>
      <c r="Q62" s="49"/>
      <c r="R62" s="49"/>
      <c r="S62" s="49"/>
    </row>
    <row r="63" spans="1:19" ht="18" customHeight="1" x14ac:dyDescent="0.15">
      <c r="A63" s="50"/>
      <c r="B63" s="47" t="s">
        <v>186</v>
      </c>
      <c r="C63" s="51" t="s">
        <v>240</v>
      </c>
      <c r="D63" s="49"/>
      <c r="E63" s="49"/>
      <c r="F63" s="49"/>
      <c r="G63" s="49"/>
      <c r="H63" s="49"/>
      <c r="I63" s="49"/>
      <c r="J63" s="49"/>
      <c r="K63" s="49"/>
      <c r="L63" s="49"/>
      <c r="M63" s="49"/>
      <c r="N63" s="49"/>
      <c r="O63" s="49"/>
      <c r="P63" s="49"/>
      <c r="Q63" s="49"/>
      <c r="R63" s="49"/>
      <c r="S63" s="49"/>
    </row>
  </sheetData>
  <mergeCells count="16">
    <mergeCell ref="A2:S2"/>
    <mergeCell ref="R3:S3"/>
    <mergeCell ref="D4:S4"/>
    <mergeCell ref="E5:O5"/>
    <mergeCell ref="F6:M6"/>
    <mergeCell ref="E6:E7"/>
    <mergeCell ref="N6:N7"/>
    <mergeCell ref="O6:O7"/>
    <mergeCell ref="P5:S6"/>
    <mergeCell ref="A3:C3"/>
    <mergeCell ref="A9:C9"/>
    <mergeCell ref="A6:A7"/>
    <mergeCell ref="B6:B7"/>
    <mergeCell ref="C4:C7"/>
    <mergeCell ref="D5:D7"/>
    <mergeCell ref="A4:B5"/>
  </mergeCells>
  <phoneticPr fontId="22" type="noConversion"/>
  <printOptions horizontalCentered="1"/>
  <pageMargins left="0.59027777777777801" right="0.59027777777777801" top="0.74791666666666701" bottom="0.74791666666666701" header="0.31388888888888899" footer="0.31388888888888899"/>
  <pageSetup paperSize="9" scale="63"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5"/>
  <sheetViews>
    <sheetView workbookViewId="0">
      <selection activeCell="O16" sqref="O16"/>
    </sheetView>
  </sheetViews>
  <sheetFormatPr defaultColWidth="9" defaultRowHeight="13.5" x14ac:dyDescent="0.15"/>
  <cols>
    <col min="1" max="3" width="6.375" customWidth="1"/>
    <col min="4" max="4" width="23.25" customWidth="1"/>
    <col min="5" max="7" width="14.75" customWidth="1"/>
  </cols>
  <sheetData>
    <row r="1" spans="1:7" ht="38.1" customHeight="1" x14ac:dyDescent="0.15">
      <c r="A1" s="123" t="s">
        <v>241</v>
      </c>
      <c r="B1" s="123"/>
      <c r="C1" s="123"/>
      <c r="D1" s="123"/>
      <c r="E1" s="123"/>
      <c r="F1" s="123"/>
      <c r="G1" s="123"/>
    </row>
    <row r="2" spans="1:7" x14ac:dyDescent="0.15">
      <c r="A2" s="129" t="s">
        <v>442</v>
      </c>
      <c r="B2" s="126"/>
      <c r="C2" s="126"/>
      <c r="D2" s="126"/>
      <c r="E2" s="126"/>
      <c r="F2" s="1"/>
      <c r="G2" s="13" t="s">
        <v>1</v>
      </c>
    </row>
    <row r="3" spans="1:7" x14ac:dyDescent="0.15">
      <c r="A3" s="185" t="s">
        <v>242</v>
      </c>
      <c r="B3" s="185"/>
      <c r="C3" s="185"/>
      <c r="D3" s="185"/>
      <c r="E3" s="168" t="s">
        <v>243</v>
      </c>
      <c r="F3" s="169"/>
      <c r="G3" s="170"/>
    </row>
    <row r="4" spans="1:7" x14ac:dyDescent="0.15">
      <c r="A4" s="30" t="s">
        <v>103</v>
      </c>
      <c r="B4" s="30" t="s">
        <v>104</v>
      </c>
      <c r="C4" s="30" t="s">
        <v>105</v>
      </c>
      <c r="D4" s="30" t="s">
        <v>244</v>
      </c>
      <c r="E4" s="5" t="s">
        <v>97</v>
      </c>
      <c r="F4" s="5" t="s">
        <v>91</v>
      </c>
      <c r="G4" s="5" t="s">
        <v>92</v>
      </c>
    </row>
    <row r="5" spans="1:7" x14ac:dyDescent="0.15">
      <c r="A5" s="30" t="s">
        <v>113</v>
      </c>
      <c r="B5" s="30" t="s">
        <v>114</v>
      </c>
      <c r="C5" s="30" t="s">
        <v>115</v>
      </c>
      <c r="D5" s="30" t="s">
        <v>116</v>
      </c>
      <c r="E5" s="30" t="s">
        <v>117</v>
      </c>
      <c r="F5" s="30" t="s">
        <v>118</v>
      </c>
      <c r="G5" s="30" t="s">
        <v>119</v>
      </c>
    </row>
    <row r="6" spans="1:7" x14ac:dyDescent="0.15">
      <c r="A6" s="36"/>
      <c r="B6" s="36"/>
      <c r="C6" s="36"/>
      <c r="D6" s="39" t="s">
        <v>245</v>
      </c>
      <c r="E6" s="34"/>
      <c r="F6" s="34"/>
      <c r="G6" s="34"/>
    </row>
    <row r="7" spans="1:7" x14ac:dyDescent="0.15">
      <c r="A7" s="36"/>
      <c r="B7" s="36"/>
      <c r="C7" s="36"/>
      <c r="D7" s="36"/>
      <c r="E7" s="34"/>
      <c r="F7" s="34"/>
      <c r="G7" s="34"/>
    </row>
    <row r="8" spans="1:7" ht="12" customHeight="1" x14ac:dyDescent="0.15">
      <c r="A8" s="36"/>
      <c r="B8" s="36"/>
      <c r="C8" s="36"/>
      <c r="D8" s="36"/>
      <c r="E8" s="34"/>
      <c r="F8" s="34"/>
      <c r="G8" s="34"/>
    </row>
    <row r="9" spans="1:7" x14ac:dyDescent="0.15">
      <c r="A9" s="36"/>
      <c r="B9" s="36"/>
      <c r="C9" s="36"/>
      <c r="D9" s="36"/>
      <c r="E9" s="34"/>
      <c r="F9" s="34"/>
      <c r="G9" s="34"/>
    </row>
    <row r="10" spans="1:7" x14ac:dyDescent="0.15">
      <c r="A10" s="36"/>
      <c r="B10" s="36"/>
      <c r="C10" s="36"/>
      <c r="D10" s="36"/>
      <c r="E10" s="34"/>
      <c r="F10" s="34"/>
      <c r="G10" s="34"/>
    </row>
    <row r="11" spans="1:7" x14ac:dyDescent="0.15">
      <c r="A11" s="36"/>
      <c r="B11" s="36"/>
      <c r="C11" s="36"/>
      <c r="D11" s="36"/>
      <c r="E11" s="34"/>
      <c r="F11" s="34"/>
      <c r="G11" s="34"/>
    </row>
    <row r="12" spans="1:7" x14ac:dyDescent="0.15">
      <c r="A12" s="36"/>
      <c r="B12" s="36"/>
      <c r="C12" s="36"/>
      <c r="D12" s="36"/>
      <c r="E12" s="34"/>
      <c r="F12" s="34"/>
      <c r="G12" s="34"/>
    </row>
    <row r="13" spans="1:7" x14ac:dyDescent="0.15">
      <c r="A13" s="36"/>
      <c r="B13" s="36"/>
      <c r="C13" s="36"/>
      <c r="D13" s="36"/>
      <c r="E13" s="34"/>
      <c r="F13" s="34"/>
      <c r="G13" s="34"/>
    </row>
    <row r="14" spans="1:7" x14ac:dyDescent="0.15">
      <c r="A14" s="36"/>
      <c r="B14" s="36"/>
      <c r="C14" s="36"/>
      <c r="D14" s="36"/>
      <c r="E14" s="34"/>
      <c r="F14" s="34"/>
      <c r="G14" s="34"/>
    </row>
    <row r="15" spans="1:7" x14ac:dyDescent="0.15">
      <c r="A15" s="36"/>
      <c r="B15" s="36"/>
      <c r="C15" s="36"/>
      <c r="D15" s="36"/>
      <c r="E15" s="34"/>
      <c r="F15" s="34"/>
      <c r="G15" s="34"/>
    </row>
    <row r="16" spans="1:7" x14ac:dyDescent="0.15">
      <c r="A16" s="36"/>
      <c r="B16" s="36"/>
      <c r="C16" s="36"/>
      <c r="D16" s="36"/>
      <c r="E16" s="34"/>
      <c r="F16" s="34"/>
      <c r="G16" s="34"/>
    </row>
    <row r="17" spans="1:7" x14ac:dyDescent="0.15">
      <c r="A17" s="36"/>
      <c r="B17" s="36"/>
      <c r="C17" s="36"/>
      <c r="D17" s="36"/>
      <c r="E17" s="34"/>
      <c r="F17" s="34"/>
      <c r="G17" s="34"/>
    </row>
    <row r="18" spans="1:7" x14ac:dyDescent="0.15">
      <c r="A18" s="36"/>
      <c r="B18" s="36"/>
      <c r="C18" s="36"/>
      <c r="D18" s="36"/>
      <c r="E18" s="34"/>
      <c r="F18" s="34"/>
      <c r="G18" s="34"/>
    </row>
    <row r="19" spans="1:7" x14ac:dyDescent="0.15">
      <c r="A19" s="36"/>
      <c r="B19" s="36"/>
      <c r="C19" s="36"/>
      <c r="D19" s="36"/>
      <c r="E19" s="34"/>
      <c r="F19" s="34"/>
      <c r="G19" s="34"/>
    </row>
    <row r="20" spans="1:7" x14ac:dyDescent="0.15">
      <c r="A20" s="36"/>
      <c r="B20" s="36"/>
      <c r="C20" s="36"/>
      <c r="D20" s="36"/>
      <c r="E20" s="34"/>
      <c r="F20" s="34"/>
      <c r="G20" s="34"/>
    </row>
    <row r="21" spans="1:7" x14ac:dyDescent="0.15">
      <c r="A21" s="36"/>
      <c r="B21" s="36"/>
      <c r="C21" s="36"/>
      <c r="D21" s="36"/>
      <c r="E21" s="34"/>
      <c r="F21" s="34"/>
      <c r="G21" s="34"/>
    </row>
    <row r="22" spans="1:7" x14ac:dyDescent="0.15">
      <c r="A22" s="36"/>
      <c r="B22" s="36"/>
      <c r="C22" s="36"/>
      <c r="D22" s="36"/>
      <c r="E22" s="34"/>
      <c r="F22" s="34"/>
      <c r="G22" s="34"/>
    </row>
    <row r="23" spans="1:7" x14ac:dyDescent="0.15">
      <c r="A23" s="36"/>
      <c r="B23" s="36"/>
      <c r="C23" s="36"/>
      <c r="D23" s="36"/>
      <c r="E23" s="34"/>
      <c r="F23" s="34"/>
      <c r="G23" s="34"/>
    </row>
    <row r="24" spans="1:7" x14ac:dyDescent="0.15">
      <c r="A24" s="36"/>
      <c r="B24" s="36"/>
      <c r="C24" s="36"/>
      <c r="D24" s="36"/>
      <c r="E24" s="34"/>
      <c r="F24" s="34"/>
      <c r="G24" s="34"/>
    </row>
    <row r="25" spans="1:7" x14ac:dyDescent="0.15">
      <c r="A25" s="36"/>
      <c r="B25" s="36"/>
      <c r="C25" s="36"/>
      <c r="D25" s="36"/>
      <c r="E25" s="34"/>
      <c r="F25" s="34"/>
      <c r="G25" s="34"/>
    </row>
    <row r="26" spans="1:7" x14ac:dyDescent="0.15">
      <c r="A26" s="36"/>
      <c r="B26" s="36"/>
      <c r="C26" s="36"/>
      <c r="D26" s="36"/>
      <c r="E26" s="34"/>
      <c r="F26" s="34"/>
      <c r="G26" s="34"/>
    </row>
    <row r="27" spans="1:7" x14ac:dyDescent="0.15">
      <c r="A27" s="36"/>
      <c r="B27" s="36"/>
      <c r="C27" s="36"/>
      <c r="D27" s="36"/>
      <c r="E27" s="34"/>
      <c r="F27" s="34"/>
      <c r="G27" s="34"/>
    </row>
    <row r="28" spans="1:7" x14ac:dyDescent="0.15">
      <c r="A28" s="36"/>
      <c r="B28" s="36"/>
      <c r="C28" s="36"/>
      <c r="D28" s="36"/>
      <c r="E28" s="34"/>
      <c r="F28" s="34"/>
      <c r="G28" s="34"/>
    </row>
    <row r="29" spans="1:7" x14ac:dyDescent="0.15">
      <c r="A29" s="36"/>
      <c r="B29" s="36"/>
      <c r="C29" s="36"/>
      <c r="D29" s="36"/>
      <c r="E29" s="34"/>
      <c r="F29" s="34"/>
      <c r="G29" s="34"/>
    </row>
    <row r="30" spans="1:7" x14ac:dyDescent="0.15">
      <c r="A30" s="36"/>
      <c r="B30" s="36"/>
      <c r="C30" s="36"/>
      <c r="D30" s="36"/>
      <c r="E30" s="34"/>
      <c r="F30" s="34"/>
      <c r="G30" s="34"/>
    </row>
    <row r="31" spans="1:7" x14ac:dyDescent="0.15">
      <c r="A31" s="36"/>
      <c r="B31" s="36"/>
      <c r="C31" s="36"/>
      <c r="D31" s="36"/>
      <c r="E31" s="34"/>
      <c r="F31" s="34"/>
      <c r="G31" s="34"/>
    </row>
    <row r="32" spans="1:7" x14ac:dyDescent="0.15">
      <c r="A32" s="36"/>
      <c r="B32" s="36"/>
      <c r="C32" s="36"/>
      <c r="D32" s="36"/>
      <c r="E32" s="34"/>
      <c r="F32" s="34"/>
      <c r="G32" s="34"/>
    </row>
    <row r="33" spans="1:7" x14ac:dyDescent="0.15">
      <c r="A33" s="36"/>
      <c r="B33" s="36"/>
      <c r="C33" s="36"/>
      <c r="D33" s="36"/>
      <c r="E33" s="34"/>
      <c r="F33" s="34"/>
      <c r="G33" s="34"/>
    </row>
    <row r="34" spans="1:7" x14ac:dyDescent="0.15">
      <c r="A34" s="36"/>
      <c r="B34" s="36"/>
      <c r="C34" s="36"/>
      <c r="D34" s="36"/>
      <c r="E34" s="34"/>
      <c r="F34" s="34"/>
      <c r="G34" s="34"/>
    </row>
    <row r="35" spans="1:7" x14ac:dyDescent="0.15">
      <c r="A35" s="36"/>
      <c r="B35" s="36"/>
      <c r="C35" s="36"/>
      <c r="D35" s="36"/>
      <c r="E35" s="34"/>
      <c r="F35" s="34"/>
      <c r="G35" s="34"/>
    </row>
    <row r="36" spans="1:7" x14ac:dyDescent="0.15">
      <c r="A36" s="36"/>
      <c r="B36" s="36"/>
      <c r="C36" s="36"/>
      <c r="D36" s="36"/>
      <c r="E36" s="34"/>
      <c r="F36" s="34"/>
      <c r="G36" s="34"/>
    </row>
    <row r="37" spans="1:7" x14ac:dyDescent="0.15">
      <c r="A37" s="36"/>
      <c r="B37" s="36"/>
      <c r="C37" s="36"/>
      <c r="D37" s="36"/>
      <c r="E37" s="34"/>
      <c r="F37" s="34"/>
      <c r="G37" s="34"/>
    </row>
    <row r="38" spans="1:7" x14ac:dyDescent="0.15">
      <c r="A38" s="36"/>
      <c r="B38" s="36"/>
      <c r="C38" s="36"/>
      <c r="D38" s="36"/>
      <c r="E38" s="34"/>
      <c r="F38" s="34"/>
      <c r="G38" s="34"/>
    </row>
    <row r="39" spans="1:7" x14ac:dyDescent="0.15">
      <c r="A39" s="36"/>
      <c r="B39" s="36"/>
      <c r="C39" s="36"/>
      <c r="D39" s="36"/>
      <c r="E39" s="34"/>
      <c r="F39" s="34"/>
      <c r="G39" s="34"/>
    </row>
    <row r="40" spans="1:7" x14ac:dyDescent="0.15">
      <c r="A40" s="36"/>
      <c r="B40" s="36"/>
      <c r="C40" s="36"/>
      <c r="D40" s="36"/>
      <c r="E40" s="34"/>
      <c r="F40" s="34"/>
      <c r="G40" s="34"/>
    </row>
    <row r="41" spans="1:7" x14ac:dyDescent="0.15">
      <c r="A41" s="36"/>
      <c r="B41" s="36"/>
      <c r="C41" s="36"/>
      <c r="D41" s="36"/>
      <c r="E41" s="34"/>
      <c r="F41" s="34"/>
      <c r="G41" s="34"/>
    </row>
    <row r="42" spans="1:7" x14ac:dyDescent="0.15">
      <c r="A42" s="36"/>
      <c r="B42" s="36"/>
      <c r="C42" s="36"/>
      <c r="D42" s="36"/>
      <c r="E42" s="34"/>
      <c r="F42" s="34"/>
      <c r="G42" s="34"/>
    </row>
    <row r="43" spans="1:7" x14ac:dyDescent="0.15">
      <c r="A43" s="36"/>
      <c r="B43" s="36"/>
      <c r="C43" s="36"/>
      <c r="D43" s="36"/>
      <c r="E43" s="34"/>
      <c r="F43" s="34"/>
      <c r="G43" s="34"/>
    </row>
    <row r="44" spans="1:7" x14ac:dyDescent="0.15">
      <c r="A44" s="36"/>
      <c r="B44" s="36"/>
      <c r="C44" s="36"/>
      <c r="D44" s="36"/>
      <c r="E44" s="34"/>
      <c r="F44" s="34"/>
      <c r="G44" s="34"/>
    </row>
    <row r="45" spans="1:7" x14ac:dyDescent="0.15">
      <c r="A45" s="36"/>
      <c r="B45" s="36"/>
      <c r="C45" s="36"/>
      <c r="D45" s="36"/>
      <c r="E45" s="34"/>
      <c r="F45" s="34"/>
      <c r="G45" s="34"/>
    </row>
  </sheetData>
  <mergeCells count="4">
    <mergeCell ref="A1:G1"/>
    <mergeCell ref="A3:D3"/>
    <mergeCell ref="E3:G3"/>
    <mergeCell ref="A2:E2"/>
  </mergeCells>
  <phoneticPr fontId="22"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14"/>
  <sheetViews>
    <sheetView topLeftCell="C4" workbookViewId="0">
      <selection activeCell="R27" sqref="R27"/>
    </sheetView>
  </sheetViews>
  <sheetFormatPr defaultColWidth="9" defaultRowHeight="13.5" x14ac:dyDescent="0.15"/>
  <cols>
    <col min="1" max="1" width="10.75" customWidth="1"/>
    <col min="2" max="2" width="23.375" customWidth="1"/>
    <col min="3" max="3" width="22" customWidth="1"/>
    <col min="4" max="5" width="20.625" customWidth="1"/>
    <col min="12" max="12" width="26.875" customWidth="1"/>
  </cols>
  <sheetData>
    <row r="1" spans="1:18" ht="20.100000000000001" customHeight="1" x14ac:dyDescent="0.15">
      <c r="A1" s="127"/>
      <c r="B1" s="127"/>
      <c r="C1" s="127"/>
      <c r="D1" s="127"/>
      <c r="E1" s="127"/>
    </row>
    <row r="2" spans="1:18" ht="39.950000000000003" customHeight="1" x14ac:dyDescent="0.15">
      <c r="A2" s="123" t="s">
        <v>246</v>
      </c>
      <c r="B2" s="123"/>
      <c r="C2" s="123"/>
      <c r="D2" s="123"/>
      <c r="E2" s="123"/>
      <c r="F2" s="123"/>
      <c r="G2" s="123"/>
      <c r="H2" s="123"/>
      <c r="I2" s="123"/>
      <c r="J2" s="123"/>
      <c r="K2" s="123"/>
      <c r="L2" s="123"/>
      <c r="M2" s="123"/>
      <c r="N2" s="123"/>
      <c r="O2" s="123"/>
      <c r="P2" s="123"/>
      <c r="Q2" s="123"/>
      <c r="R2" s="123"/>
    </row>
    <row r="3" spans="1:18" ht="39.950000000000003" customHeight="1" x14ac:dyDescent="0.15">
      <c r="A3" s="129" t="s">
        <v>442</v>
      </c>
      <c r="B3" s="126"/>
      <c r="C3" s="126"/>
      <c r="D3" s="126"/>
      <c r="E3" s="1"/>
      <c r="F3" s="1"/>
      <c r="G3" s="1"/>
      <c r="H3" s="1"/>
      <c r="I3" s="1"/>
      <c r="J3" s="29"/>
      <c r="K3" s="29"/>
      <c r="L3" s="29"/>
      <c r="M3" s="1"/>
      <c r="N3" s="1"/>
      <c r="O3" s="1"/>
      <c r="P3" s="1"/>
      <c r="Q3" s="1"/>
      <c r="R3" s="13" t="s">
        <v>1</v>
      </c>
    </row>
    <row r="4" spans="1:18" ht="20.100000000000001" customHeight="1" x14ac:dyDescent="0.15">
      <c r="A4" s="168" t="s">
        <v>3</v>
      </c>
      <c r="B4" s="169"/>
      <c r="C4" s="169"/>
      <c r="D4" s="169"/>
      <c r="E4" s="169"/>
      <c r="F4" s="169"/>
      <c r="G4" s="169"/>
      <c r="H4" s="169"/>
      <c r="I4" s="170"/>
      <c r="J4" s="128" t="s">
        <v>3</v>
      </c>
      <c r="K4" s="128"/>
      <c r="L4" s="128"/>
      <c r="M4" s="128"/>
      <c r="N4" s="128"/>
      <c r="O4" s="128"/>
      <c r="P4" s="128"/>
      <c r="Q4" s="128"/>
      <c r="R4" s="128"/>
    </row>
    <row r="5" spans="1:18" ht="30" customHeight="1" x14ac:dyDescent="0.15">
      <c r="A5" s="185" t="s">
        <v>247</v>
      </c>
      <c r="B5" s="185"/>
      <c r="C5" s="185"/>
      <c r="D5" s="168" t="s">
        <v>148</v>
      </c>
      <c r="E5" s="169"/>
      <c r="F5" s="170"/>
      <c r="G5" s="168" t="s">
        <v>248</v>
      </c>
      <c r="H5" s="169"/>
      <c r="I5" s="170"/>
      <c r="J5" s="185" t="s">
        <v>249</v>
      </c>
      <c r="K5" s="185"/>
      <c r="L5" s="185"/>
      <c r="M5" s="168" t="s">
        <v>148</v>
      </c>
      <c r="N5" s="169"/>
      <c r="O5" s="170"/>
      <c r="P5" s="168" t="s">
        <v>248</v>
      </c>
      <c r="Q5" s="169"/>
      <c r="R5" s="170"/>
    </row>
    <row r="6" spans="1:18" x14ac:dyDescent="0.15">
      <c r="A6" s="30" t="s">
        <v>103</v>
      </c>
      <c r="B6" s="30" t="s">
        <v>104</v>
      </c>
      <c r="C6" s="30" t="s">
        <v>244</v>
      </c>
      <c r="D6" s="5" t="s">
        <v>101</v>
      </c>
      <c r="E6" s="5" t="s">
        <v>91</v>
      </c>
      <c r="F6" s="5" t="s">
        <v>92</v>
      </c>
      <c r="G6" s="5" t="s">
        <v>101</v>
      </c>
      <c r="H6" s="5" t="s">
        <v>91</v>
      </c>
      <c r="I6" s="5" t="s">
        <v>92</v>
      </c>
      <c r="J6" s="30" t="s">
        <v>103</v>
      </c>
      <c r="K6" s="30" t="s">
        <v>104</v>
      </c>
      <c r="L6" s="30" t="s">
        <v>244</v>
      </c>
      <c r="M6" s="5" t="s">
        <v>101</v>
      </c>
      <c r="N6" s="5" t="s">
        <v>91</v>
      </c>
      <c r="O6" s="5" t="s">
        <v>92</v>
      </c>
      <c r="P6" s="5" t="s">
        <v>101</v>
      </c>
      <c r="Q6" s="5" t="s">
        <v>91</v>
      </c>
      <c r="R6" s="5" t="s">
        <v>92</v>
      </c>
    </row>
    <row r="7" spans="1:18" x14ac:dyDescent="0.15">
      <c r="A7" s="30" t="s">
        <v>113</v>
      </c>
      <c r="B7" s="30" t="s">
        <v>114</v>
      </c>
      <c r="C7" s="30" t="s">
        <v>115</v>
      </c>
      <c r="D7" s="30" t="s">
        <v>116</v>
      </c>
      <c r="E7" s="30" t="s">
        <v>117</v>
      </c>
      <c r="F7" s="30" t="s">
        <v>118</v>
      </c>
      <c r="G7" s="30" t="s">
        <v>119</v>
      </c>
      <c r="H7" s="30" t="s">
        <v>120</v>
      </c>
      <c r="I7" s="30" t="s">
        <v>121</v>
      </c>
      <c r="J7" s="30" t="s">
        <v>122</v>
      </c>
      <c r="K7" s="30" t="s">
        <v>123</v>
      </c>
      <c r="L7" s="30" t="s">
        <v>124</v>
      </c>
      <c r="M7" s="30" t="s">
        <v>125</v>
      </c>
      <c r="N7" s="30" t="s">
        <v>126</v>
      </c>
      <c r="O7" s="30" t="s">
        <v>127</v>
      </c>
      <c r="P7" s="30" t="s">
        <v>128</v>
      </c>
      <c r="Q7" s="30" t="s">
        <v>129</v>
      </c>
      <c r="R7" s="30" t="s">
        <v>130</v>
      </c>
    </row>
    <row r="8" spans="1:18" x14ac:dyDescent="0.15">
      <c r="A8" s="31" t="s">
        <v>250</v>
      </c>
      <c r="B8" s="32" t="s">
        <v>251</v>
      </c>
      <c r="C8" s="33" t="s">
        <v>252</v>
      </c>
      <c r="D8" s="34"/>
      <c r="E8" s="34"/>
      <c r="F8" s="34"/>
      <c r="G8" s="34"/>
      <c r="H8" s="34"/>
      <c r="I8" s="34"/>
      <c r="J8" s="31" t="s">
        <v>253</v>
      </c>
      <c r="K8" s="31" t="s">
        <v>251</v>
      </c>
      <c r="L8" s="33" t="s">
        <v>98</v>
      </c>
      <c r="M8" s="34"/>
      <c r="N8" s="34">
        <f>SUM(N9:N21)</f>
        <v>156.75999999999996</v>
      </c>
      <c r="O8" s="34"/>
      <c r="P8" s="34"/>
      <c r="Q8" s="34"/>
      <c r="R8" s="34"/>
    </row>
    <row r="9" spans="1:18" x14ac:dyDescent="0.15">
      <c r="A9" s="32"/>
      <c r="B9" s="32" t="s">
        <v>162</v>
      </c>
      <c r="C9" s="35" t="s">
        <v>254</v>
      </c>
      <c r="D9" s="34"/>
      <c r="E9" s="34"/>
      <c r="F9" s="34"/>
      <c r="G9" s="34"/>
      <c r="H9" s="34"/>
      <c r="I9" s="34"/>
      <c r="J9" s="32"/>
      <c r="K9" s="32" t="s">
        <v>162</v>
      </c>
      <c r="L9" s="35" t="s">
        <v>255</v>
      </c>
      <c r="M9" s="34"/>
      <c r="N9" s="34">
        <v>27.98</v>
      </c>
      <c r="O9" s="34"/>
      <c r="P9" s="34"/>
      <c r="Q9" s="34"/>
      <c r="R9" s="34"/>
    </row>
    <row r="10" spans="1:18" x14ac:dyDescent="0.15">
      <c r="A10" s="32"/>
      <c r="B10" s="32" t="s">
        <v>164</v>
      </c>
      <c r="C10" s="35" t="s">
        <v>256</v>
      </c>
      <c r="D10" s="34"/>
      <c r="E10" s="34"/>
      <c r="F10" s="34"/>
      <c r="G10" s="34"/>
      <c r="H10" s="34"/>
      <c r="I10" s="34"/>
      <c r="J10" s="32"/>
      <c r="K10" s="32" t="s">
        <v>164</v>
      </c>
      <c r="L10" s="35" t="s">
        <v>257</v>
      </c>
      <c r="M10" s="34"/>
      <c r="N10" s="34"/>
      <c r="O10" s="34"/>
      <c r="P10" s="34"/>
      <c r="Q10" s="34"/>
      <c r="R10" s="34"/>
    </row>
    <row r="11" spans="1:18" x14ac:dyDescent="0.15">
      <c r="A11" s="32"/>
      <c r="B11" s="32" t="s">
        <v>166</v>
      </c>
      <c r="C11" s="35" t="s">
        <v>258</v>
      </c>
      <c r="D11" s="34"/>
      <c r="E11" s="34"/>
      <c r="F11" s="34"/>
      <c r="G11" s="34"/>
      <c r="H11" s="34"/>
      <c r="I11" s="34"/>
      <c r="J11" s="32"/>
      <c r="K11" s="32" t="s">
        <v>166</v>
      </c>
      <c r="L11" s="35" t="s">
        <v>259</v>
      </c>
      <c r="M11" s="34"/>
      <c r="N11" s="34">
        <v>2.33</v>
      </c>
      <c r="O11" s="34"/>
      <c r="P11" s="34"/>
      <c r="Q11" s="34"/>
      <c r="R11" s="34"/>
    </row>
    <row r="12" spans="1:18" x14ac:dyDescent="0.15">
      <c r="A12" s="32"/>
      <c r="B12" s="32" t="s">
        <v>186</v>
      </c>
      <c r="C12" s="35" t="s">
        <v>260</v>
      </c>
      <c r="D12" s="34"/>
      <c r="E12" s="34"/>
      <c r="F12" s="34"/>
      <c r="G12" s="34"/>
      <c r="H12" s="34"/>
      <c r="I12" s="34"/>
      <c r="J12" s="32"/>
      <c r="K12" s="32" t="s">
        <v>168</v>
      </c>
      <c r="L12" s="35" t="s">
        <v>261</v>
      </c>
      <c r="M12" s="34"/>
      <c r="N12" s="34"/>
      <c r="O12" s="34"/>
      <c r="P12" s="34"/>
      <c r="Q12" s="34"/>
      <c r="R12" s="34"/>
    </row>
    <row r="13" spans="1:18" ht="14.25" x14ac:dyDescent="0.15">
      <c r="A13" s="31" t="s">
        <v>262</v>
      </c>
      <c r="B13" s="31" t="s">
        <v>251</v>
      </c>
      <c r="C13" s="33" t="s">
        <v>263</v>
      </c>
      <c r="D13" s="34"/>
      <c r="E13" s="34"/>
      <c r="F13" s="34"/>
      <c r="G13" s="34"/>
      <c r="H13" s="34"/>
      <c r="I13" s="34"/>
      <c r="J13" s="32"/>
      <c r="K13" s="32" t="s">
        <v>170</v>
      </c>
      <c r="L13" s="35" t="s">
        <v>264</v>
      </c>
      <c r="M13" s="34"/>
      <c r="N13" s="49">
        <v>70.349999999999994</v>
      </c>
      <c r="O13" s="34"/>
      <c r="P13" s="34"/>
      <c r="Q13" s="34"/>
      <c r="R13" s="34"/>
    </row>
    <row r="14" spans="1:18" ht="14.25" x14ac:dyDescent="0.15">
      <c r="A14" s="32"/>
      <c r="B14" s="32" t="s">
        <v>162</v>
      </c>
      <c r="C14" s="35" t="s">
        <v>265</v>
      </c>
      <c r="D14" s="34"/>
      <c r="E14" s="34"/>
      <c r="F14" s="34"/>
      <c r="G14" s="34"/>
      <c r="H14" s="34"/>
      <c r="I14" s="34"/>
      <c r="J14" s="32"/>
      <c r="K14" s="32" t="s">
        <v>172</v>
      </c>
      <c r="L14" s="35" t="s">
        <v>266</v>
      </c>
      <c r="M14" s="34"/>
      <c r="N14" s="49">
        <v>21.91</v>
      </c>
      <c r="O14" s="34"/>
      <c r="P14" s="34"/>
      <c r="Q14" s="34"/>
      <c r="R14" s="34"/>
    </row>
    <row r="15" spans="1:18" x14ac:dyDescent="0.15">
      <c r="A15" s="32"/>
      <c r="B15" s="32" t="s">
        <v>164</v>
      </c>
      <c r="C15" s="35" t="s">
        <v>267</v>
      </c>
      <c r="D15" s="34"/>
      <c r="E15" s="34"/>
      <c r="F15" s="34"/>
      <c r="G15" s="34"/>
      <c r="H15" s="34"/>
      <c r="I15" s="34"/>
      <c r="J15" s="32"/>
      <c r="K15" s="32" t="s">
        <v>174</v>
      </c>
      <c r="L15" s="35" t="s">
        <v>268</v>
      </c>
      <c r="M15" s="34"/>
      <c r="N15" s="34"/>
      <c r="O15" s="34"/>
      <c r="P15" s="34"/>
      <c r="Q15" s="34"/>
      <c r="R15" s="34"/>
    </row>
    <row r="16" spans="1:18" ht="14.25" x14ac:dyDescent="0.15">
      <c r="A16" s="32"/>
      <c r="B16" s="32" t="s">
        <v>166</v>
      </c>
      <c r="C16" s="35" t="s">
        <v>269</v>
      </c>
      <c r="D16" s="34"/>
      <c r="E16" s="34"/>
      <c r="F16" s="34"/>
      <c r="G16" s="34"/>
      <c r="H16" s="34"/>
      <c r="I16" s="34"/>
      <c r="J16" s="32"/>
      <c r="K16" s="32" t="s">
        <v>176</v>
      </c>
      <c r="L16" s="35" t="s">
        <v>270</v>
      </c>
      <c r="M16" s="34"/>
      <c r="N16" s="49">
        <v>10.85</v>
      </c>
      <c r="O16" s="34"/>
      <c r="P16" s="34"/>
      <c r="Q16" s="34"/>
      <c r="R16" s="34"/>
    </row>
    <row r="17" spans="1:18" ht="14.25" x14ac:dyDescent="0.15">
      <c r="A17" s="32"/>
      <c r="B17" s="32" t="s">
        <v>191</v>
      </c>
      <c r="C17" s="35" t="s">
        <v>271</v>
      </c>
      <c r="D17" s="34"/>
      <c r="E17" s="34"/>
      <c r="F17" s="34"/>
      <c r="G17" s="34"/>
      <c r="H17" s="34"/>
      <c r="I17" s="34"/>
      <c r="J17" s="32"/>
      <c r="K17" s="32" t="s">
        <v>178</v>
      </c>
      <c r="L17" s="35" t="s">
        <v>272</v>
      </c>
      <c r="M17" s="34"/>
      <c r="N17" s="49">
        <v>5.48</v>
      </c>
      <c r="O17" s="34"/>
      <c r="P17" s="34"/>
      <c r="Q17" s="34"/>
      <c r="R17" s="34"/>
    </row>
    <row r="18" spans="1:18" ht="14.25" x14ac:dyDescent="0.15">
      <c r="A18" s="32"/>
      <c r="B18" s="32" t="s">
        <v>193</v>
      </c>
      <c r="C18" s="35" t="s">
        <v>273</v>
      </c>
      <c r="D18" s="34"/>
      <c r="E18" s="34"/>
      <c r="F18" s="34"/>
      <c r="G18" s="34"/>
      <c r="H18" s="34"/>
      <c r="I18" s="34"/>
      <c r="J18" s="32"/>
      <c r="K18" s="32" t="s">
        <v>180</v>
      </c>
      <c r="L18" s="35" t="s">
        <v>274</v>
      </c>
      <c r="M18" s="34"/>
      <c r="N18" s="49">
        <v>1.48</v>
      </c>
      <c r="O18" s="34"/>
      <c r="P18" s="34"/>
      <c r="Q18" s="34"/>
      <c r="R18" s="34"/>
    </row>
    <row r="19" spans="1:18" ht="14.25" x14ac:dyDescent="0.15">
      <c r="A19" s="32"/>
      <c r="B19" s="32" t="s">
        <v>168</v>
      </c>
      <c r="C19" s="35" t="s">
        <v>275</v>
      </c>
      <c r="D19" s="34"/>
      <c r="E19" s="34"/>
      <c r="F19" s="34"/>
      <c r="G19" s="34"/>
      <c r="H19" s="34"/>
      <c r="I19" s="34"/>
      <c r="J19" s="32"/>
      <c r="K19" s="32" t="s">
        <v>182</v>
      </c>
      <c r="L19" s="35" t="s">
        <v>258</v>
      </c>
      <c r="M19" s="34"/>
      <c r="N19" s="49">
        <v>16.38</v>
      </c>
      <c r="O19" s="34"/>
      <c r="P19" s="34"/>
      <c r="Q19" s="34"/>
      <c r="R19" s="34"/>
    </row>
    <row r="20" spans="1:18" ht="12" customHeight="1" x14ac:dyDescent="0.15">
      <c r="A20" s="32"/>
      <c r="B20" s="32" t="s">
        <v>170</v>
      </c>
      <c r="C20" s="35" t="s">
        <v>276</v>
      </c>
      <c r="D20" s="34"/>
      <c r="E20" s="34"/>
      <c r="F20" s="34"/>
      <c r="G20" s="34"/>
      <c r="H20" s="34"/>
      <c r="I20" s="34"/>
      <c r="J20" s="32"/>
      <c r="K20" s="32" t="s">
        <v>184</v>
      </c>
      <c r="L20" s="35" t="s">
        <v>277</v>
      </c>
      <c r="M20" s="34"/>
      <c r="N20" s="34"/>
      <c r="O20" s="34"/>
      <c r="P20" s="34"/>
      <c r="Q20" s="34"/>
      <c r="R20" s="34"/>
    </row>
    <row r="21" spans="1:18" x14ac:dyDescent="0.15">
      <c r="A21" s="32"/>
      <c r="B21" s="32" t="s">
        <v>172</v>
      </c>
      <c r="C21" s="35" t="s">
        <v>278</v>
      </c>
      <c r="D21" s="34"/>
      <c r="E21" s="34"/>
      <c r="F21" s="34"/>
      <c r="G21" s="34"/>
      <c r="H21" s="34"/>
      <c r="I21" s="34"/>
      <c r="J21" s="32"/>
      <c r="K21" s="32" t="s">
        <v>186</v>
      </c>
      <c r="L21" s="35" t="s">
        <v>260</v>
      </c>
      <c r="M21" s="34"/>
      <c r="N21" s="34"/>
      <c r="O21" s="34"/>
      <c r="P21" s="34"/>
      <c r="Q21" s="34"/>
      <c r="R21" s="34"/>
    </row>
    <row r="22" spans="1:18" x14ac:dyDescent="0.15">
      <c r="A22" s="32"/>
      <c r="B22" s="32" t="s">
        <v>174</v>
      </c>
      <c r="C22" s="35" t="s">
        <v>279</v>
      </c>
      <c r="D22" s="34"/>
      <c r="E22" s="34"/>
      <c r="F22" s="34"/>
      <c r="G22" s="34"/>
      <c r="H22" s="34"/>
      <c r="I22" s="34"/>
      <c r="J22" s="31" t="s">
        <v>280</v>
      </c>
      <c r="K22" s="31" t="s">
        <v>251</v>
      </c>
      <c r="L22" s="33" t="s">
        <v>99</v>
      </c>
      <c r="M22" s="34"/>
      <c r="N22" s="34">
        <f>SUM(N23:N49)</f>
        <v>16.27</v>
      </c>
      <c r="O22" s="34">
        <f>O23+O42</f>
        <v>597.04999999999995</v>
      </c>
      <c r="P22" s="34"/>
      <c r="Q22" s="34"/>
      <c r="R22" s="34"/>
    </row>
    <row r="23" spans="1:18" ht="14.25" x14ac:dyDescent="0.15">
      <c r="A23" s="32"/>
      <c r="B23" s="32" t="s">
        <v>186</v>
      </c>
      <c r="C23" s="35" t="s">
        <v>281</v>
      </c>
      <c r="D23" s="34"/>
      <c r="E23" s="34"/>
      <c r="F23" s="34"/>
      <c r="G23" s="34"/>
      <c r="H23" s="34"/>
      <c r="I23" s="34"/>
      <c r="J23" s="32"/>
      <c r="K23" s="32" t="s">
        <v>162</v>
      </c>
      <c r="L23" s="35" t="s">
        <v>282</v>
      </c>
      <c r="M23" s="34"/>
      <c r="N23" s="49">
        <v>2.5299999999999998</v>
      </c>
      <c r="O23" s="54">
        <v>21.05</v>
      </c>
      <c r="P23" s="34"/>
      <c r="Q23" s="34"/>
      <c r="R23" s="34"/>
    </row>
    <row r="24" spans="1:18" x14ac:dyDescent="0.15">
      <c r="A24" s="31" t="s">
        <v>283</v>
      </c>
      <c r="B24" s="31" t="s">
        <v>251</v>
      </c>
      <c r="C24" s="33" t="s">
        <v>284</v>
      </c>
      <c r="D24" s="34"/>
      <c r="E24" s="34"/>
      <c r="F24" s="34"/>
      <c r="G24" s="34"/>
      <c r="H24" s="34"/>
      <c r="I24" s="34"/>
      <c r="J24" s="32"/>
      <c r="K24" s="32" t="s">
        <v>164</v>
      </c>
      <c r="L24" s="35" t="s">
        <v>285</v>
      </c>
      <c r="M24" s="34"/>
      <c r="N24" s="34"/>
      <c r="O24" s="34"/>
      <c r="P24" s="34"/>
      <c r="Q24" s="34"/>
      <c r="R24" s="34"/>
    </row>
    <row r="25" spans="1:18" x14ac:dyDescent="0.15">
      <c r="A25" s="32"/>
      <c r="B25" s="32" t="s">
        <v>162</v>
      </c>
      <c r="C25" s="35" t="s">
        <v>286</v>
      </c>
      <c r="D25" s="34"/>
      <c r="E25" s="34"/>
      <c r="F25" s="34"/>
      <c r="G25" s="34"/>
      <c r="H25" s="34"/>
      <c r="I25" s="34"/>
      <c r="J25" s="32"/>
      <c r="K25" s="32" t="s">
        <v>166</v>
      </c>
      <c r="L25" s="35" t="s">
        <v>287</v>
      </c>
      <c r="M25" s="34"/>
      <c r="N25" s="34"/>
      <c r="O25" s="34"/>
      <c r="P25" s="34"/>
      <c r="Q25" s="34"/>
      <c r="R25" s="34"/>
    </row>
    <row r="26" spans="1:18" x14ac:dyDescent="0.15">
      <c r="A26" s="32"/>
      <c r="B26" s="32" t="s">
        <v>164</v>
      </c>
      <c r="C26" s="35" t="s">
        <v>288</v>
      </c>
      <c r="D26" s="34"/>
      <c r="E26" s="34"/>
      <c r="F26" s="34"/>
      <c r="G26" s="34"/>
      <c r="H26" s="34"/>
      <c r="I26" s="34"/>
      <c r="J26" s="32"/>
      <c r="K26" s="32" t="s">
        <v>191</v>
      </c>
      <c r="L26" s="35" t="s">
        <v>289</v>
      </c>
      <c r="M26" s="34"/>
      <c r="N26" s="34"/>
      <c r="O26" s="34"/>
      <c r="P26" s="34"/>
      <c r="Q26" s="34"/>
      <c r="R26" s="34"/>
    </row>
    <row r="27" spans="1:18" x14ac:dyDescent="0.15">
      <c r="A27" s="32"/>
      <c r="B27" s="32" t="s">
        <v>166</v>
      </c>
      <c r="C27" s="35" t="s">
        <v>290</v>
      </c>
      <c r="D27" s="34"/>
      <c r="E27" s="34"/>
      <c r="F27" s="34"/>
      <c r="G27" s="34"/>
      <c r="H27" s="34"/>
      <c r="I27" s="34"/>
      <c r="J27" s="32"/>
      <c r="K27" s="32" t="s">
        <v>193</v>
      </c>
      <c r="L27" s="35" t="s">
        <v>291</v>
      </c>
      <c r="M27" s="34"/>
      <c r="N27" s="34"/>
      <c r="O27" s="34"/>
      <c r="P27" s="34"/>
      <c r="Q27" s="34"/>
      <c r="R27" s="34"/>
    </row>
    <row r="28" spans="1:18" ht="14.25" x14ac:dyDescent="0.15">
      <c r="A28" s="32"/>
      <c r="B28" s="32" t="s">
        <v>193</v>
      </c>
      <c r="C28" s="35" t="s">
        <v>292</v>
      </c>
      <c r="D28" s="34"/>
      <c r="E28" s="34"/>
      <c r="F28" s="34"/>
      <c r="G28" s="34"/>
      <c r="H28" s="34"/>
      <c r="I28" s="34"/>
      <c r="J28" s="32"/>
      <c r="K28" s="32" t="s">
        <v>168</v>
      </c>
      <c r="L28" s="35" t="s">
        <v>293</v>
      </c>
      <c r="M28" s="34"/>
      <c r="N28" s="49">
        <v>0.44</v>
      </c>
      <c r="O28" s="34"/>
      <c r="P28" s="34"/>
      <c r="Q28" s="34"/>
      <c r="R28" s="34"/>
    </row>
    <row r="29" spans="1:18" ht="14.25" x14ac:dyDescent="0.15">
      <c r="A29" s="32"/>
      <c r="B29" s="32" t="s">
        <v>168</v>
      </c>
      <c r="C29" s="35" t="s">
        <v>294</v>
      </c>
      <c r="D29" s="34"/>
      <c r="E29" s="34"/>
      <c r="F29" s="34"/>
      <c r="G29" s="34"/>
      <c r="H29" s="34"/>
      <c r="I29" s="34"/>
      <c r="J29" s="32"/>
      <c r="K29" s="32" t="s">
        <v>170</v>
      </c>
      <c r="L29" s="35" t="s">
        <v>295</v>
      </c>
      <c r="M29" s="34"/>
      <c r="N29" s="49">
        <v>1.1299999999999999</v>
      </c>
      <c r="O29" s="34"/>
      <c r="P29" s="34"/>
      <c r="Q29" s="34"/>
      <c r="R29" s="34"/>
    </row>
    <row r="30" spans="1:18" x14ac:dyDescent="0.15">
      <c r="A30" s="32"/>
      <c r="B30" s="32" t="s">
        <v>170</v>
      </c>
      <c r="C30" s="35" t="s">
        <v>296</v>
      </c>
      <c r="D30" s="34"/>
      <c r="E30" s="34"/>
      <c r="F30" s="34"/>
      <c r="G30" s="34"/>
      <c r="H30" s="34"/>
      <c r="I30" s="34"/>
      <c r="J30" s="32"/>
      <c r="K30" s="32" t="s">
        <v>172</v>
      </c>
      <c r="L30" s="35" t="s">
        <v>297</v>
      </c>
      <c r="M30" s="34"/>
      <c r="N30" s="34"/>
      <c r="O30" s="34"/>
      <c r="P30" s="34"/>
      <c r="Q30" s="34"/>
      <c r="R30" s="34"/>
    </row>
    <row r="31" spans="1:18" x14ac:dyDescent="0.15">
      <c r="A31" s="32"/>
      <c r="B31" s="32" t="s">
        <v>186</v>
      </c>
      <c r="C31" s="35" t="s">
        <v>298</v>
      </c>
      <c r="D31" s="34"/>
      <c r="E31" s="34"/>
      <c r="F31" s="34"/>
      <c r="G31" s="34"/>
      <c r="H31" s="34"/>
      <c r="I31" s="34"/>
      <c r="J31" s="32"/>
      <c r="K31" s="32" t="s">
        <v>174</v>
      </c>
      <c r="L31" s="35" t="s">
        <v>299</v>
      </c>
      <c r="M31" s="34"/>
      <c r="N31" s="34"/>
      <c r="O31" s="34"/>
      <c r="P31" s="34"/>
      <c r="Q31" s="34"/>
      <c r="R31" s="34"/>
    </row>
    <row r="32" spans="1:18" ht="14.25" x14ac:dyDescent="0.15">
      <c r="A32" s="31" t="s">
        <v>300</v>
      </c>
      <c r="B32" s="31" t="s">
        <v>251</v>
      </c>
      <c r="C32" s="33" t="s">
        <v>301</v>
      </c>
      <c r="D32" s="34"/>
      <c r="E32" s="34"/>
      <c r="F32" s="34"/>
      <c r="G32" s="34"/>
      <c r="H32" s="34"/>
      <c r="I32" s="34"/>
      <c r="J32" s="32"/>
      <c r="K32" s="32" t="s">
        <v>178</v>
      </c>
      <c r="L32" s="35" t="s">
        <v>302</v>
      </c>
      <c r="M32" s="34"/>
      <c r="N32" s="49">
        <v>1.65</v>
      </c>
      <c r="O32" s="34"/>
      <c r="P32" s="34"/>
      <c r="Q32" s="34"/>
      <c r="R32" s="34"/>
    </row>
    <row r="33" spans="1:18" x14ac:dyDescent="0.15">
      <c r="A33" s="32"/>
      <c r="B33" s="32" t="s">
        <v>162</v>
      </c>
      <c r="C33" s="35" t="s">
        <v>286</v>
      </c>
      <c r="D33" s="34"/>
      <c r="E33" s="34"/>
      <c r="F33" s="34"/>
      <c r="G33" s="34"/>
      <c r="H33" s="34"/>
      <c r="I33" s="34"/>
      <c r="J33" s="32"/>
      <c r="K33" s="32" t="s">
        <v>180</v>
      </c>
      <c r="L33" s="35" t="s">
        <v>276</v>
      </c>
      <c r="M33" s="34"/>
      <c r="N33" s="34"/>
      <c r="O33" s="34"/>
      <c r="P33" s="34"/>
      <c r="Q33" s="34"/>
      <c r="R33" s="34"/>
    </row>
    <row r="34" spans="1:18" ht="14.25" x14ac:dyDescent="0.15">
      <c r="A34" s="32"/>
      <c r="B34" s="32" t="s">
        <v>164</v>
      </c>
      <c r="C34" s="35" t="s">
        <v>288</v>
      </c>
      <c r="D34" s="34"/>
      <c r="E34" s="34"/>
      <c r="F34" s="34"/>
      <c r="G34" s="34"/>
      <c r="H34" s="34"/>
      <c r="I34" s="34"/>
      <c r="J34" s="32"/>
      <c r="K34" s="32" t="s">
        <v>182</v>
      </c>
      <c r="L34" s="35" t="s">
        <v>279</v>
      </c>
      <c r="M34" s="34"/>
      <c r="N34" s="49">
        <v>1.76</v>
      </c>
      <c r="O34" s="34"/>
      <c r="P34" s="34"/>
      <c r="Q34" s="34"/>
      <c r="R34" s="34"/>
    </row>
    <row r="35" spans="1:18" x14ac:dyDescent="0.15">
      <c r="A35" s="32"/>
      <c r="B35" s="32" t="s">
        <v>166</v>
      </c>
      <c r="C35" s="35" t="s">
        <v>290</v>
      </c>
      <c r="D35" s="34"/>
      <c r="E35" s="34"/>
      <c r="F35" s="34"/>
      <c r="G35" s="34"/>
      <c r="H35" s="34"/>
      <c r="I35" s="34"/>
      <c r="J35" s="32"/>
      <c r="K35" s="32" t="s">
        <v>184</v>
      </c>
      <c r="L35" s="35" t="s">
        <v>303</v>
      </c>
      <c r="M35" s="34"/>
      <c r="N35" s="34"/>
      <c r="O35" s="34"/>
      <c r="P35" s="34"/>
      <c r="Q35" s="34"/>
      <c r="R35" s="34"/>
    </row>
    <row r="36" spans="1:18" x14ac:dyDescent="0.15">
      <c r="A36" s="32"/>
      <c r="B36" s="32" t="s">
        <v>191</v>
      </c>
      <c r="C36" s="35" t="s">
        <v>294</v>
      </c>
      <c r="D36" s="34"/>
      <c r="E36" s="34"/>
      <c r="F36" s="34"/>
      <c r="G36" s="34"/>
      <c r="H36" s="34"/>
      <c r="I36" s="34"/>
      <c r="J36" s="32"/>
      <c r="K36" s="32" t="s">
        <v>203</v>
      </c>
      <c r="L36" s="35" t="s">
        <v>267</v>
      </c>
      <c r="M36" s="34"/>
      <c r="N36" s="34"/>
      <c r="O36" s="34"/>
      <c r="P36" s="34"/>
      <c r="Q36" s="34"/>
      <c r="R36" s="34"/>
    </row>
    <row r="37" spans="1:18" ht="14.25" x14ac:dyDescent="0.15">
      <c r="A37" s="32"/>
      <c r="B37" s="32" t="s">
        <v>193</v>
      </c>
      <c r="C37" s="35" t="s">
        <v>296</v>
      </c>
      <c r="D37" s="34"/>
      <c r="E37" s="34"/>
      <c r="F37" s="34"/>
      <c r="G37" s="34"/>
      <c r="H37" s="34"/>
      <c r="I37" s="34"/>
      <c r="J37" s="32"/>
      <c r="K37" s="32" t="s">
        <v>205</v>
      </c>
      <c r="L37" s="35" t="s">
        <v>269</v>
      </c>
      <c r="M37" s="34"/>
      <c r="N37" s="49">
        <v>0.66</v>
      </c>
      <c r="O37" s="34"/>
      <c r="P37" s="34"/>
      <c r="Q37" s="34"/>
      <c r="R37" s="34"/>
    </row>
    <row r="38" spans="1:18" x14ac:dyDescent="0.15">
      <c r="A38" s="32"/>
      <c r="B38" s="32" t="s">
        <v>186</v>
      </c>
      <c r="C38" s="35" t="s">
        <v>298</v>
      </c>
      <c r="D38" s="34"/>
      <c r="E38" s="34"/>
      <c r="F38" s="34"/>
      <c r="G38" s="34"/>
      <c r="H38" s="34"/>
      <c r="I38" s="34"/>
      <c r="J38" s="32"/>
      <c r="K38" s="32" t="s">
        <v>207</v>
      </c>
      <c r="L38" s="35" t="s">
        <v>275</v>
      </c>
      <c r="M38" s="34"/>
      <c r="N38" s="34"/>
      <c r="O38" s="34"/>
      <c r="P38" s="34"/>
      <c r="Q38" s="34"/>
      <c r="R38" s="34"/>
    </row>
    <row r="39" spans="1:18" x14ac:dyDescent="0.15">
      <c r="A39" s="31" t="s">
        <v>304</v>
      </c>
      <c r="B39" s="31" t="s">
        <v>251</v>
      </c>
      <c r="C39" s="33" t="s">
        <v>305</v>
      </c>
      <c r="D39" s="34"/>
      <c r="E39" s="34"/>
      <c r="F39" s="34"/>
      <c r="G39" s="34"/>
      <c r="H39" s="34"/>
      <c r="I39" s="34"/>
      <c r="J39" s="32"/>
      <c r="K39" s="32" t="s">
        <v>209</v>
      </c>
      <c r="L39" s="35" t="s">
        <v>306</v>
      </c>
      <c r="M39" s="34"/>
      <c r="N39" s="34"/>
      <c r="O39" s="34"/>
      <c r="P39" s="34"/>
      <c r="Q39" s="34"/>
      <c r="R39" s="34"/>
    </row>
    <row r="40" spans="1:18" x14ac:dyDescent="0.15">
      <c r="A40" s="32"/>
      <c r="B40" s="32" t="s">
        <v>162</v>
      </c>
      <c r="C40" s="35" t="s">
        <v>98</v>
      </c>
      <c r="D40" s="34"/>
      <c r="E40" s="34"/>
      <c r="F40" s="34"/>
      <c r="G40" s="34"/>
      <c r="H40" s="34"/>
      <c r="I40" s="34"/>
      <c r="J40" s="32"/>
      <c r="K40" s="32" t="s">
        <v>211</v>
      </c>
      <c r="L40" s="35" t="s">
        <v>307</v>
      </c>
      <c r="M40" s="34"/>
      <c r="N40" s="34"/>
      <c r="O40" s="34"/>
      <c r="P40" s="34"/>
      <c r="Q40" s="34"/>
      <c r="R40" s="34"/>
    </row>
    <row r="41" spans="1:18" x14ac:dyDescent="0.15">
      <c r="A41" s="32"/>
      <c r="B41" s="32" t="s">
        <v>164</v>
      </c>
      <c r="C41" s="35" t="s">
        <v>99</v>
      </c>
      <c r="D41" s="34"/>
      <c r="E41" s="34"/>
      <c r="F41" s="34"/>
      <c r="G41" s="34"/>
      <c r="H41" s="34"/>
      <c r="I41" s="34"/>
      <c r="J41" s="32"/>
      <c r="K41" s="32" t="s">
        <v>213</v>
      </c>
      <c r="L41" s="35" t="s">
        <v>308</v>
      </c>
      <c r="M41" s="34"/>
      <c r="N41" s="34"/>
      <c r="O41" s="34"/>
      <c r="P41" s="34"/>
      <c r="Q41" s="34"/>
      <c r="R41" s="34"/>
    </row>
    <row r="42" spans="1:18" x14ac:dyDescent="0.15">
      <c r="A42" s="32"/>
      <c r="B42" s="32" t="s">
        <v>186</v>
      </c>
      <c r="C42" s="35" t="s">
        <v>309</v>
      </c>
      <c r="D42" s="34"/>
      <c r="E42" s="34"/>
      <c r="F42" s="34"/>
      <c r="G42" s="34"/>
      <c r="H42" s="34"/>
      <c r="I42" s="34"/>
      <c r="J42" s="32"/>
      <c r="K42" s="32" t="s">
        <v>215</v>
      </c>
      <c r="L42" s="35" t="s">
        <v>310</v>
      </c>
      <c r="M42" s="34"/>
      <c r="N42" s="34"/>
      <c r="O42" s="34">
        <v>576</v>
      </c>
      <c r="P42" s="34"/>
      <c r="Q42" s="34"/>
      <c r="R42" s="34"/>
    </row>
    <row r="43" spans="1:18" x14ac:dyDescent="0.15">
      <c r="A43" s="31" t="s">
        <v>311</v>
      </c>
      <c r="B43" s="31" t="s">
        <v>251</v>
      </c>
      <c r="C43" s="33" t="s">
        <v>312</v>
      </c>
      <c r="D43" s="34"/>
      <c r="E43" s="34"/>
      <c r="F43" s="34"/>
      <c r="G43" s="34"/>
      <c r="H43" s="34"/>
      <c r="I43" s="34"/>
      <c r="J43" s="32"/>
      <c r="K43" s="32" t="s">
        <v>217</v>
      </c>
      <c r="L43" s="35" t="s">
        <v>273</v>
      </c>
      <c r="M43" s="34"/>
      <c r="N43" s="34"/>
      <c r="O43" s="34"/>
      <c r="P43" s="34"/>
      <c r="Q43" s="34"/>
      <c r="R43" s="34"/>
    </row>
    <row r="44" spans="1:18" ht="14.25" x14ac:dyDescent="0.15">
      <c r="A44" s="32"/>
      <c r="B44" s="32" t="s">
        <v>162</v>
      </c>
      <c r="C44" s="35" t="s">
        <v>313</v>
      </c>
      <c r="D44" s="34"/>
      <c r="E44" s="34"/>
      <c r="F44" s="34"/>
      <c r="G44" s="34"/>
      <c r="H44" s="34"/>
      <c r="I44" s="34"/>
      <c r="J44" s="32"/>
      <c r="K44" s="32" t="s">
        <v>219</v>
      </c>
      <c r="L44" s="35" t="s">
        <v>314</v>
      </c>
      <c r="M44" s="34"/>
      <c r="N44" s="49">
        <v>2.64</v>
      </c>
      <c r="O44" s="34"/>
      <c r="P44" s="34"/>
      <c r="Q44" s="34"/>
      <c r="R44" s="34"/>
    </row>
    <row r="45" spans="1:18" ht="14.25" x14ac:dyDescent="0.15">
      <c r="A45" s="32"/>
      <c r="B45" s="32" t="s">
        <v>164</v>
      </c>
      <c r="C45" s="35" t="s">
        <v>315</v>
      </c>
      <c r="D45" s="34"/>
      <c r="E45" s="34"/>
      <c r="F45" s="34"/>
      <c r="G45" s="34"/>
      <c r="H45" s="34"/>
      <c r="I45" s="34"/>
      <c r="J45" s="32"/>
      <c r="K45" s="32" t="s">
        <v>221</v>
      </c>
      <c r="L45" s="35" t="s">
        <v>316</v>
      </c>
      <c r="M45" s="34"/>
      <c r="N45" s="49">
        <v>0.66</v>
      </c>
      <c r="O45" s="34"/>
      <c r="P45" s="34"/>
      <c r="Q45" s="34"/>
      <c r="R45" s="34"/>
    </row>
    <row r="46" spans="1:18" x14ac:dyDescent="0.15">
      <c r="A46" s="31" t="s">
        <v>317</v>
      </c>
      <c r="B46" s="31" t="s">
        <v>251</v>
      </c>
      <c r="C46" s="33" t="s">
        <v>318</v>
      </c>
      <c r="D46" s="34"/>
      <c r="E46" s="34"/>
      <c r="F46" s="34"/>
      <c r="G46" s="34"/>
      <c r="H46" s="34"/>
      <c r="I46" s="34"/>
      <c r="J46" s="32"/>
      <c r="K46" s="32" t="s">
        <v>223</v>
      </c>
      <c r="L46" s="35" t="s">
        <v>278</v>
      </c>
      <c r="M46" s="34"/>
      <c r="N46" s="34"/>
      <c r="O46" s="34"/>
      <c r="P46" s="34"/>
      <c r="Q46" s="34"/>
      <c r="R46" s="34"/>
    </row>
    <row r="47" spans="1:18" ht="14.25" x14ac:dyDescent="0.15">
      <c r="A47" s="32"/>
      <c r="B47" s="32" t="s">
        <v>162</v>
      </c>
      <c r="C47" s="35" t="s">
        <v>319</v>
      </c>
      <c r="D47" s="34"/>
      <c r="E47" s="34"/>
      <c r="F47" s="34"/>
      <c r="G47" s="34"/>
      <c r="H47" s="34"/>
      <c r="I47" s="34"/>
      <c r="J47" s="32"/>
      <c r="K47" s="32" t="s">
        <v>225</v>
      </c>
      <c r="L47" s="35" t="s">
        <v>320</v>
      </c>
      <c r="M47" s="34"/>
      <c r="N47" s="49">
        <v>4.8</v>
      </c>
      <c r="O47" s="34"/>
      <c r="P47" s="34"/>
      <c r="Q47" s="34"/>
      <c r="R47" s="34"/>
    </row>
    <row r="48" spans="1:18" x14ac:dyDescent="0.15">
      <c r="A48" s="32"/>
      <c r="B48" s="32" t="s">
        <v>164</v>
      </c>
      <c r="C48" s="35" t="s">
        <v>321</v>
      </c>
      <c r="D48" s="34"/>
      <c r="E48" s="34"/>
      <c r="F48" s="34"/>
      <c r="G48" s="34"/>
      <c r="H48" s="34"/>
      <c r="I48" s="34"/>
      <c r="J48" s="32"/>
      <c r="K48" s="32" t="s">
        <v>227</v>
      </c>
      <c r="L48" s="35" t="s">
        <v>322</v>
      </c>
      <c r="M48" s="34"/>
      <c r="N48" s="34"/>
      <c r="O48" s="34"/>
      <c r="P48" s="34"/>
      <c r="Q48" s="34"/>
      <c r="R48" s="34"/>
    </row>
    <row r="49" spans="1:18" x14ac:dyDescent="0.15">
      <c r="A49" s="32"/>
      <c r="B49" s="32" t="s">
        <v>186</v>
      </c>
      <c r="C49" s="35" t="s">
        <v>323</v>
      </c>
      <c r="D49" s="34"/>
      <c r="E49" s="34"/>
      <c r="F49" s="34"/>
      <c r="G49" s="34"/>
      <c r="H49" s="34"/>
      <c r="I49" s="34"/>
      <c r="J49" s="32"/>
      <c r="K49" s="32" t="s">
        <v>186</v>
      </c>
      <c r="L49" s="35" t="s">
        <v>281</v>
      </c>
      <c r="M49" s="34"/>
      <c r="N49" s="34"/>
      <c r="O49" s="34"/>
      <c r="P49" s="34"/>
      <c r="Q49" s="34"/>
      <c r="R49" s="34"/>
    </row>
    <row r="50" spans="1:18" x14ac:dyDescent="0.15">
      <c r="A50" s="31" t="s">
        <v>324</v>
      </c>
      <c r="B50" s="32" t="s">
        <v>251</v>
      </c>
      <c r="C50" s="33" t="s">
        <v>325</v>
      </c>
      <c r="D50" s="34"/>
      <c r="E50" s="34"/>
      <c r="F50" s="34"/>
      <c r="G50" s="34"/>
      <c r="H50" s="34"/>
      <c r="I50" s="34"/>
      <c r="J50" s="31" t="s">
        <v>326</v>
      </c>
      <c r="K50" s="31" t="s">
        <v>251</v>
      </c>
      <c r="L50" s="33" t="s">
        <v>100</v>
      </c>
      <c r="M50" s="34"/>
      <c r="N50" s="34"/>
      <c r="O50" s="34"/>
      <c r="P50" s="34"/>
      <c r="Q50" s="34"/>
      <c r="R50" s="34"/>
    </row>
    <row r="51" spans="1:18" x14ac:dyDescent="0.15">
      <c r="A51" s="32"/>
      <c r="B51" s="32" t="s">
        <v>162</v>
      </c>
      <c r="C51" s="35" t="s">
        <v>327</v>
      </c>
      <c r="D51" s="34"/>
      <c r="E51" s="34"/>
      <c r="F51" s="34"/>
      <c r="G51" s="34"/>
      <c r="H51" s="34"/>
      <c r="I51" s="34"/>
      <c r="J51" s="32"/>
      <c r="K51" s="32" t="s">
        <v>162</v>
      </c>
      <c r="L51" s="35" t="s">
        <v>328</v>
      </c>
      <c r="M51" s="34"/>
      <c r="N51" s="34"/>
      <c r="O51" s="34"/>
      <c r="P51" s="34"/>
      <c r="Q51" s="34"/>
      <c r="R51" s="34"/>
    </row>
    <row r="52" spans="1:18" x14ac:dyDescent="0.15">
      <c r="A52" s="32"/>
      <c r="B52" s="32" t="s">
        <v>164</v>
      </c>
      <c r="C52" s="35" t="s">
        <v>329</v>
      </c>
      <c r="D52" s="34"/>
      <c r="E52" s="34"/>
      <c r="F52" s="34"/>
      <c r="G52" s="34"/>
      <c r="H52" s="34"/>
      <c r="I52" s="34"/>
      <c r="J52" s="32"/>
      <c r="K52" s="32" t="s">
        <v>164</v>
      </c>
      <c r="L52" s="35" t="s">
        <v>330</v>
      </c>
      <c r="M52" s="34"/>
      <c r="N52" s="34"/>
      <c r="O52" s="34"/>
      <c r="P52" s="34"/>
      <c r="Q52" s="34"/>
      <c r="R52" s="34"/>
    </row>
    <row r="53" spans="1:18" x14ac:dyDescent="0.15">
      <c r="A53" s="31" t="s">
        <v>331</v>
      </c>
      <c r="B53" s="31" t="s">
        <v>251</v>
      </c>
      <c r="C53" s="33" t="s">
        <v>100</v>
      </c>
      <c r="D53" s="34"/>
      <c r="E53" s="34"/>
      <c r="F53" s="34"/>
      <c r="G53" s="34"/>
      <c r="H53" s="34"/>
      <c r="I53" s="34"/>
      <c r="J53" s="32"/>
      <c r="K53" s="32" t="s">
        <v>166</v>
      </c>
      <c r="L53" s="35" t="s">
        <v>332</v>
      </c>
      <c r="M53" s="34"/>
      <c r="N53" s="34"/>
      <c r="O53" s="34"/>
      <c r="P53" s="34"/>
      <c r="Q53" s="34"/>
      <c r="R53" s="34"/>
    </row>
    <row r="54" spans="1:18" x14ac:dyDescent="0.15">
      <c r="A54" s="32"/>
      <c r="B54" s="32" t="s">
        <v>162</v>
      </c>
      <c r="C54" s="35" t="s">
        <v>333</v>
      </c>
      <c r="D54" s="34"/>
      <c r="E54" s="34"/>
      <c r="F54" s="34"/>
      <c r="G54" s="34"/>
      <c r="H54" s="34"/>
      <c r="I54" s="34"/>
      <c r="J54" s="32"/>
      <c r="K54" s="32" t="s">
        <v>191</v>
      </c>
      <c r="L54" s="35" t="s">
        <v>334</v>
      </c>
      <c r="M54" s="34"/>
      <c r="N54" s="34"/>
      <c r="O54" s="34"/>
      <c r="P54" s="34"/>
      <c r="Q54" s="34"/>
      <c r="R54" s="34"/>
    </row>
    <row r="55" spans="1:18" x14ac:dyDescent="0.15">
      <c r="A55" s="32"/>
      <c r="B55" s="32" t="s">
        <v>164</v>
      </c>
      <c r="C55" s="35" t="s">
        <v>335</v>
      </c>
      <c r="D55" s="34"/>
      <c r="E55" s="34"/>
      <c r="F55" s="34"/>
      <c r="G55" s="34"/>
      <c r="H55" s="34"/>
      <c r="I55" s="34"/>
      <c r="J55" s="32"/>
      <c r="K55" s="32" t="s">
        <v>193</v>
      </c>
      <c r="L55" s="35" t="s">
        <v>336</v>
      </c>
      <c r="M55" s="34"/>
      <c r="N55" s="34"/>
      <c r="O55" s="34"/>
      <c r="P55" s="34"/>
      <c r="Q55" s="34"/>
      <c r="R55" s="34"/>
    </row>
    <row r="56" spans="1:18" x14ac:dyDescent="0.15">
      <c r="A56" s="32"/>
      <c r="B56" s="32" t="s">
        <v>166</v>
      </c>
      <c r="C56" s="35" t="s">
        <v>337</v>
      </c>
      <c r="D56" s="34"/>
      <c r="E56" s="34"/>
      <c r="F56" s="34"/>
      <c r="G56" s="34"/>
      <c r="H56" s="34"/>
      <c r="I56" s="34"/>
      <c r="J56" s="32"/>
      <c r="K56" s="32" t="s">
        <v>168</v>
      </c>
      <c r="L56" s="35" t="s">
        <v>338</v>
      </c>
      <c r="M56" s="34"/>
      <c r="N56" s="34"/>
      <c r="O56" s="34"/>
      <c r="P56" s="34"/>
      <c r="Q56" s="34"/>
      <c r="R56" s="34"/>
    </row>
    <row r="57" spans="1:18" x14ac:dyDescent="0.15">
      <c r="A57" s="32"/>
      <c r="B57" s="32" t="s">
        <v>193</v>
      </c>
      <c r="C57" s="35" t="s">
        <v>339</v>
      </c>
      <c r="D57" s="34"/>
      <c r="E57" s="34"/>
      <c r="F57" s="34"/>
      <c r="G57" s="34"/>
      <c r="H57" s="34"/>
      <c r="I57" s="34"/>
      <c r="J57" s="32"/>
      <c r="K57" s="32" t="s">
        <v>170</v>
      </c>
      <c r="L57" s="35" t="s">
        <v>340</v>
      </c>
      <c r="M57" s="34"/>
      <c r="N57" s="34"/>
      <c r="O57" s="34"/>
      <c r="P57" s="34"/>
      <c r="Q57" s="34"/>
      <c r="R57" s="34"/>
    </row>
    <row r="58" spans="1:18" x14ac:dyDescent="0.15">
      <c r="A58" s="32"/>
      <c r="B58" s="32" t="s">
        <v>186</v>
      </c>
      <c r="C58" s="35" t="s">
        <v>341</v>
      </c>
      <c r="D58" s="34"/>
      <c r="E58" s="34"/>
      <c r="F58" s="34"/>
      <c r="G58" s="34"/>
      <c r="H58" s="34"/>
      <c r="I58" s="34"/>
      <c r="J58" s="32"/>
      <c r="K58" s="32" t="s">
        <v>172</v>
      </c>
      <c r="L58" s="35" t="s">
        <v>335</v>
      </c>
      <c r="M58" s="34"/>
      <c r="N58" s="34"/>
      <c r="O58" s="34"/>
      <c r="P58" s="34"/>
      <c r="Q58" s="34"/>
      <c r="R58" s="34"/>
    </row>
    <row r="59" spans="1:18" x14ac:dyDescent="0.15">
      <c r="A59" s="31" t="s">
        <v>342</v>
      </c>
      <c r="B59" s="31" t="s">
        <v>251</v>
      </c>
      <c r="C59" s="33" t="s">
        <v>343</v>
      </c>
      <c r="D59" s="34"/>
      <c r="E59" s="34"/>
      <c r="F59" s="34"/>
      <c r="G59" s="34"/>
      <c r="H59" s="34"/>
      <c r="I59" s="34"/>
      <c r="J59" s="32"/>
      <c r="K59" s="32" t="s">
        <v>174</v>
      </c>
      <c r="L59" s="35" t="s">
        <v>344</v>
      </c>
      <c r="M59" s="34"/>
      <c r="N59" s="34"/>
      <c r="O59" s="34"/>
      <c r="P59" s="34"/>
      <c r="Q59" s="34"/>
      <c r="R59" s="34"/>
    </row>
    <row r="60" spans="1:18" x14ac:dyDescent="0.15">
      <c r="A60" s="32"/>
      <c r="B60" s="32" t="s">
        <v>164</v>
      </c>
      <c r="C60" s="35" t="s">
        <v>345</v>
      </c>
      <c r="D60" s="34"/>
      <c r="E60" s="34"/>
      <c r="F60" s="34"/>
      <c r="G60" s="34"/>
      <c r="H60" s="34"/>
      <c r="I60" s="34"/>
      <c r="J60" s="32"/>
      <c r="K60" s="32" t="s">
        <v>176</v>
      </c>
      <c r="L60" s="35" t="s">
        <v>337</v>
      </c>
      <c r="M60" s="34"/>
      <c r="N60" s="34"/>
      <c r="O60" s="34"/>
      <c r="P60" s="34"/>
      <c r="Q60" s="34"/>
      <c r="R60" s="34"/>
    </row>
    <row r="61" spans="1:18" x14ac:dyDescent="0.15">
      <c r="A61" s="32"/>
      <c r="B61" s="32" t="s">
        <v>166</v>
      </c>
      <c r="C61" s="35" t="s">
        <v>346</v>
      </c>
      <c r="D61" s="34"/>
      <c r="E61" s="34"/>
      <c r="F61" s="34"/>
      <c r="G61" s="34"/>
      <c r="H61" s="34"/>
      <c r="I61" s="34"/>
      <c r="J61" s="32"/>
      <c r="K61" s="32" t="s">
        <v>186</v>
      </c>
      <c r="L61" s="35" t="s">
        <v>347</v>
      </c>
      <c r="M61" s="34"/>
      <c r="N61" s="34"/>
      <c r="O61" s="34"/>
      <c r="P61" s="34"/>
      <c r="Q61" s="34"/>
      <c r="R61" s="34"/>
    </row>
    <row r="62" spans="1:18" x14ac:dyDescent="0.15">
      <c r="A62" s="31" t="s">
        <v>348</v>
      </c>
      <c r="B62" s="31" t="s">
        <v>251</v>
      </c>
      <c r="C62" s="33" t="s">
        <v>349</v>
      </c>
      <c r="D62" s="34"/>
      <c r="E62" s="34"/>
      <c r="F62" s="34"/>
      <c r="G62" s="34"/>
      <c r="H62" s="34"/>
      <c r="I62" s="34"/>
      <c r="J62" s="31" t="s">
        <v>350</v>
      </c>
      <c r="K62" s="31" t="s">
        <v>251</v>
      </c>
      <c r="L62" s="33" t="s">
        <v>349</v>
      </c>
      <c r="M62" s="34"/>
      <c r="N62" s="34"/>
      <c r="O62" s="34"/>
      <c r="P62" s="34"/>
      <c r="Q62" s="34"/>
      <c r="R62" s="34"/>
    </row>
    <row r="63" spans="1:18" x14ac:dyDescent="0.15">
      <c r="A63" s="32"/>
      <c r="B63" s="32" t="s">
        <v>162</v>
      </c>
      <c r="C63" s="35" t="s">
        <v>351</v>
      </c>
      <c r="D63" s="34"/>
      <c r="E63" s="34"/>
      <c r="F63" s="34"/>
      <c r="G63" s="34"/>
      <c r="H63" s="34"/>
      <c r="I63" s="34"/>
      <c r="J63" s="32"/>
      <c r="K63" s="32" t="s">
        <v>162</v>
      </c>
      <c r="L63" s="35" t="s">
        <v>351</v>
      </c>
      <c r="M63" s="34"/>
      <c r="N63" s="34"/>
      <c r="O63" s="34"/>
      <c r="P63" s="34"/>
      <c r="Q63" s="34"/>
      <c r="R63" s="34"/>
    </row>
    <row r="64" spans="1:18" x14ac:dyDescent="0.15">
      <c r="A64" s="32"/>
      <c r="B64" s="32" t="s">
        <v>164</v>
      </c>
      <c r="C64" s="35" t="s">
        <v>352</v>
      </c>
      <c r="D64" s="34"/>
      <c r="E64" s="34"/>
      <c r="F64" s="34"/>
      <c r="G64" s="34"/>
      <c r="H64" s="34"/>
      <c r="I64" s="34"/>
      <c r="J64" s="32"/>
      <c r="K64" s="32" t="s">
        <v>164</v>
      </c>
      <c r="L64" s="35" t="s">
        <v>352</v>
      </c>
      <c r="M64" s="34"/>
      <c r="N64" s="34"/>
      <c r="O64" s="34"/>
      <c r="P64" s="34"/>
      <c r="Q64" s="34"/>
      <c r="R64" s="34"/>
    </row>
    <row r="65" spans="1:18" x14ac:dyDescent="0.15">
      <c r="A65" s="32"/>
      <c r="B65" s="32" t="s">
        <v>166</v>
      </c>
      <c r="C65" s="35" t="s">
        <v>353</v>
      </c>
      <c r="D65" s="34"/>
      <c r="E65" s="34"/>
      <c r="F65" s="34"/>
      <c r="G65" s="34"/>
      <c r="H65" s="34"/>
      <c r="I65" s="34"/>
      <c r="J65" s="32"/>
      <c r="K65" s="32" t="s">
        <v>166</v>
      </c>
      <c r="L65" s="35" t="s">
        <v>353</v>
      </c>
      <c r="M65" s="34"/>
      <c r="N65" s="34"/>
      <c r="O65" s="34"/>
      <c r="P65" s="34"/>
      <c r="Q65" s="34"/>
      <c r="R65" s="34"/>
    </row>
    <row r="66" spans="1:18" x14ac:dyDescent="0.15">
      <c r="A66" s="32"/>
      <c r="B66" s="32" t="s">
        <v>191</v>
      </c>
      <c r="C66" s="35" t="s">
        <v>354</v>
      </c>
      <c r="D66" s="34"/>
      <c r="E66" s="34"/>
      <c r="F66" s="34"/>
      <c r="G66" s="34"/>
      <c r="H66" s="34"/>
      <c r="I66" s="34"/>
      <c r="J66" s="32"/>
      <c r="K66" s="32" t="s">
        <v>191</v>
      </c>
      <c r="L66" s="35" t="s">
        <v>354</v>
      </c>
      <c r="M66" s="34"/>
      <c r="N66" s="34"/>
      <c r="O66" s="34"/>
      <c r="P66" s="34"/>
      <c r="Q66" s="34"/>
      <c r="R66" s="34"/>
    </row>
    <row r="67" spans="1:18" x14ac:dyDescent="0.15">
      <c r="A67" s="31" t="s">
        <v>355</v>
      </c>
      <c r="B67" s="31" t="s">
        <v>251</v>
      </c>
      <c r="C67" s="33" t="s">
        <v>356</v>
      </c>
      <c r="D67" s="34"/>
      <c r="E67" s="34"/>
      <c r="F67" s="34"/>
      <c r="G67" s="34"/>
      <c r="H67" s="34"/>
      <c r="I67" s="34"/>
      <c r="J67" s="31" t="s">
        <v>357</v>
      </c>
      <c r="K67" s="31" t="s">
        <v>251</v>
      </c>
      <c r="L67" s="33" t="s">
        <v>358</v>
      </c>
      <c r="M67" s="34"/>
      <c r="N67" s="34"/>
      <c r="O67" s="34"/>
      <c r="P67" s="34"/>
      <c r="Q67" s="34"/>
      <c r="R67" s="34"/>
    </row>
    <row r="68" spans="1:18" x14ac:dyDescent="0.15">
      <c r="A68" s="32"/>
      <c r="B68" s="32" t="s">
        <v>162</v>
      </c>
      <c r="C68" s="35" t="s">
        <v>359</v>
      </c>
      <c r="D68" s="34"/>
      <c r="E68" s="34"/>
      <c r="F68" s="34"/>
      <c r="G68" s="34"/>
      <c r="H68" s="34"/>
      <c r="I68" s="34"/>
      <c r="J68" s="32"/>
      <c r="K68" s="32" t="s">
        <v>162</v>
      </c>
      <c r="L68" s="35" t="s">
        <v>360</v>
      </c>
      <c r="M68" s="34"/>
      <c r="N68" s="34"/>
      <c r="O68" s="34"/>
      <c r="P68" s="34"/>
      <c r="Q68" s="34"/>
      <c r="R68" s="34"/>
    </row>
    <row r="69" spans="1:18" x14ac:dyDescent="0.15">
      <c r="A69" s="32"/>
      <c r="B69" s="32" t="s">
        <v>164</v>
      </c>
      <c r="C69" s="35" t="s">
        <v>361</v>
      </c>
      <c r="D69" s="34"/>
      <c r="E69" s="34"/>
      <c r="F69" s="34"/>
      <c r="G69" s="34"/>
      <c r="H69" s="34"/>
      <c r="I69" s="34"/>
      <c r="J69" s="32"/>
      <c r="K69" s="32" t="s">
        <v>164</v>
      </c>
      <c r="L69" s="35" t="s">
        <v>362</v>
      </c>
      <c r="M69" s="34"/>
      <c r="N69" s="34"/>
      <c r="O69" s="34"/>
      <c r="P69" s="34"/>
      <c r="Q69" s="34"/>
      <c r="R69" s="34"/>
    </row>
    <row r="70" spans="1:18" x14ac:dyDescent="0.15">
      <c r="A70" s="31" t="s">
        <v>363</v>
      </c>
      <c r="B70" s="31" t="s">
        <v>251</v>
      </c>
      <c r="C70" s="33" t="s">
        <v>364</v>
      </c>
      <c r="D70" s="34"/>
      <c r="E70" s="34"/>
      <c r="F70" s="34"/>
      <c r="G70" s="34"/>
      <c r="H70" s="34"/>
      <c r="I70" s="34"/>
      <c r="J70" s="32"/>
      <c r="K70" s="32" t="s">
        <v>166</v>
      </c>
      <c r="L70" s="35" t="s">
        <v>365</v>
      </c>
      <c r="M70" s="34"/>
      <c r="N70" s="34"/>
      <c r="O70" s="34"/>
      <c r="P70" s="34"/>
      <c r="Q70" s="34"/>
      <c r="R70" s="34"/>
    </row>
    <row r="71" spans="1:18" x14ac:dyDescent="0.15">
      <c r="A71" s="32"/>
      <c r="B71" s="32" t="s">
        <v>162</v>
      </c>
      <c r="C71" s="35" t="s">
        <v>366</v>
      </c>
      <c r="D71" s="34"/>
      <c r="E71" s="34"/>
      <c r="F71" s="34"/>
      <c r="G71" s="34"/>
      <c r="H71" s="34"/>
      <c r="I71" s="34"/>
      <c r="J71" s="32"/>
      <c r="K71" s="32" t="s">
        <v>193</v>
      </c>
      <c r="L71" s="35" t="s">
        <v>288</v>
      </c>
      <c r="M71" s="34"/>
      <c r="N71" s="34"/>
      <c r="O71" s="34"/>
      <c r="P71" s="34"/>
      <c r="Q71" s="34"/>
      <c r="R71" s="34"/>
    </row>
    <row r="72" spans="1:18" x14ac:dyDescent="0.15">
      <c r="A72" s="32"/>
      <c r="B72" s="32" t="s">
        <v>164</v>
      </c>
      <c r="C72" s="35" t="s">
        <v>367</v>
      </c>
      <c r="D72" s="34"/>
      <c r="E72" s="34"/>
      <c r="F72" s="34"/>
      <c r="G72" s="34"/>
      <c r="H72" s="34"/>
      <c r="I72" s="34"/>
      <c r="J72" s="32"/>
      <c r="K72" s="32" t="s">
        <v>168</v>
      </c>
      <c r="L72" s="35" t="s">
        <v>296</v>
      </c>
      <c r="M72" s="34"/>
      <c r="N72" s="34"/>
      <c r="O72" s="34"/>
      <c r="P72" s="34"/>
      <c r="Q72" s="34"/>
      <c r="R72" s="34"/>
    </row>
    <row r="73" spans="1:18" x14ac:dyDescent="0.15">
      <c r="A73" s="32"/>
      <c r="B73" s="32" t="s">
        <v>166</v>
      </c>
      <c r="C73" s="35" t="s">
        <v>368</v>
      </c>
      <c r="D73" s="34"/>
      <c r="E73" s="34"/>
      <c r="F73" s="34"/>
      <c r="G73" s="34"/>
      <c r="H73" s="34"/>
      <c r="I73" s="34"/>
      <c r="J73" s="32"/>
      <c r="K73" s="32" t="s">
        <v>170</v>
      </c>
      <c r="L73" s="35" t="s">
        <v>369</v>
      </c>
      <c r="M73" s="34"/>
      <c r="N73" s="34"/>
      <c r="O73" s="34"/>
      <c r="P73" s="34"/>
      <c r="Q73" s="34"/>
      <c r="R73" s="34"/>
    </row>
    <row r="74" spans="1:18" x14ac:dyDescent="0.15">
      <c r="A74" s="32"/>
      <c r="B74" s="32" t="s">
        <v>191</v>
      </c>
      <c r="C74" s="35" t="s">
        <v>370</v>
      </c>
      <c r="D74" s="34"/>
      <c r="E74" s="34"/>
      <c r="F74" s="34"/>
      <c r="G74" s="34"/>
      <c r="H74" s="34"/>
      <c r="I74" s="34"/>
      <c r="J74" s="32"/>
      <c r="K74" s="32" t="s">
        <v>172</v>
      </c>
      <c r="L74" s="35" t="s">
        <v>371</v>
      </c>
      <c r="M74" s="34"/>
      <c r="N74" s="34"/>
      <c r="O74" s="34"/>
      <c r="P74" s="34"/>
      <c r="Q74" s="34"/>
      <c r="R74" s="34"/>
    </row>
    <row r="75" spans="1:18" x14ac:dyDescent="0.15">
      <c r="A75" s="31" t="s">
        <v>372</v>
      </c>
      <c r="B75" s="31" t="s">
        <v>251</v>
      </c>
      <c r="C75" s="33" t="s">
        <v>373</v>
      </c>
      <c r="D75" s="34"/>
      <c r="E75" s="34"/>
      <c r="F75" s="34"/>
      <c r="G75" s="34"/>
      <c r="H75" s="34"/>
      <c r="I75" s="34"/>
      <c r="J75" s="32"/>
      <c r="K75" s="32" t="s">
        <v>182</v>
      </c>
      <c r="L75" s="35" t="s">
        <v>290</v>
      </c>
      <c r="M75" s="34"/>
      <c r="N75" s="34"/>
      <c r="O75" s="34"/>
      <c r="P75" s="34"/>
      <c r="Q75" s="34"/>
      <c r="R75" s="34"/>
    </row>
    <row r="76" spans="1:18" x14ac:dyDescent="0.15">
      <c r="A76" s="32"/>
      <c r="B76" s="32" t="s">
        <v>162</v>
      </c>
      <c r="C76" s="35" t="s">
        <v>374</v>
      </c>
      <c r="D76" s="34"/>
      <c r="E76" s="34"/>
      <c r="F76" s="34"/>
      <c r="G76" s="34"/>
      <c r="H76" s="34"/>
      <c r="I76" s="34"/>
      <c r="J76" s="32"/>
      <c r="K76" s="32" t="s">
        <v>375</v>
      </c>
      <c r="L76" s="35" t="s">
        <v>376</v>
      </c>
      <c r="M76" s="34"/>
      <c r="N76" s="34"/>
      <c r="O76" s="34"/>
      <c r="P76" s="34"/>
      <c r="Q76" s="34"/>
      <c r="R76" s="34"/>
    </row>
    <row r="77" spans="1:18" x14ac:dyDescent="0.15">
      <c r="A77" s="32"/>
      <c r="B77" s="32" t="s">
        <v>164</v>
      </c>
      <c r="C77" s="35" t="s">
        <v>377</v>
      </c>
      <c r="D77" s="34"/>
      <c r="E77" s="34"/>
      <c r="F77" s="34"/>
      <c r="G77" s="34"/>
      <c r="H77" s="34"/>
      <c r="I77" s="34"/>
      <c r="J77" s="32"/>
      <c r="K77" s="32" t="s">
        <v>378</v>
      </c>
      <c r="L77" s="35" t="s">
        <v>379</v>
      </c>
      <c r="M77" s="34"/>
      <c r="N77" s="34"/>
      <c r="O77" s="34"/>
      <c r="P77" s="34"/>
      <c r="Q77" s="34"/>
      <c r="R77" s="34"/>
    </row>
    <row r="78" spans="1:18" x14ac:dyDescent="0.15">
      <c r="A78" s="31" t="s">
        <v>380</v>
      </c>
      <c r="B78" s="31" t="s">
        <v>251</v>
      </c>
      <c r="C78" s="33" t="s">
        <v>381</v>
      </c>
      <c r="D78" s="34"/>
      <c r="E78" s="34"/>
      <c r="F78" s="34"/>
      <c r="G78" s="34"/>
      <c r="H78" s="34"/>
      <c r="I78" s="34"/>
      <c r="J78" s="32"/>
      <c r="K78" s="32" t="s">
        <v>382</v>
      </c>
      <c r="L78" s="35" t="s">
        <v>383</v>
      </c>
      <c r="M78" s="34"/>
      <c r="N78" s="34"/>
      <c r="O78" s="34"/>
      <c r="P78" s="34"/>
      <c r="Q78" s="34"/>
      <c r="R78" s="34"/>
    </row>
    <row r="79" spans="1:18" x14ac:dyDescent="0.15">
      <c r="A79" s="32"/>
      <c r="B79" s="32" t="s">
        <v>168</v>
      </c>
      <c r="C79" s="35" t="s">
        <v>384</v>
      </c>
      <c r="D79" s="34"/>
      <c r="E79" s="34"/>
      <c r="F79" s="34"/>
      <c r="G79" s="34"/>
      <c r="H79" s="34"/>
      <c r="I79" s="34"/>
      <c r="J79" s="32"/>
      <c r="K79" s="32" t="s">
        <v>186</v>
      </c>
      <c r="L79" s="35" t="s">
        <v>385</v>
      </c>
      <c r="M79" s="34"/>
      <c r="N79" s="34"/>
      <c r="O79" s="34"/>
      <c r="P79" s="34"/>
      <c r="Q79" s="34"/>
      <c r="R79" s="34"/>
    </row>
    <row r="80" spans="1:18" x14ac:dyDescent="0.15">
      <c r="A80" s="32"/>
      <c r="B80" s="32" t="s">
        <v>170</v>
      </c>
      <c r="C80" s="35" t="s">
        <v>386</v>
      </c>
      <c r="D80" s="34"/>
      <c r="E80" s="34"/>
      <c r="F80" s="34"/>
      <c r="G80" s="34"/>
      <c r="H80" s="34"/>
      <c r="I80" s="34"/>
      <c r="J80" s="31" t="s">
        <v>387</v>
      </c>
      <c r="K80" s="31" t="s">
        <v>251</v>
      </c>
      <c r="L80" s="33" t="s">
        <v>388</v>
      </c>
      <c r="M80" s="34"/>
      <c r="N80" s="34"/>
      <c r="O80" s="34"/>
      <c r="P80" s="34"/>
      <c r="Q80" s="34"/>
      <c r="R80" s="34"/>
    </row>
    <row r="81" spans="1:18" x14ac:dyDescent="0.15">
      <c r="A81" s="32"/>
      <c r="B81" s="32" t="s">
        <v>172</v>
      </c>
      <c r="C81" s="35" t="s">
        <v>389</v>
      </c>
      <c r="D81" s="34"/>
      <c r="E81" s="34"/>
      <c r="F81" s="34"/>
      <c r="G81" s="34"/>
      <c r="H81" s="34"/>
      <c r="I81" s="34"/>
      <c r="J81" s="32"/>
      <c r="K81" s="32" t="s">
        <v>162</v>
      </c>
      <c r="L81" s="35" t="s">
        <v>360</v>
      </c>
      <c r="M81" s="34"/>
      <c r="N81" s="34"/>
      <c r="O81" s="34"/>
      <c r="P81" s="34"/>
      <c r="Q81" s="34"/>
      <c r="R81" s="34"/>
    </row>
    <row r="82" spans="1:18" x14ac:dyDescent="0.15">
      <c r="A82" s="32"/>
      <c r="B82" s="32" t="s">
        <v>186</v>
      </c>
      <c r="C82" s="35" t="s">
        <v>381</v>
      </c>
      <c r="D82" s="34"/>
      <c r="E82" s="34"/>
      <c r="F82" s="34"/>
      <c r="G82" s="34"/>
      <c r="H82" s="34"/>
      <c r="I82" s="34"/>
      <c r="J82" s="32"/>
      <c r="K82" s="32" t="s">
        <v>164</v>
      </c>
      <c r="L82" s="35" t="s">
        <v>362</v>
      </c>
      <c r="M82" s="34"/>
      <c r="N82" s="34"/>
      <c r="O82" s="34"/>
      <c r="P82" s="34"/>
      <c r="Q82" s="34"/>
      <c r="R82" s="34"/>
    </row>
    <row r="83" spans="1:18" x14ac:dyDescent="0.15">
      <c r="A83" s="36"/>
      <c r="B83" s="36"/>
      <c r="C83" s="36"/>
      <c r="D83" s="34"/>
      <c r="E83" s="34"/>
      <c r="F83" s="34"/>
      <c r="G83" s="34"/>
      <c r="H83" s="34"/>
      <c r="I83" s="34"/>
      <c r="J83" s="36"/>
      <c r="K83" s="36" t="s">
        <v>166</v>
      </c>
      <c r="L83" s="36" t="s">
        <v>365</v>
      </c>
      <c r="M83" s="34"/>
      <c r="N83" s="34"/>
      <c r="O83" s="34"/>
      <c r="P83" s="34"/>
      <c r="Q83" s="34"/>
      <c r="R83" s="34"/>
    </row>
    <row r="84" spans="1:18" x14ac:dyDescent="0.15">
      <c r="A84" s="36"/>
      <c r="B84" s="36"/>
      <c r="C84" s="36"/>
      <c r="D84" s="34"/>
      <c r="E84" s="34"/>
      <c r="F84" s="34"/>
      <c r="G84" s="34"/>
      <c r="H84" s="34"/>
      <c r="I84" s="34"/>
      <c r="J84" s="36"/>
      <c r="K84" s="36" t="s">
        <v>193</v>
      </c>
      <c r="L84" s="36" t="s">
        <v>288</v>
      </c>
      <c r="M84" s="34"/>
      <c r="N84" s="34"/>
      <c r="O84" s="34"/>
      <c r="P84" s="34"/>
      <c r="Q84" s="34"/>
      <c r="R84" s="34"/>
    </row>
    <row r="85" spans="1:18" x14ac:dyDescent="0.15">
      <c r="A85" s="36"/>
      <c r="B85" s="36"/>
      <c r="C85" s="36"/>
      <c r="D85" s="34"/>
      <c r="E85" s="34"/>
      <c r="F85" s="34"/>
      <c r="G85" s="34"/>
      <c r="H85" s="34"/>
      <c r="I85" s="34"/>
      <c r="J85" s="36"/>
      <c r="K85" s="36" t="s">
        <v>168</v>
      </c>
      <c r="L85" s="36" t="s">
        <v>296</v>
      </c>
      <c r="M85" s="34"/>
      <c r="N85" s="34"/>
      <c r="O85" s="34"/>
      <c r="P85" s="34"/>
      <c r="Q85" s="34"/>
      <c r="R85" s="34"/>
    </row>
    <row r="86" spans="1:18" x14ac:dyDescent="0.15">
      <c r="A86" s="36"/>
      <c r="B86" s="36"/>
      <c r="C86" s="36"/>
      <c r="D86" s="34"/>
      <c r="E86" s="34"/>
      <c r="F86" s="34"/>
      <c r="G86" s="34"/>
      <c r="H86" s="34"/>
      <c r="I86" s="34"/>
      <c r="J86" s="36"/>
      <c r="K86" s="36" t="s">
        <v>170</v>
      </c>
      <c r="L86" s="36" t="s">
        <v>369</v>
      </c>
      <c r="M86" s="34"/>
      <c r="N86" s="34"/>
      <c r="O86" s="34"/>
      <c r="P86" s="34"/>
      <c r="Q86" s="34"/>
      <c r="R86" s="34"/>
    </row>
    <row r="87" spans="1:18" x14ac:dyDescent="0.15">
      <c r="A87" s="36"/>
      <c r="B87" s="36"/>
      <c r="C87" s="36"/>
      <c r="D87" s="34"/>
      <c r="E87" s="34"/>
      <c r="F87" s="34"/>
      <c r="G87" s="34"/>
      <c r="H87" s="34"/>
      <c r="I87" s="34"/>
      <c r="J87" s="36"/>
      <c r="K87" s="36" t="s">
        <v>172</v>
      </c>
      <c r="L87" s="36" t="s">
        <v>371</v>
      </c>
      <c r="M87" s="34"/>
      <c r="N87" s="34"/>
      <c r="O87" s="34"/>
      <c r="P87" s="34"/>
      <c r="Q87" s="34"/>
      <c r="R87" s="34"/>
    </row>
    <row r="88" spans="1:18" x14ac:dyDescent="0.15">
      <c r="A88" s="36"/>
      <c r="B88" s="36"/>
      <c r="C88" s="36"/>
      <c r="D88" s="34"/>
      <c r="E88" s="34"/>
      <c r="F88" s="34"/>
      <c r="G88" s="34"/>
      <c r="H88" s="34"/>
      <c r="I88" s="34"/>
      <c r="J88" s="36"/>
      <c r="K88" s="36" t="s">
        <v>174</v>
      </c>
      <c r="L88" s="36" t="s">
        <v>390</v>
      </c>
      <c r="M88" s="34"/>
      <c r="N88" s="34"/>
      <c r="O88" s="34"/>
      <c r="P88" s="34"/>
      <c r="Q88" s="34"/>
      <c r="R88" s="34"/>
    </row>
    <row r="89" spans="1:18" x14ac:dyDescent="0.15">
      <c r="A89" s="36"/>
      <c r="B89" s="36"/>
      <c r="C89" s="36"/>
      <c r="D89" s="34"/>
      <c r="E89" s="34"/>
      <c r="F89" s="34"/>
      <c r="G89" s="34"/>
      <c r="H89" s="34"/>
      <c r="I89" s="34"/>
      <c r="J89" s="36"/>
      <c r="K89" s="36" t="s">
        <v>176</v>
      </c>
      <c r="L89" s="36" t="s">
        <v>391</v>
      </c>
      <c r="M89" s="34"/>
      <c r="N89" s="34"/>
      <c r="O89" s="34"/>
      <c r="P89" s="34"/>
      <c r="Q89" s="34"/>
      <c r="R89" s="34"/>
    </row>
    <row r="90" spans="1:18" x14ac:dyDescent="0.15">
      <c r="A90" s="36"/>
      <c r="B90" s="36"/>
      <c r="C90" s="36"/>
      <c r="D90" s="34"/>
      <c r="E90" s="34"/>
      <c r="F90" s="34"/>
      <c r="G90" s="34"/>
      <c r="H90" s="34"/>
      <c r="I90" s="34"/>
      <c r="J90" s="36"/>
      <c r="K90" s="36" t="s">
        <v>178</v>
      </c>
      <c r="L90" s="36" t="s">
        <v>392</v>
      </c>
      <c r="M90" s="34"/>
      <c r="N90" s="34"/>
      <c r="O90" s="34"/>
      <c r="P90" s="34"/>
      <c r="Q90" s="34"/>
      <c r="R90" s="34"/>
    </row>
    <row r="91" spans="1:18" x14ac:dyDescent="0.15">
      <c r="A91" s="36"/>
      <c r="B91" s="36"/>
      <c r="C91" s="36"/>
      <c r="D91" s="34"/>
      <c r="E91" s="34"/>
      <c r="F91" s="34"/>
      <c r="G91" s="34"/>
      <c r="H91" s="34"/>
      <c r="I91" s="34"/>
      <c r="J91" s="36"/>
      <c r="K91" s="36" t="s">
        <v>180</v>
      </c>
      <c r="L91" s="36" t="s">
        <v>393</v>
      </c>
      <c r="M91" s="34"/>
      <c r="N91" s="34"/>
      <c r="O91" s="34"/>
      <c r="P91" s="34"/>
      <c r="Q91" s="34"/>
      <c r="R91" s="34"/>
    </row>
    <row r="92" spans="1:18" x14ac:dyDescent="0.15">
      <c r="A92" s="36"/>
      <c r="B92" s="36"/>
      <c r="C92" s="36"/>
      <c r="D92" s="34"/>
      <c r="E92" s="34"/>
      <c r="F92" s="34"/>
      <c r="G92" s="34"/>
      <c r="H92" s="34"/>
      <c r="I92" s="34"/>
      <c r="J92" s="36"/>
      <c r="K92" s="36" t="s">
        <v>182</v>
      </c>
      <c r="L92" s="36" t="s">
        <v>290</v>
      </c>
      <c r="M92" s="34"/>
      <c r="N92" s="34"/>
      <c r="O92" s="34"/>
      <c r="P92" s="34"/>
      <c r="Q92" s="34"/>
      <c r="R92" s="34"/>
    </row>
    <row r="93" spans="1:18" x14ac:dyDescent="0.15">
      <c r="A93" s="36"/>
      <c r="B93" s="36"/>
      <c r="C93" s="36"/>
      <c r="D93" s="34"/>
      <c r="E93" s="34"/>
      <c r="F93" s="34"/>
      <c r="G93" s="34"/>
      <c r="H93" s="34"/>
      <c r="I93" s="34"/>
      <c r="J93" s="36"/>
      <c r="K93" s="36" t="s">
        <v>375</v>
      </c>
      <c r="L93" s="36" t="s">
        <v>376</v>
      </c>
      <c r="M93" s="34"/>
      <c r="N93" s="34"/>
      <c r="O93" s="34"/>
      <c r="P93" s="34"/>
      <c r="Q93" s="34"/>
      <c r="R93" s="34"/>
    </row>
    <row r="94" spans="1:18" x14ac:dyDescent="0.15">
      <c r="A94" s="36"/>
      <c r="B94" s="36"/>
      <c r="C94" s="36"/>
      <c r="D94" s="34"/>
      <c r="E94" s="34"/>
      <c r="F94" s="34"/>
      <c r="G94" s="34"/>
      <c r="H94" s="34"/>
      <c r="I94" s="34"/>
      <c r="J94" s="36"/>
      <c r="K94" s="36" t="s">
        <v>378</v>
      </c>
      <c r="L94" s="36" t="s">
        <v>379</v>
      </c>
      <c r="M94" s="34"/>
      <c r="N94" s="34"/>
      <c r="O94" s="34"/>
      <c r="P94" s="34"/>
      <c r="Q94" s="34"/>
      <c r="R94" s="34"/>
    </row>
    <row r="95" spans="1:18" x14ac:dyDescent="0.15">
      <c r="A95" s="36"/>
      <c r="B95" s="36"/>
      <c r="C95" s="36"/>
      <c r="D95" s="34"/>
      <c r="E95" s="34"/>
      <c r="F95" s="34"/>
      <c r="G95" s="34"/>
      <c r="H95" s="34"/>
      <c r="I95" s="34"/>
      <c r="J95" s="36"/>
      <c r="K95" s="36" t="s">
        <v>382</v>
      </c>
      <c r="L95" s="36" t="s">
        <v>383</v>
      </c>
      <c r="M95" s="34"/>
      <c r="N95" s="34"/>
      <c r="O95" s="34"/>
      <c r="P95" s="34"/>
      <c r="Q95" s="34"/>
      <c r="R95" s="34"/>
    </row>
    <row r="96" spans="1:18" x14ac:dyDescent="0.15">
      <c r="A96" s="36"/>
      <c r="B96" s="36"/>
      <c r="C96" s="36"/>
      <c r="D96" s="34"/>
      <c r="E96" s="34"/>
      <c r="F96" s="34"/>
      <c r="G96" s="34"/>
      <c r="H96" s="34"/>
      <c r="I96" s="34"/>
      <c r="J96" s="36"/>
      <c r="K96" s="36" t="s">
        <v>186</v>
      </c>
      <c r="L96" s="36" t="s">
        <v>298</v>
      </c>
      <c r="M96" s="34"/>
      <c r="N96" s="34"/>
      <c r="O96" s="34"/>
      <c r="P96" s="34"/>
      <c r="Q96" s="34"/>
      <c r="R96" s="34"/>
    </row>
    <row r="97" spans="1:18" x14ac:dyDescent="0.15">
      <c r="A97" s="36"/>
      <c r="B97" s="36"/>
      <c r="C97" s="36"/>
      <c r="D97" s="34"/>
      <c r="E97" s="34"/>
      <c r="F97" s="34"/>
      <c r="G97" s="34"/>
      <c r="H97" s="34"/>
      <c r="I97" s="34"/>
      <c r="J97" s="38" t="s">
        <v>394</v>
      </c>
      <c r="K97" s="38" t="s">
        <v>251</v>
      </c>
      <c r="L97" s="38" t="s">
        <v>395</v>
      </c>
      <c r="M97" s="34"/>
      <c r="N97" s="34"/>
      <c r="O97" s="34"/>
      <c r="P97" s="34"/>
      <c r="Q97" s="34"/>
      <c r="R97" s="34"/>
    </row>
    <row r="98" spans="1:18" x14ac:dyDescent="0.15">
      <c r="A98" s="36"/>
      <c r="B98" s="36"/>
      <c r="C98" s="36"/>
      <c r="D98" s="34"/>
      <c r="E98" s="34"/>
      <c r="F98" s="34"/>
      <c r="G98" s="34"/>
      <c r="H98" s="34"/>
      <c r="I98" s="34"/>
      <c r="J98" s="36"/>
      <c r="K98" s="36" t="s">
        <v>162</v>
      </c>
      <c r="L98" s="36" t="s">
        <v>396</v>
      </c>
      <c r="M98" s="34"/>
      <c r="N98" s="34"/>
      <c r="O98" s="34"/>
      <c r="P98" s="34"/>
      <c r="Q98" s="34"/>
      <c r="R98" s="34"/>
    </row>
    <row r="99" spans="1:18" x14ac:dyDescent="0.15">
      <c r="A99" s="36"/>
      <c r="B99" s="36"/>
      <c r="C99" s="36"/>
      <c r="D99" s="34"/>
      <c r="E99" s="34"/>
      <c r="F99" s="34"/>
      <c r="G99" s="34"/>
      <c r="H99" s="34"/>
      <c r="I99" s="34"/>
      <c r="J99" s="36"/>
      <c r="K99" s="36" t="s">
        <v>186</v>
      </c>
      <c r="L99" s="36" t="s">
        <v>323</v>
      </c>
      <c r="M99" s="34"/>
      <c r="N99" s="34"/>
      <c r="O99" s="34"/>
      <c r="P99" s="34"/>
      <c r="Q99" s="34"/>
      <c r="R99" s="34"/>
    </row>
    <row r="100" spans="1:18" x14ac:dyDescent="0.15">
      <c r="A100" s="36"/>
      <c r="B100" s="36"/>
      <c r="C100" s="36"/>
      <c r="D100" s="34"/>
      <c r="E100" s="34"/>
      <c r="F100" s="34"/>
      <c r="G100" s="34"/>
      <c r="H100" s="34"/>
      <c r="I100" s="34"/>
      <c r="J100" s="38" t="s">
        <v>397</v>
      </c>
      <c r="K100" s="38" t="s">
        <v>251</v>
      </c>
      <c r="L100" s="38" t="s">
        <v>318</v>
      </c>
      <c r="M100" s="34"/>
      <c r="N100" s="34"/>
      <c r="O100" s="34"/>
      <c r="P100" s="34"/>
      <c r="Q100" s="34"/>
      <c r="R100" s="34"/>
    </row>
    <row r="101" spans="1:18" x14ac:dyDescent="0.15">
      <c r="A101" s="36"/>
      <c r="B101" s="36"/>
      <c r="C101" s="36"/>
      <c r="D101" s="34"/>
      <c r="E101" s="34"/>
      <c r="F101" s="34"/>
      <c r="G101" s="34"/>
      <c r="H101" s="34"/>
      <c r="I101" s="34"/>
      <c r="J101" s="36"/>
      <c r="K101" s="36" t="s">
        <v>162</v>
      </c>
      <c r="L101" s="36" t="s">
        <v>396</v>
      </c>
      <c r="M101" s="34"/>
      <c r="N101" s="34"/>
      <c r="O101" s="34"/>
      <c r="P101" s="34"/>
      <c r="Q101" s="34"/>
      <c r="R101" s="34"/>
    </row>
    <row r="102" spans="1:18" x14ac:dyDescent="0.15">
      <c r="A102" s="36"/>
      <c r="B102" s="36"/>
      <c r="C102" s="36"/>
      <c r="D102" s="34"/>
      <c r="E102" s="34"/>
      <c r="F102" s="34"/>
      <c r="G102" s="34"/>
      <c r="H102" s="34"/>
      <c r="I102" s="34"/>
      <c r="J102" s="36"/>
      <c r="K102" s="36" t="s">
        <v>166</v>
      </c>
      <c r="L102" s="36" t="s">
        <v>398</v>
      </c>
      <c r="M102" s="34"/>
      <c r="N102" s="34"/>
      <c r="O102" s="34"/>
      <c r="P102" s="34"/>
      <c r="Q102" s="34"/>
      <c r="R102" s="34"/>
    </row>
    <row r="103" spans="1:18" x14ac:dyDescent="0.15">
      <c r="A103" s="36"/>
      <c r="B103" s="36"/>
      <c r="C103" s="36"/>
      <c r="D103" s="34"/>
      <c r="E103" s="34"/>
      <c r="F103" s="34"/>
      <c r="G103" s="34"/>
      <c r="H103" s="34"/>
      <c r="I103" s="34"/>
      <c r="J103" s="36"/>
      <c r="K103" s="36" t="s">
        <v>191</v>
      </c>
      <c r="L103" s="36" t="s">
        <v>319</v>
      </c>
      <c r="M103" s="34"/>
      <c r="N103" s="34"/>
      <c r="O103" s="34"/>
      <c r="P103" s="34"/>
      <c r="Q103" s="34"/>
      <c r="R103" s="34"/>
    </row>
    <row r="104" spans="1:18" x14ac:dyDescent="0.15">
      <c r="A104" s="36"/>
      <c r="B104" s="36"/>
      <c r="C104" s="36"/>
      <c r="D104" s="34"/>
      <c r="E104" s="34"/>
      <c r="F104" s="34"/>
      <c r="G104" s="34"/>
      <c r="H104" s="34"/>
      <c r="I104" s="34"/>
      <c r="J104" s="36"/>
      <c r="K104" s="36" t="s">
        <v>193</v>
      </c>
      <c r="L104" s="36" t="s">
        <v>321</v>
      </c>
      <c r="M104" s="34"/>
      <c r="N104" s="34"/>
      <c r="O104" s="34"/>
      <c r="P104" s="34"/>
      <c r="Q104" s="34"/>
      <c r="R104" s="34"/>
    </row>
    <row r="105" spans="1:18" x14ac:dyDescent="0.15">
      <c r="A105" s="36"/>
      <c r="B105" s="36"/>
      <c r="C105" s="36"/>
      <c r="D105" s="34"/>
      <c r="E105" s="34"/>
      <c r="F105" s="34"/>
      <c r="G105" s="34"/>
      <c r="H105" s="34"/>
      <c r="I105" s="34"/>
      <c r="J105" s="36"/>
      <c r="K105" s="36" t="s">
        <v>186</v>
      </c>
      <c r="L105" s="36" t="s">
        <v>323</v>
      </c>
      <c r="M105" s="34"/>
      <c r="N105" s="34"/>
      <c r="O105" s="34"/>
      <c r="P105" s="34"/>
      <c r="Q105" s="34"/>
      <c r="R105" s="34"/>
    </row>
    <row r="106" spans="1:18" x14ac:dyDescent="0.15">
      <c r="A106" s="36"/>
      <c r="B106" s="36"/>
      <c r="C106" s="36"/>
      <c r="D106" s="34"/>
      <c r="E106" s="34"/>
      <c r="F106" s="34"/>
      <c r="G106" s="34"/>
      <c r="H106" s="34"/>
      <c r="I106" s="34"/>
      <c r="J106" s="38" t="s">
        <v>399</v>
      </c>
      <c r="K106" s="38" t="s">
        <v>251</v>
      </c>
      <c r="L106" s="38" t="s">
        <v>343</v>
      </c>
      <c r="M106" s="34"/>
      <c r="N106" s="34"/>
      <c r="O106" s="34"/>
      <c r="P106" s="34"/>
      <c r="Q106" s="34"/>
      <c r="R106" s="34"/>
    </row>
    <row r="107" spans="1:18" x14ac:dyDescent="0.15">
      <c r="A107" s="36"/>
      <c r="B107" s="36"/>
      <c r="C107" s="36"/>
      <c r="D107" s="34"/>
      <c r="E107" s="34"/>
      <c r="F107" s="34"/>
      <c r="G107" s="34"/>
      <c r="H107" s="34"/>
      <c r="I107" s="34"/>
      <c r="J107" s="36"/>
      <c r="K107" s="36" t="s">
        <v>164</v>
      </c>
      <c r="L107" s="36" t="s">
        <v>345</v>
      </c>
      <c r="M107" s="34"/>
      <c r="N107" s="34"/>
      <c r="O107" s="34"/>
      <c r="P107" s="34"/>
      <c r="Q107" s="34"/>
      <c r="R107" s="34"/>
    </row>
    <row r="108" spans="1:18" x14ac:dyDescent="0.15">
      <c r="A108" s="36"/>
      <c r="B108" s="36"/>
      <c r="C108" s="36"/>
      <c r="D108" s="34"/>
      <c r="E108" s="34"/>
      <c r="F108" s="34"/>
      <c r="G108" s="34"/>
      <c r="H108" s="34"/>
      <c r="I108" s="34"/>
      <c r="J108" s="36"/>
      <c r="K108" s="36" t="s">
        <v>166</v>
      </c>
      <c r="L108" s="36" t="s">
        <v>346</v>
      </c>
      <c r="M108" s="34"/>
      <c r="N108" s="34"/>
      <c r="O108" s="34"/>
      <c r="P108" s="34"/>
      <c r="Q108" s="34"/>
      <c r="R108" s="34"/>
    </row>
    <row r="109" spans="1:18" x14ac:dyDescent="0.15">
      <c r="A109" s="36"/>
      <c r="B109" s="36"/>
      <c r="C109" s="36"/>
      <c r="D109" s="34"/>
      <c r="E109" s="34"/>
      <c r="F109" s="34"/>
      <c r="G109" s="34"/>
      <c r="H109" s="34"/>
      <c r="I109" s="34"/>
      <c r="J109" s="38" t="s">
        <v>400</v>
      </c>
      <c r="K109" s="38" t="s">
        <v>251</v>
      </c>
      <c r="L109" s="38" t="s">
        <v>381</v>
      </c>
      <c r="M109" s="34"/>
      <c r="N109" s="34"/>
      <c r="O109" s="34"/>
      <c r="P109" s="34"/>
      <c r="Q109" s="34"/>
      <c r="R109" s="34"/>
    </row>
    <row r="110" spans="1:18" x14ac:dyDescent="0.15">
      <c r="A110" s="36"/>
      <c r="B110" s="36"/>
      <c r="C110" s="36"/>
      <c r="D110" s="34"/>
      <c r="E110" s="34"/>
      <c r="F110" s="34"/>
      <c r="G110" s="34"/>
      <c r="H110" s="34"/>
      <c r="I110" s="34"/>
      <c r="J110" s="36"/>
      <c r="K110" s="36" t="s">
        <v>168</v>
      </c>
      <c r="L110" s="36" t="s">
        <v>384</v>
      </c>
      <c r="M110" s="34"/>
      <c r="N110" s="34"/>
      <c r="O110" s="34"/>
      <c r="P110" s="34"/>
      <c r="Q110" s="34"/>
      <c r="R110" s="34"/>
    </row>
    <row r="111" spans="1:18" x14ac:dyDescent="0.15">
      <c r="A111" s="36"/>
      <c r="B111" s="36"/>
      <c r="C111" s="36"/>
      <c r="D111" s="34"/>
      <c r="E111" s="34"/>
      <c r="F111" s="34"/>
      <c r="G111" s="34"/>
      <c r="H111" s="34"/>
      <c r="I111" s="34"/>
      <c r="J111" s="36"/>
      <c r="K111" s="36" t="s">
        <v>170</v>
      </c>
      <c r="L111" s="36" t="s">
        <v>386</v>
      </c>
      <c r="M111" s="34"/>
      <c r="N111" s="34"/>
      <c r="O111" s="34"/>
      <c r="P111" s="34"/>
      <c r="Q111" s="34"/>
      <c r="R111" s="34"/>
    </row>
    <row r="112" spans="1:18" x14ac:dyDescent="0.15">
      <c r="A112" s="36"/>
      <c r="B112" s="36"/>
      <c r="C112" s="36"/>
      <c r="D112" s="34"/>
      <c r="E112" s="34"/>
      <c r="F112" s="34"/>
      <c r="G112" s="34"/>
      <c r="H112" s="34"/>
      <c r="I112" s="34"/>
      <c r="J112" s="36"/>
      <c r="K112" s="36" t="s">
        <v>172</v>
      </c>
      <c r="L112" s="36" t="s">
        <v>389</v>
      </c>
      <c r="M112" s="34"/>
      <c r="N112" s="34"/>
      <c r="O112" s="34"/>
      <c r="P112" s="34"/>
      <c r="Q112" s="34"/>
      <c r="R112" s="34"/>
    </row>
    <row r="113" spans="1:18" x14ac:dyDescent="0.15">
      <c r="A113" s="36"/>
      <c r="B113" s="36"/>
      <c r="C113" s="36"/>
      <c r="D113" s="34"/>
      <c r="E113" s="34"/>
      <c r="F113" s="34"/>
      <c r="G113" s="34"/>
      <c r="H113" s="34"/>
      <c r="I113" s="34"/>
      <c r="J113" s="36"/>
      <c r="K113" s="36" t="s">
        <v>186</v>
      </c>
      <c r="L113" s="36" t="s">
        <v>381</v>
      </c>
      <c r="M113" s="34"/>
      <c r="N113" s="34"/>
      <c r="O113" s="34"/>
      <c r="P113" s="34"/>
      <c r="Q113" s="34"/>
      <c r="R113" s="34"/>
    </row>
    <row r="114" spans="1:18" x14ac:dyDescent="0.15">
      <c r="A114" s="186" t="s">
        <v>38</v>
      </c>
      <c r="B114" s="186"/>
      <c r="C114" s="186"/>
      <c r="D114" s="9"/>
      <c r="E114" s="9"/>
      <c r="F114" s="9"/>
      <c r="G114" s="9"/>
      <c r="H114" s="9"/>
      <c r="I114" s="9"/>
      <c r="J114" s="186" t="s">
        <v>38</v>
      </c>
      <c r="K114" s="186"/>
      <c r="L114" s="186"/>
      <c r="M114" s="9"/>
      <c r="N114" s="9">
        <f>N8+N22</f>
        <v>173.02999999999997</v>
      </c>
      <c r="O114" s="9">
        <f>O22</f>
        <v>597.04999999999995</v>
      </c>
      <c r="P114" s="9"/>
      <c r="Q114" s="9"/>
      <c r="R114" s="9"/>
    </row>
  </sheetData>
  <mergeCells count="13">
    <mergeCell ref="A114:C114"/>
    <mergeCell ref="J114:L114"/>
    <mergeCell ref="A1:E1"/>
    <mergeCell ref="A2:R2"/>
    <mergeCell ref="A4:I4"/>
    <mergeCell ref="J4:R4"/>
    <mergeCell ref="A5:C5"/>
    <mergeCell ref="D5:F5"/>
    <mergeCell ref="G5:I5"/>
    <mergeCell ref="J5:L5"/>
    <mergeCell ref="M5:O5"/>
    <mergeCell ref="P5:R5"/>
    <mergeCell ref="A3:D3"/>
  </mergeCells>
  <phoneticPr fontId="22"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2"/>
  <sheetViews>
    <sheetView tabSelected="1" workbookViewId="0">
      <selection activeCell="H12" sqref="H12"/>
    </sheetView>
  </sheetViews>
  <sheetFormatPr defaultColWidth="9" defaultRowHeight="13.5" x14ac:dyDescent="0.15"/>
  <cols>
    <col min="1" max="1" width="31.375" style="3" customWidth="1"/>
    <col min="2" max="2" width="21.25" style="3" customWidth="1"/>
    <col min="3" max="3" width="21.375" style="3" customWidth="1"/>
    <col min="4" max="4" width="24.875" style="3" customWidth="1"/>
    <col min="5" max="5" width="23.5" style="3" customWidth="1"/>
    <col min="6" max="8" width="11.625" style="3" customWidth="1"/>
    <col min="9" max="16384" width="9" style="3"/>
  </cols>
  <sheetData>
    <row r="1" spans="1:8" ht="39.950000000000003" customHeight="1" x14ac:dyDescent="0.15">
      <c r="A1" s="123" t="s">
        <v>401</v>
      </c>
      <c r="B1" s="123"/>
      <c r="C1" s="123"/>
      <c r="D1" s="123"/>
      <c r="E1" s="123"/>
      <c r="F1" s="21"/>
      <c r="G1" s="21"/>
      <c r="H1" s="21"/>
    </row>
    <row r="2" spans="1:8" ht="3" customHeight="1" x14ac:dyDescent="0.15"/>
    <row r="3" spans="1:8" s="20" customFormat="1" ht="28.5" customHeight="1" x14ac:dyDescent="0.15">
      <c r="A3" s="191" t="s">
        <v>458</v>
      </c>
      <c r="B3" s="192"/>
      <c r="C3" s="22"/>
      <c r="D3" s="22"/>
      <c r="E3" s="23" t="s">
        <v>40</v>
      </c>
    </row>
    <row r="4" spans="1:8" ht="30" customHeight="1" x14ac:dyDescent="0.15">
      <c r="A4" s="189" t="s">
        <v>402</v>
      </c>
      <c r="B4" s="189" t="s">
        <v>403</v>
      </c>
      <c r="C4" s="189" t="s">
        <v>404</v>
      </c>
      <c r="D4" s="187" t="s">
        <v>405</v>
      </c>
      <c r="E4" s="187"/>
    </row>
    <row r="5" spans="1:8" ht="30" customHeight="1" x14ac:dyDescent="0.15">
      <c r="A5" s="190"/>
      <c r="B5" s="190"/>
      <c r="C5" s="190"/>
      <c r="D5" s="24" t="s">
        <v>406</v>
      </c>
      <c r="E5" s="24" t="s">
        <v>407</v>
      </c>
    </row>
    <row r="6" spans="1:8" ht="30" customHeight="1" x14ac:dyDescent="0.15">
      <c r="A6" s="25" t="s">
        <v>97</v>
      </c>
      <c r="B6" s="26">
        <f>SUM(B7:B9)</f>
        <v>1</v>
      </c>
      <c r="C6" s="26">
        <f>SUM(C7:C9)</f>
        <v>1</v>
      </c>
      <c r="D6" s="26"/>
      <c r="E6" s="27"/>
    </row>
    <row r="7" spans="1:8" ht="30" customHeight="1" x14ac:dyDescent="0.15">
      <c r="A7" s="26" t="s">
        <v>408</v>
      </c>
      <c r="B7" s="26">
        <v>0</v>
      </c>
      <c r="C7" s="26">
        <v>0</v>
      </c>
      <c r="D7" s="26"/>
      <c r="E7" s="28"/>
    </row>
    <row r="8" spans="1:8" ht="30" customHeight="1" x14ac:dyDescent="0.15">
      <c r="A8" s="26" t="s">
        <v>409</v>
      </c>
      <c r="B8" s="26">
        <v>1</v>
      </c>
      <c r="C8" s="26">
        <v>1</v>
      </c>
      <c r="D8" s="26"/>
      <c r="E8" s="28"/>
    </row>
    <row r="9" spans="1:8" ht="30" customHeight="1" x14ac:dyDescent="0.15">
      <c r="A9" s="26" t="s">
        <v>410</v>
      </c>
      <c r="B9" s="26">
        <v>0</v>
      </c>
      <c r="C9" s="26">
        <v>0</v>
      </c>
      <c r="D9" s="26"/>
      <c r="E9" s="28"/>
    </row>
    <row r="10" spans="1:8" ht="30" customHeight="1" x14ac:dyDescent="0.15">
      <c r="A10" s="26" t="s">
        <v>411</v>
      </c>
      <c r="B10" s="26">
        <v>0</v>
      </c>
      <c r="C10" s="26">
        <v>0</v>
      </c>
      <c r="D10" s="26"/>
      <c r="E10" s="28"/>
    </row>
    <row r="11" spans="1:8" ht="30" customHeight="1" x14ac:dyDescent="0.15">
      <c r="A11" s="26" t="s">
        <v>412</v>
      </c>
      <c r="B11" s="26">
        <v>0</v>
      </c>
      <c r="C11" s="26">
        <v>0</v>
      </c>
      <c r="D11" s="26"/>
      <c r="E11" s="28"/>
    </row>
    <row r="12" spans="1:8" ht="132" customHeight="1" x14ac:dyDescent="0.15">
      <c r="A12" s="260" t="s">
        <v>705</v>
      </c>
      <c r="B12" s="188"/>
      <c r="C12" s="188"/>
      <c r="D12" s="188"/>
      <c r="E12" s="188"/>
    </row>
  </sheetData>
  <mergeCells count="7">
    <mergeCell ref="A1:E1"/>
    <mergeCell ref="D4:E4"/>
    <mergeCell ref="A12:E12"/>
    <mergeCell ref="A4:A5"/>
    <mergeCell ref="B4:B5"/>
    <mergeCell ref="C4:C5"/>
    <mergeCell ref="A3:B3"/>
  </mergeCells>
  <phoneticPr fontId="22"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04"/>
  <sheetViews>
    <sheetView topLeftCell="A91" workbookViewId="0">
      <selection activeCell="A104" sqref="A104:J104"/>
    </sheetView>
  </sheetViews>
  <sheetFormatPr defaultRowHeight="13.5" x14ac:dyDescent="0.15"/>
  <cols>
    <col min="1" max="1" width="21" customWidth="1"/>
    <col min="2" max="2" width="12.5" customWidth="1"/>
    <col min="3" max="3" width="10.625" customWidth="1"/>
    <col min="4" max="4" width="15.375" customWidth="1"/>
    <col min="5" max="5" width="27.625" customWidth="1"/>
    <col min="6" max="6" width="13.625" customWidth="1"/>
    <col min="7" max="7" width="9.25" customWidth="1"/>
    <col min="8" max="8" width="9.375" customWidth="1"/>
    <col min="9" max="9" width="6.375" customWidth="1"/>
    <col min="10" max="10" width="15.25" customWidth="1"/>
  </cols>
  <sheetData>
    <row r="1" spans="1:10" ht="35.25" customHeight="1" x14ac:dyDescent="0.15">
      <c r="A1" s="214" t="s">
        <v>700</v>
      </c>
      <c r="B1" s="194"/>
      <c r="C1" s="194"/>
      <c r="D1" s="194"/>
      <c r="E1" s="194"/>
      <c r="F1" s="194"/>
      <c r="G1" s="194"/>
      <c r="H1" s="194"/>
      <c r="I1" s="194"/>
      <c r="J1" s="194"/>
    </row>
    <row r="2" spans="1:10" ht="20.100000000000001" customHeight="1" x14ac:dyDescent="0.15">
      <c r="A2" s="214" t="s">
        <v>463</v>
      </c>
      <c r="B2" s="194"/>
      <c r="C2" s="194"/>
      <c r="D2" s="194"/>
      <c r="E2" s="194"/>
      <c r="F2" s="194"/>
      <c r="G2" s="194"/>
      <c r="H2" s="194"/>
      <c r="I2" s="194"/>
      <c r="J2" s="194"/>
    </row>
    <row r="3" spans="1:10" ht="20.100000000000001" customHeight="1" x14ac:dyDescent="0.15">
      <c r="A3" s="89" t="s">
        <v>464</v>
      </c>
      <c r="B3" s="207" t="s">
        <v>465</v>
      </c>
      <c r="C3" s="194"/>
      <c r="D3" s="194"/>
      <c r="E3" s="89" t="s">
        <v>466</v>
      </c>
      <c r="F3" s="207" t="s">
        <v>467</v>
      </c>
      <c r="G3" s="194"/>
      <c r="H3" s="194"/>
      <c r="I3" s="194"/>
      <c r="J3" s="194"/>
    </row>
    <row r="4" spans="1:10" ht="20.100000000000001" customHeight="1" x14ac:dyDescent="0.15">
      <c r="A4" s="89" t="s">
        <v>468</v>
      </c>
      <c r="B4" s="207"/>
      <c r="C4" s="194"/>
      <c r="D4" s="194"/>
      <c r="E4" s="89" t="s">
        <v>469</v>
      </c>
      <c r="F4" s="207" t="s">
        <v>470</v>
      </c>
      <c r="G4" s="194"/>
      <c r="H4" s="194"/>
      <c r="I4" s="194"/>
      <c r="J4" s="194"/>
    </row>
    <row r="5" spans="1:10" ht="20.100000000000001" customHeight="1" x14ac:dyDescent="0.15">
      <c r="A5" s="89" t="s">
        <v>471</v>
      </c>
      <c r="B5" s="207" t="s">
        <v>472</v>
      </c>
      <c r="C5" s="194"/>
      <c r="D5" s="194"/>
      <c r="E5" s="89" t="s">
        <v>473</v>
      </c>
      <c r="F5" s="207" t="s">
        <v>474</v>
      </c>
      <c r="G5" s="194"/>
      <c r="H5" s="194"/>
      <c r="I5" s="194"/>
      <c r="J5" s="194"/>
    </row>
    <row r="6" spans="1:10" ht="20.100000000000001" customHeight="1" x14ac:dyDescent="0.15">
      <c r="A6" s="89" t="s">
        <v>475</v>
      </c>
      <c r="B6" s="207" t="s">
        <v>127</v>
      </c>
      <c r="C6" s="194"/>
      <c r="D6" s="194"/>
      <c r="E6" s="89" t="s">
        <v>476</v>
      </c>
      <c r="F6" s="207" t="s">
        <v>119</v>
      </c>
      <c r="G6" s="194"/>
      <c r="H6" s="194"/>
      <c r="I6" s="194"/>
      <c r="J6" s="194"/>
    </row>
    <row r="7" spans="1:10" ht="135.75" customHeight="1" x14ac:dyDescent="0.15">
      <c r="A7" s="90" t="s">
        <v>477</v>
      </c>
      <c r="B7" s="193" t="s">
        <v>478</v>
      </c>
      <c r="C7" s="194"/>
      <c r="D7" s="194"/>
      <c r="E7" s="194"/>
      <c r="F7" s="194"/>
      <c r="G7" s="194"/>
      <c r="H7" s="194"/>
      <c r="I7" s="194"/>
      <c r="J7" s="194"/>
    </row>
    <row r="8" spans="1:10" ht="13.5" customHeight="1" x14ac:dyDescent="0.15">
      <c r="A8" s="199" t="s">
        <v>479</v>
      </c>
      <c r="B8" s="199" t="s">
        <v>480</v>
      </c>
      <c r="C8" s="194"/>
      <c r="D8" s="194"/>
      <c r="E8" s="201" t="s">
        <v>481</v>
      </c>
      <c r="F8" s="201" t="s">
        <v>482</v>
      </c>
      <c r="G8" s="194"/>
      <c r="H8" s="194"/>
      <c r="I8" s="194"/>
      <c r="J8" s="194"/>
    </row>
    <row r="9" spans="1:10" x14ac:dyDescent="0.15">
      <c r="A9" s="194"/>
      <c r="B9" s="194"/>
      <c r="C9" s="194"/>
      <c r="D9" s="194"/>
      <c r="E9" s="194"/>
      <c r="F9" s="201" t="s">
        <v>483</v>
      </c>
      <c r="G9" s="194"/>
      <c r="H9" s="201" t="s">
        <v>146</v>
      </c>
      <c r="I9" s="194"/>
      <c r="J9" s="89" t="s">
        <v>484</v>
      </c>
    </row>
    <row r="10" spans="1:10" ht="18.75" customHeight="1" x14ac:dyDescent="0.15">
      <c r="A10" s="194"/>
      <c r="B10" s="207" t="s">
        <v>91</v>
      </c>
      <c r="C10" s="194"/>
      <c r="D10" s="194"/>
      <c r="E10" s="91" t="s">
        <v>485</v>
      </c>
      <c r="F10" s="215">
        <v>173.03</v>
      </c>
      <c r="G10" s="194"/>
      <c r="H10" s="212">
        <v>173.03</v>
      </c>
      <c r="I10" s="194"/>
      <c r="J10" s="92">
        <v>0</v>
      </c>
    </row>
    <row r="11" spans="1:10" ht="56.25" customHeight="1" x14ac:dyDescent="0.15">
      <c r="A11" s="194"/>
      <c r="B11" s="207" t="s">
        <v>267</v>
      </c>
      <c r="C11" s="194"/>
      <c r="D11" s="194"/>
      <c r="E11" s="91" t="s">
        <v>486</v>
      </c>
      <c r="F11" s="208">
        <v>1.5</v>
      </c>
      <c r="G11" s="194"/>
      <c r="H11" s="209">
        <v>1.5</v>
      </c>
      <c r="I11" s="194"/>
      <c r="J11" s="93">
        <v>0</v>
      </c>
    </row>
    <row r="12" spans="1:10" ht="48.75" customHeight="1" x14ac:dyDescent="0.15">
      <c r="A12" s="194"/>
      <c r="B12" s="207" t="s">
        <v>487</v>
      </c>
      <c r="C12" s="194"/>
      <c r="D12" s="194"/>
      <c r="E12" s="91" t="s">
        <v>488</v>
      </c>
      <c r="F12" s="208">
        <v>1</v>
      </c>
      <c r="G12" s="194"/>
      <c r="H12" s="209">
        <v>1</v>
      </c>
      <c r="I12" s="194"/>
      <c r="J12" s="93">
        <v>0</v>
      </c>
    </row>
    <row r="13" spans="1:10" ht="72" customHeight="1" x14ac:dyDescent="0.15">
      <c r="A13" s="194"/>
      <c r="B13" s="207" t="s">
        <v>489</v>
      </c>
      <c r="C13" s="194"/>
      <c r="D13" s="194"/>
      <c r="E13" s="91" t="s">
        <v>490</v>
      </c>
      <c r="F13" s="208">
        <v>10</v>
      </c>
      <c r="G13" s="194"/>
      <c r="H13" s="209">
        <v>10</v>
      </c>
      <c r="I13" s="194"/>
      <c r="J13" s="93">
        <v>0</v>
      </c>
    </row>
    <row r="14" spans="1:10" ht="73.5" customHeight="1" x14ac:dyDescent="0.15">
      <c r="A14" s="194"/>
      <c r="B14" s="207" t="s">
        <v>491</v>
      </c>
      <c r="C14" s="194"/>
      <c r="D14" s="194"/>
      <c r="E14" s="91" t="s">
        <v>492</v>
      </c>
      <c r="F14" s="208">
        <v>6</v>
      </c>
      <c r="G14" s="194"/>
      <c r="H14" s="209">
        <v>6</v>
      </c>
      <c r="I14" s="194"/>
      <c r="J14" s="93">
        <v>0</v>
      </c>
    </row>
    <row r="15" spans="1:10" ht="22.5" customHeight="1" x14ac:dyDescent="0.15">
      <c r="A15" s="194"/>
      <c r="B15" s="207" t="s">
        <v>493</v>
      </c>
      <c r="C15" s="194"/>
      <c r="D15" s="194"/>
      <c r="E15" s="91" t="s">
        <v>494</v>
      </c>
      <c r="F15" s="208">
        <v>576</v>
      </c>
      <c r="G15" s="194"/>
      <c r="H15" s="209">
        <v>576</v>
      </c>
      <c r="I15" s="194"/>
      <c r="J15" s="93">
        <v>0</v>
      </c>
    </row>
    <row r="16" spans="1:10" ht="36.75" customHeight="1" x14ac:dyDescent="0.15">
      <c r="A16" s="194"/>
      <c r="B16" s="207" t="s">
        <v>495</v>
      </c>
      <c r="C16" s="194"/>
      <c r="D16" s="194"/>
      <c r="E16" s="91" t="s">
        <v>496</v>
      </c>
      <c r="F16" s="208">
        <v>2.5499999999999998</v>
      </c>
      <c r="G16" s="194"/>
      <c r="H16" s="209">
        <v>2.5499999999999998</v>
      </c>
      <c r="I16" s="194"/>
      <c r="J16" s="93">
        <v>0</v>
      </c>
    </row>
    <row r="17" spans="1:10" ht="20.100000000000001" customHeight="1" x14ac:dyDescent="0.15">
      <c r="A17" s="194"/>
      <c r="B17" s="210" t="s">
        <v>97</v>
      </c>
      <c r="C17" s="210"/>
      <c r="D17" s="210"/>
      <c r="E17" s="211"/>
      <c r="F17" s="212">
        <v>770.08</v>
      </c>
      <c r="G17" s="213"/>
      <c r="H17" s="201"/>
      <c r="I17" s="194"/>
      <c r="J17" s="89"/>
    </row>
    <row r="18" spans="1:10" ht="20.100000000000001" customHeight="1" x14ac:dyDescent="0.15">
      <c r="A18" s="199" t="s">
        <v>497</v>
      </c>
      <c r="B18" s="206" t="s">
        <v>498</v>
      </c>
      <c r="C18" s="194"/>
      <c r="D18" s="194"/>
      <c r="E18" s="194"/>
      <c r="F18" s="194"/>
      <c r="G18" s="194"/>
      <c r="H18" s="194"/>
      <c r="I18" s="194"/>
      <c r="J18" s="194"/>
    </row>
    <row r="19" spans="1:10" ht="20.100000000000001" customHeight="1" x14ac:dyDescent="0.15">
      <c r="A19" s="194"/>
      <c r="B19" s="206" t="s">
        <v>499</v>
      </c>
      <c r="C19" s="194"/>
      <c r="D19" s="194"/>
      <c r="E19" s="194"/>
      <c r="F19" s="194"/>
      <c r="G19" s="194"/>
      <c r="H19" s="194"/>
      <c r="I19" s="194"/>
      <c r="J19" s="194"/>
    </row>
    <row r="20" spans="1:10" ht="20.100000000000001" customHeight="1" x14ac:dyDescent="0.15">
      <c r="A20" s="194"/>
      <c r="B20" s="206" t="s">
        <v>500</v>
      </c>
      <c r="C20" s="194"/>
      <c r="D20" s="194"/>
      <c r="E20" s="194"/>
      <c r="F20" s="194"/>
      <c r="G20" s="194"/>
      <c r="H20" s="194"/>
      <c r="I20" s="194"/>
      <c r="J20" s="194"/>
    </row>
    <row r="21" spans="1:10" ht="20.100000000000001" customHeight="1" x14ac:dyDescent="0.15">
      <c r="A21" s="194"/>
      <c r="B21" s="206" t="s">
        <v>501</v>
      </c>
      <c r="C21" s="194"/>
      <c r="D21" s="194"/>
      <c r="E21" s="194"/>
      <c r="F21" s="194"/>
      <c r="G21" s="194"/>
      <c r="H21" s="194"/>
      <c r="I21" s="194"/>
      <c r="J21" s="194"/>
    </row>
    <row r="22" spans="1:10" ht="20.100000000000001" customHeight="1" x14ac:dyDescent="0.15">
      <c r="A22" s="194"/>
      <c r="B22" s="206" t="s">
        <v>502</v>
      </c>
      <c r="C22" s="194"/>
      <c r="D22" s="194"/>
      <c r="E22" s="194"/>
      <c r="F22" s="194"/>
      <c r="G22" s="194"/>
      <c r="H22" s="194"/>
      <c r="I22" s="194"/>
      <c r="J22" s="194"/>
    </row>
    <row r="23" spans="1:10" ht="20.100000000000001" customHeight="1" x14ac:dyDescent="0.15">
      <c r="A23" s="194"/>
      <c r="B23" s="206" t="s">
        <v>503</v>
      </c>
      <c r="C23" s="194"/>
      <c r="D23" s="194"/>
      <c r="E23" s="194"/>
      <c r="F23" s="194"/>
      <c r="G23" s="194"/>
      <c r="H23" s="194"/>
      <c r="I23" s="194"/>
      <c r="J23" s="194"/>
    </row>
    <row r="24" spans="1:10" ht="20.100000000000001" customHeight="1" x14ac:dyDescent="0.15">
      <c r="A24" s="194"/>
      <c r="B24" s="206" t="s">
        <v>504</v>
      </c>
      <c r="C24" s="194"/>
      <c r="D24" s="194"/>
      <c r="E24" s="194"/>
      <c r="F24" s="194"/>
      <c r="G24" s="194"/>
      <c r="H24" s="194"/>
      <c r="I24" s="194"/>
      <c r="J24" s="194"/>
    </row>
    <row r="25" spans="1:10" ht="20.100000000000001" customHeight="1" x14ac:dyDescent="0.15">
      <c r="A25" s="94"/>
      <c r="B25" s="95" t="s">
        <v>415</v>
      </c>
      <c r="C25" s="95" t="s">
        <v>416</v>
      </c>
      <c r="D25" s="199" t="s">
        <v>417</v>
      </c>
      <c r="E25" s="194"/>
      <c r="F25" s="194"/>
      <c r="G25" s="194"/>
      <c r="H25" s="194"/>
      <c r="I25" s="203"/>
      <c r="J25" s="96" t="s">
        <v>418</v>
      </c>
    </row>
    <row r="26" spans="1:10" ht="20.100000000000001" customHeight="1" x14ac:dyDescent="0.15">
      <c r="A26" s="204" t="s">
        <v>505</v>
      </c>
      <c r="B26" s="201" t="s">
        <v>506</v>
      </c>
      <c r="C26" s="199" t="s">
        <v>507</v>
      </c>
      <c r="D26" s="202" t="s">
        <v>508</v>
      </c>
      <c r="E26" s="194"/>
      <c r="F26" s="194"/>
      <c r="G26" s="194"/>
      <c r="H26" s="194"/>
      <c r="I26" s="194"/>
      <c r="J26" s="97" t="s">
        <v>509</v>
      </c>
    </row>
    <row r="27" spans="1:10" ht="20.100000000000001" customHeight="1" x14ac:dyDescent="0.15">
      <c r="A27" s="205"/>
      <c r="B27" s="194"/>
      <c r="C27" s="194"/>
      <c r="D27" s="202" t="s">
        <v>510</v>
      </c>
      <c r="E27" s="194"/>
      <c r="F27" s="194"/>
      <c r="G27" s="194"/>
      <c r="H27" s="194"/>
      <c r="I27" s="194"/>
      <c r="J27" s="97" t="s">
        <v>511</v>
      </c>
    </row>
    <row r="28" spans="1:10" ht="20.100000000000001" customHeight="1" x14ac:dyDescent="0.15">
      <c r="A28" s="205"/>
      <c r="B28" s="194"/>
      <c r="C28" s="194"/>
      <c r="D28" s="202" t="s">
        <v>512</v>
      </c>
      <c r="E28" s="194"/>
      <c r="F28" s="194"/>
      <c r="G28" s="194"/>
      <c r="H28" s="194"/>
      <c r="I28" s="194"/>
      <c r="J28" s="97" t="s">
        <v>513</v>
      </c>
    </row>
    <row r="29" spans="1:10" ht="20.100000000000001" customHeight="1" x14ac:dyDescent="0.15">
      <c r="A29" s="205"/>
      <c r="B29" s="194"/>
      <c r="C29" s="194"/>
      <c r="D29" s="202" t="s">
        <v>514</v>
      </c>
      <c r="E29" s="194"/>
      <c r="F29" s="194"/>
      <c r="G29" s="194"/>
      <c r="H29" s="194"/>
      <c r="I29" s="194"/>
      <c r="J29" s="97" t="s">
        <v>515</v>
      </c>
    </row>
    <row r="30" spans="1:10" ht="20.100000000000001" customHeight="1" x14ac:dyDescent="0.15">
      <c r="A30" s="205"/>
      <c r="B30" s="194"/>
      <c r="C30" s="194"/>
      <c r="D30" s="202"/>
      <c r="E30" s="194"/>
      <c r="F30" s="194"/>
      <c r="G30" s="194"/>
      <c r="H30" s="194"/>
      <c r="I30" s="194"/>
      <c r="J30" s="97"/>
    </row>
    <row r="31" spans="1:10" ht="20.100000000000001" customHeight="1" x14ac:dyDescent="0.15">
      <c r="A31" s="205"/>
      <c r="B31" s="194"/>
      <c r="C31" s="199" t="s">
        <v>516</v>
      </c>
      <c r="D31" s="202" t="s">
        <v>517</v>
      </c>
      <c r="E31" s="194"/>
      <c r="F31" s="194"/>
      <c r="G31" s="194"/>
      <c r="H31" s="194"/>
      <c r="I31" s="194"/>
      <c r="J31" s="97" t="s">
        <v>518</v>
      </c>
    </row>
    <row r="32" spans="1:10" ht="29.25" customHeight="1" x14ac:dyDescent="0.15">
      <c r="A32" s="205"/>
      <c r="B32" s="194"/>
      <c r="C32" s="194"/>
      <c r="D32" s="202" t="s">
        <v>519</v>
      </c>
      <c r="E32" s="194"/>
      <c r="F32" s="194"/>
      <c r="G32" s="194"/>
      <c r="H32" s="194"/>
      <c r="I32" s="194"/>
      <c r="J32" s="97" t="s">
        <v>518</v>
      </c>
    </row>
    <row r="33" spans="1:10" ht="20.100000000000001" customHeight="1" x14ac:dyDescent="0.15">
      <c r="A33" s="205"/>
      <c r="B33" s="194"/>
      <c r="C33" s="194"/>
      <c r="D33" s="202" t="s">
        <v>520</v>
      </c>
      <c r="E33" s="194"/>
      <c r="F33" s="194"/>
      <c r="G33" s="194"/>
      <c r="H33" s="194"/>
      <c r="I33" s="194"/>
      <c r="J33" s="97" t="s">
        <v>518</v>
      </c>
    </row>
    <row r="34" spans="1:10" ht="20.100000000000001" customHeight="1" x14ac:dyDescent="0.15">
      <c r="A34" s="205"/>
      <c r="B34" s="194"/>
      <c r="C34" s="194"/>
      <c r="D34" s="202"/>
      <c r="E34" s="194"/>
      <c r="F34" s="194"/>
      <c r="G34" s="194"/>
      <c r="H34" s="194"/>
      <c r="I34" s="194"/>
      <c r="J34" s="97"/>
    </row>
    <row r="35" spans="1:10" ht="20.100000000000001" customHeight="1" x14ac:dyDescent="0.15">
      <c r="A35" s="205"/>
      <c r="B35" s="194"/>
      <c r="C35" s="199" t="s">
        <v>521</v>
      </c>
      <c r="D35" s="202" t="s">
        <v>522</v>
      </c>
      <c r="E35" s="194"/>
      <c r="F35" s="194"/>
      <c r="G35" s="194"/>
      <c r="H35" s="194"/>
      <c r="I35" s="194"/>
      <c r="J35" s="97" t="s">
        <v>523</v>
      </c>
    </row>
    <row r="36" spans="1:10" ht="20.100000000000001" customHeight="1" x14ac:dyDescent="0.15">
      <c r="A36" s="205"/>
      <c r="B36" s="194"/>
      <c r="C36" s="194"/>
      <c r="D36" s="202" t="s">
        <v>524</v>
      </c>
      <c r="E36" s="194"/>
      <c r="F36" s="194"/>
      <c r="G36" s="194"/>
      <c r="H36" s="194"/>
      <c r="I36" s="194"/>
      <c r="J36" s="97" t="s">
        <v>523</v>
      </c>
    </row>
    <row r="37" spans="1:10" ht="20.100000000000001" customHeight="1" x14ac:dyDescent="0.15">
      <c r="A37" s="205"/>
      <c r="B37" s="194"/>
      <c r="C37" s="194"/>
      <c r="D37" s="202"/>
      <c r="E37" s="194"/>
      <c r="F37" s="194"/>
      <c r="G37" s="194"/>
      <c r="H37" s="194"/>
      <c r="I37" s="194"/>
      <c r="J37" s="97"/>
    </row>
    <row r="38" spans="1:10" ht="20.100000000000001" customHeight="1" x14ac:dyDescent="0.15">
      <c r="A38" s="205"/>
      <c r="B38" s="194"/>
      <c r="C38" s="194"/>
      <c r="D38" s="202"/>
      <c r="E38" s="194"/>
      <c r="F38" s="194"/>
      <c r="G38" s="194"/>
      <c r="H38" s="194"/>
      <c r="I38" s="194"/>
      <c r="J38" s="97"/>
    </row>
    <row r="39" spans="1:10" ht="20.100000000000001" customHeight="1" x14ac:dyDescent="0.15">
      <c r="A39" s="205"/>
      <c r="B39" s="194"/>
      <c r="C39" s="199" t="s">
        <v>525</v>
      </c>
      <c r="D39" s="202" t="s">
        <v>526</v>
      </c>
      <c r="E39" s="194"/>
      <c r="F39" s="194"/>
      <c r="G39" s="194"/>
      <c r="H39" s="194"/>
      <c r="I39" s="194"/>
      <c r="J39" s="97" t="s">
        <v>527</v>
      </c>
    </row>
    <row r="40" spans="1:10" ht="20.100000000000001" customHeight="1" x14ac:dyDescent="0.15">
      <c r="A40" s="205"/>
      <c r="B40" s="194"/>
      <c r="C40" s="194"/>
      <c r="D40" s="202" t="s">
        <v>91</v>
      </c>
      <c r="E40" s="194"/>
      <c r="F40" s="194"/>
      <c r="G40" s="194"/>
      <c r="H40" s="194"/>
      <c r="I40" s="194"/>
      <c r="J40" s="97" t="s">
        <v>528</v>
      </c>
    </row>
    <row r="41" spans="1:10" ht="20.100000000000001" customHeight="1" x14ac:dyDescent="0.15">
      <c r="A41" s="205"/>
      <c r="B41" s="194"/>
      <c r="C41" s="194"/>
      <c r="D41" s="202" t="s">
        <v>529</v>
      </c>
      <c r="E41" s="194"/>
      <c r="F41" s="194"/>
      <c r="G41" s="194"/>
      <c r="H41" s="194"/>
      <c r="I41" s="194"/>
      <c r="J41" s="97" t="s">
        <v>530</v>
      </c>
    </row>
    <row r="42" spans="1:10" ht="20.100000000000001" customHeight="1" x14ac:dyDescent="0.15">
      <c r="A42" s="205"/>
      <c r="B42" s="194"/>
      <c r="C42" s="194"/>
      <c r="D42" s="202"/>
      <c r="E42" s="194"/>
      <c r="F42" s="194"/>
      <c r="G42" s="194"/>
      <c r="H42" s="194"/>
      <c r="I42" s="194"/>
      <c r="J42" s="97"/>
    </row>
    <row r="43" spans="1:10" ht="20.100000000000001" customHeight="1" x14ac:dyDescent="0.15">
      <c r="A43" s="205"/>
      <c r="B43" s="194"/>
      <c r="C43" s="199"/>
      <c r="D43" s="202"/>
      <c r="E43" s="194"/>
      <c r="F43" s="194"/>
      <c r="G43" s="194"/>
      <c r="H43" s="194"/>
      <c r="I43" s="194"/>
      <c r="J43" s="97"/>
    </row>
    <row r="44" spans="1:10" ht="20.100000000000001" customHeight="1" x14ac:dyDescent="0.15">
      <c r="A44" s="205"/>
      <c r="B44" s="194"/>
      <c r="C44" s="194"/>
      <c r="D44" s="202"/>
      <c r="E44" s="194"/>
      <c r="F44" s="194"/>
      <c r="G44" s="194"/>
      <c r="H44" s="194"/>
      <c r="I44" s="194"/>
      <c r="J44" s="97"/>
    </row>
    <row r="45" spans="1:10" ht="20.100000000000001" customHeight="1" x14ac:dyDescent="0.15">
      <c r="A45" s="205"/>
      <c r="B45" s="194"/>
      <c r="C45" s="194"/>
      <c r="D45" s="202"/>
      <c r="E45" s="194"/>
      <c r="F45" s="194"/>
      <c r="G45" s="194"/>
      <c r="H45" s="194"/>
      <c r="I45" s="194"/>
      <c r="J45" s="97"/>
    </row>
    <row r="46" spans="1:10" ht="20.100000000000001" customHeight="1" x14ac:dyDescent="0.15">
      <c r="A46" s="205"/>
      <c r="B46" s="194"/>
      <c r="C46" s="194"/>
      <c r="D46" s="202"/>
      <c r="E46" s="194"/>
      <c r="F46" s="194"/>
      <c r="G46" s="194"/>
      <c r="H46" s="194"/>
      <c r="I46" s="194"/>
      <c r="J46" s="97"/>
    </row>
    <row r="47" spans="1:10" ht="20.100000000000001" customHeight="1" x14ac:dyDescent="0.15">
      <c r="A47" s="205"/>
      <c r="B47" s="194"/>
      <c r="C47" s="194"/>
      <c r="D47" s="202"/>
      <c r="E47" s="194"/>
      <c r="F47" s="194"/>
      <c r="G47" s="194"/>
      <c r="H47" s="194"/>
      <c r="I47" s="194"/>
      <c r="J47" s="97"/>
    </row>
    <row r="48" spans="1:10" ht="20.100000000000001" customHeight="1" x14ac:dyDescent="0.15">
      <c r="A48" s="205"/>
      <c r="B48" s="194"/>
      <c r="C48" s="199"/>
      <c r="D48" s="202"/>
      <c r="E48" s="194"/>
      <c r="F48" s="194"/>
      <c r="G48" s="194"/>
      <c r="H48" s="194"/>
      <c r="I48" s="194"/>
      <c r="J48" s="97"/>
    </row>
    <row r="49" spans="1:10" ht="20.100000000000001" customHeight="1" x14ac:dyDescent="0.15">
      <c r="A49" s="205"/>
      <c r="B49" s="194"/>
      <c r="C49" s="194"/>
      <c r="D49" s="202"/>
      <c r="E49" s="194"/>
      <c r="F49" s="194"/>
      <c r="G49" s="194"/>
      <c r="H49" s="194"/>
      <c r="I49" s="194"/>
      <c r="J49" s="97"/>
    </row>
    <row r="50" spans="1:10" ht="20.100000000000001" customHeight="1" x14ac:dyDescent="0.15">
      <c r="A50" s="205"/>
      <c r="B50" s="194"/>
      <c r="C50" s="194"/>
      <c r="D50" s="202"/>
      <c r="E50" s="194"/>
      <c r="F50" s="194"/>
      <c r="G50" s="194"/>
      <c r="H50" s="194"/>
      <c r="I50" s="194"/>
      <c r="J50" s="97"/>
    </row>
    <row r="51" spans="1:10" ht="20.100000000000001" customHeight="1" x14ac:dyDescent="0.15">
      <c r="A51" s="205"/>
      <c r="B51" s="194"/>
      <c r="C51" s="194"/>
      <c r="D51" s="202"/>
      <c r="E51" s="194"/>
      <c r="F51" s="194"/>
      <c r="G51" s="194"/>
      <c r="H51" s="194"/>
      <c r="I51" s="194"/>
      <c r="J51" s="97"/>
    </row>
    <row r="52" spans="1:10" ht="20.100000000000001" customHeight="1" x14ac:dyDescent="0.15">
      <c r="A52" s="205"/>
      <c r="B52" s="194"/>
      <c r="C52" s="194"/>
      <c r="D52" s="202"/>
      <c r="E52" s="194"/>
      <c r="F52" s="194"/>
      <c r="G52" s="194"/>
      <c r="H52" s="194"/>
      <c r="I52" s="194"/>
      <c r="J52" s="97"/>
    </row>
    <row r="53" spans="1:10" ht="20.100000000000001" customHeight="1" x14ac:dyDescent="0.15">
      <c r="A53" s="205"/>
      <c r="B53" s="194"/>
      <c r="C53" s="199"/>
      <c r="D53" s="202"/>
      <c r="E53" s="194"/>
      <c r="F53" s="194"/>
      <c r="G53" s="194"/>
      <c r="H53" s="194"/>
      <c r="I53" s="194"/>
      <c r="J53" s="97"/>
    </row>
    <row r="54" spans="1:10" ht="20.100000000000001" customHeight="1" x14ac:dyDescent="0.15">
      <c r="A54" s="205"/>
      <c r="B54" s="194"/>
      <c r="C54" s="194"/>
      <c r="D54" s="202"/>
      <c r="E54" s="194"/>
      <c r="F54" s="194"/>
      <c r="G54" s="194"/>
      <c r="H54" s="194"/>
      <c r="I54" s="194"/>
      <c r="J54" s="97"/>
    </row>
    <row r="55" spans="1:10" ht="20.100000000000001" customHeight="1" x14ac:dyDescent="0.15">
      <c r="A55" s="205"/>
      <c r="B55" s="194"/>
      <c r="C55" s="194"/>
      <c r="D55" s="202"/>
      <c r="E55" s="194"/>
      <c r="F55" s="194"/>
      <c r="G55" s="194"/>
      <c r="H55" s="194"/>
      <c r="I55" s="194"/>
      <c r="J55" s="97"/>
    </row>
    <row r="56" spans="1:10" ht="20.100000000000001" customHeight="1" x14ac:dyDescent="0.15">
      <c r="A56" s="205"/>
      <c r="B56" s="194"/>
      <c r="C56" s="194"/>
      <c r="D56" s="202"/>
      <c r="E56" s="194"/>
      <c r="F56" s="194"/>
      <c r="G56" s="194"/>
      <c r="H56" s="194"/>
      <c r="I56" s="194"/>
      <c r="J56" s="97"/>
    </row>
    <row r="57" spans="1:10" ht="20.100000000000001" customHeight="1" x14ac:dyDescent="0.15">
      <c r="A57" s="205"/>
      <c r="B57" s="194"/>
      <c r="C57" s="194"/>
      <c r="D57" s="202"/>
      <c r="E57" s="194"/>
      <c r="F57" s="194"/>
      <c r="G57" s="194"/>
      <c r="H57" s="194"/>
      <c r="I57" s="194"/>
      <c r="J57" s="97"/>
    </row>
    <row r="58" spans="1:10" ht="20.100000000000001" customHeight="1" x14ac:dyDescent="0.15">
      <c r="A58" s="205"/>
      <c r="B58" s="201" t="s">
        <v>531</v>
      </c>
      <c r="C58" s="199" t="s">
        <v>532</v>
      </c>
      <c r="D58" s="202" t="s">
        <v>533</v>
      </c>
      <c r="E58" s="194"/>
      <c r="F58" s="194"/>
      <c r="G58" s="194"/>
      <c r="H58" s="194"/>
      <c r="I58" s="194"/>
      <c r="J58" s="97" t="s">
        <v>534</v>
      </c>
    </row>
    <row r="59" spans="1:10" ht="20.100000000000001" customHeight="1" x14ac:dyDescent="0.15">
      <c r="A59" s="205"/>
      <c r="B59" s="194"/>
      <c r="C59" s="194"/>
      <c r="D59" s="202" t="s">
        <v>535</v>
      </c>
      <c r="E59" s="194"/>
      <c r="F59" s="194"/>
      <c r="G59" s="194"/>
      <c r="H59" s="194"/>
      <c r="I59" s="194"/>
      <c r="J59" s="97" t="s">
        <v>536</v>
      </c>
    </row>
    <row r="60" spans="1:10" ht="20.100000000000001" customHeight="1" x14ac:dyDescent="0.15">
      <c r="A60" s="205"/>
      <c r="B60" s="194"/>
      <c r="C60" s="194"/>
      <c r="D60" s="202" t="s">
        <v>537</v>
      </c>
      <c r="E60" s="194"/>
      <c r="F60" s="194"/>
      <c r="G60" s="194"/>
      <c r="H60" s="194"/>
      <c r="I60" s="194"/>
      <c r="J60" s="97" t="s">
        <v>538</v>
      </c>
    </row>
    <row r="61" spans="1:10" ht="20.100000000000001" customHeight="1" x14ac:dyDescent="0.15">
      <c r="A61" s="205"/>
      <c r="B61" s="194"/>
      <c r="C61" s="194"/>
      <c r="D61" s="202"/>
      <c r="E61" s="194"/>
      <c r="F61" s="194"/>
      <c r="G61" s="194"/>
      <c r="H61" s="194"/>
      <c r="I61" s="194"/>
      <c r="J61" s="97"/>
    </row>
    <row r="62" spans="1:10" ht="20.100000000000001" customHeight="1" x14ac:dyDescent="0.15">
      <c r="A62" s="205"/>
      <c r="B62" s="194"/>
      <c r="C62" s="199" t="s">
        <v>539</v>
      </c>
      <c r="D62" s="200" t="s">
        <v>540</v>
      </c>
      <c r="E62" s="194"/>
      <c r="F62" s="194"/>
      <c r="G62" s="194"/>
      <c r="H62" s="194"/>
      <c r="I62" s="194"/>
      <c r="J62" s="97" t="s">
        <v>541</v>
      </c>
    </row>
    <row r="63" spans="1:10" ht="20.100000000000001" customHeight="1" x14ac:dyDescent="0.15">
      <c r="A63" s="205"/>
      <c r="B63" s="194"/>
      <c r="C63" s="194"/>
      <c r="D63" s="200" t="s">
        <v>542</v>
      </c>
      <c r="E63" s="194"/>
      <c r="F63" s="194"/>
      <c r="G63" s="194"/>
      <c r="H63" s="194"/>
      <c r="I63" s="194"/>
      <c r="J63" s="97" t="s">
        <v>543</v>
      </c>
    </row>
    <row r="64" spans="1:10" ht="20.100000000000001" customHeight="1" x14ac:dyDescent="0.15">
      <c r="A64" s="205"/>
      <c r="B64" s="194"/>
      <c r="C64" s="194"/>
      <c r="D64" s="200"/>
      <c r="E64" s="194"/>
      <c r="F64" s="194"/>
      <c r="G64" s="194"/>
      <c r="H64" s="194"/>
      <c r="I64" s="194"/>
      <c r="J64" s="97"/>
    </row>
    <row r="65" spans="1:10" ht="20.100000000000001" customHeight="1" x14ac:dyDescent="0.15">
      <c r="A65" s="205"/>
      <c r="B65" s="194"/>
      <c r="C65" s="194"/>
      <c r="D65" s="200"/>
      <c r="E65" s="194"/>
      <c r="F65" s="194"/>
      <c r="G65" s="194"/>
      <c r="H65" s="194"/>
      <c r="I65" s="194"/>
      <c r="J65" s="97"/>
    </row>
    <row r="66" spans="1:10" ht="20.100000000000001" customHeight="1" x14ac:dyDescent="0.15">
      <c r="A66" s="205"/>
      <c r="B66" s="194"/>
      <c r="C66" s="199" t="s">
        <v>544</v>
      </c>
      <c r="D66" s="200" t="s">
        <v>545</v>
      </c>
      <c r="E66" s="194"/>
      <c r="F66" s="194"/>
      <c r="G66" s="194"/>
      <c r="H66" s="194"/>
      <c r="I66" s="194"/>
      <c r="J66" s="97" t="s">
        <v>546</v>
      </c>
    </row>
    <row r="67" spans="1:10" ht="20.100000000000001" customHeight="1" x14ac:dyDescent="0.15">
      <c r="A67" s="205"/>
      <c r="B67" s="194"/>
      <c r="C67" s="194"/>
      <c r="D67" s="200"/>
      <c r="E67" s="194"/>
      <c r="F67" s="194"/>
      <c r="G67" s="194"/>
      <c r="H67" s="194"/>
      <c r="I67" s="194"/>
      <c r="J67" s="97"/>
    </row>
    <row r="68" spans="1:10" ht="20.100000000000001" customHeight="1" x14ac:dyDescent="0.15">
      <c r="A68" s="205"/>
      <c r="B68" s="194"/>
      <c r="C68" s="194"/>
      <c r="D68" s="200"/>
      <c r="E68" s="194"/>
      <c r="F68" s="194"/>
      <c r="G68" s="194"/>
      <c r="H68" s="194"/>
      <c r="I68" s="194"/>
      <c r="J68" s="97"/>
    </row>
    <row r="69" spans="1:10" ht="20.100000000000001" customHeight="1" x14ac:dyDescent="0.15">
      <c r="A69" s="205"/>
      <c r="B69" s="194"/>
      <c r="C69" s="194"/>
      <c r="D69" s="200"/>
      <c r="E69" s="194"/>
      <c r="F69" s="194"/>
      <c r="G69" s="194"/>
      <c r="H69" s="194"/>
      <c r="I69" s="194"/>
      <c r="J69" s="97"/>
    </row>
    <row r="70" spans="1:10" ht="48" customHeight="1" x14ac:dyDescent="0.15">
      <c r="A70" s="205"/>
      <c r="B70" s="194"/>
      <c r="C70" s="199" t="s">
        <v>547</v>
      </c>
      <c r="D70" s="200" t="s">
        <v>548</v>
      </c>
      <c r="E70" s="194"/>
      <c r="F70" s="194"/>
      <c r="G70" s="194"/>
      <c r="H70" s="194"/>
      <c r="I70" s="194"/>
      <c r="J70" s="97" t="s">
        <v>549</v>
      </c>
    </row>
    <row r="71" spans="1:10" ht="20.100000000000001" customHeight="1" x14ac:dyDescent="0.15">
      <c r="A71" s="205"/>
      <c r="B71" s="194"/>
      <c r="C71" s="194"/>
      <c r="D71" s="200"/>
      <c r="E71" s="194"/>
      <c r="F71" s="194"/>
      <c r="G71" s="194"/>
      <c r="H71" s="194"/>
      <c r="I71" s="194"/>
      <c r="J71" s="97"/>
    </row>
    <row r="72" spans="1:10" ht="20.100000000000001" customHeight="1" x14ac:dyDescent="0.15">
      <c r="A72" s="205"/>
      <c r="B72" s="194"/>
      <c r="C72" s="194"/>
      <c r="D72" s="200"/>
      <c r="E72" s="194"/>
      <c r="F72" s="194"/>
      <c r="G72" s="194"/>
      <c r="H72" s="194"/>
      <c r="I72" s="194"/>
      <c r="J72" s="97"/>
    </row>
    <row r="73" spans="1:10" ht="20.100000000000001" customHeight="1" x14ac:dyDescent="0.15">
      <c r="A73" s="205"/>
      <c r="B73" s="194"/>
      <c r="C73" s="194"/>
      <c r="D73" s="200"/>
      <c r="E73" s="194"/>
      <c r="F73" s="194"/>
      <c r="G73" s="194"/>
      <c r="H73" s="194"/>
      <c r="I73" s="194"/>
      <c r="J73" s="97"/>
    </row>
    <row r="74" spans="1:10" ht="20.100000000000001" customHeight="1" x14ac:dyDescent="0.15">
      <c r="A74" s="205"/>
      <c r="B74" s="194"/>
      <c r="C74" s="199"/>
      <c r="D74" s="200"/>
      <c r="E74" s="194"/>
      <c r="F74" s="194"/>
      <c r="G74" s="194"/>
      <c r="H74" s="194"/>
      <c r="I74" s="194"/>
      <c r="J74" s="97"/>
    </row>
    <row r="75" spans="1:10" ht="20.100000000000001" customHeight="1" x14ac:dyDescent="0.15">
      <c r="A75" s="205"/>
      <c r="B75" s="194"/>
      <c r="C75" s="194"/>
      <c r="D75" s="200"/>
      <c r="E75" s="194"/>
      <c r="F75" s="194"/>
      <c r="G75" s="194"/>
      <c r="H75" s="194"/>
      <c r="I75" s="194"/>
      <c r="J75" s="97"/>
    </row>
    <row r="76" spans="1:10" ht="20.100000000000001" customHeight="1" x14ac:dyDescent="0.15">
      <c r="A76" s="205"/>
      <c r="B76" s="194"/>
      <c r="C76" s="194"/>
      <c r="D76" s="200"/>
      <c r="E76" s="194"/>
      <c r="F76" s="194"/>
      <c r="G76" s="194"/>
      <c r="H76" s="194"/>
      <c r="I76" s="194"/>
      <c r="J76" s="97"/>
    </row>
    <row r="77" spans="1:10" ht="20.100000000000001" customHeight="1" x14ac:dyDescent="0.15">
      <c r="A77" s="205"/>
      <c r="B77" s="194"/>
      <c r="C77" s="194"/>
      <c r="D77" s="200"/>
      <c r="E77" s="194"/>
      <c r="F77" s="194"/>
      <c r="G77" s="194"/>
      <c r="H77" s="194"/>
      <c r="I77" s="194"/>
      <c r="J77" s="97"/>
    </row>
    <row r="78" spans="1:10" ht="20.100000000000001" customHeight="1" x14ac:dyDescent="0.15">
      <c r="A78" s="205"/>
      <c r="B78" s="194"/>
      <c r="C78" s="194"/>
      <c r="D78" s="200"/>
      <c r="E78" s="194"/>
      <c r="F78" s="194"/>
      <c r="G78" s="194"/>
      <c r="H78" s="194"/>
      <c r="I78" s="194"/>
      <c r="J78" s="97"/>
    </row>
    <row r="79" spans="1:10" ht="20.100000000000001" customHeight="1" x14ac:dyDescent="0.15">
      <c r="A79" s="205"/>
      <c r="B79" s="194"/>
      <c r="C79" s="199"/>
      <c r="D79" s="200"/>
      <c r="E79" s="194"/>
      <c r="F79" s="194"/>
      <c r="G79" s="194"/>
      <c r="H79" s="194"/>
      <c r="I79" s="194"/>
      <c r="J79" s="97"/>
    </row>
    <row r="80" spans="1:10" ht="20.100000000000001" customHeight="1" x14ac:dyDescent="0.15">
      <c r="A80" s="205"/>
      <c r="B80" s="194"/>
      <c r="C80" s="194"/>
      <c r="D80" s="200"/>
      <c r="E80" s="194"/>
      <c r="F80" s="194"/>
      <c r="G80" s="194"/>
      <c r="H80" s="194"/>
      <c r="I80" s="194"/>
      <c r="J80" s="97"/>
    </row>
    <row r="81" spans="1:10" ht="20.100000000000001" customHeight="1" x14ac:dyDescent="0.15">
      <c r="A81" s="205"/>
      <c r="B81" s="194"/>
      <c r="C81" s="194"/>
      <c r="D81" s="200"/>
      <c r="E81" s="194"/>
      <c r="F81" s="194"/>
      <c r="G81" s="194"/>
      <c r="H81" s="194"/>
      <c r="I81" s="194"/>
      <c r="J81" s="97"/>
    </row>
    <row r="82" spans="1:10" ht="20.100000000000001" customHeight="1" x14ac:dyDescent="0.15">
      <c r="A82" s="205"/>
      <c r="B82" s="194"/>
      <c r="C82" s="194"/>
      <c r="D82" s="200"/>
      <c r="E82" s="194"/>
      <c r="F82" s="194"/>
      <c r="G82" s="194"/>
      <c r="H82" s="194"/>
      <c r="I82" s="194"/>
      <c r="J82" s="97"/>
    </row>
    <row r="83" spans="1:10" ht="20.100000000000001" customHeight="1" x14ac:dyDescent="0.15">
      <c r="A83" s="205"/>
      <c r="B83" s="194"/>
      <c r="C83" s="194"/>
      <c r="D83" s="200"/>
      <c r="E83" s="194"/>
      <c r="F83" s="194"/>
      <c r="G83" s="194"/>
      <c r="H83" s="194"/>
      <c r="I83" s="194"/>
      <c r="J83" s="97"/>
    </row>
    <row r="84" spans="1:10" ht="20.100000000000001" customHeight="1" x14ac:dyDescent="0.15">
      <c r="A84" s="205"/>
      <c r="B84" s="201" t="s">
        <v>550</v>
      </c>
      <c r="C84" s="199" t="s">
        <v>551</v>
      </c>
      <c r="D84" s="200" t="s">
        <v>552</v>
      </c>
      <c r="E84" s="194"/>
      <c r="F84" s="194"/>
      <c r="G84" s="194"/>
      <c r="H84" s="194"/>
      <c r="I84" s="194"/>
      <c r="J84" s="97" t="s">
        <v>553</v>
      </c>
    </row>
    <row r="85" spans="1:10" ht="20.100000000000001" customHeight="1" x14ac:dyDescent="0.15">
      <c r="A85" s="205"/>
      <c r="B85" s="194"/>
      <c r="C85" s="194"/>
      <c r="D85" s="200" t="s">
        <v>554</v>
      </c>
      <c r="E85" s="194"/>
      <c r="F85" s="194"/>
      <c r="G85" s="194"/>
      <c r="H85" s="194"/>
      <c r="I85" s="194"/>
      <c r="J85" s="97" t="s">
        <v>553</v>
      </c>
    </row>
    <row r="86" spans="1:10" ht="20.100000000000001" customHeight="1" x14ac:dyDescent="0.15">
      <c r="A86" s="205"/>
      <c r="B86" s="194"/>
      <c r="C86" s="194"/>
      <c r="D86" s="200"/>
      <c r="E86" s="194"/>
      <c r="F86" s="194"/>
      <c r="G86" s="194"/>
      <c r="H86" s="194"/>
      <c r="I86" s="194"/>
      <c r="J86" s="97"/>
    </row>
    <row r="87" spans="1:10" ht="20.100000000000001" customHeight="1" x14ac:dyDescent="0.15">
      <c r="A87" s="205"/>
      <c r="B87" s="194"/>
      <c r="C87" s="194"/>
      <c r="D87" s="200"/>
      <c r="E87" s="194"/>
      <c r="F87" s="194"/>
      <c r="G87" s="194"/>
      <c r="H87" s="194"/>
      <c r="I87" s="194"/>
      <c r="J87" s="97"/>
    </row>
    <row r="88" spans="1:10" ht="20.100000000000001" customHeight="1" x14ac:dyDescent="0.15">
      <c r="A88" s="205"/>
      <c r="B88" s="194"/>
      <c r="C88" s="199"/>
      <c r="D88" s="200"/>
      <c r="E88" s="194"/>
      <c r="F88" s="194"/>
      <c r="G88" s="194"/>
      <c r="H88" s="194"/>
      <c r="I88" s="194"/>
      <c r="J88" s="97"/>
    </row>
    <row r="89" spans="1:10" ht="20.100000000000001" customHeight="1" x14ac:dyDescent="0.15">
      <c r="A89" s="205"/>
      <c r="B89" s="194"/>
      <c r="C89" s="194"/>
      <c r="D89" s="200"/>
      <c r="E89" s="194"/>
      <c r="F89" s="194"/>
      <c r="G89" s="194"/>
      <c r="H89" s="194"/>
      <c r="I89" s="194"/>
      <c r="J89" s="97"/>
    </row>
    <row r="90" spans="1:10" ht="20.100000000000001" customHeight="1" x14ac:dyDescent="0.15">
      <c r="A90" s="205"/>
      <c r="B90" s="194"/>
      <c r="C90" s="194"/>
      <c r="D90" s="200"/>
      <c r="E90" s="194"/>
      <c r="F90" s="194"/>
      <c r="G90" s="194"/>
      <c r="H90" s="194"/>
      <c r="I90" s="194"/>
      <c r="J90" s="97"/>
    </row>
    <row r="91" spans="1:10" ht="20.100000000000001" customHeight="1" x14ac:dyDescent="0.15">
      <c r="A91" s="205"/>
      <c r="B91" s="194"/>
      <c r="C91" s="194"/>
      <c r="D91" s="200"/>
      <c r="E91" s="194"/>
      <c r="F91" s="194"/>
      <c r="G91" s="194"/>
      <c r="H91" s="194"/>
      <c r="I91" s="194"/>
      <c r="J91" s="97"/>
    </row>
    <row r="92" spans="1:10" ht="20.100000000000001" customHeight="1" x14ac:dyDescent="0.15">
      <c r="A92" s="205"/>
      <c r="B92" s="194"/>
      <c r="C92" s="194"/>
      <c r="D92" s="200"/>
      <c r="E92" s="194"/>
      <c r="F92" s="194"/>
      <c r="G92" s="194"/>
      <c r="H92" s="194"/>
      <c r="I92" s="194"/>
      <c r="J92" s="97"/>
    </row>
    <row r="93" spans="1:10" ht="20.100000000000001" customHeight="1" x14ac:dyDescent="0.15">
      <c r="A93" s="205"/>
      <c r="B93" s="194"/>
      <c r="C93" s="199"/>
      <c r="D93" s="200"/>
      <c r="E93" s="194"/>
      <c r="F93" s="194"/>
      <c r="G93" s="194"/>
      <c r="H93" s="194"/>
      <c r="I93" s="194"/>
      <c r="J93" s="97"/>
    </row>
    <row r="94" spans="1:10" ht="20.100000000000001" customHeight="1" x14ac:dyDescent="0.15">
      <c r="A94" s="205"/>
      <c r="B94" s="194"/>
      <c r="C94" s="194"/>
      <c r="D94" s="200"/>
      <c r="E94" s="194"/>
      <c r="F94" s="194"/>
      <c r="G94" s="194"/>
      <c r="H94" s="194"/>
      <c r="I94" s="194"/>
      <c r="J94" s="97"/>
    </row>
    <row r="95" spans="1:10" x14ac:dyDescent="0.15">
      <c r="A95" s="205"/>
      <c r="B95" s="194"/>
      <c r="C95" s="194"/>
      <c r="D95" s="200"/>
      <c r="E95" s="194"/>
      <c r="F95" s="194"/>
      <c r="G95" s="194"/>
      <c r="H95" s="194"/>
      <c r="I95" s="194"/>
      <c r="J95" s="97"/>
    </row>
    <row r="96" spans="1:10" x14ac:dyDescent="0.15">
      <c r="A96" s="205"/>
      <c r="B96" s="194"/>
      <c r="C96" s="194"/>
      <c r="D96" s="200"/>
      <c r="E96" s="194"/>
      <c r="F96" s="194"/>
      <c r="G96" s="194"/>
      <c r="H96" s="194"/>
      <c r="I96" s="194"/>
      <c r="J96" s="97"/>
    </row>
    <row r="97" spans="1:10" x14ac:dyDescent="0.15">
      <c r="A97" s="205"/>
      <c r="B97" s="194"/>
      <c r="C97" s="194"/>
      <c r="D97" s="200"/>
      <c r="E97" s="194"/>
      <c r="F97" s="194"/>
      <c r="G97" s="194"/>
      <c r="H97" s="194"/>
      <c r="I97" s="194"/>
      <c r="J97" s="97"/>
    </row>
    <row r="98" spans="1:10" x14ac:dyDescent="0.15">
      <c r="A98" s="205"/>
      <c r="B98" s="194"/>
      <c r="C98" s="199"/>
      <c r="D98" s="200"/>
      <c r="E98" s="194"/>
      <c r="F98" s="194"/>
      <c r="G98" s="194"/>
      <c r="H98" s="194"/>
      <c r="I98" s="194"/>
      <c r="J98" s="97"/>
    </row>
    <row r="99" spans="1:10" x14ac:dyDescent="0.15">
      <c r="A99" s="205"/>
      <c r="B99" s="194"/>
      <c r="C99" s="194"/>
      <c r="D99" s="200"/>
      <c r="E99" s="194"/>
      <c r="F99" s="194"/>
      <c r="G99" s="194"/>
      <c r="H99" s="194"/>
      <c r="I99" s="194"/>
      <c r="J99" s="97"/>
    </row>
    <row r="100" spans="1:10" x14ac:dyDescent="0.15">
      <c r="A100" s="205"/>
      <c r="B100" s="194"/>
      <c r="C100" s="194"/>
      <c r="D100" s="200"/>
      <c r="E100" s="194"/>
      <c r="F100" s="194"/>
      <c r="G100" s="194"/>
      <c r="H100" s="194"/>
      <c r="I100" s="194"/>
      <c r="J100" s="97"/>
    </row>
    <row r="101" spans="1:10" x14ac:dyDescent="0.15">
      <c r="A101" s="205"/>
      <c r="B101" s="194"/>
      <c r="C101" s="194"/>
      <c r="D101" s="200"/>
      <c r="E101" s="194"/>
      <c r="F101" s="194"/>
      <c r="G101" s="194"/>
      <c r="H101" s="194"/>
      <c r="I101" s="194"/>
      <c r="J101" s="97"/>
    </row>
    <row r="102" spans="1:10" x14ac:dyDescent="0.15">
      <c r="A102" s="205"/>
      <c r="B102" s="194"/>
      <c r="C102" s="194"/>
      <c r="D102" s="200"/>
      <c r="E102" s="194"/>
      <c r="F102" s="194"/>
      <c r="G102" s="194"/>
      <c r="H102" s="194"/>
      <c r="I102" s="194"/>
      <c r="J102" s="97"/>
    </row>
    <row r="103" spans="1:10" ht="57.75" customHeight="1" x14ac:dyDescent="0.15">
      <c r="A103" s="95" t="s">
        <v>555</v>
      </c>
      <c r="B103" s="193" t="s">
        <v>556</v>
      </c>
      <c r="C103" s="194"/>
      <c r="D103" s="194"/>
      <c r="E103" s="194"/>
      <c r="F103" s="194"/>
      <c r="G103" s="194"/>
      <c r="H103" s="194"/>
      <c r="I103" s="194"/>
      <c r="J103" s="194"/>
    </row>
    <row r="104" spans="1:10" ht="26.25" customHeight="1" x14ac:dyDescent="0.15">
      <c r="A104" s="195" t="s">
        <v>557</v>
      </c>
      <c r="B104" s="194"/>
      <c r="C104" s="194"/>
      <c r="D104" s="89" t="s">
        <v>704</v>
      </c>
      <c r="E104" s="98" t="s">
        <v>558</v>
      </c>
      <c r="F104" s="91" t="s">
        <v>703</v>
      </c>
      <c r="G104" s="98" t="s">
        <v>559</v>
      </c>
      <c r="H104" s="196">
        <v>43405</v>
      </c>
      <c r="I104" s="197"/>
      <c r="J104" s="198"/>
    </row>
  </sheetData>
  <mergeCells count="151">
    <mergeCell ref="A1:J1"/>
    <mergeCell ref="A2:J2"/>
    <mergeCell ref="B3:D3"/>
    <mergeCell ref="F3:J3"/>
    <mergeCell ref="B4:D4"/>
    <mergeCell ref="F4:J4"/>
    <mergeCell ref="H9:I9"/>
    <mergeCell ref="B10:D10"/>
    <mergeCell ref="F10:G10"/>
    <mergeCell ref="H10:I10"/>
    <mergeCell ref="B13:D13"/>
    <mergeCell ref="F13:G13"/>
    <mergeCell ref="H13:I13"/>
    <mergeCell ref="B11:D11"/>
    <mergeCell ref="F11:G11"/>
    <mergeCell ref="H11:I11"/>
    <mergeCell ref="B5:D5"/>
    <mergeCell ref="F5:J5"/>
    <mergeCell ref="B6:D6"/>
    <mergeCell ref="F6:J6"/>
    <mergeCell ref="B7:J7"/>
    <mergeCell ref="B8:D9"/>
    <mergeCell ref="E8:E9"/>
    <mergeCell ref="F8:J8"/>
    <mergeCell ref="F9:G9"/>
    <mergeCell ref="A18:A24"/>
    <mergeCell ref="B18:J18"/>
    <mergeCell ref="B19:J19"/>
    <mergeCell ref="B20:J20"/>
    <mergeCell ref="B21:J21"/>
    <mergeCell ref="B22:J22"/>
    <mergeCell ref="B23:J23"/>
    <mergeCell ref="B24:J24"/>
    <mergeCell ref="B16:D16"/>
    <mergeCell ref="F16:G16"/>
    <mergeCell ref="H16:I16"/>
    <mergeCell ref="B17:E17"/>
    <mergeCell ref="F17:G17"/>
    <mergeCell ref="H17:I17"/>
    <mergeCell ref="A8:A17"/>
    <mergeCell ref="B14:D14"/>
    <mergeCell ref="F14:G14"/>
    <mergeCell ref="H14:I14"/>
    <mergeCell ref="B15:D15"/>
    <mergeCell ref="F15:G15"/>
    <mergeCell ref="H15:I15"/>
    <mergeCell ref="B12:D12"/>
    <mergeCell ref="F12:G12"/>
    <mergeCell ref="H12:I12"/>
    <mergeCell ref="D25:I25"/>
    <mergeCell ref="A26:A102"/>
    <mergeCell ref="B26:B57"/>
    <mergeCell ref="C26:C30"/>
    <mergeCell ref="D26:I26"/>
    <mergeCell ref="D27:I27"/>
    <mergeCell ref="D28:I28"/>
    <mergeCell ref="D29:I29"/>
    <mergeCell ref="D30:I30"/>
    <mergeCell ref="C31:C34"/>
    <mergeCell ref="D31:I31"/>
    <mergeCell ref="D32:I32"/>
    <mergeCell ref="D33:I33"/>
    <mergeCell ref="D34:I34"/>
    <mergeCell ref="C35:C38"/>
    <mergeCell ref="D35:I35"/>
    <mergeCell ref="D36:I36"/>
    <mergeCell ref="D37:I37"/>
    <mergeCell ref="D38:I38"/>
    <mergeCell ref="C39:C42"/>
    <mergeCell ref="D39:I39"/>
    <mergeCell ref="D40:I40"/>
    <mergeCell ref="D41:I41"/>
    <mergeCell ref="D42:I42"/>
    <mergeCell ref="C43:C47"/>
    <mergeCell ref="D43:I43"/>
    <mergeCell ref="D44:I44"/>
    <mergeCell ref="D45:I45"/>
    <mergeCell ref="D46:I46"/>
    <mergeCell ref="C53:C57"/>
    <mergeCell ref="D53:I53"/>
    <mergeCell ref="D54:I54"/>
    <mergeCell ref="D55:I55"/>
    <mergeCell ref="D56:I56"/>
    <mergeCell ref="D57:I57"/>
    <mergeCell ref="D47:I47"/>
    <mergeCell ref="C48:C52"/>
    <mergeCell ref="D48:I48"/>
    <mergeCell ref="D49:I49"/>
    <mergeCell ref="D50:I50"/>
    <mergeCell ref="D51:I51"/>
    <mergeCell ref="D52:I52"/>
    <mergeCell ref="D65:I65"/>
    <mergeCell ref="C66:C69"/>
    <mergeCell ref="D66:I66"/>
    <mergeCell ref="D67:I67"/>
    <mergeCell ref="D68:I68"/>
    <mergeCell ref="D69:I69"/>
    <mergeCell ref="B58:B83"/>
    <mergeCell ref="C58:C61"/>
    <mergeCell ref="D58:I58"/>
    <mergeCell ref="D59:I59"/>
    <mergeCell ref="D60:I60"/>
    <mergeCell ref="D61:I61"/>
    <mergeCell ref="C62:C65"/>
    <mergeCell ref="D62:I62"/>
    <mergeCell ref="D63:I63"/>
    <mergeCell ref="D64:I64"/>
    <mergeCell ref="D78:I78"/>
    <mergeCell ref="C79:C83"/>
    <mergeCell ref="D79:I79"/>
    <mergeCell ref="D80:I80"/>
    <mergeCell ref="D81:I81"/>
    <mergeCell ref="D82:I82"/>
    <mergeCell ref="D83:I83"/>
    <mergeCell ref="C70:C73"/>
    <mergeCell ref="D70:I70"/>
    <mergeCell ref="D71:I71"/>
    <mergeCell ref="D72:I72"/>
    <mergeCell ref="D73:I73"/>
    <mergeCell ref="C74:C78"/>
    <mergeCell ref="D74:I74"/>
    <mergeCell ref="D75:I75"/>
    <mergeCell ref="D76:I76"/>
    <mergeCell ref="D77:I77"/>
    <mergeCell ref="D91:I91"/>
    <mergeCell ref="D92:I92"/>
    <mergeCell ref="C93:C97"/>
    <mergeCell ref="D93:I93"/>
    <mergeCell ref="D94:I94"/>
    <mergeCell ref="D95:I95"/>
    <mergeCell ref="D96:I96"/>
    <mergeCell ref="D97:I97"/>
    <mergeCell ref="B84:B102"/>
    <mergeCell ref="C84:C87"/>
    <mergeCell ref="D84:I84"/>
    <mergeCell ref="D85:I85"/>
    <mergeCell ref="D86:I86"/>
    <mergeCell ref="D87:I87"/>
    <mergeCell ref="C88:C92"/>
    <mergeCell ref="D88:I88"/>
    <mergeCell ref="D89:I89"/>
    <mergeCell ref="D90:I90"/>
    <mergeCell ref="B103:J103"/>
    <mergeCell ref="A104:C104"/>
    <mergeCell ref="H104:J104"/>
    <mergeCell ref="C98:C102"/>
    <mergeCell ref="D98:I98"/>
    <mergeCell ref="D99:I99"/>
    <mergeCell ref="D100:I100"/>
    <mergeCell ref="D101:I101"/>
    <mergeCell ref="D102:I102"/>
  </mergeCells>
  <phoneticPr fontId="3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0"/>
  <sheetViews>
    <sheetView topLeftCell="A10" workbookViewId="0">
      <selection activeCell="L8" sqref="L8"/>
    </sheetView>
  </sheetViews>
  <sheetFormatPr defaultRowHeight="13.5" x14ac:dyDescent="0.15"/>
  <cols>
    <col min="1" max="1" width="5.625" customWidth="1"/>
    <col min="2" max="2" width="8.875" customWidth="1"/>
    <col min="3" max="3" width="10.625" customWidth="1"/>
    <col min="4" max="4" width="25.625" customWidth="1"/>
    <col min="5" max="5" width="20.625" customWidth="1"/>
    <col min="6" max="6" width="11.625" customWidth="1"/>
    <col min="7" max="7" width="18.25" customWidth="1"/>
    <col min="8" max="8" width="25.625" customWidth="1"/>
    <col min="9" max="9" width="20.625" customWidth="1"/>
  </cols>
  <sheetData>
    <row r="1" spans="1:9" ht="35.25" customHeight="1" x14ac:dyDescent="0.15">
      <c r="A1" s="233" t="s">
        <v>701</v>
      </c>
      <c r="B1" s="217"/>
      <c r="C1" s="217"/>
      <c r="D1" s="217"/>
      <c r="E1" s="217"/>
      <c r="F1" s="217"/>
      <c r="G1" s="217"/>
      <c r="H1" s="217"/>
      <c r="I1" s="217"/>
    </row>
    <row r="2" spans="1:9" ht="20.100000000000001" customHeight="1" x14ac:dyDescent="0.15">
      <c r="A2" s="233" t="s">
        <v>560</v>
      </c>
      <c r="B2" s="217"/>
      <c r="C2" s="217"/>
      <c r="D2" s="217"/>
      <c r="E2" s="217"/>
      <c r="F2" s="217"/>
      <c r="G2" s="217"/>
      <c r="H2" s="217"/>
      <c r="I2" s="217"/>
    </row>
    <row r="3" spans="1:9" ht="20.100000000000001" customHeight="1" x14ac:dyDescent="0.15">
      <c r="A3" s="233" t="s">
        <v>561</v>
      </c>
      <c r="B3" s="217"/>
      <c r="C3" s="217"/>
      <c r="D3" s="218" t="s">
        <v>495</v>
      </c>
      <c r="E3" s="219"/>
      <c r="F3" s="219"/>
      <c r="G3" s="219"/>
      <c r="H3" s="219"/>
      <c r="I3" s="219"/>
    </row>
    <row r="4" spans="1:9" ht="20.100000000000001" customHeight="1" x14ac:dyDescent="0.15">
      <c r="A4" s="233" t="s">
        <v>562</v>
      </c>
      <c r="B4" s="217"/>
      <c r="C4" s="217"/>
      <c r="D4" s="218" t="s">
        <v>470</v>
      </c>
      <c r="E4" s="219"/>
      <c r="F4" s="233" t="s">
        <v>563</v>
      </c>
      <c r="G4" s="217"/>
      <c r="H4" s="220" t="s">
        <v>467</v>
      </c>
      <c r="I4" s="217"/>
    </row>
    <row r="5" spans="1:9" ht="20.100000000000001" customHeight="1" x14ac:dyDescent="0.15">
      <c r="A5" s="233" t="s">
        <v>564</v>
      </c>
      <c r="B5" s="217"/>
      <c r="C5" s="217"/>
      <c r="D5" s="237" t="s">
        <v>565</v>
      </c>
      <c r="E5" s="238"/>
      <c r="F5" s="233" t="s">
        <v>566</v>
      </c>
      <c r="G5" s="217"/>
      <c r="H5" s="220" t="s">
        <v>567</v>
      </c>
      <c r="I5" s="233"/>
    </row>
    <row r="6" spans="1:9" ht="20.100000000000001" customHeight="1" x14ac:dyDescent="0.15">
      <c r="A6" s="233" t="s">
        <v>568</v>
      </c>
      <c r="B6" s="217"/>
      <c r="C6" s="217"/>
      <c r="D6" s="218" t="s">
        <v>569</v>
      </c>
      <c r="E6" s="219"/>
      <c r="F6" s="233" t="s">
        <v>570</v>
      </c>
      <c r="G6" s="217"/>
      <c r="H6" s="220" t="s">
        <v>474</v>
      </c>
      <c r="I6" s="217"/>
    </row>
    <row r="7" spans="1:9" ht="44.25" customHeight="1" x14ac:dyDescent="0.15">
      <c r="A7" s="233" t="s">
        <v>571</v>
      </c>
      <c r="B7" s="217"/>
      <c r="C7" s="217"/>
      <c r="D7" s="218" t="s">
        <v>572</v>
      </c>
      <c r="E7" s="219"/>
      <c r="F7" s="219"/>
      <c r="G7" s="219"/>
      <c r="H7" s="219"/>
      <c r="I7" s="219"/>
    </row>
    <row r="8" spans="1:9" ht="20.100000000000001" customHeight="1" x14ac:dyDescent="0.15">
      <c r="A8" s="233" t="s">
        <v>573</v>
      </c>
      <c r="B8" s="217"/>
      <c r="C8" s="217"/>
      <c r="D8" s="218" t="s">
        <v>574</v>
      </c>
      <c r="E8" s="219"/>
      <c r="F8" s="219"/>
      <c r="G8" s="219"/>
      <c r="H8" s="219"/>
      <c r="I8" s="219"/>
    </row>
    <row r="9" spans="1:9" ht="20.100000000000001" customHeight="1" x14ac:dyDescent="0.15">
      <c r="A9" s="233"/>
      <c r="B9" s="233"/>
      <c r="C9" s="233"/>
      <c r="D9" s="99" t="s">
        <v>575</v>
      </c>
      <c r="E9" s="99" t="s">
        <v>576</v>
      </c>
      <c r="F9" s="99" t="s">
        <v>577</v>
      </c>
      <c r="G9" s="99" t="s">
        <v>578</v>
      </c>
      <c r="H9" s="99" t="s">
        <v>579</v>
      </c>
      <c r="I9" s="99" t="s">
        <v>580</v>
      </c>
    </row>
    <row r="10" spans="1:9" ht="20.100000000000001" customHeight="1" x14ac:dyDescent="0.15">
      <c r="A10" s="216" t="s">
        <v>581</v>
      </c>
      <c r="B10" s="233"/>
      <c r="C10" s="233"/>
      <c r="D10" s="100">
        <v>94500</v>
      </c>
      <c r="E10" s="100"/>
      <c r="F10" s="100"/>
      <c r="G10" s="100"/>
      <c r="H10" s="100">
        <v>94500</v>
      </c>
      <c r="I10" s="100"/>
    </row>
    <row r="11" spans="1:9" ht="20.100000000000001" customHeight="1" x14ac:dyDescent="0.15">
      <c r="A11" s="233" t="s">
        <v>582</v>
      </c>
      <c r="B11" s="233"/>
      <c r="C11" s="233"/>
      <c r="D11" s="100">
        <v>31500</v>
      </c>
      <c r="E11" s="100"/>
      <c r="F11" s="100"/>
      <c r="G11" s="100"/>
      <c r="H11" s="100">
        <v>31500</v>
      </c>
      <c r="I11" s="100"/>
    </row>
    <row r="12" spans="1:9" ht="20.100000000000001" customHeight="1" x14ac:dyDescent="0.15">
      <c r="A12" s="234" t="s">
        <v>583</v>
      </c>
      <c r="B12" s="233" t="s">
        <v>584</v>
      </c>
      <c r="C12" s="217"/>
      <c r="D12" s="217"/>
      <c r="E12" s="217"/>
      <c r="F12" s="233" t="s">
        <v>585</v>
      </c>
      <c r="G12" s="217"/>
      <c r="H12" s="217"/>
      <c r="I12" s="217"/>
    </row>
    <row r="13" spans="1:9" ht="20.100000000000001" customHeight="1" x14ac:dyDescent="0.15">
      <c r="A13" s="219"/>
      <c r="B13" s="235" t="s">
        <v>586</v>
      </c>
      <c r="C13" s="236"/>
      <c r="D13" s="236"/>
      <c r="E13" s="236"/>
      <c r="F13" s="218" t="s">
        <v>586</v>
      </c>
      <c r="G13" s="219"/>
      <c r="H13" s="219"/>
      <c r="I13" s="219"/>
    </row>
    <row r="14" spans="1:9" ht="20.100000000000001" customHeight="1" x14ac:dyDescent="0.15">
      <c r="A14" s="219"/>
      <c r="B14" s="218"/>
      <c r="C14" s="219"/>
      <c r="D14" s="219"/>
      <c r="E14" s="219"/>
      <c r="F14" s="218"/>
      <c r="G14" s="219"/>
      <c r="H14" s="219"/>
      <c r="I14" s="219"/>
    </row>
    <row r="15" spans="1:9" ht="20.100000000000001" customHeight="1" x14ac:dyDescent="0.15">
      <c r="A15" s="219"/>
      <c r="B15" s="218"/>
      <c r="C15" s="219"/>
      <c r="D15" s="219"/>
      <c r="E15" s="219"/>
      <c r="F15" s="218"/>
      <c r="G15" s="219"/>
      <c r="H15" s="219"/>
      <c r="I15" s="219"/>
    </row>
    <row r="16" spans="1:9" ht="20.100000000000001" customHeight="1" x14ac:dyDescent="0.15">
      <c r="A16" s="219"/>
      <c r="B16" s="218"/>
      <c r="C16" s="219"/>
      <c r="D16" s="219"/>
      <c r="E16" s="219"/>
      <c r="F16" s="218"/>
      <c r="G16" s="219"/>
      <c r="H16" s="219"/>
      <c r="I16" s="219"/>
    </row>
    <row r="17" spans="1:9" ht="20.100000000000001" customHeight="1" x14ac:dyDescent="0.15">
      <c r="A17" s="225" t="s">
        <v>587</v>
      </c>
      <c r="B17" s="101" t="s">
        <v>415</v>
      </c>
      <c r="C17" s="101" t="s">
        <v>416</v>
      </c>
      <c r="D17" s="101" t="s">
        <v>417</v>
      </c>
      <c r="E17" s="101" t="s">
        <v>418</v>
      </c>
      <c r="F17" s="101" t="s">
        <v>416</v>
      </c>
      <c r="G17" s="229" t="s">
        <v>417</v>
      </c>
      <c r="H17" s="230"/>
      <c r="I17" s="101" t="s">
        <v>418</v>
      </c>
    </row>
    <row r="18" spans="1:9" ht="37.5" customHeight="1" x14ac:dyDescent="0.15">
      <c r="A18" s="226"/>
      <c r="B18" s="102" t="s">
        <v>506</v>
      </c>
      <c r="C18" s="102" t="s">
        <v>507</v>
      </c>
      <c r="D18" s="103" t="s">
        <v>588</v>
      </c>
      <c r="E18" s="103" t="s">
        <v>589</v>
      </c>
      <c r="F18" s="102" t="s">
        <v>507</v>
      </c>
      <c r="G18" s="231" t="s">
        <v>588</v>
      </c>
      <c r="H18" s="232"/>
      <c r="I18" s="103" t="s">
        <v>589</v>
      </c>
    </row>
    <row r="19" spans="1:9" ht="35.25" customHeight="1" x14ac:dyDescent="0.15">
      <c r="A19" s="227"/>
      <c r="B19" s="104" t="s">
        <v>506</v>
      </c>
      <c r="C19" s="104" t="s">
        <v>516</v>
      </c>
      <c r="D19" s="105" t="s">
        <v>590</v>
      </c>
      <c r="E19" s="105" t="s">
        <v>591</v>
      </c>
      <c r="F19" s="104" t="s">
        <v>516</v>
      </c>
      <c r="G19" s="221" t="s">
        <v>590</v>
      </c>
      <c r="H19" s="222"/>
      <c r="I19" s="105" t="s">
        <v>591</v>
      </c>
    </row>
    <row r="20" spans="1:9" ht="32.25" customHeight="1" x14ac:dyDescent="0.15">
      <c r="A20" s="227"/>
      <c r="B20" s="104" t="s">
        <v>506</v>
      </c>
      <c r="C20" s="104" t="s">
        <v>521</v>
      </c>
      <c r="D20" s="105" t="s">
        <v>592</v>
      </c>
      <c r="E20" s="105" t="s">
        <v>593</v>
      </c>
      <c r="F20" s="104" t="s">
        <v>521</v>
      </c>
      <c r="G20" s="221" t="s">
        <v>594</v>
      </c>
      <c r="H20" s="222"/>
      <c r="I20" s="105" t="s">
        <v>595</v>
      </c>
    </row>
    <row r="21" spans="1:9" ht="33" customHeight="1" x14ac:dyDescent="0.15">
      <c r="A21" s="227"/>
      <c r="B21" s="104" t="s">
        <v>506</v>
      </c>
      <c r="C21" s="104" t="s">
        <v>521</v>
      </c>
      <c r="D21" s="105" t="s">
        <v>596</v>
      </c>
      <c r="E21" s="105" t="s">
        <v>597</v>
      </c>
      <c r="F21" s="104" t="s">
        <v>521</v>
      </c>
      <c r="G21" s="221" t="s">
        <v>598</v>
      </c>
      <c r="H21" s="222"/>
      <c r="I21" s="105" t="s">
        <v>599</v>
      </c>
    </row>
    <row r="22" spans="1:9" ht="20.100000000000001" customHeight="1" x14ac:dyDescent="0.15">
      <c r="A22" s="227"/>
      <c r="B22" s="104" t="s">
        <v>506</v>
      </c>
      <c r="C22" s="104" t="s">
        <v>525</v>
      </c>
      <c r="D22" s="105" t="s">
        <v>600</v>
      </c>
      <c r="E22" s="105" t="s">
        <v>601</v>
      </c>
      <c r="F22" s="104" t="s">
        <v>525</v>
      </c>
      <c r="G22" s="221" t="s">
        <v>600</v>
      </c>
      <c r="H22" s="222"/>
      <c r="I22" s="105" t="s">
        <v>602</v>
      </c>
    </row>
    <row r="23" spans="1:9" ht="22.5" customHeight="1" x14ac:dyDescent="0.15">
      <c r="A23" s="227"/>
      <c r="B23" s="104" t="s">
        <v>506</v>
      </c>
      <c r="C23" s="104" t="s">
        <v>525</v>
      </c>
      <c r="D23" s="105" t="s">
        <v>603</v>
      </c>
      <c r="E23" s="105" t="s">
        <v>604</v>
      </c>
      <c r="F23" s="104" t="s">
        <v>525</v>
      </c>
      <c r="G23" s="221" t="s">
        <v>603</v>
      </c>
      <c r="H23" s="222"/>
      <c r="I23" s="105" t="s">
        <v>604</v>
      </c>
    </row>
    <row r="24" spans="1:9" ht="41.25" customHeight="1" x14ac:dyDescent="0.15">
      <c r="A24" s="227"/>
      <c r="B24" s="104" t="s">
        <v>531</v>
      </c>
      <c r="C24" s="104" t="s">
        <v>539</v>
      </c>
      <c r="D24" s="105" t="s">
        <v>605</v>
      </c>
      <c r="E24" s="105" t="s">
        <v>541</v>
      </c>
      <c r="F24" s="104" t="s">
        <v>539</v>
      </c>
      <c r="G24" s="221" t="s">
        <v>605</v>
      </c>
      <c r="H24" s="222"/>
      <c r="I24" s="105" t="s">
        <v>541</v>
      </c>
    </row>
    <row r="25" spans="1:9" ht="63" customHeight="1" x14ac:dyDescent="0.15">
      <c r="A25" s="227"/>
      <c r="B25" s="104" t="s">
        <v>531</v>
      </c>
      <c r="C25" s="104" t="s">
        <v>544</v>
      </c>
      <c r="D25" s="105" t="s">
        <v>606</v>
      </c>
      <c r="E25" s="105" t="s">
        <v>546</v>
      </c>
      <c r="F25" s="104" t="s">
        <v>544</v>
      </c>
      <c r="G25" s="221" t="s">
        <v>606</v>
      </c>
      <c r="H25" s="222"/>
      <c r="I25" s="105" t="s">
        <v>546</v>
      </c>
    </row>
    <row r="26" spans="1:9" ht="36.75" customHeight="1" x14ac:dyDescent="0.15">
      <c r="A26" s="227"/>
      <c r="B26" s="104" t="s">
        <v>531</v>
      </c>
      <c r="C26" s="104" t="s">
        <v>547</v>
      </c>
      <c r="D26" s="105" t="s">
        <v>548</v>
      </c>
      <c r="E26" s="105" t="s">
        <v>607</v>
      </c>
      <c r="F26" s="104" t="s">
        <v>547</v>
      </c>
      <c r="G26" s="221" t="s">
        <v>548</v>
      </c>
      <c r="H26" s="222"/>
      <c r="I26" s="105" t="s">
        <v>607</v>
      </c>
    </row>
    <row r="27" spans="1:9" ht="36.75" customHeight="1" x14ac:dyDescent="0.15">
      <c r="A27" s="228"/>
      <c r="B27" s="106" t="s">
        <v>550</v>
      </c>
      <c r="C27" s="106" t="s">
        <v>551</v>
      </c>
      <c r="D27" s="107" t="s">
        <v>608</v>
      </c>
      <c r="E27" s="107" t="s">
        <v>609</v>
      </c>
      <c r="F27" s="106" t="s">
        <v>551</v>
      </c>
      <c r="G27" s="223" t="s">
        <v>610</v>
      </c>
      <c r="H27" s="224"/>
      <c r="I27" s="107" t="s">
        <v>609</v>
      </c>
    </row>
    <row r="28" spans="1:9" ht="42.75" customHeight="1" x14ac:dyDescent="0.15">
      <c r="A28" s="216" t="s">
        <v>611</v>
      </c>
      <c r="B28" s="217"/>
      <c r="C28" s="218" t="s">
        <v>612</v>
      </c>
      <c r="D28" s="219"/>
      <c r="E28" s="219"/>
      <c r="F28" s="219"/>
      <c r="G28" s="219"/>
      <c r="H28" s="219"/>
      <c r="I28" s="219"/>
    </row>
    <row r="29" spans="1:9" ht="77.25" customHeight="1" x14ac:dyDescent="0.15">
      <c r="A29" s="216" t="s">
        <v>613</v>
      </c>
      <c r="B29" s="217"/>
      <c r="C29" s="218" t="s">
        <v>614</v>
      </c>
      <c r="D29" s="219"/>
      <c r="E29" s="219"/>
      <c r="F29" s="219"/>
      <c r="G29" s="219"/>
      <c r="H29" s="219"/>
      <c r="I29" s="219"/>
    </row>
    <row r="30" spans="1:9" ht="20.100000000000001" customHeight="1" x14ac:dyDescent="0.15">
      <c r="A30" s="216" t="s">
        <v>557</v>
      </c>
      <c r="B30" s="217"/>
      <c r="C30" s="217"/>
      <c r="D30" s="108" t="s">
        <v>472</v>
      </c>
      <c r="E30" s="109" t="s">
        <v>558</v>
      </c>
      <c r="F30" s="220" t="s">
        <v>569</v>
      </c>
      <c r="G30" s="217"/>
      <c r="H30" s="109" t="s">
        <v>559</v>
      </c>
      <c r="I30" s="110" t="s">
        <v>615</v>
      </c>
    </row>
  </sheetData>
  <mergeCells count="52">
    <mergeCell ref="A1:I1"/>
    <mergeCell ref="A2:I2"/>
    <mergeCell ref="A3:C3"/>
    <mergeCell ref="D3:I3"/>
    <mergeCell ref="A4:C4"/>
    <mergeCell ref="D4:E4"/>
    <mergeCell ref="F4:G4"/>
    <mergeCell ref="H4:I4"/>
    <mergeCell ref="A10:C10"/>
    <mergeCell ref="A5:C5"/>
    <mergeCell ref="D5:E5"/>
    <mergeCell ref="F5:G5"/>
    <mergeCell ref="H5:I5"/>
    <mergeCell ref="A6:C6"/>
    <mergeCell ref="D6:E6"/>
    <mergeCell ref="F6:G6"/>
    <mergeCell ref="H6:I6"/>
    <mergeCell ref="A7:C7"/>
    <mergeCell ref="D7:I7"/>
    <mergeCell ref="A8:C8"/>
    <mergeCell ref="D8:I8"/>
    <mergeCell ref="A9:C9"/>
    <mergeCell ref="G22:H22"/>
    <mergeCell ref="G23:H23"/>
    <mergeCell ref="A11:C11"/>
    <mergeCell ref="A12:A16"/>
    <mergeCell ref="B12:E12"/>
    <mergeCell ref="F12:I12"/>
    <mergeCell ref="B13:E13"/>
    <mergeCell ref="F13:I13"/>
    <mergeCell ref="B14:E14"/>
    <mergeCell ref="F14:I14"/>
    <mergeCell ref="B15:E15"/>
    <mergeCell ref="F15:I15"/>
    <mergeCell ref="B16:E16"/>
    <mergeCell ref="F16:I16"/>
    <mergeCell ref="A29:B29"/>
    <mergeCell ref="C29:I29"/>
    <mergeCell ref="A30:C30"/>
    <mergeCell ref="F30:G30"/>
    <mergeCell ref="G24:H24"/>
    <mergeCell ref="G25:H25"/>
    <mergeCell ref="G26:H26"/>
    <mergeCell ref="G27:H27"/>
    <mergeCell ref="A28:B28"/>
    <mergeCell ref="C28:I28"/>
    <mergeCell ref="A17:A27"/>
    <mergeCell ref="G17:H17"/>
    <mergeCell ref="G18:H18"/>
    <mergeCell ref="G19:H19"/>
    <mergeCell ref="G20:H20"/>
    <mergeCell ref="G21:H21"/>
  </mergeCells>
  <phoneticPr fontId="26"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5"/>
  <sheetViews>
    <sheetView topLeftCell="A34" workbookViewId="0">
      <selection activeCell="K31" sqref="K31"/>
    </sheetView>
  </sheetViews>
  <sheetFormatPr defaultRowHeight="13.5" x14ac:dyDescent="0.15"/>
  <cols>
    <col min="1" max="1" width="5.625" customWidth="1"/>
    <col min="2" max="2" width="8.875" customWidth="1"/>
    <col min="3" max="3" width="10.625" customWidth="1"/>
    <col min="4" max="4" width="25.625" customWidth="1"/>
    <col min="5" max="5" width="20.625" customWidth="1"/>
    <col min="6" max="6" width="11.625" customWidth="1"/>
    <col min="7" max="7" width="18.25" customWidth="1"/>
    <col min="8" max="8" width="25.625" customWidth="1"/>
    <col min="9" max="9" width="20.625" customWidth="1"/>
  </cols>
  <sheetData>
    <row r="1" spans="1:9" ht="25.5" customHeight="1" x14ac:dyDescent="0.15">
      <c r="A1" s="248" t="s">
        <v>701</v>
      </c>
      <c r="B1" s="217"/>
      <c r="C1" s="217"/>
      <c r="D1" s="217"/>
      <c r="E1" s="217"/>
      <c r="F1" s="217"/>
      <c r="G1" s="217"/>
      <c r="H1" s="217"/>
      <c r="I1" s="217"/>
    </row>
    <row r="2" spans="1:9" ht="20.100000000000001" customHeight="1" x14ac:dyDescent="0.15">
      <c r="A2" s="248" t="s">
        <v>560</v>
      </c>
      <c r="B2" s="217"/>
      <c r="C2" s="217"/>
      <c r="D2" s="217"/>
      <c r="E2" s="217"/>
      <c r="F2" s="217"/>
      <c r="G2" s="217"/>
      <c r="H2" s="217"/>
      <c r="I2" s="217"/>
    </row>
    <row r="3" spans="1:9" ht="20.100000000000001" customHeight="1" x14ac:dyDescent="0.15">
      <c r="A3" s="248" t="s">
        <v>561</v>
      </c>
      <c r="B3" s="217"/>
      <c r="C3" s="217"/>
      <c r="D3" s="243" t="s">
        <v>491</v>
      </c>
      <c r="E3" s="219"/>
      <c r="F3" s="219"/>
      <c r="G3" s="219"/>
      <c r="H3" s="219"/>
      <c r="I3" s="219"/>
    </row>
    <row r="4" spans="1:9" ht="20.100000000000001" customHeight="1" x14ac:dyDescent="0.15">
      <c r="A4" s="248" t="s">
        <v>562</v>
      </c>
      <c r="B4" s="217"/>
      <c r="C4" s="217"/>
      <c r="D4" s="243" t="s">
        <v>470</v>
      </c>
      <c r="E4" s="219"/>
      <c r="F4" s="248" t="s">
        <v>563</v>
      </c>
      <c r="G4" s="217"/>
      <c r="H4" s="240" t="s">
        <v>467</v>
      </c>
      <c r="I4" s="217"/>
    </row>
    <row r="5" spans="1:9" ht="20.100000000000001" customHeight="1" x14ac:dyDescent="0.15">
      <c r="A5" s="248" t="s">
        <v>564</v>
      </c>
      <c r="B5" s="217"/>
      <c r="C5" s="217"/>
      <c r="D5" s="250" t="s">
        <v>565</v>
      </c>
      <c r="E5" s="238"/>
      <c r="F5" s="248" t="s">
        <v>566</v>
      </c>
      <c r="G5" s="217"/>
      <c r="H5" s="240" t="s">
        <v>567</v>
      </c>
      <c r="I5" s="233"/>
    </row>
    <row r="6" spans="1:9" ht="24.75" customHeight="1" x14ac:dyDescent="0.15">
      <c r="A6" s="248" t="s">
        <v>568</v>
      </c>
      <c r="B6" s="217"/>
      <c r="C6" s="217"/>
      <c r="D6" s="243" t="s">
        <v>618</v>
      </c>
      <c r="E6" s="219"/>
      <c r="F6" s="248" t="s">
        <v>570</v>
      </c>
      <c r="G6" s="217"/>
      <c r="H6" s="240" t="s">
        <v>474</v>
      </c>
      <c r="I6" s="217"/>
    </row>
    <row r="7" spans="1:9" ht="48" customHeight="1" x14ac:dyDescent="0.15">
      <c r="A7" s="248" t="s">
        <v>571</v>
      </c>
      <c r="B7" s="217"/>
      <c r="C7" s="217"/>
      <c r="D7" s="243" t="s">
        <v>619</v>
      </c>
      <c r="E7" s="219"/>
      <c r="F7" s="219"/>
      <c r="G7" s="219"/>
      <c r="H7" s="219"/>
      <c r="I7" s="219"/>
    </row>
    <row r="8" spans="1:9" ht="20.100000000000001" customHeight="1" x14ac:dyDescent="0.15">
      <c r="A8" s="248" t="s">
        <v>573</v>
      </c>
      <c r="B8" s="217"/>
      <c r="C8" s="217"/>
      <c r="D8" s="243" t="s">
        <v>574</v>
      </c>
      <c r="E8" s="219"/>
      <c r="F8" s="219"/>
      <c r="G8" s="219"/>
      <c r="H8" s="219"/>
      <c r="I8" s="219"/>
    </row>
    <row r="9" spans="1:9" ht="20.100000000000001" customHeight="1" x14ac:dyDescent="0.15">
      <c r="A9" s="233"/>
      <c r="B9" s="233"/>
      <c r="C9" s="233"/>
      <c r="D9" s="111" t="s">
        <v>575</v>
      </c>
      <c r="E9" s="111" t="s">
        <v>576</v>
      </c>
      <c r="F9" s="111" t="s">
        <v>577</v>
      </c>
      <c r="G9" s="111" t="s">
        <v>578</v>
      </c>
      <c r="H9" s="111" t="s">
        <v>579</v>
      </c>
      <c r="I9" s="111" t="s">
        <v>580</v>
      </c>
    </row>
    <row r="10" spans="1:9" ht="20.100000000000001" customHeight="1" x14ac:dyDescent="0.15">
      <c r="A10" s="239" t="s">
        <v>581</v>
      </c>
      <c r="B10" s="233"/>
      <c r="C10" s="233"/>
      <c r="D10" s="112">
        <v>180000</v>
      </c>
      <c r="E10" s="100"/>
      <c r="F10" s="100"/>
      <c r="G10" s="100"/>
      <c r="H10" s="112">
        <v>180000</v>
      </c>
      <c r="I10" s="100"/>
    </row>
    <row r="11" spans="1:9" ht="20.100000000000001" customHeight="1" x14ac:dyDescent="0.15">
      <c r="A11" s="248" t="s">
        <v>582</v>
      </c>
      <c r="B11" s="233"/>
      <c r="C11" s="233"/>
      <c r="D11" s="112">
        <v>60000</v>
      </c>
      <c r="E11" s="100"/>
      <c r="F11" s="100"/>
      <c r="G11" s="100"/>
      <c r="H11" s="112">
        <v>60000</v>
      </c>
      <c r="I11" s="100"/>
    </row>
    <row r="12" spans="1:9" ht="20.100000000000001" customHeight="1" x14ac:dyDescent="0.15">
      <c r="A12" s="244" t="s">
        <v>583</v>
      </c>
      <c r="B12" s="248" t="s">
        <v>584</v>
      </c>
      <c r="C12" s="217"/>
      <c r="D12" s="217"/>
      <c r="E12" s="217"/>
      <c r="F12" s="248" t="s">
        <v>585</v>
      </c>
      <c r="G12" s="217"/>
      <c r="H12" s="217"/>
      <c r="I12" s="217"/>
    </row>
    <row r="13" spans="1:9" ht="30" customHeight="1" x14ac:dyDescent="0.15">
      <c r="A13" s="219"/>
      <c r="B13" s="249" t="s">
        <v>492</v>
      </c>
      <c r="C13" s="236"/>
      <c r="D13" s="236"/>
      <c r="E13" s="236"/>
      <c r="F13" s="243" t="s">
        <v>492</v>
      </c>
      <c r="G13" s="219"/>
      <c r="H13" s="219"/>
      <c r="I13" s="219"/>
    </row>
    <row r="14" spans="1:9" ht="20.100000000000001" customHeight="1" x14ac:dyDescent="0.15">
      <c r="A14" s="219"/>
      <c r="B14" s="243"/>
      <c r="C14" s="219"/>
      <c r="D14" s="219"/>
      <c r="E14" s="219"/>
      <c r="F14" s="243"/>
      <c r="G14" s="219"/>
      <c r="H14" s="219"/>
      <c r="I14" s="219"/>
    </row>
    <row r="15" spans="1:9" ht="20.100000000000001" customHeight="1" x14ac:dyDescent="0.15">
      <c r="A15" s="219"/>
      <c r="B15" s="243"/>
      <c r="C15" s="219"/>
      <c r="D15" s="219"/>
      <c r="E15" s="219"/>
      <c r="F15" s="243"/>
      <c r="G15" s="219"/>
      <c r="H15" s="219"/>
      <c r="I15" s="219"/>
    </row>
    <row r="16" spans="1:9" ht="20.100000000000001" customHeight="1" x14ac:dyDescent="0.15">
      <c r="A16" s="219"/>
      <c r="B16" s="243"/>
      <c r="C16" s="219"/>
      <c r="D16" s="219"/>
      <c r="E16" s="219"/>
      <c r="F16" s="243"/>
      <c r="G16" s="219"/>
      <c r="H16" s="219"/>
      <c r="I16" s="219"/>
    </row>
    <row r="17" spans="1:9" ht="20.100000000000001" customHeight="1" x14ac:dyDescent="0.15">
      <c r="A17" s="245" t="s">
        <v>587</v>
      </c>
      <c r="B17" s="113" t="s">
        <v>415</v>
      </c>
      <c r="C17" s="113" t="s">
        <v>416</v>
      </c>
      <c r="D17" s="113" t="s">
        <v>417</v>
      </c>
      <c r="E17" s="113" t="s">
        <v>418</v>
      </c>
      <c r="F17" s="113" t="s">
        <v>416</v>
      </c>
      <c r="G17" s="246" t="s">
        <v>417</v>
      </c>
      <c r="H17" s="230"/>
      <c r="I17" s="113" t="s">
        <v>418</v>
      </c>
    </row>
    <row r="18" spans="1:9" ht="54.75" customHeight="1" x14ac:dyDescent="0.15">
      <c r="A18" s="226"/>
      <c r="B18" s="114" t="s">
        <v>506</v>
      </c>
      <c r="C18" s="114" t="s">
        <v>507</v>
      </c>
      <c r="D18" s="115" t="s">
        <v>620</v>
      </c>
      <c r="E18" s="115" t="s">
        <v>628</v>
      </c>
      <c r="F18" s="114" t="s">
        <v>507</v>
      </c>
      <c r="G18" s="247" t="s">
        <v>620</v>
      </c>
      <c r="H18" s="232"/>
      <c r="I18" s="115" t="s">
        <v>628</v>
      </c>
    </row>
    <row r="19" spans="1:9" x14ac:dyDescent="0.15">
      <c r="A19" s="227"/>
      <c r="B19" s="116" t="s">
        <v>506</v>
      </c>
      <c r="C19" s="116" t="s">
        <v>507</v>
      </c>
      <c r="D19" s="117" t="s">
        <v>621</v>
      </c>
      <c r="E19" s="117" t="s">
        <v>629</v>
      </c>
      <c r="F19" s="116" t="s">
        <v>507</v>
      </c>
      <c r="G19" s="241" t="s">
        <v>621</v>
      </c>
      <c r="H19" s="222"/>
      <c r="I19" s="117" t="s">
        <v>629</v>
      </c>
    </row>
    <row r="20" spans="1:9" x14ac:dyDescent="0.15">
      <c r="A20" s="227"/>
      <c r="B20" s="116" t="s">
        <v>506</v>
      </c>
      <c r="C20" s="116" t="s">
        <v>507</v>
      </c>
      <c r="D20" s="117" t="s">
        <v>622</v>
      </c>
      <c r="E20" s="117" t="s">
        <v>630</v>
      </c>
      <c r="F20" s="116" t="s">
        <v>507</v>
      </c>
      <c r="G20" s="241" t="s">
        <v>637</v>
      </c>
      <c r="H20" s="222"/>
      <c r="I20" s="117" t="s">
        <v>124</v>
      </c>
    </row>
    <row r="21" spans="1:9" x14ac:dyDescent="0.15">
      <c r="A21" s="227"/>
      <c r="B21" s="116" t="s">
        <v>506</v>
      </c>
      <c r="C21" s="116" t="s">
        <v>516</v>
      </c>
      <c r="D21" s="117" t="s">
        <v>623</v>
      </c>
      <c r="E21" s="117" t="s">
        <v>631</v>
      </c>
      <c r="F21" s="116" t="s">
        <v>516</v>
      </c>
      <c r="G21" s="241" t="s">
        <v>623</v>
      </c>
      <c r="H21" s="222"/>
      <c r="I21" s="117" t="s">
        <v>631</v>
      </c>
    </row>
    <row r="22" spans="1:9" ht="27" x14ac:dyDescent="0.15">
      <c r="A22" s="227"/>
      <c r="B22" s="116" t="s">
        <v>506</v>
      </c>
      <c r="C22" s="116" t="s">
        <v>521</v>
      </c>
      <c r="D22" s="117" t="s">
        <v>624</v>
      </c>
      <c r="E22" s="117" t="s">
        <v>632</v>
      </c>
      <c r="F22" s="116" t="s">
        <v>521</v>
      </c>
      <c r="G22" s="241" t="s">
        <v>638</v>
      </c>
      <c r="H22" s="222"/>
      <c r="I22" s="117" t="s">
        <v>639</v>
      </c>
    </row>
    <row r="23" spans="1:9" ht="27" x14ac:dyDescent="0.15">
      <c r="A23" s="227"/>
      <c r="B23" s="116" t="s">
        <v>506</v>
      </c>
      <c r="C23" s="116" t="s">
        <v>521</v>
      </c>
      <c r="D23" s="117" t="s">
        <v>598</v>
      </c>
      <c r="E23" s="117" t="s">
        <v>597</v>
      </c>
      <c r="F23" s="116" t="s">
        <v>521</v>
      </c>
      <c r="G23" s="241" t="s">
        <v>598</v>
      </c>
      <c r="H23" s="222"/>
      <c r="I23" s="117" t="s">
        <v>599</v>
      </c>
    </row>
    <row r="24" spans="1:9" x14ac:dyDescent="0.15">
      <c r="A24" s="227"/>
      <c r="B24" s="116" t="s">
        <v>506</v>
      </c>
      <c r="C24" s="116" t="s">
        <v>525</v>
      </c>
      <c r="D24" s="117" t="s">
        <v>600</v>
      </c>
      <c r="E24" s="117" t="s">
        <v>633</v>
      </c>
      <c r="F24" s="116" t="s">
        <v>525</v>
      </c>
      <c r="G24" s="241" t="s">
        <v>600</v>
      </c>
      <c r="H24" s="222"/>
      <c r="I24" s="117" t="s">
        <v>640</v>
      </c>
    </row>
    <row r="25" spans="1:9" x14ac:dyDescent="0.15">
      <c r="A25" s="227"/>
      <c r="B25" s="116" t="s">
        <v>506</v>
      </c>
      <c r="C25" s="116" t="s">
        <v>525</v>
      </c>
      <c r="D25" s="117" t="s">
        <v>625</v>
      </c>
      <c r="E25" s="117" t="s">
        <v>634</v>
      </c>
      <c r="F25" s="116" t="s">
        <v>525</v>
      </c>
      <c r="G25" s="241" t="s">
        <v>625</v>
      </c>
      <c r="H25" s="222"/>
      <c r="I25" s="117" t="s">
        <v>634</v>
      </c>
    </row>
    <row r="26" spans="1:9" x14ac:dyDescent="0.15">
      <c r="A26" s="227"/>
      <c r="B26" s="116" t="s">
        <v>506</v>
      </c>
      <c r="C26" s="116" t="s">
        <v>525</v>
      </c>
      <c r="D26" s="117" t="s">
        <v>626</v>
      </c>
      <c r="E26" s="117" t="s">
        <v>635</v>
      </c>
      <c r="F26" s="116" t="s">
        <v>525</v>
      </c>
      <c r="G26" s="241" t="s">
        <v>626</v>
      </c>
      <c r="H26" s="222"/>
      <c r="I26" s="117" t="s">
        <v>635</v>
      </c>
    </row>
    <row r="27" spans="1:9" ht="61.5" customHeight="1" x14ac:dyDescent="0.15">
      <c r="A27" s="227"/>
      <c r="B27" s="116" t="s">
        <v>531</v>
      </c>
      <c r="C27" s="116" t="s">
        <v>532</v>
      </c>
      <c r="D27" s="117" t="s">
        <v>533</v>
      </c>
      <c r="E27" s="117" t="s">
        <v>534</v>
      </c>
      <c r="F27" s="116" t="s">
        <v>532</v>
      </c>
      <c r="G27" s="241" t="s">
        <v>533</v>
      </c>
      <c r="H27" s="222"/>
      <c r="I27" s="117" t="s">
        <v>534</v>
      </c>
    </row>
    <row r="28" spans="1:9" ht="47.25" customHeight="1" x14ac:dyDescent="0.15">
      <c r="A28" s="227"/>
      <c r="B28" s="116" t="s">
        <v>531</v>
      </c>
      <c r="C28" s="116" t="s">
        <v>539</v>
      </c>
      <c r="D28" s="117" t="s">
        <v>540</v>
      </c>
      <c r="E28" s="117" t="s">
        <v>541</v>
      </c>
      <c r="F28" s="116" t="s">
        <v>539</v>
      </c>
      <c r="G28" s="241" t="s">
        <v>540</v>
      </c>
      <c r="H28" s="222"/>
      <c r="I28" s="117" t="s">
        <v>541</v>
      </c>
    </row>
    <row r="29" spans="1:9" ht="56.25" customHeight="1" x14ac:dyDescent="0.15">
      <c r="A29" s="227"/>
      <c r="B29" s="116" t="s">
        <v>531</v>
      </c>
      <c r="C29" s="116" t="s">
        <v>544</v>
      </c>
      <c r="D29" s="117" t="s">
        <v>545</v>
      </c>
      <c r="E29" s="117" t="s">
        <v>546</v>
      </c>
      <c r="F29" s="116" t="s">
        <v>544</v>
      </c>
      <c r="G29" s="241" t="s">
        <v>545</v>
      </c>
      <c r="H29" s="222"/>
      <c r="I29" s="117" t="s">
        <v>546</v>
      </c>
    </row>
    <row r="30" spans="1:9" ht="48.75" customHeight="1" x14ac:dyDescent="0.15">
      <c r="A30" s="227"/>
      <c r="B30" s="116" t="s">
        <v>531</v>
      </c>
      <c r="C30" s="116" t="s">
        <v>547</v>
      </c>
      <c r="D30" s="117" t="s">
        <v>548</v>
      </c>
      <c r="E30" s="117" t="s">
        <v>607</v>
      </c>
      <c r="F30" s="116" t="s">
        <v>547</v>
      </c>
      <c r="G30" s="241" t="s">
        <v>548</v>
      </c>
      <c r="H30" s="222"/>
      <c r="I30" s="117" t="s">
        <v>607</v>
      </c>
    </row>
    <row r="31" spans="1:9" ht="27" x14ac:dyDescent="0.15">
      <c r="A31" s="227"/>
      <c r="B31" s="116" t="s">
        <v>550</v>
      </c>
      <c r="C31" s="116" t="s">
        <v>551</v>
      </c>
      <c r="D31" s="117" t="s">
        <v>627</v>
      </c>
      <c r="E31" s="117" t="s">
        <v>636</v>
      </c>
      <c r="F31" s="116" t="s">
        <v>551</v>
      </c>
      <c r="G31" s="241" t="s">
        <v>627</v>
      </c>
      <c r="H31" s="222"/>
      <c r="I31" s="117" t="s">
        <v>636</v>
      </c>
    </row>
    <row r="32" spans="1:9" x14ac:dyDescent="0.15">
      <c r="A32" s="228"/>
      <c r="B32" s="118"/>
      <c r="C32" s="118"/>
      <c r="D32" s="119"/>
      <c r="E32" s="119"/>
      <c r="F32" s="118"/>
      <c r="G32" s="242"/>
      <c r="H32" s="224"/>
      <c r="I32" s="119"/>
    </row>
    <row r="33" spans="1:9" ht="50.25" customHeight="1" x14ac:dyDescent="0.15">
      <c r="A33" s="239" t="s">
        <v>611</v>
      </c>
      <c r="B33" s="217"/>
      <c r="C33" s="243" t="s">
        <v>616</v>
      </c>
      <c r="D33" s="219"/>
      <c r="E33" s="219"/>
      <c r="F33" s="219"/>
      <c r="G33" s="219"/>
      <c r="H33" s="219"/>
      <c r="I33" s="219"/>
    </row>
    <row r="34" spans="1:9" ht="74.25" customHeight="1" x14ac:dyDescent="0.15">
      <c r="A34" s="239" t="s">
        <v>613</v>
      </c>
      <c r="B34" s="217"/>
      <c r="C34" s="244" t="s">
        <v>617</v>
      </c>
      <c r="D34" s="219"/>
      <c r="E34" s="219"/>
      <c r="F34" s="219"/>
      <c r="G34" s="219"/>
      <c r="H34" s="219"/>
      <c r="I34" s="219"/>
    </row>
    <row r="35" spans="1:9" x14ac:dyDescent="0.15">
      <c r="A35" s="239" t="s">
        <v>557</v>
      </c>
      <c r="B35" s="217"/>
      <c r="C35" s="217"/>
      <c r="D35" s="120" t="s">
        <v>472</v>
      </c>
      <c r="E35" s="121" t="s">
        <v>558</v>
      </c>
      <c r="F35" s="240" t="s">
        <v>618</v>
      </c>
      <c r="G35" s="217"/>
      <c r="H35" s="121" t="s">
        <v>559</v>
      </c>
      <c r="I35" s="122" t="s">
        <v>615</v>
      </c>
    </row>
  </sheetData>
  <mergeCells count="57">
    <mergeCell ref="A1:I1"/>
    <mergeCell ref="A2:I2"/>
    <mergeCell ref="A3:C3"/>
    <mergeCell ref="D3:I3"/>
    <mergeCell ref="A4:C4"/>
    <mergeCell ref="D4:E4"/>
    <mergeCell ref="F4:G4"/>
    <mergeCell ref="H4:I4"/>
    <mergeCell ref="A10:C10"/>
    <mergeCell ref="A5:C5"/>
    <mergeCell ref="D5:E5"/>
    <mergeCell ref="F5:G5"/>
    <mergeCell ref="H5:I5"/>
    <mergeCell ref="A6:C6"/>
    <mergeCell ref="D6:E6"/>
    <mergeCell ref="F6:G6"/>
    <mergeCell ref="H6:I6"/>
    <mergeCell ref="A7:C7"/>
    <mergeCell ref="D7:I7"/>
    <mergeCell ref="A8:C8"/>
    <mergeCell ref="D8:I8"/>
    <mergeCell ref="A9:C9"/>
    <mergeCell ref="A11:C11"/>
    <mergeCell ref="A12:A16"/>
    <mergeCell ref="B12:E12"/>
    <mergeCell ref="F12:I12"/>
    <mergeCell ref="B13:E13"/>
    <mergeCell ref="F13:I13"/>
    <mergeCell ref="B14:E14"/>
    <mergeCell ref="F14:I14"/>
    <mergeCell ref="B15:E15"/>
    <mergeCell ref="F15:I15"/>
    <mergeCell ref="G29:H29"/>
    <mergeCell ref="B16:E16"/>
    <mergeCell ref="F16:I16"/>
    <mergeCell ref="A17:A32"/>
    <mergeCell ref="G17:H17"/>
    <mergeCell ref="G18:H18"/>
    <mergeCell ref="G19:H19"/>
    <mergeCell ref="G20:H20"/>
    <mergeCell ref="G21:H21"/>
    <mergeCell ref="G22:H22"/>
    <mergeCell ref="G23:H23"/>
    <mergeCell ref="G24:H24"/>
    <mergeCell ref="G25:H25"/>
    <mergeCell ref="G26:H26"/>
    <mergeCell ref="G27:H27"/>
    <mergeCell ref="G28:H28"/>
    <mergeCell ref="A35:C35"/>
    <mergeCell ref="F35:G35"/>
    <mergeCell ref="G30:H30"/>
    <mergeCell ref="G31:H31"/>
    <mergeCell ref="G32:H32"/>
    <mergeCell ref="A33:B33"/>
    <mergeCell ref="C33:I33"/>
    <mergeCell ref="A34:B34"/>
    <mergeCell ref="C34:I34"/>
  </mergeCells>
  <phoneticPr fontId="26"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8"/>
  <sheetViews>
    <sheetView topLeftCell="A31" workbookViewId="0">
      <selection activeCell="O37" sqref="O37"/>
    </sheetView>
  </sheetViews>
  <sheetFormatPr defaultRowHeight="13.5" x14ac:dyDescent="0.15"/>
  <cols>
    <col min="1" max="1" width="5.625" customWidth="1"/>
    <col min="2" max="2" width="8.875" customWidth="1"/>
    <col min="3" max="3" width="10.625" customWidth="1"/>
    <col min="4" max="4" width="25.625" customWidth="1"/>
    <col min="5" max="5" width="20.625" customWidth="1"/>
    <col min="6" max="6" width="11.625" customWidth="1"/>
    <col min="7" max="7" width="18.25" customWidth="1"/>
    <col min="8" max="8" width="25.625" customWidth="1"/>
    <col min="9" max="9" width="20.625" customWidth="1"/>
  </cols>
  <sheetData>
    <row r="1" spans="1:9" ht="24" customHeight="1" x14ac:dyDescent="0.15">
      <c r="A1" s="248" t="s">
        <v>701</v>
      </c>
      <c r="B1" s="217"/>
      <c r="C1" s="217"/>
      <c r="D1" s="217"/>
      <c r="E1" s="217"/>
      <c r="F1" s="217"/>
      <c r="G1" s="217"/>
      <c r="H1" s="217"/>
      <c r="I1" s="217"/>
    </row>
    <row r="2" spans="1:9" ht="20.100000000000001" customHeight="1" x14ac:dyDescent="0.15">
      <c r="A2" s="248" t="s">
        <v>560</v>
      </c>
      <c r="B2" s="217"/>
      <c r="C2" s="217"/>
      <c r="D2" s="217"/>
      <c r="E2" s="217"/>
      <c r="F2" s="217"/>
      <c r="G2" s="217"/>
      <c r="H2" s="217"/>
      <c r="I2" s="217"/>
    </row>
    <row r="3" spans="1:9" ht="20.100000000000001" customHeight="1" x14ac:dyDescent="0.15">
      <c r="A3" s="248" t="s">
        <v>561</v>
      </c>
      <c r="B3" s="217"/>
      <c r="C3" s="217"/>
      <c r="D3" s="243" t="s">
        <v>489</v>
      </c>
      <c r="E3" s="219"/>
      <c r="F3" s="219"/>
      <c r="G3" s="219"/>
      <c r="H3" s="219"/>
      <c r="I3" s="219"/>
    </row>
    <row r="4" spans="1:9" ht="20.100000000000001" customHeight="1" x14ac:dyDescent="0.15">
      <c r="A4" s="248" t="s">
        <v>562</v>
      </c>
      <c r="B4" s="217"/>
      <c r="C4" s="217"/>
      <c r="D4" s="243" t="s">
        <v>470</v>
      </c>
      <c r="E4" s="219"/>
      <c r="F4" s="248" t="s">
        <v>563</v>
      </c>
      <c r="G4" s="217"/>
      <c r="H4" s="240" t="s">
        <v>467</v>
      </c>
      <c r="I4" s="217"/>
    </row>
    <row r="5" spans="1:9" ht="20.100000000000001" customHeight="1" x14ac:dyDescent="0.15">
      <c r="A5" s="248" t="s">
        <v>564</v>
      </c>
      <c r="B5" s="217"/>
      <c r="C5" s="217"/>
      <c r="D5" s="250" t="s">
        <v>565</v>
      </c>
      <c r="E5" s="238"/>
      <c r="F5" s="248" t="s">
        <v>566</v>
      </c>
      <c r="G5" s="217"/>
      <c r="H5" s="240" t="s">
        <v>567</v>
      </c>
      <c r="I5" s="233"/>
    </row>
    <row r="6" spans="1:9" ht="20.100000000000001" customHeight="1" x14ac:dyDescent="0.15">
      <c r="A6" s="248" t="s">
        <v>568</v>
      </c>
      <c r="B6" s="217"/>
      <c r="C6" s="217"/>
      <c r="D6" s="243" t="s">
        <v>569</v>
      </c>
      <c r="E6" s="219"/>
      <c r="F6" s="248" t="s">
        <v>570</v>
      </c>
      <c r="G6" s="217"/>
      <c r="H6" s="240" t="s">
        <v>474</v>
      </c>
      <c r="I6" s="217"/>
    </row>
    <row r="7" spans="1:9" ht="35.25" customHeight="1" x14ac:dyDescent="0.15">
      <c r="A7" s="248" t="s">
        <v>571</v>
      </c>
      <c r="B7" s="217"/>
      <c r="C7" s="217"/>
      <c r="D7" s="243" t="s">
        <v>490</v>
      </c>
      <c r="E7" s="219"/>
      <c r="F7" s="219"/>
      <c r="G7" s="219"/>
      <c r="H7" s="219"/>
      <c r="I7" s="219"/>
    </row>
    <row r="8" spans="1:9" ht="20.100000000000001" customHeight="1" x14ac:dyDescent="0.15">
      <c r="A8" s="248" t="s">
        <v>573</v>
      </c>
      <c r="B8" s="217"/>
      <c r="C8" s="217"/>
      <c r="D8" s="243" t="s">
        <v>574</v>
      </c>
      <c r="E8" s="219"/>
      <c r="F8" s="219"/>
      <c r="G8" s="219"/>
      <c r="H8" s="219"/>
      <c r="I8" s="219"/>
    </row>
    <row r="9" spans="1:9" ht="20.100000000000001" customHeight="1" x14ac:dyDescent="0.15">
      <c r="A9" s="233"/>
      <c r="B9" s="233"/>
      <c r="C9" s="233"/>
      <c r="D9" s="111" t="s">
        <v>575</v>
      </c>
      <c r="E9" s="111" t="s">
        <v>576</v>
      </c>
      <c r="F9" s="111" t="s">
        <v>577</v>
      </c>
      <c r="G9" s="111" t="s">
        <v>578</v>
      </c>
      <c r="H9" s="111" t="s">
        <v>579</v>
      </c>
      <c r="I9" s="111" t="s">
        <v>580</v>
      </c>
    </row>
    <row r="10" spans="1:9" ht="20.100000000000001" customHeight="1" x14ac:dyDescent="0.15">
      <c r="A10" s="239" t="s">
        <v>581</v>
      </c>
      <c r="B10" s="233"/>
      <c r="C10" s="233"/>
      <c r="D10" s="112">
        <v>695550</v>
      </c>
      <c r="E10" s="100"/>
      <c r="F10" s="100"/>
      <c r="G10" s="100"/>
      <c r="H10" s="112">
        <v>695550</v>
      </c>
      <c r="I10" s="100"/>
    </row>
    <row r="11" spans="1:9" ht="20.100000000000001" customHeight="1" x14ac:dyDescent="0.15">
      <c r="A11" s="248" t="s">
        <v>582</v>
      </c>
      <c r="B11" s="233"/>
      <c r="C11" s="233"/>
      <c r="D11" s="112">
        <v>231850</v>
      </c>
      <c r="E11" s="100"/>
      <c r="F11" s="100"/>
      <c r="G11" s="100"/>
      <c r="H11" s="112">
        <v>231850</v>
      </c>
      <c r="I11" s="100"/>
    </row>
    <row r="12" spans="1:9" ht="20.100000000000001" customHeight="1" x14ac:dyDescent="0.15">
      <c r="A12" s="244" t="s">
        <v>583</v>
      </c>
      <c r="B12" s="248" t="s">
        <v>584</v>
      </c>
      <c r="C12" s="217"/>
      <c r="D12" s="217"/>
      <c r="E12" s="217"/>
      <c r="F12" s="248" t="s">
        <v>585</v>
      </c>
      <c r="G12" s="217"/>
      <c r="H12" s="217"/>
      <c r="I12" s="217"/>
    </row>
    <row r="13" spans="1:9" ht="35.25" customHeight="1" x14ac:dyDescent="0.15">
      <c r="A13" s="219"/>
      <c r="B13" s="249" t="s">
        <v>641</v>
      </c>
      <c r="C13" s="236"/>
      <c r="D13" s="236"/>
      <c r="E13" s="236"/>
      <c r="F13" s="243" t="s">
        <v>641</v>
      </c>
      <c r="G13" s="219"/>
      <c r="H13" s="219"/>
      <c r="I13" s="219"/>
    </row>
    <row r="14" spans="1:9" ht="20.100000000000001" customHeight="1" x14ac:dyDescent="0.15">
      <c r="A14" s="219"/>
      <c r="B14" s="243"/>
      <c r="C14" s="219"/>
      <c r="D14" s="219"/>
      <c r="E14" s="219"/>
      <c r="F14" s="243"/>
      <c r="G14" s="219"/>
      <c r="H14" s="219"/>
      <c r="I14" s="219"/>
    </row>
    <row r="15" spans="1:9" ht="20.100000000000001" customHeight="1" x14ac:dyDescent="0.15">
      <c r="A15" s="219"/>
      <c r="B15" s="243"/>
      <c r="C15" s="219"/>
      <c r="D15" s="219"/>
      <c r="E15" s="219"/>
      <c r="F15" s="243"/>
      <c r="G15" s="219"/>
      <c r="H15" s="219"/>
      <c r="I15" s="219"/>
    </row>
    <row r="16" spans="1:9" ht="20.100000000000001" customHeight="1" x14ac:dyDescent="0.15">
      <c r="A16" s="219"/>
      <c r="B16" s="243"/>
      <c r="C16" s="219"/>
      <c r="D16" s="219"/>
      <c r="E16" s="219"/>
      <c r="F16" s="243"/>
      <c r="G16" s="219"/>
      <c r="H16" s="219"/>
      <c r="I16" s="219"/>
    </row>
    <row r="17" spans="1:9" ht="20.100000000000001" customHeight="1" x14ac:dyDescent="0.15">
      <c r="A17" s="245" t="s">
        <v>587</v>
      </c>
      <c r="B17" s="113" t="s">
        <v>415</v>
      </c>
      <c r="C17" s="113" t="s">
        <v>416</v>
      </c>
      <c r="D17" s="113" t="s">
        <v>417</v>
      </c>
      <c r="E17" s="113" t="s">
        <v>418</v>
      </c>
      <c r="F17" s="113" t="s">
        <v>416</v>
      </c>
      <c r="G17" s="246" t="s">
        <v>417</v>
      </c>
      <c r="H17" s="230"/>
      <c r="I17" s="113" t="s">
        <v>418</v>
      </c>
    </row>
    <row r="18" spans="1:9" ht="87.75" customHeight="1" x14ac:dyDescent="0.15">
      <c r="A18" s="226"/>
      <c r="B18" s="114" t="s">
        <v>506</v>
      </c>
      <c r="C18" s="114" t="s">
        <v>507</v>
      </c>
      <c r="D18" s="115" t="s">
        <v>642</v>
      </c>
      <c r="E18" s="115" t="s">
        <v>643</v>
      </c>
      <c r="F18" s="114" t="s">
        <v>507</v>
      </c>
      <c r="G18" s="247" t="s">
        <v>642</v>
      </c>
      <c r="H18" s="232"/>
      <c r="I18" s="115" t="s">
        <v>643</v>
      </c>
    </row>
    <row r="19" spans="1:9" x14ac:dyDescent="0.15">
      <c r="A19" s="227"/>
      <c r="B19" s="116" t="s">
        <v>506</v>
      </c>
      <c r="C19" s="116" t="s">
        <v>507</v>
      </c>
      <c r="D19" s="117" t="s">
        <v>644</v>
      </c>
      <c r="E19" s="117" t="s">
        <v>645</v>
      </c>
      <c r="F19" s="116" t="s">
        <v>507</v>
      </c>
      <c r="G19" s="241" t="s">
        <v>644</v>
      </c>
      <c r="H19" s="222"/>
      <c r="I19" s="117" t="s">
        <v>646</v>
      </c>
    </row>
    <row r="20" spans="1:9" ht="54" customHeight="1" x14ac:dyDescent="0.15">
      <c r="A20" s="227"/>
      <c r="B20" s="116" t="s">
        <v>506</v>
      </c>
      <c r="C20" s="116" t="s">
        <v>516</v>
      </c>
      <c r="D20" s="117" t="s">
        <v>647</v>
      </c>
      <c r="E20" s="117" t="s">
        <v>648</v>
      </c>
      <c r="F20" s="116" t="s">
        <v>516</v>
      </c>
      <c r="G20" s="241" t="s">
        <v>647</v>
      </c>
      <c r="H20" s="222"/>
      <c r="I20" s="117" t="s">
        <v>648</v>
      </c>
    </row>
    <row r="21" spans="1:9" ht="60" customHeight="1" x14ac:dyDescent="0.15">
      <c r="A21" s="227"/>
      <c r="B21" s="116" t="s">
        <v>506</v>
      </c>
      <c r="C21" s="116" t="s">
        <v>516</v>
      </c>
      <c r="D21" s="117" t="s">
        <v>649</v>
      </c>
      <c r="E21" s="117" t="s">
        <v>518</v>
      </c>
      <c r="F21" s="116" t="s">
        <v>516</v>
      </c>
      <c r="G21" s="241" t="s">
        <v>649</v>
      </c>
      <c r="H21" s="222"/>
      <c r="I21" s="117" t="s">
        <v>518</v>
      </c>
    </row>
    <row r="22" spans="1:9" ht="63" customHeight="1" x14ac:dyDescent="0.15">
      <c r="A22" s="227"/>
      <c r="B22" s="116" t="s">
        <v>506</v>
      </c>
      <c r="C22" s="116" t="s">
        <v>521</v>
      </c>
      <c r="D22" s="117" t="s">
        <v>650</v>
      </c>
      <c r="E22" s="117" t="s">
        <v>651</v>
      </c>
      <c r="F22" s="116" t="s">
        <v>521</v>
      </c>
      <c r="G22" s="241" t="s">
        <v>650</v>
      </c>
      <c r="H22" s="222"/>
      <c r="I22" s="117" t="s">
        <v>523</v>
      </c>
    </row>
    <row r="23" spans="1:9" x14ac:dyDescent="0.15">
      <c r="A23" s="227"/>
      <c r="B23" s="116" t="s">
        <v>506</v>
      </c>
      <c r="C23" s="116" t="s">
        <v>521</v>
      </c>
      <c r="D23" s="117" t="s">
        <v>652</v>
      </c>
      <c r="E23" s="117" t="s">
        <v>653</v>
      </c>
      <c r="F23" s="116" t="s">
        <v>521</v>
      </c>
      <c r="G23" s="241" t="s">
        <v>652</v>
      </c>
      <c r="H23" s="222"/>
      <c r="I23" s="117" t="s">
        <v>654</v>
      </c>
    </row>
    <row r="24" spans="1:9" x14ac:dyDescent="0.15">
      <c r="A24" s="227"/>
      <c r="B24" s="116" t="s">
        <v>506</v>
      </c>
      <c r="C24" s="116" t="s">
        <v>525</v>
      </c>
      <c r="D24" s="117" t="s">
        <v>600</v>
      </c>
      <c r="E24" s="117" t="s">
        <v>655</v>
      </c>
      <c r="F24" s="116" t="s">
        <v>525</v>
      </c>
      <c r="G24" s="241" t="s">
        <v>600</v>
      </c>
      <c r="H24" s="222"/>
      <c r="I24" s="117" t="s">
        <v>656</v>
      </c>
    </row>
    <row r="25" spans="1:9" ht="49.5" customHeight="1" x14ac:dyDescent="0.15">
      <c r="A25" s="227"/>
      <c r="B25" s="116" t="s">
        <v>506</v>
      </c>
      <c r="C25" s="116" t="s">
        <v>525</v>
      </c>
      <c r="D25" s="117" t="s">
        <v>657</v>
      </c>
      <c r="E25" s="117" t="s">
        <v>658</v>
      </c>
      <c r="F25" s="116" t="s">
        <v>525</v>
      </c>
      <c r="G25" s="241" t="s">
        <v>657</v>
      </c>
      <c r="H25" s="222"/>
      <c r="I25" s="117" t="s">
        <v>658</v>
      </c>
    </row>
    <row r="26" spans="1:9" ht="47.25" customHeight="1" x14ac:dyDescent="0.15">
      <c r="A26" s="227"/>
      <c r="B26" s="116" t="s">
        <v>506</v>
      </c>
      <c r="C26" s="116" t="s">
        <v>525</v>
      </c>
      <c r="D26" s="117" t="s">
        <v>659</v>
      </c>
      <c r="E26" s="117" t="s">
        <v>660</v>
      </c>
      <c r="F26" s="116" t="s">
        <v>525</v>
      </c>
      <c r="G26" s="241" t="s">
        <v>659</v>
      </c>
      <c r="H26" s="222"/>
      <c r="I26" s="117" t="s">
        <v>660</v>
      </c>
    </row>
    <row r="27" spans="1:9" ht="60.75" customHeight="1" x14ac:dyDescent="0.15">
      <c r="A27" s="227"/>
      <c r="B27" s="116" t="s">
        <v>506</v>
      </c>
      <c r="C27" s="116" t="s">
        <v>525</v>
      </c>
      <c r="D27" s="117" t="s">
        <v>661</v>
      </c>
      <c r="E27" s="117" t="s">
        <v>662</v>
      </c>
      <c r="F27" s="116" t="s">
        <v>525</v>
      </c>
      <c r="G27" s="241" t="s">
        <v>661</v>
      </c>
      <c r="H27" s="222"/>
      <c r="I27" s="117" t="s">
        <v>662</v>
      </c>
    </row>
    <row r="28" spans="1:9" ht="27" x14ac:dyDescent="0.15">
      <c r="A28" s="227"/>
      <c r="B28" s="116" t="s">
        <v>506</v>
      </c>
      <c r="C28" s="116" t="s">
        <v>525</v>
      </c>
      <c r="D28" s="117" t="s">
        <v>663</v>
      </c>
      <c r="E28" s="117" t="s">
        <v>664</v>
      </c>
      <c r="F28" s="116" t="s">
        <v>525</v>
      </c>
      <c r="G28" s="241" t="s">
        <v>663</v>
      </c>
      <c r="H28" s="222"/>
      <c r="I28" s="117" t="s">
        <v>664</v>
      </c>
    </row>
    <row r="29" spans="1:9" ht="45.75" customHeight="1" x14ac:dyDescent="0.15">
      <c r="A29" s="227"/>
      <c r="B29" s="116" t="s">
        <v>506</v>
      </c>
      <c r="C29" s="116" t="s">
        <v>525</v>
      </c>
      <c r="D29" s="117" t="s">
        <v>665</v>
      </c>
      <c r="E29" s="117" t="s">
        <v>666</v>
      </c>
      <c r="F29" s="116" t="s">
        <v>525</v>
      </c>
      <c r="G29" s="241" t="s">
        <v>667</v>
      </c>
      <c r="H29" s="222"/>
      <c r="I29" s="117" t="s">
        <v>668</v>
      </c>
    </row>
    <row r="30" spans="1:9" ht="60" customHeight="1" x14ac:dyDescent="0.15">
      <c r="A30" s="227"/>
      <c r="B30" s="116" t="s">
        <v>531</v>
      </c>
      <c r="C30" s="116" t="s">
        <v>539</v>
      </c>
      <c r="D30" s="117" t="s">
        <v>669</v>
      </c>
      <c r="E30" s="117" t="s">
        <v>670</v>
      </c>
      <c r="F30" s="116" t="s">
        <v>532</v>
      </c>
      <c r="G30" s="241" t="s">
        <v>669</v>
      </c>
      <c r="H30" s="222"/>
      <c r="I30" s="117" t="s">
        <v>670</v>
      </c>
    </row>
    <row r="31" spans="1:9" ht="27" x14ac:dyDescent="0.15">
      <c r="A31" s="227"/>
      <c r="B31" s="116" t="s">
        <v>531</v>
      </c>
      <c r="C31" s="116" t="s">
        <v>539</v>
      </c>
      <c r="D31" s="117" t="s">
        <v>540</v>
      </c>
      <c r="E31" s="117" t="s">
        <v>541</v>
      </c>
      <c r="F31" s="116" t="s">
        <v>539</v>
      </c>
      <c r="G31" s="241" t="s">
        <v>540</v>
      </c>
      <c r="H31" s="222"/>
      <c r="I31" s="117" t="s">
        <v>541</v>
      </c>
    </row>
    <row r="32" spans="1:9" ht="67.5" customHeight="1" x14ac:dyDescent="0.15">
      <c r="A32" s="227"/>
      <c r="B32" s="116" t="s">
        <v>531</v>
      </c>
      <c r="C32" s="116" t="s">
        <v>544</v>
      </c>
      <c r="D32" s="117" t="s">
        <v>545</v>
      </c>
      <c r="E32" s="117" t="s">
        <v>546</v>
      </c>
      <c r="F32" s="116" t="s">
        <v>544</v>
      </c>
      <c r="G32" s="241" t="s">
        <v>545</v>
      </c>
      <c r="H32" s="222"/>
      <c r="I32" s="117" t="s">
        <v>546</v>
      </c>
    </row>
    <row r="33" spans="1:9" ht="27" x14ac:dyDescent="0.15">
      <c r="A33" s="227"/>
      <c r="B33" s="116" t="s">
        <v>531</v>
      </c>
      <c r="C33" s="116" t="s">
        <v>547</v>
      </c>
      <c r="D33" s="117" t="s">
        <v>548</v>
      </c>
      <c r="E33" s="117" t="s">
        <v>607</v>
      </c>
      <c r="F33" s="116" t="s">
        <v>547</v>
      </c>
      <c r="G33" s="241" t="s">
        <v>548</v>
      </c>
      <c r="H33" s="222"/>
      <c r="I33" s="117" t="s">
        <v>607</v>
      </c>
    </row>
    <row r="34" spans="1:9" ht="27" x14ac:dyDescent="0.15">
      <c r="A34" s="227"/>
      <c r="B34" s="116" t="s">
        <v>550</v>
      </c>
      <c r="C34" s="116" t="s">
        <v>551</v>
      </c>
      <c r="D34" s="117" t="s">
        <v>552</v>
      </c>
      <c r="E34" s="117" t="s">
        <v>671</v>
      </c>
      <c r="F34" s="116" t="s">
        <v>551</v>
      </c>
      <c r="G34" s="241" t="s">
        <v>552</v>
      </c>
      <c r="H34" s="222"/>
      <c r="I34" s="117" t="s">
        <v>671</v>
      </c>
    </row>
    <row r="35" spans="1:9" x14ac:dyDescent="0.15">
      <c r="A35" s="228"/>
      <c r="B35" s="118"/>
      <c r="C35" s="118"/>
      <c r="D35" s="119"/>
      <c r="E35" s="119"/>
      <c r="F35" s="118"/>
      <c r="G35" s="242"/>
      <c r="H35" s="224"/>
      <c r="I35" s="119"/>
    </row>
    <row r="36" spans="1:9" ht="45.75" customHeight="1" x14ac:dyDescent="0.15">
      <c r="A36" s="239" t="s">
        <v>611</v>
      </c>
      <c r="B36" s="217"/>
      <c r="C36" s="243" t="s">
        <v>672</v>
      </c>
      <c r="D36" s="219"/>
      <c r="E36" s="219"/>
      <c r="F36" s="219"/>
      <c r="G36" s="219"/>
      <c r="H36" s="219"/>
      <c r="I36" s="219"/>
    </row>
    <row r="37" spans="1:9" ht="75" customHeight="1" x14ac:dyDescent="0.15">
      <c r="A37" s="239" t="s">
        <v>613</v>
      </c>
      <c r="B37" s="217"/>
      <c r="C37" s="244" t="s">
        <v>673</v>
      </c>
      <c r="D37" s="219"/>
      <c r="E37" s="219"/>
      <c r="F37" s="219"/>
      <c r="G37" s="219"/>
      <c r="H37" s="219"/>
      <c r="I37" s="219"/>
    </row>
    <row r="38" spans="1:9" x14ac:dyDescent="0.15">
      <c r="A38" s="239" t="s">
        <v>557</v>
      </c>
      <c r="B38" s="217"/>
      <c r="C38" s="217"/>
      <c r="D38" s="120" t="s">
        <v>472</v>
      </c>
      <c r="E38" s="121" t="s">
        <v>558</v>
      </c>
      <c r="F38" s="240" t="s">
        <v>569</v>
      </c>
      <c r="G38" s="217"/>
      <c r="H38" s="121" t="s">
        <v>559</v>
      </c>
      <c r="I38" s="122" t="s">
        <v>615</v>
      </c>
    </row>
  </sheetData>
  <mergeCells count="60">
    <mergeCell ref="A1:I1"/>
    <mergeCell ref="A2:I2"/>
    <mergeCell ref="A3:C3"/>
    <mergeCell ref="D3:I3"/>
    <mergeCell ref="A4:C4"/>
    <mergeCell ref="D4:E4"/>
    <mergeCell ref="F4:G4"/>
    <mergeCell ref="H4:I4"/>
    <mergeCell ref="A10:C10"/>
    <mergeCell ref="A5:C5"/>
    <mergeCell ref="D5:E5"/>
    <mergeCell ref="F5:G5"/>
    <mergeCell ref="H5:I5"/>
    <mergeCell ref="A6:C6"/>
    <mergeCell ref="D6:E6"/>
    <mergeCell ref="F6:G6"/>
    <mergeCell ref="H6:I6"/>
    <mergeCell ref="A7:C7"/>
    <mergeCell ref="D7:I7"/>
    <mergeCell ref="A8:C8"/>
    <mergeCell ref="D8:I8"/>
    <mergeCell ref="A9:C9"/>
    <mergeCell ref="A11:C11"/>
    <mergeCell ref="A12:A16"/>
    <mergeCell ref="B12:E12"/>
    <mergeCell ref="F12:I12"/>
    <mergeCell ref="B13:E13"/>
    <mergeCell ref="F13:I13"/>
    <mergeCell ref="B14:E14"/>
    <mergeCell ref="F14:I14"/>
    <mergeCell ref="B15:E15"/>
    <mergeCell ref="F15:I15"/>
    <mergeCell ref="B16:E16"/>
    <mergeCell ref="F16:I16"/>
    <mergeCell ref="G22:H22"/>
    <mergeCell ref="G23:H23"/>
    <mergeCell ref="G35:H35"/>
    <mergeCell ref="G24:H24"/>
    <mergeCell ref="G25:H25"/>
    <mergeCell ref="G26:H26"/>
    <mergeCell ref="G27:H27"/>
    <mergeCell ref="G28:H28"/>
    <mergeCell ref="G29:H29"/>
    <mergeCell ref="G30:H30"/>
    <mergeCell ref="A37:B37"/>
    <mergeCell ref="C37:I37"/>
    <mergeCell ref="A38:C38"/>
    <mergeCell ref="F38:G38"/>
    <mergeCell ref="G31:H31"/>
    <mergeCell ref="G32:H32"/>
    <mergeCell ref="G33:H33"/>
    <mergeCell ref="G34:H34"/>
    <mergeCell ref="A36:B36"/>
    <mergeCell ref="C36:I36"/>
    <mergeCell ref="A17:A35"/>
    <mergeCell ref="G17:H17"/>
    <mergeCell ref="G18:H18"/>
    <mergeCell ref="G19:H19"/>
    <mergeCell ref="G20:H20"/>
    <mergeCell ref="G21:H21"/>
  </mergeCells>
  <phoneticPr fontId="26"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5"/>
  <sheetViews>
    <sheetView topLeftCell="A34" workbookViewId="0">
      <selection activeCell="O13" sqref="O13:O14"/>
    </sheetView>
  </sheetViews>
  <sheetFormatPr defaultRowHeight="13.5" x14ac:dyDescent="0.15"/>
  <cols>
    <col min="1" max="1" width="5.625" customWidth="1"/>
    <col min="2" max="2" width="8.875" customWidth="1"/>
    <col min="3" max="3" width="10.625" customWidth="1"/>
    <col min="4" max="4" width="25.625" customWidth="1"/>
    <col min="5" max="5" width="20.625" customWidth="1"/>
    <col min="6" max="6" width="11.625" customWidth="1"/>
    <col min="7" max="7" width="18.25" customWidth="1"/>
    <col min="8" max="8" width="25.625" customWidth="1"/>
    <col min="9" max="9" width="20.625" customWidth="1"/>
  </cols>
  <sheetData>
    <row r="1" spans="1:9" ht="27" customHeight="1" x14ac:dyDescent="0.15">
      <c r="A1" s="248" t="s">
        <v>701</v>
      </c>
      <c r="B1" s="217"/>
      <c r="C1" s="217"/>
      <c r="D1" s="217"/>
      <c r="E1" s="217"/>
      <c r="F1" s="217"/>
      <c r="G1" s="217"/>
      <c r="H1" s="217"/>
      <c r="I1" s="217"/>
    </row>
    <row r="2" spans="1:9" ht="20.100000000000001" customHeight="1" x14ac:dyDescent="0.15">
      <c r="A2" s="248" t="s">
        <v>560</v>
      </c>
      <c r="B2" s="217"/>
      <c r="C2" s="217"/>
      <c r="D2" s="217"/>
      <c r="E2" s="217"/>
      <c r="F2" s="217"/>
      <c r="G2" s="217"/>
      <c r="H2" s="217"/>
      <c r="I2" s="217"/>
    </row>
    <row r="3" spans="1:9" ht="20.100000000000001" customHeight="1" x14ac:dyDescent="0.15">
      <c r="A3" s="248" t="s">
        <v>561</v>
      </c>
      <c r="B3" s="217"/>
      <c r="C3" s="217"/>
      <c r="D3" s="243" t="s">
        <v>493</v>
      </c>
      <c r="E3" s="219"/>
      <c r="F3" s="219"/>
      <c r="G3" s="219"/>
      <c r="H3" s="219"/>
      <c r="I3" s="219"/>
    </row>
    <row r="4" spans="1:9" ht="20.100000000000001" customHeight="1" x14ac:dyDescent="0.15">
      <c r="A4" s="248" t="s">
        <v>562</v>
      </c>
      <c r="B4" s="217"/>
      <c r="C4" s="217"/>
      <c r="D4" s="243" t="s">
        <v>470</v>
      </c>
      <c r="E4" s="219"/>
      <c r="F4" s="248" t="s">
        <v>563</v>
      </c>
      <c r="G4" s="217"/>
      <c r="H4" s="240" t="s">
        <v>467</v>
      </c>
      <c r="I4" s="217"/>
    </row>
    <row r="5" spans="1:9" ht="20.100000000000001" customHeight="1" x14ac:dyDescent="0.15">
      <c r="A5" s="248" t="s">
        <v>564</v>
      </c>
      <c r="B5" s="217"/>
      <c r="C5" s="217"/>
      <c r="D5" s="250" t="s">
        <v>565</v>
      </c>
      <c r="E5" s="238"/>
      <c r="F5" s="248" t="s">
        <v>566</v>
      </c>
      <c r="G5" s="217"/>
      <c r="H5" s="240" t="s">
        <v>567</v>
      </c>
      <c r="I5" s="233"/>
    </row>
    <row r="6" spans="1:9" ht="20.100000000000001" customHeight="1" x14ac:dyDescent="0.15">
      <c r="A6" s="248" t="s">
        <v>568</v>
      </c>
      <c r="B6" s="217"/>
      <c r="C6" s="217"/>
      <c r="D6" s="243" t="s">
        <v>674</v>
      </c>
      <c r="E6" s="219"/>
      <c r="F6" s="248" t="s">
        <v>570</v>
      </c>
      <c r="G6" s="217"/>
      <c r="H6" s="240" t="s">
        <v>474</v>
      </c>
      <c r="I6" s="217"/>
    </row>
    <row r="7" spans="1:9" ht="33" customHeight="1" x14ac:dyDescent="0.15">
      <c r="A7" s="248" t="s">
        <v>571</v>
      </c>
      <c r="B7" s="217"/>
      <c r="C7" s="217"/>
      <c r="D7" s="243" t="s">
        <v>675</v>
      </c>
      <c r="E7" s="219"/>
      <c r="F7" s="219"/>
      <c r="G7" s="219"/>
      <c r="H7" s="219"/>
      <c r="I7" s="219"/>
    </row>
    <row r="8" spans="1:9" ht="20.100000000000001" customHeight="1" x14ac:dyDescent="0.15">
      <c r="A8" s="248" t="s">
        <v>573</v>
      </c>
      <c r="B8" s="217"/>
      <c r="C8" s="217"/>
      <c r="D8" s="243" t="s">
        <v>676</v>
      </c>
      <c r="E8" s="219"/>
      <c r="F8" s="219"/>
      <c r="G8" s="219"/>
      <c r="H8" s="219"/>
      <c r="I8" s="219"/>
    </row>
    <row r="9" spans="1:9" ht="20.100000000000001" customHeight="1" x14ac:dyDescent="0.15">
      <c r="A9" s="233"/>
      <c r="B9" s="233"/>
      <c r="C9" s="233"/>
      <c r="D9" s="111" t="s">
        <v>575</v>
      </c>
      <c r="E9" s="111" t="s">
        <v>576</v>
      </c>
      <c r="F9" s="111" t="s">
        <v>577</v>
      </c>
      <c r="G9" s="111" t="s">
        <v>578</v>
      </c>
      <c r="H9" s="111" t="s">
        <v>579</v>
      </c>
      <c r="I9" s="111" t="s">
        <v>580</v>
      </c>
    </row>
    <row r="10" spans="1:9" ht="20.100000000000001" customHeight="1" x14ac:dyDescent="0.15">
      <c r="A10" s="239" t="s">
        <v>581</v>
      </c>
      <c r="B10" s="233"/>
      <c r="C10" s="233"/>
      <c r="D10" s="112">
        <v>17280000</v>
      </c>
      <c r="E10" s="100"/>
      <c r="F10" s="100"/>
      <c r="G10" s="100"/>
      <c r="H10" s="112">
        <v>17280000</v>
      </c>
      <c r="I10" s="100"/>
    </row>
    <row r="11" spans="1:9" ht="20.100000000000001" customHeight="1" x14ac:dyDescent="0.15">
      <c r="A11" s="248" t="s">
        <v>582</v>
      </c>
      <c r="B11" s="233"/>
      <c r="C11" s="233"/>
      <c r="D11" s="112">
        <v>5760000</v>
      </c>
      <c r="E11" s="100"/>
      <c r="F11" s="100"/>
      <c r="G11" s="100"/>
      <c r="H11" s="112">
        <v>5760000</v>
      </c>
      <c r="I11" s="100"/>
    </row>
    <row r="12" spans="1:9" ht="20.100000000000001" customHeight="1" x14ac:dyDescent="0.15">
      <c r="A12" s="244" t="s">
        <v>583</v>
      </c>
      <c r="B12" s="248" t="s">
        <v>584</v>
      </c>
      <c r="C12" s="217"/>
      <c r="D12" s="217"/>
      <c r="E12" s="217"/>
      <c r="F12" s="248" t="s">
        <v>585</v>
      </c>
      <c r="G12" s="217"/>
      <c r="H12" s="217"/>
      <c r="I12" s="217"/>
    </row>
    <row r="13" spans="1:9" ht="29.25" customHeight="1" x14ac:dyDescent="0.15">
      <c r="A13" s="219"/>
      <c r="B13" s="249" t="s">
        <v>641</v>
      </c>
      <c r="C13" s="236"/>
      <c r="D13" s="236"/>
      <c r="E13" s="236"/>
      <c r="F13" s="243" t="s">
        <v>641</v>
      </c>
      <c r="G13" s="219"/>
      <c r="H13" s="219"/>
      <c r="I13" s="219"/>
    </row>
    <row r="14" spans="1:9" ht="20.100000000000001" customHeight="1" x14ac:dyDescent="0.15">
      <c r="A14" s="219"/>
      <c r="B14" s="243"/>
      <c r="C14" s="219"/>
      <c r="D14" s="219"/>
      <c r="E14" s="219"/>
      <c r="F14" s="243"/>
      <c r="G14" s="219"/>
      <c r="H14" s="219"/>
      <c r="I14" s="219"/>
    </row>
    <row r="15" spans="1:9" ht="20.100000000000001" customHeight="1" x14ac:dyDescent="0.15">
      <c r="A15" s="219"/>
      <c r="B15" s="243"/>
      <c r="C15" s="219"/>
      <c r="D15" s="219"/>
      <c r="E15" s="219"/>
      <c r="F15" s="243"/>
      <c r="G15" s="219"/>
      <c r="H15" s="219"/>
      <c r="I15" s="219"/>
    </row>
    <row r="16" spans="1:9" ht="20.100000000000001" customHeight="1" x14ac:dyDescent="0.15">
      <c r="A16" s="219"/>
      <c r="B16" s="243"/>
      <c r="C16" s="219"/>
      <c r="D16" s="219"/>
      <c r="E16" s="219"/>
      <c r="F16" s="243"/>
      <c r="G16" s="219"/>
      <c r="H16" s="219"/>
      <c r="I16" s="219"/>
    </row>
    <row r="17" spans="1:9" ht="20.100000000000001" customHeight="1" x14ac:dyDescent="0.15">
      <c r="A17" s="245" t="s">
        <v>587</v>
      </c>
      <c r="B17" s="113" t="s">
        <v>415</v>
      </c>
      <c r="C17" s="113" t="s">
        <v>416</v>
      </c>
      <c r="D17" s="113" t="s">
        <v>417</v>
      </c>
      <c r="E17" s="113" t="s">
        <v>418</v>
      </c>
      <c r="F17" s="113" t="s">
        <v>416</v>
      </c>
      <c r="G17" s="246" t="s">
        <v>417</v>
      </c>
      <c r="H17" s="230"/>
      <c r="I17" s="113" t="s">
        <v>418</v>
      </c>
    </row>
    <row r="18" spans="1:9" ht="44.25" customHeight="1" x14ac:dyDescent="0.15">
      <c r="A18" s="226"/>
      <c r="B18" s="114" t="s">
        <v>506</v>
      </c>
      <c r="C18" s="114" t="s">
        <v>507</v>
      </c>
      <c r="D18" s="115" t="s">
        <v>677</v>
      </c>
      <c r="E18" s="115" t="s">
        <v>678</v>
      </c>
      <c r="F18" s="114" t="s">
        <v>507</v>
      </c>
      <c r="G18" s="247" t="s">
        <v>677</v>
      </c>
      <c r="H18" s="232"/>
      <c r="I18" s="115" t="s">
        <v>678</v>
      </c>
    </row>
    <row r="19" spans="1:9" x14ac:dyDescent="0.15">
      <c r="A19" s="227"/>
      <c r="B19" s="116" t="s">
        <v>506</v>
      </c>
      <c r="C19" s="116" t="s">
        <v>507</v>
      </c>
      <c r="D19" s="117" t="s">
        <v>679</v>
      </c>
      <c r="E19" s="117"/>
      <c r="F19" s="116" t="s">
        <v>507</v>
      </c>
      <c r="G19" s="241" t="s">
        <v>679</v>
      </c>
      <c r="H19" s="222"/>
      <c r="I19" s="117" t="s">
        <v>680</v>
      </c>
    </row>
    <row r="20" spans="1:9" ht="41.25" customHeight="1" x14ac:dyDescent="0.15">
      <c r="A20" s="227"/>
      <c r="B20" s="116" t="s">
        <v>506</v>
      </c>
      <c r="C20" s="116" t="s">
        <v>516</v>
      </c>
      <c r="D20" s="117" t="s">
        <v>681</v>
      </c>
      <c r="E20" s="117" t="s">
        <v>648</v>
      </c>
      <c r="F20" s="116" t="s">
        <v>516</v>
      </c>
      <c r="G20" s="241" t="s">
        <v>681</v>
      </c>
      <c r="H20" s="222"/>
      <c r="I20" s="117" t="s">
        <v>648</v>
      </c>
    </row>
    <row r="21" spans="1:9" ht="59.25" customHeight="1" x14ac:dyDescent="0.15">
      <c r="A21" s="227"/>
      <c r="B21" s="116" t="s">
        <v>506</v>
      </c>
      <c r="C21" s="116" t="s">
        <v>516</v>
      </c>
      <c r="D21" s="117" t="s">
        <v>682</v>
      </c>
      <c r="E21" s="117" t="s">
        <v>683</v>
      </c>
      <c r="F21" s="116" t="s">
        <v>516</v>
      </c>
      <c r="G21" s="241" t="s">
        <v>682</v>
      </c>
      <c r="H21" s="222"/>
      <c r="I21" s="117" t="s">
        <v>683</v>
      </c>
    </row>
    <row r="22" spans="1:9" ht="63" customHeight="1" x14ac:dyDescent="0.15">
      <c r="A22" s="227"/>
      <c r="B22" s="116" t="s">
        <v>506</v>
      </c>
      <c r="C22" s="116" t="s">
        <v>521</v>
      </c>
      <c r="D22" s="117" t="s">
        <v>684</v>
      </c>
      <c r="E22" s="117" t="s">
        <v>685</v>
      </c>
      <c r="F22" s="116" t="s">
        <v>521</v>
      </c>
      <c r="G22" s="241" t="s">
        <v>684</v>
      </c>
      <c r="H22" s="222"/>
      <c r="I22" s="117" t="s">
        <v>686</v>
      </c>
    </row>
    <row r="23" spans="1:9" ht="27" x14ac:dyDescent="0.15">
      <c r="A23" s="227"/>
      <c r="B23" s="116" t="s">
        <v>506</v>
      </c>
      <c r="C23" s="116" t="s">
        <v>521</v>
      </c>
      <c r="D23" s="117" t="s">
        <v>687</v>
      </c>
      <c r="E23" s="117" t="s">
        <v>688</v>
      </c>
      <c r="F23" s="116" t="s">
        <v>521</v>
      </c>
      <c r="G23" s="241" t="s">
        <v>598</v>
      </c>
      <c r="H23" s="222"/>
      <c r="I23" s="117" t="s">
        <v>689</v>
      </c>
    </row>
    <row r="24" spans="1:9" x14ac:dyDescent="0.15">
      <c r="A24" s="227"/>
      <c r="B24" s="116" t="s">
        <v>506</v>
      </c>
      <c r="C24" s="116" t="s">
        <v>525</v>
      </c>
      <c r="D24" s="117" t="s">
        <v>600</v>
      </c>
      <c r="E24" s="117" t="s">
        <v>690</v>
      </c>
      <c r="F24" s="116" t="s">
        <v>525</v>
      </c>
      <c r="G24" s="241" t="s">
        <v>600</v>
      </c>
      <c r="H24" s="222"/>
      <c r="I24" s="117" t="s">
        <v>691</v>
      </c>
    </row>
    <row r="25" spans="1:9" ht="27" x14ac:dyDescent="0.15">
      <c r="A25" s="227"/>
      <c r="B25" s="116" t="s">
        <v>506</v>
      </c>
      <c r="C25" s="116" t="s">
        <v>525</v>
      </c>
      <c r="D25" s="117" t="s">
        <v>692</v>
      </c>
      <c r="E25" s="117" t="s">
        <v>693</v>
      </c>
      <c r="F25" s="116" t="s">
        <v>525</v>
      </c>
      <c r="G25" s="241" t="s">
        <v>692</v>
      </c>
      <c r="H25" s="222"/>
      <c r="I25" s="117" t="s">
        <v>693</v>
      </c>
    </row>
    <row r="26" spans="1:9" x14ac:dyDescent="0.15">
      <c r="A26" s="227"/>
      <c r="B26" s="116" t="s">
        <v>506</v>
      </c>
      <c r="C26" s="116" t="s">
        <v>525</v>
      </c>
      <c r="D26" s="117" t="s">
        <v>694</v>
      </c>
      <c r="E26" s="117" t="s">
        <v>695</v>
      </c>
      <c r="F26" s="116" t="s">
        <v>525</v>
      </c>
      <c r="G26" s="241" t="s">
        <v>694</v>
      </c>
      <c r="H26" s="222"/>
      <c r="I26" s="117" t="s">
        <v>695</v>
      </c>
    </row>
    <row r="27" spans="1:9" ht="66" customHeight="1" x14ac:dyDescent="0.15">
      <c r="A27" s="227"/>
      <c r="B27" s="116" t="s">
        <v>531</v>
      </c>
      <c r="C27" s="116" t="s">
        <v>532</v>
      </c>
      <c r="D27" s="117" t="s">
        <v>533</v>
      </c>
      <c r="E27" s="117" t="s">
        <v>534</v>
      </c>
      <c r="F27" s="116" t="s">
        <v>532</v>
      </c>
      <c r="G27" s="241" t="s">
        <v>533</v>
      </c>
      <c r="H27" s="222"/>
      <c r="I27" s="117" t="s">
        <v>534</v>
      </c>
    </row>
    <row r="28" spans="1:9" ht="49.5" customHeight="1" x14ac:dyDescent="0.15">
      <c r="A28" s="227"/>
      <c r="B28" s="116" t="s">
        <v>531</v>
      </c>
      <c r="C28" s="116" t="s">
        <v>539</v>
      </c>
      <c r="D28" s="117" t="s">
        <v>696</v>
      </c>
      <c r="E28" s="117" t="s">
        <v>541</v>
      </c>
      <c r="F28" s="116" t="s">
        <v>539</v>
      </c>
      <c r="G28" s="241" t="s">
        <v>696</v>
      </c>
      <c r="H28" s="222"/>
      <c r="I28" s="117" t="s">
        <v>541</v>
      </c>
    </row>
    <row r="29" spans="1:9" ht="88.5" customHeight="1" x14ac:dyDescent="0.15">
      <c r="A29" s="227"/>
      <c r="B29" s="116" t="s">
        <v>531</v>
      </c>
      <c r="C29" s="116" t="s">
        <v>544</v>
      </c>
      <c r="D29" s="117" t="s">
        <v>697</v>
      </c>
      <c r="E29" s="117" t="s">
        <v>546</v>
      </c>
      <c r="F29" s="116" t="s">
        <v>544</v>
      </c>
      <c r="G29" s="241" t="s">
        <v>697</v>
      </c>
      <c r="H29" s="222"/>
      <c r="I29" s="117" t="s">
        <v>546</v>
      </c>
    </row>
    <row r="30" spans="1:9" ht="51.75" customHeight="1" x14ac:dyDescent="0.15">
      <c r="A30" s="227"/>
      <c r="B30" s="116" t="s">
        <v>531</v>
      </c>
      <c r="C30" s="116" t="s">
        <v>547</v>
      </c>
      <c r="D30" s="117" t="s">
        <v>548</v>
      </c>
      <c r="E30" s="117" t="s">
        <v>607</v>
      </c>
      <c r="F30" s="116" t="s">
        <v>547</v>
      </c>
      <c r="G30" s="241" t="s">
        <v>548</v>
      </c>
      <c r="H30" s="222"/>
      <c r="I30" s="117" t="s">
        <v>607</v>
      </c>
    </row>
    <row r="31" spans="1:9" ht="27" x14ac:dyDescent="0.15">
      <c r="A31" s="227"/>
      <c r="B31" s="116" t="s">
        <v>550</v>
      </c>
      <c r="C31" s="116" t="s">
        <v>551</v>
      </c>
      <c r="D31" s="117" t="s">
        <v>552</v>
      </c>
      <c r="E31" s="117" t="s">
        <v>671</v>
      </c>
      <c r="F31" s="116" t="s">
        <v>551</v>
      </c>
      <c r="G31" s="241" t="s">
        <v>552</v>
      </c>
      <c r="H31" s="222"/>
      <c r="I31" s="117" t="s">
        <v>671</v>
      </c>
    </row>
    <row r="32" spans="1:9" x14ac:dyDescent="0.15">
      <c r="A32" s="228"/>
      <c r="B32" s="118"/>
      <c r="C32" s="118"/>
      <c r="D32" s="119"/>
      <c r="E32" s="119"/>
      <c r="F32" s="118"/>
      <c r="G32" s="242"/>
      <c r="H32" s="224"/>
      <c r="I32" s="119"/>
    </row>
    <row r="33" spans="1:9" ht="41.25" customHeight="1" x14ac:dyDescent="0.15">
      <c r="A33" s="239" t="s">
        <v>611</v>
      </c>
      <c r="B33" s="217"/>
      <c r="C33" s="243" t="s">
        <v>698</v>
      </c>
      <c r="D33" s="219"/>
      <c r="E33" s="219"/>
      <c r="F33" s="219"/>
      <c r="G33" s="219"/>
      <c r="H33" s="219"/>
      <c r="I33" s="219"/>
    </row>
    <row r="34" spans="1:9" ht="81" customHeight="1" x14ac:dyDescent="0.15">
      <c r="A34" s="239" t="s">
        <v>613</v>
      </c>
      <c r="B34" s="217"/>
      <c r="C34" s="244" t="s">
        <v>699</v>
      </c>
      <c r="D34" s="219"/>
      <c r="E34" s="219"/>
      <c r="F34" s="219"/>
      <c r="G34" s="219"/>
      <c r="H34" s="219"/>
      <c r="I34" s="219"/>
    </row>
    <row r="35" spans="1:9" x14ac:dyDescent="0.15">
      <c r="A35" s="239" t="s">
        <v>557</v>
      </c>
      <c r="B35" s="217"/>
      <c r="C35" s="217"/>
      <c r="D35" s="120" t="s">
        <v>472</v>
      </c>
      <c r="E35" s="121" t="s">
        <v>558</v>
      </c>
      <c r="F35" s="240" t="s">
        <v>674</v>
      </c>
      <c r="G35" s="217"/>
      <c r="H35" s="121" t="s">
        <v>559</v>
      </c>
      <c r="I35" s="122" t="s">
        <v>615</v>
      </c>
    </row>
  </sheetData>
  <mergeCells count="57">
    <mergeCell ref="A1:I1"/>
    <mergeCell ref="A2:I2"/>
    <mergeCell ref="A3:C3"/>
    <mergeCell ref="D3:I3"/>
    <mergeCell ref="A4:C4"/>
    <mergeCell ref="D4:E4"/>
    <mergeCell ref="F4:G4"/>
    <mergeCell ref="H4:I4"/>
    <mergeCell ref="A10:C10"/>
    <mergeCell ref="A5:C5"/>
    <mergeCell ref="D5:E5"/>
    <mergeCell ref="F5:G5"/>
    <mergeCell ref="H5:I5"/>
    <mergeCell ref="A6:C6"/>
    <mergeCell ref="D6:E6"/>
    <mergeCell ref="F6:G6"/>
    <mergeCell ref="H6:I6"/>
    <mergeCell ref="A7:C7"/>
    <mergeCell ref="D7:I7"/>
    <mergeCell ref="A8:C8"/>
    <mergeCell ref="D8:I8"/>
    <mergeCell ref="A9:C9"/>
    <mergeCell ref="A11:C11"/>
    <mergeCell ref="A12:A16"/>
    <mergeCell ref="B12:E12"/>
    <mergeCell ref="F12:I12"/>
    <mergeCell ref="B13:E13"/>
    <mergeCell ref="F13:I13"/>
    <mergeCell ref="B14:E14"/>
    <mergeCell ref="F14:I14"/>
    <mergeCell ref="B15:E15"/>
    <mergeCell ref="F15:I15"/>
    <mergeCell ref="G29:H29"/>
    <mergeCell ref="B16:E16"/>
    <mergeCell ref="F16:I16"/>
    <mergeCell ref="A17:A32"/>
    <mergeCell ref="G17:H17"/>
    <mergeCell ref="G18:H18"/>
    <mergeCell ref="G19:H19"/>
    <mergeCell ref="G20:H20"/>
    <mergeCell ref="G21:H21"/>
    <mergeCell ref="G22:H22"/>
    <mergeCell ref="G23:H23"/>
    <mergeCell ref="G24:H24"/>
    <mergeCell ref="G25:H25"/>
    <mergeCell ref="G26:H26"/>
    <mergeCell ref="G27:H27"/>
    <mergeCell ref="G28:H28"/>
    <mergeCell ref="A35:C35"/>
    <mergeCell ref="F35:G35"/>
    <mergeCell ref="G30:H30"/>
    <mergeCell ref="G31:H31"/>
    <mergeCell ref="G32:H32"/>
    <mergeCell ref="A33:B33"/>
    <mergeCell ref="C33:I33"/>
    <mergeCell ref="A34:B34"/>
    <mergeCell ref="C34:I34"/>
  </mergeCells>
  <phoneticPr fontId="26"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8"/>
  <sheetViews>
    <sheetView workbookViewId="0">
      <selection activeCell="G20" sqref="G20"/>
    </sheetView>
  </sheetViews>
  <sheetFormatPr defaultColWidth="8" defaultRowHeight="12" x14ac:dyDescent="0.15"/>
  <cols>
    <col min="1" max="1" width="25.375" style="15"/>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x14ac:dyDescent="0.15">
      <c r="A1" s="16"/>
    </row>
    <row r="2" spans="1:8" ht="21" x14ac:dyDescent="0.15">
      <c r="A2" s="123" t="s">
        <v>424</v>
      </c>
      <c r="B2" s="123"/>
      <c r="C2" s="123"/>
      <c r="D2" s="123"/>
      <c r="E2" s="123"/>
      <c r="F2" s="123"/>
      <c r="G2" s="123"/>
      <c r="H2" s="123"/>
    </row>
    <row r="3" spans="1:8" ht="13.5" x14ac:dyDescent="0.15">
      <c r="A3" s="129" t="s">
        <v>702</v>
      </c>
      <c r="B3" s="126"/>
      <c r="C3" s="126"/>
    </row>
    <row r="4" spans="1:8" ht="44.25" customHeight="1" x14ac:dyDescent="0.15">
      <c r="A4" s="17" t="s">
        <v>413</v>
      </c>
      <c r="B4" s="17" t="s">
        <v>414</v>
      </c>
      <c r="C4" s="17" t="s">
        <v>415</v>
      </c>
      <c r="D4" s="17" t="s">
        <v>416</v>
      </c>
      <c r="E4" s="17" t="s">
        <v>417</v>
      </c>
      <c r="F4" s="17" t="s">
        <v>418</v>
      </c>
      <c r="G4" s="17" t="s">
        <v>419</v>
      </c>
      <c r="H4" s="17" t="s">
        <v>420</v>
      </c>
    </row>
    <row r="5" spans="1:8" ht="14.25" x14ac:dyDescent="0.15">
      <c r="A5" s="17">
        <v>1</v>
      </c>
      <c r="B5" s="17">
        <v>2</v>
      </c>
      <c r="C5" s="17">
        <v>3</v>
      </c>
      <c r="D5" s="17">
        <v>4</v>
      </c>
      <c r="E5" s="17">
        <v>5</v>
      </c>
      <c r="F5" s="17">
        <v>6</v>
      </c>
      <c r="G5" s="17">
        <v>7</v>
      </c>
      <c r="H5" s="17">
        <v>8</v>
      </c>
    </row>
    <row r="6" spans="1:8" ht="33" customHeight="1" x14ac:dyDescent="0.15">
      <c r="A6" s="18" t="s">
        <v>421</v>
      </c>
      <c r="B6" s="18"/>
      <c r="C6" s="18"/>
      <c r="D6" s="18"/>
      <c r="E6" s="17"/>
      <c r="F6" s="17"/>
      <c r="G6" s="17"/>
      <c r="H6" s="17"/>
    </row>
    <row r="7" spans="1:8" ht="24" customHeight="1" x14ac:dyDescent="0.15">
      <c r="A7" s="19" t="s">
        <v>422</v>
      </c>
      <c r="B7" s="19"/>
      <c r="C7" s="19"/>
      <c r="D7" s="19"/>
      <c r="E7" s="17"/>
      <c r="F7" s="17"/>
      <c r="G7" s="17"/>
      <c r="H7" s="17"/>
    </row>
    <row r="8" spans="1:8" ht="24" customHeight="1" x14ac:dyDescent="0.15">
      <c r="A8" s="19" t="s">
        <v>423</v>
      </c>
      <c r="B8" s="19"/>
      <c r="C8" s="19"/>
      <c r="D8" s="19"/>
      <c r="E8" s="17"/>
      <c r="F8" s="17"/>
      <c r="G8" s="17"/>
      <c r="H8" s="17"/>
    </row>
  </sheetData>
  <mergeCells count="2">
    <mergeCell ref="A2:H2"/>
    <mergeCell ref="A3:C3"/>
  </mergeCells>
  <phoneticPr fontId="22" type="noConversion"/>
  <pageMargins left="0.75138888888888899" right="0.75138888888888899" top="1" bottom="1" header="0.51180555555555596" footer="0.51180555555555596"/>
  <pageSetup paperSize="9" scale="78"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8"/>
  <sheetViews>
    <sheetView workbookViewId="0">
      <selection activeCell="F22" sqref="F22"/>
    </sheetView>
  </sheetViews>
  <sheetFormatPr defaultColWidth="8" defaultRowHeight="12" x14ac:dyDescent="0.15"/>
  <cols>
    <col min="1" max="1" width="25.375" style="15"/>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x14ac:dyDescent="0.15">
      <c r="A1" s="16"/>
    </row>
    <row r="2" spans="1:8" ht="21" x14ac:dyDescent="0.15">
      <c r="A2" s="123" t="s">
        <v>425</v>
      </c>
      <c r="B2" s="123"/>
      <c r="C2" s="123"/>
      <c r="D2" s="123"/>
      <c r="E2" s="123"/>
      <c r="F2" s="123"/>
      <c r="G2" s="123"/>
      <c r="H2" s="123"/>
    </row>
    <row r="3" spans="1:8" ht="13.5" x14ac:dyDescent="0.15">
      <c r="A3" s="129" t="s">
        <v>702</v>
      </c>
      <c r="B3" s="126"/>
      <c r="C3" s="126"/>
    </row>
    <row r="4" spans="1:8" ht="44.25" customHeight="1" x14ac:dyDescent="0.15">
      <c r="A4" s="17" t="s">
        <v>413</v>
      </c>
      <c r="B4" s="17" t="s">
        <v>414</v>
      </c>
      <c r="C4" s="17" t="s">
        <v>415</v>
      </c>
      <c r="D4" s="17" t="s">
        <v>416</v>
      </c>
      <c r="E4" s="17" t="s">
        <v>417</v>
      </c>
      <c r="F4" s="17" t="s">
        <v>418</v>
      </c>
      <c r="G4" s="17" t="s">
        <v>419</v>
      </c>
      <c r="H4" s="17" t="s">
        <v>420</v>
      </c>
    </row>
    <row r="5" spans="1:8" ht="21" customHeight="1" x14ac:dyDescent="0.15">
      <c r="A5" s="17">
        <v>1</v>
      </c>
      <c r="B5" s="17">
        <v>2</v>
      </c>
      <c r="C5" s="17">
        <v>3</v>
      </c>
      <c r="D5" s="17">
        <v>4</v>
      </c>
      <c r="E5" s="17">
        <v>5</v>
      </c>
      <c r="F5" s="17">
        <v>6</v>
      </c>
      <c r="G5" s="17">
        <v>7</v>
      </c>
      <c r="H5" s="17">
        <v>8</v>
      </c>
    </row>
    <row r="6" spans="1:8" ht="33" customHeight="1" x14ac:dyDescent="0.15">
      <c r="A6" s="18" t="s">
        <v>421</v>
      </c>
      <c r="B6" s="18"/>
      <c r="C6" s="18"/>
      <c r="D6" s="18"/>
      <c r="E6" s="17"/>
      <c r="F6" s="17"/>
      <c r="G6" s="17"/>
      <c r="H6" s="17"/>
    </row>
    <row r="7" spans="1:8" ht="24" customHeight="1" x14ac:dyDescent="0.15">
      <c r="A7" s="19" t="s">
        <v>426</v>
      </c>
      <c r="B7" s="19"/>
      <c r="C7" s="19"/>
      <c r="D7" s="19"/>
      <c r="E7" s="17"/>
      <c r="F7" s="17"/>
      <c r="G7" s="17"/>
      <c r="H7" s="17"/>
    </row>
    <row r="8" spans="1:8" ht="24" customHeight="1" x14ac:dyDescent="0.15">
      <c r="A8" s="19" t="s">
        <v>427</v>
      </c>
      <c r="B8" s="19"/>
      <c r="C8" s="19"/>
      <c r="D8" s="19"/>
      <c r="E8" s="17"/>
      <c r="F8" s="17"/>
      <c r="G8" s="17"/>
      <c r="H8" s="17"/>
    </row>
  </sheetData>
  <mergeCells count="2">
    <mergeCell ref="A2:H2"/>
    <mergeCell ref="A3:C3"/>
  </mergeCells>
  <phoneticPr fontId="22" type="noConversion"/>
  <pageMargins left="0.75138888888888899" right="0.75138888888888899" top="1" bottom="1" header="0.51180555555555596" footer="0.51180555555555596"/>
  <pageSetup paperSize="9" scale="78"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20"/>
  <sheetViews>
    <sheetView workbookViewId="0">
      <selection activeCell="Q32" sqref="Q32"/>
    </sheetView>
  </sheetViews>
  <sheetFormatPr defaultColWidth="8" defaultRowHeight="14.25" customHeight="1" x14ac:dyDescent="0.15"/>
  <cols>
    <col min="1" max="1" width="11.125" style="1" customWidth="1"/>
    <col min="2" max="2" width="9" style="1"/>
    <col min="3" max="3" width="5.25" style="1" customWidth="1"/>
    <col min="4" max="4" width="5.875" style="1" customWidth="1"/>
    <col min="5" max="5" width="8.5" style="1" customWidth="1"/>
    <col min="6" max="6" width="9" style="1" customWidth="1"/>
    <col min="7" max="7" width="10.25" style="1" customWidth="1"/>
    <col min="8" max="8" width="10.5" style="1" customWidth="1"/>
    <col min="9" max="9" width="8.75" style="1" customWidth="1"/>
    <col min="10" max="10" width="8.375" style="1" customWidth="1"/>
    <col min="11" max="13" width="8.75" style="1" customWidth="1"/>
    <col min="14" max="15" width="10.625" style="1" customWidth="1"/>
    <col min="16" max="16" width="13.125" style="1" customWidth="1"/>
    <col min="17" max="18" width="8.75" style="1" customWidth="1"/>
    <col min="19" max="20" width="8" style="1"/>
    <col min="21" max="21" width="11.125" style="1" customWidth="1"/>
    <col min="22" max="22" width="9.125" style="1" customWidth="1"/>
    <col min="23" max="16384" width="8" style="1"/>
  </cols>
  <sheetData>
    <row r="1" spans="1:22" ht="13.5" customHeight="1" x14ac:dyDescent="0.15">
      <c r="A1" s="2"/>
      <c r="B1" s="2"/>
      <c r="C1" s="2"/>
      <c r="D1" s="2"/>
      <c r="E1" s="2"/>
      <c r="F1" s="2"/>
      <c r="G1" s="2"/>
      <c r="H1" s="2"/>
      <c r="I1" s="2"/>
      <c r="J1" s="2"/>
      <c r="K1" s="2"/>
      <c r="L1" s="2"/>
      <c r="M1" s="2"/>
      <c r="N1" s="2"/>
      <c r="O1" s="2"/>
      <c r="P1" s="2"/>
      <c r="Q1" s="2"/>
      <c r="R1" s="2"/>
      <c r="V1" s="12"/>
    </row>
    <row r="2" spans="1:22" ht="27.75" customHeight="1" x14ac:dyDescent="0.15">
      <c r="A2" s="123" t="s">
        <v>428</v>
      </c>
      <c r="B2" s="123"/>
      <c r="C2" s="123"/>
      <c r="D2" s="123"/>
      <c r="E2" s="123"/>
      <c r="F2" s="123"/>
      <c r="G2" s="123"/>
      <c r="H2" s="123"/>
      <c r="I2" s="123"/>
      <c r="J2" s="123"/>
      <c r="K2" s="123"/>
      <c r="L2" s="123"/>
      <c r="M2" s="123"/>
      <c r="N2" s="123"/>
      <c r="O2" s="123"/>
      <c r="P2" s="123"/>
      <c r="Q2" s="123"/>
      <c r="R2" s="123"/>
      <c r="S2" s="123"/>
      <c r="T2" s="123"/>
      <c r="U2" s="123"/>
      <c r="V2" s="123"/>
    </row>
    <row r="3" spans="1:22" ht="15" customHeight="1" x14ac:dyDescent="0.15">
      <c r="A3" s="129" t="s">
        <v>702</v>
      </c>
      <c r="B3" s="126"/>
      <c r="C3" s="126"/>
      <c r="D3" s="126"/>
      <c r="E3" s="126"/>
      <c r="F3" s="126"/>
      <c r="G3" s="126"/>
      <c r="H3" s="3"/>
      <c r="I3" s="3"/>
      <c r="J3" s="3"/>
      <c r="K3" s="3"/>
      <c r="L3" s="3"/>
      <c r="M3" s="3"/>
      <c r="N3" s="3"/>
      <c r="O3" s="3"/>
      <c r="P3" s="3"/>
      <c r="Q3" s="3"/>
      <c r="R3" s="3"/>
      <c r="V3" s="13" t="s">
        <v>40</v>
      </c>
    </row>
    <row r="4" spans="1:22" ht="15.75" customHeight="1" x14ac:dyDescent="0.15">
      <c r="A4" s="176" t="s">
        <v>429</v>
      </c>
      <c r="B4" s="174" t="s">
        <v>430</v>
      </c>
      <c r="C4" s="174" t="s">
        <v>431</v>
      </c>
      <c r="D4" s="174" t="s">
        <v>432</v>
      </c>
      <c r="E4" s="174" t="s">
        <v>433</v>
      </c>
      <c r="F4" s="174" t="s">
        <v>434</v>
      </c>
      <c r="G4" s="176" t="s">
        <v>435</v>
      </c>
      <c r="H4" s="128" t="s">
        <v>144</v>
      </c>
      <c r="I4" s="128"/>
      <c r="J4" s="128"/>
      <c r="K4" s="128"/>
      <c r="L4" s="128"/>
      <c r="M4" s="128"/>
      <c r="N4" s="128"/>
      <c r="O4" s="128"/>
      <c r="P4" s="128"/>
      <c r="Q4" s="128"/>
      <c r="R4" s="128"/>
      <c r="S4" s="128"/>
      <c r="T4" s="128"/>
      <c r="U4" s="128"/>
      <c r="V4" s="128"/>
    </row>
    <row r="5" spans="1:22" ht="17.25" customHeight="1" x14ac:dyDescent="0.15">
      <c r="A5" s="176"/>
      <c r="B5" s="255"/>
      <c r="C5" s="255"/>
      <c r="D5" s="255"/>
      <c r="E5" s="255"/>
      <c r="F5" s="255"/>
      <c r="G5" s="176"/>
      <c r="H5" s="256" t="s">
        <v>97</v>
      </c>
      <c r="I5" s="251" t="s">
        <v>148</v>
      </c>
      <c r="J5" s="252"/>
      <c r="K5" s="252"/>
      <c r="L5" s="252"/>
      <c r="M5" s="252"/>
      <c r="N5" s="252"/>
      <c r="O5" s="252"/>
      <c r="P5" s="253"/>
      <c r="Q5" s="258" t="s">
        <v>436</v>
      </c>
      <c r="R5" s="176" t="s">
        <v>437</v>
      </c>
      <c r="S5" s="254" t="s">
        <v>147</v>
      </c>
      <c r="T5" s="254"/>
      <c r="U5" s="254"/>
      <c r="V5" s="254"/>
    </row>
    <row r="6" spans="1:22" ht="54" x14ac:dyDescent="0.15">
      <c r="A6" s="176"/>
      <c r="B6" s="175"/>
      <c r="C6" s="175"/>
      <c r="D6" s="175"/>
      <c r="E6" s="175"/>
      <c r="F6" s="175"/>
      <c r="G6" s="176"/>
      <c r="H6" s="257"/>
      <c r="I6" s="11" t="s">
        <v>101</v>
      </c>
      <c r="J6" s="11" t="s">
        <v>151</v>
      </c>
      <c r="K6" s="11" t="s">
        <v>152</v>
      </c>
      <c r="L6" s="11" t="s">
        <v>153</v>
      </c>
      <c r="M6" s="11" t="s">
        <v>154</v>
      </c>
      <c r="N6" s="4" t="s">
        <v>155</v>
      </c>
      <c r="O6" s="4" t="s">
        <v>156</v>
      </c>
      <c r="P6" s="4" t="s">
        <v>157</v>
      </c>
      <c r="Q6" s="259"/>
      <c r="R6" s="176"/>
      <c r="S6" s="14" t="s">
        <v>101</v>
      </c>
      <c r="T6" s="14" t="s">
        <v>158</v>
      </c>
      <c r="U6" s="14" t="s">
        <v>159</v>
      </c>
      <c r="V6" s="14" t="s">
        <v>160</v>
      </c>
    </row>
    <row r="7" spans="1:22" ht="15" customHeight="1" x14ac:dyDescent="0.15">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5">
        <v>22</v>
      </c>
    </row>
    <row r="8" spans="1:22" ht="24.75" customHeight="1" x14ac:dyDescent="0.15">
      <c r="A8" s="85" t="s">
        <v>459</v>
      </c>
      <c r="B8" s="87" t="s">
        <v>459</v>
      </c>
      <c r="C8" s="86" t="s">
        <v>460</v>
      </c>
      <c r="D8" s="88" t="s">
        <v>461</v>
      </c>
      <c r="E8" s="6">
        <v>5</v>
      </c>
      <c r="F8" s="7"/>
      <c r="G8" s="88" t="s">
        <v>462</v>
      </c>
      <c r="H8" s="8"/>
      <c r="I8" s="8"/>
      <c r="J8" s="8">
        <v>2.5499999999999998</v>
      </c>
      <c r="K8" s="8"/>
      <c r="L8" s="8"/>
      <c r="M8" s="8"/>
      <c r="N8" s="8"/>
      <c r="O8" s="8"/>
      <c r="P8" s="8"/>
      <c r="Q8" s="8"/>
      <c r="R8" s="8"/>
      <c r="S8" s="9"/>
      <c r="T8" s="9"/>
      <c r="U8" s="9"/>
      <c r="V8" s="9"/>
    </row>
    <row r="9" spans="1:22" ht="14.25" customHeight="1" x14ac:dyDescent="0.15">
      <c r="A9" s="9"/>
      <c r="B9" s="9"/>
      <c r="C9" s="9"/>
      <c r="D9" s="9"/>
      <c r="E9" s="9"/>
      <c r="F9" s="9"/>
      <c r="G9" s="9"/>
      <c r="H9" s="9"/>
      <c r="I9" s="9"/>
      <c r="J9" s="9"/>
      <c r="K9" s="9"/>
      <c r="L9" s="9"/>
      <c r="M9" s="9"/>
      <c r="N9" s="9"/>
      <c r="O9" s="9"/>
      <c r="P9" s="9"/>
      <c r="Q9" s="9"/>
      <c r="R9" s="9"/>
      <c r="S9" s="9"/>
      <c r="T9" s="9"/>
      <c r="U9" s="9"/>
      <c r="V9" s="9"/>
    </row>
    <row r="10" spans="1:22" ht="14.25" customHeight="1" x14ac:dyDescent="0.15">
      <c r="A10" s="9"/>
      <c r="B10" s="9"/>
      <c r="C10" s="9"/>
      <c r="D10" s="9"/>
      <c r="E10" s="9"/>
      <c r="F10" s="10"/>
      <c r="G10" s="10"/>
      <c r="H10" s="9"/>
      <c r="I10" s="9"/>
      <c r="J10" s="9"/>
      <c r="K10" s="9"/>
      <c r="L10" s="9"/>
      <c r="M10" s="9"/>
      <c r="N10" s="9"/>
      <c r="O10" s="9"/>
      <c r="P10" s="9"/>
      <c r="Q10" s="9"/>
      <c r="R10" s="9"/>
      <c r="S10" s="9"/>
      <c r="T10" s="9"/>
      <c r="U10" s="9"/>
      <c r="V10" s="9"/>
    </row>
    <row r="11" spans="1:22" ht="14.25" customHeight="1" x14ac:dyDescent="0.15">
      <c r="A11" s="9"/>
      <c r="B11" s="9"/>
      <c r="C11" s="9"/>
      <c r="D11" s="9"/>
      <c r="E11" s="9"/>
      <c r="F11" s="10"/>
      <c r="G11" s="10"/>
      <c r="H11" s="9"/>
      <c r="I11" s="9"/>
      <c r="J11" s="9"/>
      <c r="K11" s="9"/>
      <c r="L11" s="9"/>
      <c r="M11" s="9"/>
      <c r="N11" s="9"/>
      <c r="O11" s="9"/>
      <c r="P11" s="9"/>
      <c r="Q11" s="9"/>
      <c r="R11" s="9"/>
      <c r="S11" s="9"/>
      <c r="T11" s="9"/>
      <c r="U11" s="9"/>
      <c r="V11" s="9"/>
    </row>
    <row r="12" spans="1:22" ht="14.25" customHeight="1" x14ac:dyDescent="0.15">
      <c r="A12" s="9"/>
      <c r="B12" s="9"/>
      <c r="C12" s="9"/>
      <c r="D12" s="9"/>
      <c r="E12" s="9"/>
      <c r="F12" s="10"/>
      <c r="G12" s="10"/>
      <c r="H12" s="9"/>
      <c r="I12" s="9"/>
      <c r="J12" s="9"/>
      <c r="K12" s="9"/>
      <c r="L12" s="9"/>
      <c r="M12" s="9"/>
      <c r="N12" s="9"/>
      <c r="O12" s="9"/>
      <c r="P12" s="9"/>
      <c r="Q12" s="9"/>
      <c r="R12" s="9"/>
      <c r="S12" s="9"/>
      <c r="T12" s="9"/>
      <c r="U12" s="9"/>
      <c r="V12" s="9"/>
    </row>
    <row r="13" spans="1:22" ht="14.25" customHeight="1" x14ac:dyDescent="0.15">
      <c r="A13" s="9"/>
      <c r="B13" s="9"/>
      <c r="C13" s="9"/>
      <c r="D13" s="9"/>
      <c r="E13" s="9"/>
      <c r="F13" s="10"/>
      <c r="G13" s="10"/>
      <c r="H13" s="9"/>
      <c r="I13" s="9"/>
      <c r="J13" s="9"/>
      <c r="K13" s="9"/>
      <c r="L13" s="9"/>
      <c r="M13" s="9"/>
      <c r="N13" s="9"/>
      <c r="O13" s="9"/>
      <c r="P13" s="9"/>
      <c r="Q13" s="9"/>
      <c r="R13" s="9"/>
      <c r="S13" s="9"/>
      <c r="T13" s="9"/>
      <c r="U13" s="9"/>
      <c r="V13" s="9"/>
    </row>
    <row r="14" spans="1:22" ht="14.25" customHeight="1" x14ac:dyDescent="0.15">
      <c r="A14" s="9"/>
      <c r="B14" s="9"/>
      <c r="C14" s="9"/>
      <c r="D14" s="9"/>
      <c r="E14" s="9"/>
      <c r="F14" s="10"/>
      <c r="G14" s="10"/>
      <c r="H14" s="9"/>
      <c r="I14" s="9"/>
      <c r="J14" s="9"/>
      <c r="K14" s="9"/>
      <c r="L14" s="9"/>
      <c r="M14" s="9"/>
      <c r="N14" s="9"/>
      <c r="O14" s="9"/>
      <c r="P14" s="9"/>
      <c r="Q14" s="9"/>
      <c r="R14" s="9"/>
      <c r="S14" s="9"/>
      <c r="T14" s="9"/>
      <c r="U14" s="9"/>
      <c r="V14" s="9"/>
    </row>
    <row r="15" spans="1:22" ht="14.25" customHeight="1" x14ac:dyDescent="0.15">
      <c r="A15" s="9"/>
      <c r="B15" s="9"/>
      <c r="C15" s="9"/>
      <c r="D15" s="9"/>
      <c r="E15" s="9"/>
      <c r="F15" s="10"/>
      <c r="G15" s="10"/>
      <c r="H15" s="9"/>
      <c r="I15" s="9"/>
      <c r="J15" s="9"/>
      <c r="K15" s="9"/>
      <c r="L15" s="9"/>
      <c r="M15" s="9"/>
      <c r="N15" s="9"/>
      <c r="O15" s="9"/>
      <c r="P15" s="9"/>
      <c r="Q15" s="9"/>
      <c r="R15" s="9"/>
      <c r="S15" s="9"/>
      <c r="T15" s="9"/>
      <c r="U15" s="9"/>
      <c r="V15" s="9"/>
    </row>
    <row r="16" spans="1:22" ht="14.25" customHeight="1" x14ac:dyDescent="0.15">
      <c r="A16" s="9"/>
      <c r="B16" s="9"/>
      <c r="C16" s="9"/>
      <c r="D16" s="9"/>
      <c r="E16" s="9"/>
      <c r="F16" s="10"/>
      <c r="G16" s="10"/>
      <c r="H16" s="9"/>
      <c r="I16" s="9"/>
      <c r="J16" s="9"/>
      <c r="K16" s="9"/>
      <c r="L16" s="9"/>
      <c r="M16" s="9"/>
      <c r="N16" s="9"/>
      <c r="O16" s="9"/>
      <c r="P16" s="9"/>
      <c r="Q16" s="9"/>
      <c r="R16" s="9"/>
      <c r="S16" s="9"/>
      <c r="T16" s="9"/>
      <c r="U16" s="9"/>
      <c r="V16" s="9"/>
    </row>
    <row r="17" spans="1:22" ht="14.25" customHeight="1" x14ac:dyDescent="0.15">
      <c r="A17" s="9"/>
      <c r="B17" s="9"/>
      <c r="C17" s="9"/>
      <c r="D17" s="9"/>
      <c r="E17" s="9"/>
      <c r="F17" s="10"/>
      <c r="G17" s="10"/>
      <c r="H17" s="9"/>
      <c r="I17" s="9"/>
      <c r="J17" s="9"/>
      <c r="K17" s="9"/>
      <c r="L17" s="9"/>
      <c r="M17" s="9"/>
      <c r="N17" s="9"/>
      <c r="O17" s="9"/>
      <c r="P17" s="9"/>
      <c r="Q17" s="9"/>
      <c r="R17" s="9"/>
      <c r="S17" s="9"/>
      <c r="T17" s="9"/>
      <c r="U17" s="9"/>
      <c r="V17" s="9"/>
    </row>
    <row r="18" spans="1:22" ht="14.25" customHeight="1" x14ac:dyDescent="0.15">
      <c r="A18" s="9"/>
      <c r="B18" s="9"/>
      <c r="C18" s="9"/>
      <c r="D18" s="9"/>
      <c r="E18" s="9"/>
      <c r="F18" s="10"/>
      <c r="G18" s="10"/>
      <c r="H18" s="9"/>
      <c r="I18" s="9"/>
      <c r="J18" s="9"/>
      <c r="K18" s="9"/>
      <c r="L18" s="9"/>
      <c r="M18" s="9"/>
      <c r="N18" s="9"/>
      <c r="O18" s="9"/>
      <c r="P18" s="9"/>
      <c r="Q18" s="9"/>
      <c r="R18" s="9"/>
      <c r="S18" s="9"/>
      <c r="T18" s="9"/>
      <c r="U18" s="9"/>
      <c r="V18" s="9"/>
    </row>
    <row r="20" spans="1:22" ht="14.25" customHeight="1" x14ac:dyDescent="0.15">
      <c r="A20" s="125"/>
      <c r="B20" s="125"/>
      <c r="C20" s="125"/>
      <c r="D20" s="125"/>
    </row>
  </sheetData>
  <mergeCells count="16">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 ref="A3:G3"/>
  </mergeCells>
  <phoneticPr fontId="22" type="noConversion"/>
  <pageMargins left="0.75138888888888899" right="0.75138888888888899" top="1" bottom="1" header="0.51180555555555596" footer="0.51180555555555596"/>
  <pageSetup paperSize="9" scale="64"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heetViews>
  <sheetFormatPr defaultRowHeight="13.5" x14ac:dyDescent="0.15"/>
  <sheetData/>
  <phoneticPr fontId="2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3</vt:i4>
      </vt:variant>
    </vt:vector>
  </HeadingPairs>
  <TitlesOfParts>
    <vt:vector size="21"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整体支出绩效目标申报表</vt:lpstr>
      <vt:lpstr>项目支出绩效目标申报表（办公设备及家具采购）</vt:lpstr>
      <vt:lpstr>项目支出绩效目标申报表（网格中心运行维护经费）</vt:lpstr>
      <vt:lpstr>项目支出绩效目标申报表（业务工作补助经费）</vt:lpstr>
      <vt:lpstr>项目支出绩效目标申报表（智慧城管队伍建设经费）</vt:lpstr>
      <vt:lpstr>省本级绩效目标表-2</vt:lpstr>
      <vt:lpstr>省对下绩效目标表</vt:lpstr>
      <vt:lpstr>政府采购表</vt:lpstr>
      <vt:lpstr>Sheet1</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2019-03-28T02:52:21Z</cp:lastPrinted>
  <dcterms:created xsi:type="dcterms:W3CDTF">2006-09-16T00:00:00Z</dcterms:created>
  <dcterms:modified xsi:type="dcterms:W3CDTF">2019-03-29T01:48:59Z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