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225" windowHeight="12540"/>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与上年对比增加0万元，增长0本级绩效目标表-1（整体支出绩效）" sheetId="14" r:id="rId10"/>
    <sheet name="区本级绩效目标表-1（项目支出绩效1）" sheetId="10" r:id="rId11"/>
    <sheet name="区本级绩效目标表-1（项目支出绩效2）" sheetId="15" r:id="rId12"/>
    <sheet name="区本级绩效目标表-1（项目支出绩效3）" sheetId="16" r:id="rId13"/>
    <sheet name="区本级绩效目标表-1（项目支出绩效4）" sheetId="17" r:id="rId14"/>
    <sheet name="区本级绩效目标表-2" sheetId="11" r:id="rId15"/>
    <sheet name="区对下绩效目标表" sheetId="12" r:id="rId16"/>
    <sheet name="政府采购表" sheetId="13" r:id="rId17"/>
  </sheets>
  <definedNames>
    <definedName name="_xlnm.Print_Titles" localSheetId="5">基本支出预算表!$2:$8</definedName>
    <definedName name="_xlnm.Print_Titles" localSheetId="6">基金预算支出情况表!$1:$4</definedName>
    <definedName name="_xlnm.Print_Titles" localSheetId="7">'财政拨款支出明细表（按经济分类科目）'!$2:$7</definedName>
  </definedNames>
  <calcPr calcId="144525" concurrentCalc="0"/>
</workbook>
</file>

<file path=xl/sharedStrings.xml><?xml version="1.0" encoding="utf-8"?>
<sst xmlns="http://schemas.openxmlformats.org/spreadsheetml/2006/main" count="1657" uniqueCount="730">
  <si>
    <t>6-1 部门财务收支总体情况表</t>
  </si>
  <si>
    <t>单位名称：昆明市盘龙区残疾人联合会</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</si>
  <si>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</si>
  <si>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</si>
  <si>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</si>
  <si>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</si>
  <si>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</si>
  <si>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</si>
  <si>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</si>
  <si>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</si>
  <si>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</si>
  <si>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</si>
  <si>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</si>
  <si>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</si>
  <si>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</si>
  <si>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</si>
  <si>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</si>
  <si>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</si>
  <si>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</si>
  <si>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</si>
  <si>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</si>
  <si>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</si>
  <si>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</si>
  <si>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</si>
  <si>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</si>
  <si>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</si>
  <si>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</si>
  <si>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</si>
  <si>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</si>
  <si>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</si>
  <si>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</si>
  <si>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</si>
  <si>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</si>
  <si>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</si>
  <si>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</si>
  <si>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</si>
  <si>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</si>
  <si>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</si>
  <si>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</si>
  <si>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</si>
  <si>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</si>
  <si>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</si>
  <si>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</si>
  <si>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</si>
  <si>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</si>
  <si>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</si>
  <si>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</si>
  <si>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</si>
  <si>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</si>
  <si>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</si>
  <si>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</si>
  <si>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</si>
  <si>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</si>
  <si>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</si>
  <si>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</si>
  <si>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</si>
  <si>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</si>
  <si>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</si>
  <si>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</si>
  <si>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</si>
  <si>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</si>
  <si>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</si>
  <si>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</si>
  <si>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</si>
  <si>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</si>
  <si>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</si>
  <si>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</si>
  <si>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</si>
  <si>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</si>
  <si>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</si>
  <si>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</si>
  <si>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</si>
  <si>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</si>
  <si>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</si>
  <si>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</si>
  <si>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</si>
  <si>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</si>
  <si>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</si>
  <si>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</si>
  <si>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</si>
  <si>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</si>
  <si>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</si>
  <si>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</si>
  <si>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</si>
  <si>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</si>
  <si>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</si>
  <si>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</si>
  <si>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</si>
  <si>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</si>
  <si>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</si>
  <si>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</si>
  <si>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</si>
  <si>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</si>
  <si>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</si>
  <si>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</si>
  <si>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</si>
  <si>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</si>
  <si>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</si>
  <si>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</si>
  <si>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</si>
  <si>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</si>
  <si>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</si>
  <si>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</si>
  <si>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</si>
  <si>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</si>
  <si>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</si>
  <si>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</si>
  <si>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</si>
  <si>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</si>
  <si>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</si>
  <si>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</si>
  <si>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</si>
  <si>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</si>
  <si>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</si>
  <si>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</si>
  <si>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</si>
  <si>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</si>
  <si>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</si>
  <si>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</si>
  <si>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</si>
  <si>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</si>
  <si>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</si>
  <si>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</si>
  <si>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</si>
  <si>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</si>
  <si>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</si>
  <si>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</si>
  <si>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</si>
  <si>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</si>
  <si>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</si>
  <si>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</si>
  <si>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</si>
  <si>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</si>
  <si>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</si>
  <si>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</si>
  <si>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</si>
  <si>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</si>
  <si>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</si>
  <si>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</si>
  <si>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</si>
  <si>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</si>
  <si>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</si>
  <si>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01</t>
  </si>
  <si>
    <t>行政运行</t>
  </si>
  <si>
    <t>02</t>
  </si>
  <si>
    <t>一般行政管理事务</t>
  </si>
  <si>
    <t>04</t>
  </si>
  <si>
    <t>残疾人康复</t>
  </si>
  <si>
    <t>05</t>
  </si>
  <si>
    <t>残疾人就业和扶贫</t>
  </si>
  <si>
    <t>07</t>
  </si>
  <si>
    <t>残疾人生活和护理补贴</t>
  </si>
  <si>
    <t>99</t>
  </si>
  <si>
    <t>其他残疾人事业支出</t>
  </si>
  <si>
    <t>行政单位医疗</t>
  </si>
  <si>
    <t>事业单位医疗</t>
  </si>
  <si>
    <t>03</t>
  </si>
  <si>
    <t>公务员医疗补助</t>
  </si>
  <si>
    <t>住房公积金</t>
  </si>
  <si>
    <t>机关事业单位基本养老保险缴费支出</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</si>
  <si>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</si>
  <si>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</si>
  <si>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</si>
  <si>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</si>
  <si>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</si>
  <si>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</si>
  <si>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</si>
  <si>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</si>
  <si>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</si>
  <si>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</si>
  <si>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</si>
  <si>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</si>
  <si>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</si>
  <si>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</si>
  <si>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</si>
  <si>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</si>
  <si>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</si>
  <si>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</si>
  <si>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</si>
  <si>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</si>
  <si>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</si>
  <si>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</si>
  <si>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</si>
  <si>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</si>
  <si>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</si>
  <si>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</si>
  <si>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</si>
  <si>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</si>
  <si>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</si>
  <si>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</si>
  <si>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</si>
  <si>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</si>
  <si>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</si>
  <si>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</si>
  <si>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</si>
  <si>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</si>
  <si>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</si>
  <si>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</si>
  <si>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</si>
  <si>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</si>
  <si>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</si>
  <si>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</si>
  <si>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</si>
  <si>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</si>
  <si>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</si>
  <si>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</si>
  <si>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</si>
  <si>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</si>
  <si>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</si>
  <si>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</si>
  <si>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</si>
  <si>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</si>
  <si>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</si>
  <si>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</si>
  <si>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</si>
  <si>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</si>
  <si>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</si>
  <si>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</si>
  <si>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</si>
  <si>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</si>
  <si>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</si>
  <si>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</si>
  <si>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</si>
  <si>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</si>
  <si>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</si>
  <si>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</si>
  <si>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</si>
  <si>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</si>
  <si>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</si>
  <si>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</si>
  <si>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</si>
  <si>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</si>
  <si>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</si>
  <si>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</si>
  <si>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</si>
  <si>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</si>
  <si>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</si>
  <si>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</si>
  <si>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</si>
  <si>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</si>
  <si>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</si>
  <si>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</si>
  <si>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</si>
  <si>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</si>
  <si>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</si>
  <si>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</si>
  <si>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</si>
  <si>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</si>
  <si>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</si>
  <si>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</si>
  <si>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</si>
  <si>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</si>
  <si>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</si>
  <si>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</si>
  <si>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</si>
  <si>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</si>
  <si>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</si>
  <si>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</si>
  <si>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</si>
  <si>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</si>
  <si>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</si>
  <si>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</si>
  <si>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</si>
  <si>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</si>
  <si>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</si>
  <si>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</si>
  <si>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昆明市盘龙区残疾人联合会2019年无基金预算支出。</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</si>
  <si>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</si>
  <si>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</si>
  <si>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</si>
  <si>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</si>
  <si>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</si>
  <si>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</si>
  <si>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</si>
  <si>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</si>
  <si>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</si>
  <si>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</si>
  <si>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</si>
  <si>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</si>
  <si>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</si>
  <si>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</si>
  <si>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</si>
  <si>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</si>
  <si>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</si>
  <si>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</si>
  <si>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</si>
  <si>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</si>
  <si>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</si>
  <si>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</si>
  <si>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</si>
  <si>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</si>
  <si>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</si>
  <si>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</si>
  <si>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</si>
  <si>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</si>
  <si>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</si>
  <si>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</si>
  <si>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</si>
  <si>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</si>
  <si>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</si>
  <si>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</si>
  <si>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</si>
  <si>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</si>
  <si>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</si>
  <si>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</si>
  <si>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</si>
  <si>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</si>
  <si>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</si>
  <si>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</si>
  <si>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</si>
  <si>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</si>
  <si>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</si>
  <si>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</si>
  <si>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</si>
  <si>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</si>
  <si>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</si>
  <si>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</si>
  <si>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</si>
  <si>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</si>
  <si>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</si>
  <si>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</si>
  <si>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</si>
  <si>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</si>
  <si>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</si>
  <si>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</si>
  <si>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</si>
  <si>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</si>
  <si>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</si>
  <si>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</si>
  <si>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</si>
  <si>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</si>
  <si>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</si>
  <si>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</si>
  <si>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</si>
  <si>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</si>
  <si>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</si>
  <si>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</si>
  <si>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</si>
  <si>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</si>
  <si>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</si>
  <si>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</si>
  <si>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</si>
  <si>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</si>
  <si>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</si>
  <si>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</si>
  <si>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</si>
  <si>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</si>
  <si>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</si>
  <si>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</si>
  <si>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</si>
  <si>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</si>
  <si>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</si>
  <si>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</si>
  <si>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</si>
  <si>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</si>
  <si>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</si>
  <si>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</si>
  <si>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</si>
  <si>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</si>
  <si>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</si>
  <si>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</si>
  <si>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</si>
  <si>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</si>
  <si>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</si>
  <si>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</si>
  <si>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</si>
  <si>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</si>
  <si>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</si>
  <si>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</si>
  <si>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</si>
  <si>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</si>
  <si>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</si>
  <si>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</si>
  <si>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</si>
  <si>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</si>
  <si>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</si>
  <si>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</si>
  <si>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</si>
  <si>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</si>
  <si>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</si>
  <si>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</si>
  <si>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</si>
  <si>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</si>
  <si>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</si>
  <si>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</si>
  <si>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</si>
  <si>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</si>
  <si>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</si>
  <si>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</si>
  <si>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</si>
  <si>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</si>
  <si>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</si>
  <si>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</si>
  <si>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</si>
  <si>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</si>
  <si>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</si>
  <si>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</si>
  <si>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</si>
  <si>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</si>
  <si>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</si>
  <si>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</si>
  <si>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</si>
  <si>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</si>
  <si>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</si>
  <si>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</si>
  <si>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</si>
  <si>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</si>
  <si>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</si>
  <si>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</si>
  <si>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</si>
  <si>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</si>
  <si>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</si>
  <si>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</si>
  <si>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</si>
  <si>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</si>
  <si>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</si>
  <si>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</si>
  <si>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</si>
  <si>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</si>
  <si>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</si>
  <si>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</si>
  <si>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</si>
  <si>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部门：昆明市盘龙区残疾人联合会</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</si>
  <si>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</si>
  <si>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</si>
  <si>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</si>
  <si>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</si>
  <si>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</si>
  <si>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</si>
  <si>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</si>
  <si>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</si>
  <si>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</si>
  <si>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</si>
  <si>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</si>
  <si>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 xml:space="preserve">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2019年部门“三公”经费预算1.53万元，与上年预算数持平，其中：1.因公出国（境）费0.00万元，与上年预算数相同；2.公务接待费1万元，与上年预算数持平；3.公务用车购置及运行费0.53万元，与上年预算数持平。
</t>
  </si>
  <si>
    <t>部门（单位）整体支出绩效目标申报表</t>
  </si>
  <si>
    <t>（2019）年度</t>
  </si>
  <si>
    <t>单位编码</t>
  </si>
  <si>
    <t>603253</t>
  </si>
  <si>
    <t>昆明市盘龙区残疾人联合会</t>
  </si>
  <si>
    <t>603253 昆明市盘龙区残疾人联合会</t>
  </si>
  <si>
    <t>主管部门编码</t>
  </si>
  <si>
    <t>主管部门名称</t>
  </si>
  <si>
    <t>昆明市盘龙区人民政府</t>
  </si>
  <si>
    <t>单位负责人</t>
  </si>
  <si>
    <t>冷艳</t>
  </si>
  <si>
    <t xml:space="preserve"> 联系电话</t>
  </si>
  <si>
    <t>0871-63647751</t>
  </si>
  <si>
    <t>人员编制数</t>
  </si>
  <si>
    <t xml:space="preserve"> 实有人数</t>
  </si>
  <si>
    <t xml:space="preserve">单位职能(2000字以内)    </t>
  </si>
  <si>
    <t>盘龙区残疾人联合会是国家法律确认，经盘龙区人民政府批准的由残疾人及其亲友和残疾人工作者组成的人民团体，是全区各类残疾人的统一组织。残联的宗旨是：弘扬人道主义思想，发展残疾人事业，促进残疾人平等、充分参与社会生活，共享社会物质文化成果。残联具有代表、服务、管理三种职能：代表残疾人共同利益，维护残疾人合法权益；团结教育残疾人，为残疾人服务；履行法律赋予的职责，承担政府委托的任务，管理和发展残疾人事业。</t>
  </si>
  <si>
    <t>年度主要工作内容</t>
  </si>
  <si>
    <t>任务名称</t>
  </si>
  <si>
    <t>主要内容</t>
  </si>
  <si>
    <t>预算金额（万元）</t>
  </si>
  <si>
    <t>总额</t>
  </si>
  <si>
    <t>其他资金</t>
  </si>
  <si>
    <t>公务接待支出</t>
  </si>
  <si>
    <t>二类会议一次，三类会议四次。</t>
  </si>
  <si>
    <t>残疾人康复工作</t>
  </si>
  <si>
    <t>社区残疾人康复、残疾人康复普及型康复用品配发、精神病防治康复、社区精准康复服务工作等经费支出。</t>
  </si>
  <si>
    <t>残疾人教育、就业、培训、扶贫工作</t>
  </si>
  <si>
    <t xml:space="preserve">残疾人自主创业扶持、职业技能培训、按比例安置残疾人就业工作、“春雨行动”扶残助学、贫困残疾人家庭危房改造及贫困救助和托养服务、重大节日走访慰问、社会保障工作等经费支出。
</t>
  </si>
  <si>
    <t>其他残疾人工作支出</t>
  </si>
  <si>
    <t>基层残疾人组织建设工作、残疾人基本服务状况和需求调查工作、扶残助残社会氛围营造宣传工作、区残疾人综合服务设施支持性服务经费等经费支出。</t>
  </si>
  <si>
    <t>困难残疾人生活补贴和重度残疾人护理补贴发放工作</t>
  </si>
  <si>
    <t>发放全区困难残疾人生活补贴和重度残疾人护理补贴</t>
  </si>
  <si>
    <t>公务用车租用费</t>
  </si>
  <si>
    <t>公务用车租用支出</t>
  </si>
  <si>
    <t>机构运转发生的相关人员及办公经费</t>
  </si>
  <si>
    <t>年度总体目标</t>
  </si>
  <si>
    <t>社区残疾人康复、残疾人康复普及型康复用品配发、精神病防治康复、社区精准康复服务工作等经费支出</t>
  </si>
  <si>
    <t>残疾人自主创业扶持、职业技能培训、按比例安置残疾人就业工作、“春雨行动”扶残助学、贫困残疾人家庭危房改造及贫困救助和托养服务、重大节日走访慰问、社会保障工作等经费支出。</t>
  </si>
  <si>
    <t>一级指标</t>
  </si>
  <si>
    <t>二级指标</t>
  </si>
  <si>
    <t>三级指标</t>
  </si>
  <si>
    <t>指标值</t>
  </si>
  <si>
    <t>预期实现的效益</t>
  </si>
  <si>
    <t>产出指标</t>
  </si>
  <si>
    <t>数量指标</t>
  </si>
  <si>
    <t>残疾人康复工作包括：社区残疾人康复、精神病防治康复、社区精准康复服务等3项目工作</t>
  </si>
  <si>
    <t>3项</t>
  </si>
  <si>
    <t>残疾人教育、就业、培训、扶贫工作包括:残疾人自主创业扶持、职业技能培训、按比例安置残疾人就业,“春雨行动”扶残助学、贫困残疾人家庭危房改造、贫困救助、托养服务、残疾人社会保险缴费、贫困残疾人残情鉴定9项工作</t>
  </si>
  <si>
    <t>9项</t>
  </si>
  <si>
    <t>其他残疾人工作包括:残疾人事业宣传,基层社区残疾人协会组织建设，五类残疾人协活动、残疾人文艺体育活动、全国残疾人专项服务与需求调查动态数据监测等5项工作</t>
  </si>
  <si>
    <t>5项</t>
  </si>
  <si>
    <t>困难残疾人生活补贴和重度残疾人护理补贴发放工作包括:困难残疾人生活补贴发放和重度残疾人护理补贴发放2项工作</t>
  </si>
  <si>
    <t>2项</t>
  </si>
  <si>
    <t>基本支出包括:机构运转发生的相关人员支出和办公费支出</t>
  </si>
  <si>
    <t>质量指标</t>
  </si>
  <si>
    <t>立足服务,不断提高为残疾人服务水平，完成年度教育就业和扶贫工作任务。</t>
  </si>
  <si>
    <t>90%</t>
  </si>
  <si>
    <t>时效指标</t>
  </si>
  <si>
    <t>按年度工作责任目标，年内完成年度教育就业和扶贫工作任务</t>
  </si>
  <si>
    <t>2019-12-31</t>
  </si>
  <si>
    <t>成本指标</t>
  </si>
  <si>
    <t>严格执行国家和各级政府财政资金使用管理办法。厉行节约，反对铺张浪费的原则，做好节能减排工作，降低行政成本。</t>
  </si>
  <si>
    <t>1855.2万元</t>
  </si>
  <si>
    <t>效益指标</t>
  </si>
  <si>
    <t>经济效益指标</t>
  </si>
  <si>
    <t>充分发挥残疾人事业资金的使用效益，促进残疾人事业的发展，保障残疾人享有康复服务、平等接受教育、劳动、平等参与文化生活、各项社会保障等权利，促进社会经济发展。</t>
  </si>
  <si>
    <t>发挥残疾人事业资金的使用效益，保障残疾人享有平参与社会生活的能力和权利，促进社会经济发展。</t>
  </si>
  <si>
    <t>社会效益指标</t>
  </si>
  <si>
    <t>为残疾人服务，提高残疾人生活质量，增强残疾人平等参与社会生活的能力，维护社会稳定、促进社会和谐振。</t>
  </si>
  <si>
    <t>维护社会稳定、促进社会和谐。</t>
  </si>
  <si>
    <t>生态效益指标</t>
  </si>
  <si>
    <t>为残疾人服务，维护社会环境和谐稳定。</t>
  </si>
  <si>
    <t>维护社会环境和谐稳定。</t>
  </si>
  <si>
    <t>可持续影响指标</t>
  </si>
  <si>
    <t>发放全区困难残疾人生活补贴和重度残疾人护理补贴，切实改善困难残疾人的生活状况和重度残疾人的护理状况，加快推进困难残疾人的小康进程，具有很强的持续性。</t>
  </si>
  <si>
    <t>切实改善困难残疾人的生活状况和重度残疾人的护理状况，加快推进困难残疾人的小康进程，具有很强的持续性。</t>
  </si>
  <si>
    <t>满意度指标</t>
  </si>
  <si>
    <t>服务对象满意度指标</t>
  </si>
  <si>
    <t>残疾人服务工作的满意率。</t>
  </si>
  <si>
    <t>满意率≥90%</t>
  </si>
  <si>
    <t>年度预算测算依据及说明</t>
  </si>
  <si>
    <t>根据2018年度我单位部门预算实际执行情况，结合2019年度单位工作计划目标和任务编制2019年度单位部门预算。《盘残字〔2018〕31号区残联2018年工作总结及2019年工作计划》</t>
  </si>
  <si>
    <t>单位负责人：</t>
  </si>
  <si>
    <t>填报人：</t>
  </si>
  <si>
    <t>赵荣玲</t>
  </si>
  <si>
    <t>填报日期：</t>
  </si>
  <si>
    <t>2018-11-01</t>
  </si>
  <si>
    <t>项目支出绩效目标申报表（生成表）</t>
  </si>
  <si>
    <t>（2019年度）</t>
  </si>
  <si>
    <t>项目名称</t>
  </si>
  <si>
    <t>残疾人康复活动工作经费</t>
  </si>
  <si>
    <t>主管部门及代码</t>
  </si>
  <si>
    <t>实施单位</t>
  </si>
  <si>
    <t>项目属性</t>
  </si>
  <si>
    <t>002 延续性项目</t>
  </si>
  <si>
    <t>项目周期</t>
  </si>
  <si>
    <t>经常性项目</t>
  </si>
  <si>
    <t>项目负责人</t>
  </si>
  <si>
    <t>联系电话</t>
  </si>
  <si>
    <t>项目概况</t>
  </si>
  <si>
    <t>残疾人康复工作是残联为残疾人服务的重要载体，是残疾人工作的主要领域，是残疾人重返社会的基本途径。开展残疾人康复工作全面提升我区残疾人康复服务能力，使我区广大残疾人就近得到有效、经济、方便、综合、连续的康复服务，以实现机会均等、充分参与社会生活，达到"人人享有康复服务"的工作目标。</t>
  </si>
  <si>
    <t>项目立项依据</t>
  </si>
  <si>
    <t>上级党委、政府文件</t>
  </si>
  <si>
    <t>总投入</t>
  </si>
  <si>
    <t>中央财政</t>
  </si>
  <si>
    <t>省级财政</t>
  </si>
  <si>
    <t>市级财政</t>
  </si>
  <si>
    <t>县（区）级财政</t>
  </si>
  <si>
    <t>其他</t>
  </si>
  <si>
    <t>中期资金来源（元）</t>
  </si>
  <si>
    <t>年度资金来源（元）</t>
  </si>
  <si>
    <t>总  体   目  标</t>
  </si>
  <si>
    <t>中期目标</t>
  </si>
  <si>
    <t>年度目标</t>
  </si>
  <si>
    <t xml:space="preserve">组织开展残疾人社区康复活动，为辖区残疾人提供针对性的康复服务。组织开展残疾人社区康复活动，为辖区残疾人提供针对性的康复服务。			
</t>
  </si>
  <si>
    <t>组织开展残疾人社区康复活动，为辖区残疾人提供针对性的康复服务。</t>
  </si>
  <si>
    <t>区贫困精神病人实现免费服药补助全覆盖，组织开展区“精防”康复对象工疗、娱疗活动。</t>
  </si>
  <si>
    <t>为贫困区残疾人配发普及型康复用品用具。为贫困残疾人配发生活用具。</t>
  </si>
  <si>
    <t>绩  效  指  标</t>
  </si>
  <si>
    <t>建立社区服务残疾人康复站</t>
  </si>
  <si>
    <t>5个</t>
  </si>
  <si>
    <t>组织开展残疾人社区康复融合活动</t>
  </si>
  <si>
    <t>每月1次,全年12次</t>
  </si>
  <si>
    <t>精神病免费服药,每年400人</t>
  </si>
  <si>
    <t>1200人次</t>
  </si>
  <si>
    <t>精神病免费服药,</t>
  </si>
  <si>
    <t>400人</t>
  </si>
  <si>
    <t>组织康复站大组活动</t>
  </si>
  <si>
    <t>每月2次，全年24次</t>
  </si>
  <si>
    <t>组织区“精防”康复对象工疗、娱疗活动</t>
  </si>
  <si>
    <t>138次</t>
  </si>
  <si>
    <t>全年46次</t>
  </si>
  <si>
    <t>“精防”康复对象工疗、娱疗活动意外伤害“精防”康复对象工疗、娱疗活动意外伤害保险</t>
  </si>
  <si>
    <t>25200元</t>
  </si>
  <si>
    <t>8400元</t>
  </si>
  <si>
    <t>重性贫困精神残疾人住院补助</t>
  </si>
  <si>
    <t>45人次</t>
  </si>
  <si>
    <t>15名</t>
  </si>
  <si>
    <t>全区有康复需求的残疾人接受签约家庭医生基本康复服务</t>
  </si>
  <si>
    <t>34500人</t>
  </si>
  <si>
    <t>11500人</t>
  </si>
  <si>
    <t>签约家庭医生业务培训</t>
  </si>
  <si>
    <t>33000元</t>
  </si>
  <si>
    <t>11000元</t>
  </si>
  <si>
    <t>残疾人康复体育进家庭补助</t>
  </si>
  <si>
    <t>960人</t>
  </si>
  <si>
    <t>320人</t>
  </si>
  <si>
    <t>0-17岁残疾儿童康复救助</t>
  </si>
  <si>
    <t>600000元/年</t>
  </si>
  <si>
    <t>600000元</t>
  </si>
  <si>
    <t>立足服务,不断提高为残疾人服务质量、水平，完成年度残疾人康复工作任务。	
立足服务,不断提高为残疾人服务质量、水平，完成年度残疾人康复工作任务。</t>
  </si>
  <si>
    <t>≥90%</t>
  </si>
  <si>
    <t>按年度工作责任目标，每年末成残疾人康复工作任务</t>
  </si>
  <si>
    <t>每年年末</t>
  </si>
  <si>
    <t>4373600元</t>
  </si>
  <si>
    <t>1323600元</t>
  </si>
  <si>
    <t>充分发挥残疾人事业资金使用效益，促进残疾人事业的发展，保障残疾人享有康复服务、平等接受教育、劳动、平等参与文化生活、各项社会保障等权利，促进社会经济发展。</t>
  </si>
  <si>
    <t>提高残疾人康复服务水平，提高残疾人生活质量，保障残疾人享平等平等参与社会生活，促进社会经济发展。</t>
  </si>
  <si>
    <t>让残疾人切实感受到党的政策，有效控制社会不安定因素。</t>
  </si>
  <si>
    <t>为残疾人服务，提高残疾人生活质量，维护社会环境和谐稳定。</t>
  </si>
  <si>
    <t>提高残疾人生活质量，维护社会环境和谐稳定。</t>
  </si>
  <si>
    <t>巩固扩大残疾人服务覆盖面，持续开展残疾人康复工作，不断提高残疾人康复服务水平和服务质量。</t>
  </si>
  <si>
    <t>持续开展残疾人康复工作，不断提高残疾人康复服务水平和服务质量。</t>
  </si>
  <si>
    <t>残疾人康复服务工作满意率。</t>
  </si>
  <si>
    <t>满意率≥90%。</t>
  </si>
  <si>
    <t>单位已有的保障项目实施的制度措施</t>
  </si>
  <si>
    <t>《盘龙区残疾人联合会财务工作制度》、《盘龙区残疾人联合会内部管理制度（暂行）》、《盘龙区残疾人联合会部门工作职责》、《盘龙区残联工作人员守则》。</t>
  </si>
  <si>
    <t>预算绩效说明</t>
  </si>
  <si>
    <t>全面贯彻落实党中央、国务院和省委省政府、市委市政府关于残疾人事业发展的一系列决策部署，根据我区实际情况，以满足残疾人基本康复服务需求为出发点和落脚点，坚持“保基本、强基础、建机制”原则，充分发挥医疗卫生机构、残疾人康复机构、残疾人专门协会、助残社会组织作用，统筹整合各方资源，以残疾人基本康复需求大数据为依托，创新残疾人康复服务供给方式，满足残疾人基本康复需求，不断强化管理服务能力，不断提高康复服务质量，为我区全面建成小康社会做出积极贡献。</t>
  </si>
  <si>
    <t>2019-12-27</t>
  </si>
  <si>
    <t>残疾人教育就业和扶贫工作经费</t>
  </si>
  <si>
    <t>残疾人教育、就业和扶贫工作是残联为残疾人服务的主要工作，做好残疾人教育就业扶贫工作，完善残疾人教育体系，提高残疾人受教育水平，健全残疾人学生助学保障机制，同时大力推行残疾人集中就业、按比例就业、自主创业、庇护性就业，全面加强残疾人扶贫工作，确保残疾人有受公平教育的权利、有就业能力和就业愿望的残疾人实现充分稳定就业，着力保障残疾人基本生活，不断改善对残疾人的服务，积极促进残疾人全面发展。</t>
  </si>
  <si>
    <t>开展残疾人学生教育助学工作，大力推行残疾人集中就业、按比例就业、自主创业、庇护性就业，加强残疾人扶贫工作，确保残疾人有受公平教育的权利、有就业能力和就业愿望的残疾人实现充分稳定就业，保障残疾人基本生活。</t>
  </si>
  <si>
    <t>按比例安置残疾人就业奖励</t>
  </si>
  <si>
    <t>78人</t>
  </si>
  <si>
    <t>26人</t>
  </si>
  <si>
    <t>实施按比例分散安排残疾人就业工作，做好按比例安排残疾人就业年审工作</t>
  </si>
  <si>
    <t>实施率≥80%</t>
  </si>
  <si>
    <t>扶持残疾人自主创业</t>
  </si>
  <si>
    <t>60名</t>
  </si>
  <si>
    <t>扶持20名残疾人自主创业</t>
  </si>
  <si>
    <t>20名</t>
  </si>
  <si>
    <t>45名</t>
  </si>
  <si>
    <t>扶持15名残疾人自主创业</t>
  </si>
  <si>
    <t>扶持残疾人创办企业</t>
  </si>
  <si>
    <t>15户</t>
  </si>
  <si>
    <t>扶持5户残疾人创办企业</t>
  </si>
  <si>
    <t>5户</t>
  </si>
  <si>
    <t>对已稳定创业残疾人给予扶持补助</t>
  </si>
  <si>
    <t>75名</t>
  </si>
  <si>
    <t>对25名已稳定创业残疾人给予扶持补助</t>
  </si>
  <si>
    <t>25名</t>
  </si>
  <si>
    <t>贯彻落实春雨行动扶残助学政策，为辖区内贫困残疾人子女、残疾学生提供教育帮扶</t>
  </si>
  <si>
    <t>1485人</t>
  </si>
  <si>
    <t>495人</t>
  </si>
  <si>
    <t>开展残疾人职业技术、种养殖等实用技术培训，培训残疾人</t>
  </si>
  <si>
    <t>510人</t>
  </si>
  <si>
    <t>开展残疾人职业技术、种养殖等实用技术培训，培训残疾人170名</t>
  </si>
  <si>
    <t>170人</t>
  </si>
  <si>
    <t>开展残疾人慰问、托养、燃油补贴、临时救助等脱贫攻坚工作</t>
  </si>
  <si>
    <t>4,605,600.00元</t>
  </si>
  <si>
    <t>1,535,200.00元</t>
  </si>
  <si>
    <t>全区三、四级残疾人城乡居民社会养老保险、城镇居民医疗保险缴费</t>
  </si>
  <si>
    <t>7500人</t>
  </si>
  <si>
    <t>2500人</t>
  </si>
  <si>
    <t>为农村贫困残疾人危房户实施危房改造补助项目，改善其居住和生活条件条件</t>
  </si>
  <si>
    <t>60户</t>
  </si>
  <si>
    <t>20户</t>
  </si>
  <si>
    <t>贫困残疾人残情鉴定</t>
  </si>
  <si>
    <t>360人</t>
  </si>
  <si>
    <t>150人</t>
  </si>
  <si>
    <t>为贫困残疾人提供上门残情鉴定服务</t>
  </si>
  <si>
    <t>4个涉农街道</t>
  </si>
  <si>
    <t>每年年底</t>
  </si>
  <si>
    <t>18268400.00元</t>
  </si>
  <si>
    <t>5，519，400.00元</t>
  </si>
  <si>
    <t>不断提高残疾人康复服务水平和服务质量。</t>
  </si>
  <si>
    <t>残疾人服务工作满意率。</t>
  </si>
  <si>
    <t>《盘龙区残疾人联合会财务工作制度》、《盘龙区残疾人联合会内部管理制度》、《盘龙区残疾人联合会部门工作职责》《盘龙区残联工作人员守则》</t>
  </si>
  <si>
    <t>根据《盘龙区残联2018年度工作计划》的要求，1、开展“春雨行动”扶残助学工作为全区残疾人学生及贫困残疾人家庭子女提供全程助学资助。2、大力推行残疾人集中就业、按比例就业、自主创业、庇护性就业，多种形式、多种层次促进残疾人职业技能培训，进一步促进和帮助在就业年龄段且有就业愿望的未就业残疾人,进一步提升残疾人就业竞争能力、进一步强化残疾人就业保障金征缴工作力度，保证额度，主动与用人单位沟通，开发就业岗位，拓宽就业空间，扩大按比例就业的覆盖面；继续贯彻落实《盘龙区残疾人自主创业扶持办法》精神，落实优惠政策，鼓励帮扶残疾人自主创业、多渠道就业。3、开展好全区残疾人机动轮椅车的年审及燃油补贴发放工作、贫困重度残疾人居家托养和机构托养服务工作、中央"阳光家园"计划、农村危房改造、重度残疾人居家养老服务、特困残疾人生活和医疗临时困难救助、"春节、中秋、国庆"期间对全区贫困残疾人走访慰问工作等各种行之有效的活动，帮助残疾人排忧解难。4、继续推进残疾人居民医疗保险和养老保险工作，为全区符合条件的三、四级残疾人购买城镇居民医疗保险和城镇居民养老保险，提高残疾人平等充分参与社会的能力和水平，实现人人享有基本社会保障目标。</t>
  </si>
  <si>
    <t>2018-10-31</t>
  </si>
  <si>
    <t>残疾人生活和护理补贴发放工作</t>
  </si>
  <si>
    <t>根据《国务院关于加快推进残疾人小康进程的意见》（国发〔2015〕7号）、《云南省人民政府关于加快推进残疾人小康进程的实施意见》征求意见稿（云残工委办〔2015〕8号）、《云南省人民政府关于印发云南省困难残疾人生活补贴和重度残疾人护理补贴制度实施办法的通知》（云政发[2016]5号） 和《昆明市委办公厅印发市委全面深化改革领导小组2015年工作要点的通知》（昆办发〔2015〕13号），市县区按比例投入经费给予全市重度残疾人护理补贴及相关台账资料建设、抽样调查。</t>
  </si>
  <si>
    <t>发放全区困难残疾人生活补贴和重度残疾人护理补贴，切实改善困难残疾人的生活状况和重度残疾人的护理状况，加快推进困难残疾人的小康进程。</t>
  </si>
  <si>
    <t>发放全区困难残疾人生活补贴</t>
  </si>
  <si>
    <t>9600人</t>
  </si>
  <si>
    <t>3200人</t>
  </si>
  <si>
    <t>发放全区重度残疾人护理补贴</t>
  </si>
  <si>
    <t>一级4800人、二级8400人</t>
  </si>
  <si>
    <t>一级1600人、二级2800人</t>
  </si>
  <si>
    <t>立足服务,不断提高为残疾人服务水平，完成年度教育就业和扶贫工作任务，切实改善困难残疾人的生活状况和重度残疾人的护理状况，加快推进困难残疾人的小康进程。</t>
  </si>
  <si>
    <t>100%</t>
  </si>
  <si>
    <t>按年度工作责任目标，每年年底前完成全区困难残疾人生活补贴和重度残疾人护理补贴发放工作</t>
  </si>
  <si>
    <t>按年度工作责任目标，2019年12月底前完成全区困难残疾人生活补贴和重度残疾人护理补贴发放工作</t>
  </si>
  <si>
    <t>严格执行国家和各级政府财政资金使用管理办法。厉行节约，反对铺张浪费的原则，做好节能减排工作，降低行政成本。2019年-2021年预计投入资金1827万元</t>
  </si>
  <si>
    <t>18,271,200.00</t>
  </si>
  <si>
    <t>严格执行国家和各级政府财政资金使用管理办法。厉行节约，反对铺张浪费的原则，做好节能减排工作，降低行政成本。2019年投入552万元</t>
  </si>
  <si>
    <t xml:space="preserve"> 5,520,000.00 </t>
  </si>
  <si>
    <t>发放全区困难残疾人生活补贴和重度残疾人护理补贴，切实改善困难残疾人的生活状况和重度残疾人的护理状况，加快推进困难残疾人的小康进程、维护社会和谐稳定。</t>
  </si>
  <si>
    <t>1、对困难残疾人护理补贴对象和重度残疾人生活补贴对象实行县（区）、乡镇（街道）两级残联档案管理，做到一人一档。
2、市、县（区）两级审计、监察等有关部门，要在各自的职责范围内做好困难残疾人生活补贴和重度残疾人护理补贴监督管理工作。乡镇人民政府和街道办事处，承担对困难残疾人护理补贴和重度残疾人生活补贴对象的日常管理、服务工作。
3、残联和财政部门负责困难残疾人生活补贴资金和重度残疾人护理补贴资金预算、申报和监督工作，对发现的问题及时向有关部门反应。
4、各级财政部门要足额安排落实困难残疾人生活补贴资金和重度残疾人护理补贴资金，加强资金管理，确保专款专用、专账核算。
5、各县（区）有关部门要按规定的范围和程序，对申请人的条件认真审查、审核、汇总，防止漏、错现象发生。各级残联要向社会公布举报电话，自觉接受群众监督。</t>
  </si>
  <si>
    <t>根据《国务院关于加快推进残疾人小康进程的意见》（国发〔2015〕7号）、《云南省人民政府关于加快推进残疾人小康进程的实施意见》征求意见稿（云残工委办〔2015〕8号）、《云南省人民政府关于印发云南省困难残疾人生活补贴和重度残疾人护理补贴制度实施办法的通知》（云政发[2016]5号） 和《昆明市委办公厅印发市委全面深化改革领导小组2015年工作要点的通知》（昆办发〔2015〕13号），市县区按比例投入经费给予全市重度残疾人护理补贴及相关台账资料建设、抽样调查，项目的实施保障和改善残疾人基本民生，推动残疾人社会保障制度的健全和完善，使残疾人同步进入小康社会。</t>
  </si>
  <si>
    <t>加强普法宣传，广泛宣传残疾人事业，进一步弘扬人道主义思想， "平等、参与、共享"的现代文明社会残疾人观，为残疾人社会保障体系和服务体系建设营造良好社会法制环境。完善残疾人组织，巩固和加强基层残疾人组织建设，活跃五类残疾人专门协会和社区残疾人协会工作，建设高素质的残疾人工作专职、专业和志愿者队伍，改善基层工作条件，基层残疾人组织实现全覆盖，是提高残联服务能力，完善服务功能，认真履行"代表、服务、管理"职能的重要保障。</t>
  </si>
  <si>
    <t>大力宣传残疾人事业、组织开展残疾人文艺体育活动、丰富残疾人精神、文化、体育生活，促进残疾人重返社会。鼓励社会关爱残疾人。</t>
  </si>
  <si>
    <t>全面推开基层残疾人工作规范化建设。继续完善乡镇（街道）一级的残疾人组织建设，建立健全村（社区）残疾人协会组织，合理安排配置社区残疾人专职委员。</t>
  </si>
  <si>
    <t>多形式大力宣传残疾人事业。1、扶残助残社会氛围营造宣传，2、残疾人社会服务体系建设宣传，3、残疾人法制环境保障和法律援助宣传，4、残疾预防及康复知识宣传。</t>
  </si>
  <si>
    <t>4个内容</t>
  </si>
  <si>
    <t>全面推开基层残疾人工作规范化建设，经常性服务的残疾人人数每年不低于3800人</t>
  </si>
  <si>
    <t>＞11400</t>
  </si>
  <si>
    <t>全面推开基层残疾人工作规范化建设，经常性服务的残疾人人数不低于3800人</t>
  </si>
  <si>
    <t>＞3800人</t>
  </si>
  <si>
    <t>建立健全村（社区）残疾人协会组织，合理安排配置社区残疾人专职委员。</t>
  </si>
  <si>
    <t>配备47名社区残疾人专职委员,43名村级联络员</t>
  </si>
  <si>
    <t>组织开展五类残疾人专门协会残疾人交流活动</t>
  </si>
  <si>
    <t>全年4次</t>
  </si>
  <si>
    <t>组织开展残疾人文艺体育活动。</t>
  </si>
  <si>
    <t>全年2次</t>
  </si>
  <si>
    <t>定期组织社区残疾人专职委员业务素质培训</t>
  </si>
  <si>
    <t>全国残疾人专项服务与需求调查后期动态数据更新管理监测，按时上报月报、年报。</t>
  </si>
  <si>
    <t>对辖区12000名残疾人进行信息管理监测</t>
  </si>
  <si>
    <t>立足服务,不断提高为残疾人服务水平，完成年度残疾人服务工作任务。</t>
  </si>
  <si>
    <t>按年度工作责任目标，年内完成残疾人服务工作任务</t>
  </si>
  <si>
    <t>12,833,327.00元</t>
  </si>
  <si>
    <t>3,877，327.00元</t>
  </si>
  <si>
    <t>为残疾人服务，提高残疾人生活质量，保障残疾人享平等平等参与社会生活，促进社会经济发展。</t>
  </si>
  <si>
    <t>巩固扩大残疾人服务覆盖面，持续开展残疾人服务工作，不断提高残疾人工作服务水平和服务质量。</t>
  </si>
  <si>
    <t>不断提高残疾人工作服务水平和服务质量。</t>
  </si>
  <si>
    <t xml:space="preserve">服务对象满意度指标	</t>
  </si>
  <si>
    <t>《盘龙区残疾人联合会财务工作制度》、《盘龙区残疾人联合会内部管理制度（暂行）》、《盘龙区残疾人联合会部门工作职责》、《盘龙区残联工作人员守则》</t>
  </si>
  <si>
    <t>根据《盘龙区残联2018年工作计划》的要求，一是继续做好全区残疾人基础信息及需求状况专项调查动态监测管理和数据更新工作。二是进一步加强残疾人信访、维权和法律援助工作，有效维护社会稳定。三、广泛开展残疾人事业宣传，动员全社会都参与到关心残疾人事业。四、进一步加强区政务服务中心残联分中心服务管理，为残疾人提供文明、优质、高效的亲情服务。五、切实完善残疾人专职委员、康复员队伍管理建设，保障人员待遇，加强人员业务素质培训，提升人员服务能力和水平。</t>
  </si>
  <si>
    <t>2018-10-30</t>
  </si>
  <si>
    <t>6-11 区本级项目支出绩效目标表（另文下达）</t>
  </si>
  <si>
    <t>单位名称、项目名称</t>
  </si>
  <si>
    <t>项目目标</t>
  </si>
  <si>
    <t>绩效指标值设定依据及数据来源</t>
  </si>
  <si>
    <t>说明</t>
  </si>
  <si>
    <t>单位</t>
  </si>
  <si>
    <t>省本级二级项目1</t>
  </si>
  <si>
    <t>省本级二级项目2</t>
  </si>
  <si>
    <t>6-12  区对下转移支付绩效目标表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</si>
  <si>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</si>
  <si>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</si>
  <si>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</si>
  <si>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</si>
  <si>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</si>
  <si>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</si>
  <si>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</si>
  <si>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</si>
  <si>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</si>
  <si>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</si>
  <si>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</si>
  <si>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</si>
  <si>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综合大楼视频监控设备安装</t>
  </si>
  <si>
    <t>安全用仪器</t>
  </si>
  <si>
    <t>套</t>
  </si>
</sst>
</file>

<file path=xl/styles.xml><?xml version="1.0" encoding="utf-8"?>
<styleSheet xmlns="http://schemas.openxmlformats.org/spreadsheetml/2006/main">
  <numFmts count="11">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Red]\-#,##0.00\ "/>
    <numFmt numFmtId="177" formatCode="0_ "/>
    <numFmt numFmtId="178" formatCode="yyyy\-mm\-dd"/>
    <numFmt numFmtId="179" formatCode="#,##0.00_ ;[Red]\-#,##0.00\ ;;"/>
    <numFmt numFmtId="180" formatCode="0.00_ ;[Red]\-0.00\ ;;"/>
    <numFmt numFmtId="181" formatCode="0_ ;[Red]\-0\ ;;"/>
    <numFmt numFmtId="182" formatCode="#,##0.00_ "/>
  </numFmts>
  <fonts count="42">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charset val="134"/>
    </font>
    <font>
      <b/>
      <sz val="10"/>
      <name val="宋体"/>
      <charset val="134"/>
    </font>
    <font>
      <sz val="11"/>
      <name val="宋体"/>
      <charset val="134"/>
    </font>
    <font>
      <sz val="10"/>
      <color theme="1"/>
      <name val="宋体"/>
      <charset val="134"/>
      <scheme val="minor"/>
    </font>
    <font>
      <sz val="12"/>
      <color indexed="8"/>
      <name val="宋体"/>
      <charset val="134"/>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b/>
      <sz val="10"/>
      <color indexed="8"/>
      <name val="宋体"/>
      <charset val="134"/>
    </font>
    <font>
      <sz val="10"/>
      <name val="宋体"/>
      <charset val="0"/>
    </font>
    <font>
      <b/>
      <sz val="12"/>
      <name val="宋体"/>
      <charset val="134"/>
    </font>
    <font>
      <sz val="12"/>
      <name val="宋体"/>
      <charset val="134"/>
    </font>
    <font>
      <sz val="10"/>
      <name val="Arial"/>
      <charset val="0"/>
    </font>
    <font>
      <sz val="9"/>
      <color indexed="8"/>
      <name val="宋体"/>
      <charset val="134"/>
    </font>
    <font>
      <b/>
      <sz val="11"/>
      <color indexed="8"/>
      <name val="宋体"/>
      <charset val="134"/>
    </font>
    <font>
      <sz val="10"/>
      <color theme="1"/>
      <name val="宋体"/>
      <charset val="134"/>
    </font>
    <font>
      <sz val="11"/>
      <color theme="1"/>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1"/>
      <color theme="3"/>
      <name val="宋体"/>
      <charset val="134"/>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theme="1"/>
      <name val="宋体"/>
      <charset val="0"/>
      <scheme val="minor"/>
    </font>
    <font>
      <sz val="10"/>
      <name val="Arial"/>
      <charset val="134"/>
    </font>
  </fonts>
  <fills count="36">
    <fill>
      <patternFill patternType="none"/>
    </fill>
    <fill>
      <patternFill patternType="gray125"/>
    </fill>
    <fill>
      <patternFill patternType="solid">
        <fgColor rgb="FFFFFFFF"/>
        <bgColor indexed="64"/>
      </patternFill>
    </fill>
    <fill>
      <patternFill patternType="solid">
        <fgColor indexed="57"/>
        <bgColor indexed="64"/>
      </patternFill>
    </fill>
    <fill>
      <patternFill patternType="solid">
        <fgColor indexed="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rgb="FFC6EFCE"/>
        <bgColor indexed="64"/>
      </patternFill>
    </fill>
    <fill>
      <patternFill patternType="solid">
        <fgColor rgb="FFA5A5A5"/>
        <bgColor indexed="64"/>
      </patternFill>
    </fill>
    <fill>
      <patternFill patternType="solid">
        <fgColor theme="8"/>
        <bgColor indexed="64"/>
      </patternFill>
    </fill>
    <fill>
      <patternFill patternType="solid">
        <fgColor rgb="FFFFFFCC"/>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5" tint="0.599993896298105"/>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8"/>
      </left>
      <right/>
      <top style="thin">
        <color indexed="8"/>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4">
    <xf numFmtId="0" fontId="0" fillId="0" borderId="0"/>
    <xf numFmtId="42" fontId="0" fillId="0" borderId="0" applyFont="0" applyFill="0" applyBorder="0" applyAlignment="0" applyProtection="0">
      <alignment vertical="center"/>
    </xf>
    <xf numFmtId="0" fontId="22" fillId="6" borderId="0" applyNumberFormat="0" applyBorder="0" applyAlignment="0" applyProtection="0">
      <alignment vertical="center"/>
    </xf>
    <xf numFmtId="0" fontId="24" fillId="8" borderId="34" applyNumberFormat="0" applyAlignment="0" applyProtection="0">
      <alignment vertical="center"/>
    </xf>
    <xf numFmtId="44" fontId="0" fillId="0" borderId="0" applyFont="0" applyFill="0" applyBorder="0" applyAlignment="0" applyProtection="0">
      <alignment vertical="center"/>
    </xf>
    <xf numFmtId="0" fontId="17" fillId="0" borderId="0"/>
    <xf numFmtId="41" fontId="0" fillId="0" borderId="0" applyFont="0" applyFill="0" applyBorder="0" applyAlignment="0" applyProtection="0">
      <alignment vertical="center"/>
    </xf>
    <xf numFmtId="0" fontId="22" fillId="13" borderId="0" applyNumberFormat="0" applyBorder="0" applyAlignment="0" applyProtection="0">
      <alignment vertical="center"/>
    </xf>
    <xf numFmtId="0" fontId="28" fillId="15" borderId="0" applyNumberFormat="0" applyBorder="0" applyAlignment="0" applyProtection="0">
      <alignment vertical="center"/>
    </xf>
    <xf numFmtId="43" fontId="0" fillId="0" borderId="0" applyFont="0" applyFill="0" applyBorder="0" applyAlignment="0" applyProtection="0">
      <alignment vertical="center"/>
    </xf>
    <xf numFmtId="0" fontId="23" fillId="19"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12" borderId="36" applyNumberFormat="0" applyFont="0" applyAlignment="0" applyProtection="0">
      <alignment vertical="center"/>
    </xf>
    <xf numFmtId="0" fontId="23" fillId="22" borderId="0" applyNumberFormat="0" applyBorder="0" applyAlignment="0" applyProtection="0">
      <alignment vertical="center"/>
    </xf>
    <xf numFmtId="0" fontId="33"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9" fillId="0" borderId="38" applyNumberFormat="0" applyFill="0" applyAlignment="0" applyProtection="0">
      <alignment vertical="center"/>
    </xf>
    <xf numFmtId="0" fontId="39" fillId="0" borderId="38" applyNumberFormat="0" applyFill="0" applyAlignment="0" applyProtection="0">
      <alignment vertical="center"/>
    </xf>
    <xf numFmtId="0" fontId="23" fillId="25" borderId="0" applyNumberFormat="0" applyBorder="0" applyAlignment="0" applyProtection="0">
      <alignment vertical="center"/>
    </xf>
    <xf numFmtId="0" fontId="33" fillId="0" borderId="40" applyNumberFormat="0" applyFill="0" applyAlignment="0" applyProtection="0">
      <alignment vertical="center"/>
    </xf>
    <xf numFmtId="0" fontId="23" fillId="26" borderId="0" applyNumberFormat="0" applyBorder="0" applyAlignment="0" applyProtection="0">
      <alignment vertical="center"/>
    </xf>
    <xf numFmtId="0" fontId="27" fillId="14" borderId="37" applyNumberFormat="0" applyAlignment="0" applyProtection="0">
      <alignment vertical="center"/>
    </xf>
    <xf numFmtId="0" fontId="35" fillId="14" borderId="34" applyNumberFormat="0" applyAlignment="0" applyProtection="0">
      <alignment vertical="center"/>
    </xf>
    <xf numFmtId="0" fontId="26" fillId="10" borderId="35" applyNumberFormat="0" applyAlignment="0" applyProtection="0">
      <alignment vertical="center"/>
    </xf>
    <xf numFmtId="0" fontId="22" fillId="24" borderId="0" applyNumberFormat="0" applyBorder="0" applyAlignment="0" applyProtection="0">
      <alignment vertical="center"/>
    </xf>
    <xf numFmtId="0" fontId="23" fillId="28" borderId="0" applyNumberFormat="0" applyBorder="0" applyAlignment="0" applyProtection="0">
      <alignment vertical="center"/>
    </xf>
    <xf numFmtId="0" fontId="31" fillId="0" borderId="39" applyNumberFormat="0" applyFill="0" applyAlignment="0" applyProtection="0">
      <alignment vertical="center"/>
    </xf>
    <xf numFmtId="0" fontId="40" fillId="0" borderId="41" applyNumberFormat="0" applyFill="0" applyAlignment="0" applyProtection="0">
      <alignment vertical="center"/>
    </xf>
    <xf numFmtId="0" fontId="25" fillId="9" borderId="0" applyNumberFormat="0" applyBorder="0" applyAlignment="0" applyProtection="0">
      <alignment vertical="center"/>
    </xf>
    <xf numFmtId="0" fontId="4" fillId="0" borderId="0">
      <alignment vertical="center"/>
    </xf>
    <xf numFmtId="0" fontId="34" fillId="23" borderId="0" applyNumberFormat="0" applyBorder="0" applyAlignment="0" applyProtection="0">
      <alignment vertical="center"/>
    </xf>
    <xf numFmtId="0" fontId="22" fillId="33" borderId="0" applyNumberFormat="0" applyBorder="0" applyAlignment="0" applyProtection="0">
      <alignment vertical="center"/>
    </xf>
    <xf numFmtId="0" fontId="23" fillId="7" borderId="0" applyNumberFormat="0" applyBorder="0" applyAlignment="0" applyProtection="0">
      <alignment vertical="center"/>
    </xf>
    <xf numFmtId="0" fontId="22" fillId="20" borderId="0" applyNumberFormat="0" applyBorder="0" applyAlignment="0" applyProtection="0">
      <alignment vertical="center"/>
    </xf>
    <xf numFmtId="0" fontId="22" fillId="32" borderId="0" applyNumberFormat="0" applyBorder="0" applyAlignment="0" applyProtection="0">
      <alignment vertical="center"/>
    </xf>
    <xf numFmtId="0" fontId="22" fillId="18" borderId="0" applyNumberFormat="0" applyBorder="0" applyAlignment="0" applyProtection="0">
      <alignment vertical="center"/>
    </xf>
    <xf numFmtId="0" fontId="22" fillId="35" borderId="0" applyNumberFormat="0" applyBorder="0" applyAlignment="0" applyProtection="0">
      <alignment vertical="center"/>
    </xf>
    <xf numFmtId="0" fontId="23" fillId="31" borderId="0" applyNumberFormat="0" applyBorder="0" applyAlignment="0" applyProtection="0">
      <alignment vertical="center"/>
    </xf>
    <xf numFmtId="0" fontId="23" fillId="34" borderId="0" applyNumberFormat="0" applyBorder="0" applyAlignment="0" applyProtection="0">
      <alignment vertical="center"/>
    </xf>
    <xf numFmtId="0" fontId="22" fillId="21" borderId="0" applyNumberFormat="0" applyBorder="0" applyAlignment="0" applyProtection="0">
      <alignment vertical="center"/>
    </xf>
    <xf numFmtId="0" fontId="22" fillId="17" borderId="0" applyNumberFormat="0" applyBorder="0" applyAlignment="0" applyProtection="0">
      <alignment vertical="center"/>
    </xf>
    <xf numFmtId="0" fontId="23" fillId="11" borderId="0" applyNumberFormat="0" applyBorder="0" applyAlignment="0" applyProtection="0">
      <alignment vertical="center"/>
    </xf>
    <xf numFmtId="0" fontId="22" fillId="5" borderId="0" applyNumberFormat="0" applyBorder="0" applyAlignment="0" applyProtection="0">
      <alignment vertical="center"/>
    </xf>
    <xf numFmtId="0" fontId="23" fillId="29" borderId="0" applyNumberFormat="0" applyBorder="0" applyAlignment="0" applyProtection="0">
      <alignment vertical="center"/>
    </xf>
    <xf numFmtId="0" fontId="23" fillId="16" borderId="0" applyNumberFormat="0" applyBorder="0" applyAlignment="0" applyProtection="0">
      <alignment vertical="center"/>
    </xf>
    <xf numFmtId="0" fontId="22" fillId="27" borderId="0" applyNumberFormat="0" applyBorder="0" applyAlignment="0" applyProtection="0">
      <alignment vertical="center"/>
    </xf>
    <xf numFmtId="0" fontId="23" fillId="30" borderId="0" applyNumberFormat="0" applyBorder="0" applyAlignment="0" applyProtection="0">
      <alignment vertical="center"/>
    </xf>
    <xf numFmtId="0" fontId="41" fillId="0" borderId="0"/>
    <xf numFmtId="0" fontId="17" fillId="0" borderId="0">
      <alignment vertical="center"/>
    </xf>
    <xf numFmtId="0" fontId="1" fillId="0" borderId="0"/>
  </cellStyleXfs>
  <cellXfs count="235">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3" fillId="2" borderId="0" xfId="0" applyFont="1" applyFill="1" applyAlignment="1">
      <alignment horizontal="center" vertical="center" wrapText="1"/>
    </xf>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left" vertical="center" wrapText="1"/>
    </xf>
    <xf numFmtId="49" fontId="2"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center" vertical="center"/>
    </xf>
    <xf numFmtId="178" fontId="2"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5" fillId="0" borderId="0" xfId="0" applyFont="1" applyFill="1" applyBorder="1" applyAlignment="1">
      <alignment horizontal="left"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6" fillId="0" borderId="1" xfId="0" applyFont="1" applyFill="1" applyBorder="1" applyAlignment="1">
      <alignment horizontal="center" vertical="center"/>
    </xf>
    <xf numFmtId="0" fontId="4" fillId="0" borderId="6"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52" applyFont="1" applyFill="1" applyBorder="1" applyAlignment="1">
      <alignment horizontal="center" vertical="center" wrapText="1"/>
    </xf>
    <xf numFmtId="0" fontId="8" fillId="0" borderId="1" xfId="52" applyFont="1" applyFill="1" applyBorder="1" applyAlignment="1">
      <alignment vertical="center" wrapText="1"/>
    </xf>
    <xf numFmtId="0" fontId="8" fillId="0" borderId="1" xfId="52" applyFont="1" applyFill="1" applyBorder="1" applyAlignment="1">
      <alignment horizontal="left" vertical="center" wrapText="1" indent="1"/>
    </xf>
    <xf numFmtId="0" fontId="6" fillId="0" borderId="0" xfId="0" applyFont="1" applyFill="1" applyBorder="1" applyAlignment="1"/>
    <xf numFmtId="0" fontId="4" fillId="0" borderId="12" xfId="0" applyNumberFormat="1" applyFont="1" applyFill="1" applyBorder="1" applyAlignment="1" applyProtection="1">
      <alignment horizontal="center" vertical="center"/>
    </xf>
    <xf numFmtId="0" fontId="6" fillId="0" borderId="12" xfId="0" applyNumberFormat="1" applyFont="1" applyFill="1" applyBorder="1" applyAlignment="1" applyProtection="1"/>
    <xf numFmtId="49" fontId="4" fillId="0" borderId="12" xfId="0" applyNumberFormat="1" applyFont="1" applyFill="1" applyBorder="1" applyAlignment="1" applyProtection="1">
      <alignment horizontal="left" vertical="center" wrapText="1"/>
    </xf>
    <xf numFmtId="0" fontId="6" fillId="0" borderId="12" xfId="0" applyNumberFormat="1" applyFont="1" applyFill="1" applyBorder="1" applyAlignment="1" applyProtection="1">
      <alignment horizontal="left" vertical="center"/>
    </xf>
    <xf numFmtId="49" fontId="4" fillId="0" borderId="12"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wrapText="1"/>
    </xf>
    <xf numFmtId="0" fontId="6" fillId="0" borderId="14" xfId="0" applyNumberFormat="1" applyFont="1" applyFill="1" applyBorder="1" applyAlignment="1" applyProtection="1"/>
    <xf numFmtId="0" fontId="6" fillId="0" borderId="12" xfId="0" applyNumberFormat="1" applyFont="1" applyFill="1" applyBorder="1" applyAlignment="1" applyProtection="1">
      <alignment horizontal="center" vertical="center"/>
    </xf>
    <xf numFmtId="0" fontId="4" fillId="0" borderId="12" xfId="0" applyNumberFormat="1" applyFont="1" applyFill="1" applyBorder="1" applyAlignment="1" applyProtection="1">
      <alignment horizontal="center"/>
    </xf>
    <xf numFmtId="0" fontId="4" fillId="0" borderId="12" xfId="0" applyNumberFormat="1" applyFont="1" applyFill="1" applyBorder="1" applyAlignment="1" applyProtection="1">
      <alignment horizontal="center" vertical="center" wrapText="1"/>
    </xf>
    <xf numFmtId="179" fontId="4" fillId="0" borderId="12" xfId="0" applyNumberFormat="1" applyFont="1" applyFill="1" applyBorder="1" applyAlignment="1" applyProtection="1">
      <alignment horizontal="right" vertical="center" wrapText="1"/>
    </xf>
    <xf numFmtId="179" fontId="6" fillId="0" borderId="12" xfId="0" applyNumberFormat="1" applyFont="1" applyFill="1" applyBorder="1" applyAlignment="1" applyProtection="1">
      <alignment horizontal="right" vertical="center" wrapText="1"/>
    </xf>
    <xf numFmtId="0" fontId="4" fillId="0" borderId="12" xfId="0" applyNumberFormat="1" applyFont="1" applyFill="1" applyBorder="1" applyAlignment="1" applyProtection="1">
      <alignment horizontal="left" vertical="center" wrapText="1"/>
    </xf>
    <xf numFmtId="49" fontId="4" fillId="0" borderId="12" xfId="0" applyNumberFormat="1" applyFont="1" applyFill="1" applyBorder="1" applyAlignment="1" applyProtection="1">
      <alignment vertical="center" wrapText="1"/>
    </xf>
    <xf numFmtId="0" fontId="6" fillId="0" borderId="12" xfId="0" applyNumberFormat="1" applyFont="1" applyFill="1" applyBorder="1" applyAlignment="1" applyProtection="1">
      <alignment vertical="center"/>
    </xf>
    <xf numFmtId="0" fontId="4" fillId="0" borderId="15" xfId="0" applyNumberFormat="1" applyFont="1" applyFill="1" applyBorder="1" applyAlignment="1" applyProtection="1">
      <alignment horizontal="left" vertical="center" wrapText="1"/>
    </xf>
    <xf numFmtId="0" fontId="4" fillId="0" borderId="15" xfId="0" applyNumberFormat="1" applyFont="1" applyFill="1" applyBorder="1" applyAlignment="1" applyProtection="1">
      <alignment horizontal="center" vertical="center" wrapText="1"/>
    </xf>
    <xf numFmtId="0" fontId="6" fillId="0" borderId="15" xfId="0" applyNumberFormat="1" applyFont="1" applyFill="1" applyBorder="1" applyAlignment="1" applyProtection="1"/>
    <xf numFmtId="0" fontId="6" fillId="0" borderId="1" xfId="0" applyNumberFormat="1" applyFont="1" applyFill="1" applyBorder="1" applyAlignment="1" applyProtection="1">
      <alignment horizontal="left" vertical="center"/>
    </xf>
    <xf numFmtId="49" fontId="4"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wrapText="1"/>
    </xf>
    <xf numFmtId="0" fontId="6" fillId="0" borderId="1" xfId="0" applyNumberFormat="1" applyFont="1" applyFill="1" applyBorder="1" applyAlignment="1" applyProtection="1"/>
    <xf numFmtId="0" fontId="6" fillId="0" borderId="16" xfId="0" applyNumberFormat="1" applyFont="1" applyFill="1" applyBorder="1" applyAlignment="1" applyProtection="1">
      <alignment horizontal="left" vertical="center"/>
    </xf>
    <xf numFmtId="49" fontId="4" fillId="0" borderId="16" xfId="0" applyNumberFormat="1" applyFont="1" applyFill="1" applyBorder="1" applyAlignment="1" applyProtection="1">
      <alignment horizontal="center" vertical="center" wrapText="1"/>
    </xf>
    <xf numFmtId="49" fontId="4" fillId="0" borderId="16" xfId="0" applyNumberFormat="1" applyFont="1" applyFill="1" applyBorder="1" applyAlignment="1" applyProtection="1">
      <alignment horizontal="left" vertical="center" wrapText="1"/>
    </xf>
    <xf numFmtId="0" fontId="6" fillId="0" borderId="16" xfId="0" applyNumberFormat="1" applyFont="1" applyFill="1" applyBorder="1" applyAlignment="1" applyProtection="1"/>
    <xf numFmtId="0" fontId="6" fillId="0" borderId="17" xfId="0" applyNumberFormat="1" applyFont="1" applyFill="1" applyBorder="1" applyAlignment="1" applyProtection="1">
      <alignment horizontal="left" vertical="center"/>
    </xf>
    <xf numFmtId="49" fontId="4" fillId="0" borderId="17" xfId="0" applyNumberFormat="1" applyFont="1" applyFill="1" applyBorder="1" applyAlignment="1" applyProtection="1">
      <alignment horizontal="center" vertical="center" wrapText="1"/>
    </xf>
    <xf numFmtId="49" fontId="4" fillId="0" borderId="17" xfId="0" applyNumberFormat="1" applyFont="1" applyFill="1" applyBorder="1" applyAlignment="1" applyProtection="1">
      <alignment horizontal="left" vertical="center" wrapText="1"/>
    </xf>
    <xf numFmtId="0" fontId="6" fillId="0" borderId="17" xfId="0" applyNumberFormat="1" applyFont="1" applyFill="1" applyBorder="1" applyAlignment="1" applyProtection="1"/>
    <xf numFmtId="178" fontId="4" fillId="0" borderId="12"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xf>
    <xf numFmtId="0" fontId="1" fillId="0" borderId="12" xfId="0" applyNumberFormat="1" applyFont="1" applyFill="1" applyBorder="1" applyAlignment="1" applyProtection="1"/>
    <xf numFmtId="0" fontId="2" fillId="0" borderId="12" xfId="0" applyNumberFormat="1" applyFont="1" applyFill="1" applyBorder="1" applyAlignment="1" applyProtection="1">
      <alignment horizontal="center" vertical="center"/>
    </xf>
    <xf numFmtId="49" fontId="2" fillId="0" borderId="12" xfId="0" applyNumberFormat="1" applyFont="1" applyFill="1" applyBorder="1" applyAlignment="1" applyProtection="1">
      <alignment horizontal="center" vertical="center" wrapText="1"/>
    </xf>
    <xf numFmtId="0" fontId="2" fillId="0" borderId="12" xfId="0" applyNumberFormat="1" applyFont="1" applyFill="1" applyBorder="1" applyAlignment="1" applyProtection="1">
      <alignment horizontal="left" vertical="center" wrapText="1"/>
    </xf>
    <xf numFmtId="49" fontId="2" fillId="0" borderId="12" xfId="0" applyNumberFormat="1" applyFont="1" applyFill="1" applyBorder="1" applyAlignment="1" applyProtection="1">
      <alignment horizontal="left" vertical="center" wrapText="1"/>
    </xf>
    <xf numFmtId="0" fontId="2" fillId="0" borderId="12" xfId="0" applyNumberFormat="1" applyFont="1" applyFill="1" applyBorder="1" applyAlignment="1" applyProtection="1">
      <alignment horizontal="center" vertical="center" wrapText="1"/>
    </xf>
    <xf numFmtId="180" fontId="2" fillId="0" borderId="12" xfId="0" applyNumberFormat="1" applyFont="1" applyFill="1" applyBorder="1" applyAlignment="1" applyProtection="1">
      <alignment horizontal="right" vertical="center" wrapText="1"/>
    </xf>
    <xf numFmtId="179" fontId="2" fillId="0" borderId="12" xfId="0" applyNumberFormat="1" applyFont="1" applyFill="1" applyBorder="1" applyAlignment="1" applyProtection="1">
      <alignment horizontal="right" vertical="center" wrapText="1"/>
    </xf>
    <xf numFmtId="180" fontId="2" fillId="0" borderId="12" xfId="0" applyNumberFormat="1" applyFont="1" applyFill="1" applyBorder="1" applyAlignment="1" applyProtection="1">
      <alignment horizontal="right" vertical="center"/>
    </xf>
    <xf numFmtId="179" fontId="2" fillId="0" borderId="12" xfId="0" applyNumberFormat="1" applyFont="1" applyFill="1" applyBorder="1" applyAlignment="1" applyProtection="1">
      <alignment horizontal="right" vertical="center"/>
    </xf>
    <xf numFmtId="0" fontId="2" fillId="0" borderId="13" xfId="0" applyNumberFormat="1" applyFont="1" applyFill="1" applyBorder="1" applyAlignment="1" applyProtection="1"/>
    <xf numFmtId="0" fontId="1" fillId="0" borderId="13" xfId="0" applyNumberFormat="1" applyFont="1" applyFill="1" applyBorder="1" applyAlignment="1" applyProtection="1"/>
    <xf numFmtId="0" fontId="1" fillId="0" borderId="14" xfId="0" applyNumberFormat="1" applyFont="1" applyFill="1" applyBorder="1" applyAlignment="1" applyProtection="1"/>
    <xf numFmtId="0" fontId="1" fillId="0" borderId="12" xfId="0" applyNumberFormat="1" applyFont="1" applyFill="1" applyBorder="1" applyAlignment="1" applyProtection="1">
      <alignment horizontal="left"/>
    </xf>
    <xf numFmtId="0" fontId="2" fillId="0" borderId="11" xfId="0" applyNumberFormat="1" applyFont="1" applyFill="1" applyBorder="1" applyAlignment="1" applyProtection="1">
      <alignment horizontal="center" vertical="center" wrapText="1"/>
    </xf>
    <xf numFmtId="0" fontId="2" fillId="0" borderId="6" xfId="0" applyNumberFormat="1" applyFont="1" applyFill="1" applyBorder="1" applyAlignment="1" applyProtection="1">
      <alignment horizontal="center" vertical="center" wrapText="1"/>
    </xf>
    <xf numFmtId="49" fontId="2" fillId="0" borderId="12" xfId="0" applyNumberFormat="1" applyFont="1" applyFill="1" applyBorder="1" applyAlignment="1" applyProtection="1">
      <alignment wrapText="1"/>
    </xf>
    <xf numFmtId="0" fontId="1" fillId="0" borderId="6" xfId="0" applyNumberFormat="1" applyFont="1" applyFill="1" applyBorder="1" applyAlignment="1" applyProtection="1"/>
    <xf numFmtId="49" fontId="2" fillId="0" borderId="12" xfId="0" applyNumberFormat="1" applyFont="1" applyFill="1" applyBorder="1" applyAlignment="1" applyProtection="1">
      <alignment horizontal="left" wrapText="1"/>
    </xf>
    <xf numFmtId="0" fontId="1" fillId="3" borderId="12" xfId="0" applyNumberFormat="1" applyFont="1" applyFill="1" applyBorder="1" applyAlignment="1" applyProtection="1"/>
    <xf numFmtId="0" fontId="2" fillId="0" borderId="12" xfId="0" applyNumberFormat="1" applyFont="1" applyFill="1" applyBorder="1" applyAlignment="1" applyProtection="1">
      <alignment wrapText="1"/>
    </xf>
    <xf numFmtId="181" fontId="2" fillId="0" borderId="12" xfId="0" applyNumberFormat="1" applyFont="1" applyFill="1" applyBorder="1" applyAlignment="1" applyProtection="1">
      <alignment horizontal="right" vertical="center" wrapText="1"/>
    </xf>
    <xf numFmtId="0" fontId="1" fillId="3" borderId="12" xfId="0" applyNumberFormat="1" applyFont="1" applyFill="1" applyBorder="1" applyAlignment="1" applyProtection="1">
      <alignment horizontal="center" vertical="center"/>
    </xf>
    <xf numFmtId="0" fontId="1" fillId="0" borderId="12" xfId="0" applyNumberFormat="1" applyFont="1" applyFill="1" applyBorder="1" applyAlignment="1" applyProtection="1">
      <alignment horizontal="center" vertical="center"/>
    </xf>
    <xf numFmtId="0" fontId="1" fillId="0" borderId="18" xfId="0" applyNumberFormat="1" applyFont="1" applyFill="1" applyBorder="1" applyAlignment="1" applyProtection="1"/>
    <xf numFmtId="0" fontId="2" fillId="0" borderId="19" xfId="0" applyNumberFormat="1" applyFont="1" applyFill="1" applyBorder="1" applyAlignment="1" applyProtection="1">
      <alignment horizontal="center" vertical="center" wrapText="1"/>
    </xf>
    <xf numFmtId="0" fontId="2" fillId="3" borderId="19" xfId="0" applyNumberFormat="1" applyFont="1" applyFill="1" applyBorder="1" applyAlignment="1" applyProtection="1">
      <alignment horizontal="center" vertical="center" wrapText="1"/>
    </xf>
    <xf numFmtId="49" fontId="1" fillId="0" borderId="12" xfId="0" applyNumberFormat="1" applyFont="1" applyFill="1" applyBorder="1" applyAlignment="1" applyProtection="1">
      <alignment wrapText="1"/>
    </xf>
    <xf numFmtId="0" fontId="2" fillId="0" borderId="12" xfId="0" applyNumberFormat="1" applyFont="1" applyFill="1" applyBorder="1" applyAlignment="1" applyProtection="1">
      <alignment horizontal="right" vertical="center" wrapText="1"/>
    </xf>
    <xf numFmtId="0" fontId="2" fillId="0" borderId="12" xfId="0" applyNumberFormat="1" applyFont="1" applyFill="1" applyBorder="1" applyAlignment="1" applyProtection="1">
      <alignment horizontal="right" vertical="center"/>
    </xf>
    <xf numFmtId="178" fontId="2" fillId="0" borderId="12" xfId="0" applyNumberFormat="1" applyFont="1" applyFill="1" applyBorder="1" applyAlignment="1" applyProtection="1">
      <alignment horizontal="center" wrapText="1"/>
    </xf>
    <xf numFmtId="0" fontId="2" fillId="0" borderId="18" xfId="0" applyNumberFormat="1" applyFont="1" applyFill="1" applyBorder="1" applyAlignment="1" applyProtection="1">
      <alignment horizontal="left" vertical="center" wrapText="1"/>
    </xf>
    <xf numFmtId="0" fontId="2" fillId="0" borderId="20" xfId="0" applyNumberFormat="1" applyFont="1" applyFill="1" applyBorder="1" applyAlignment="1" applyProtection="1">
      <alignment horizontal="left" vertical="center" wrapText="1"/>
    </xf>
    <xf numFmtId="0" fontId="2" fillId="0" borderId="19" xfId="0" applyNumberFormat="1" applyFont="1" applyFill="1" applyBorder="1" applyAlignment="1" applyProtection="1">
      <alignment horizontal="left" vertical="center" wrapText="1"/>
    </xf>
    <xf numFmtId="0" fontId="2" fillId="3" borderId="19" xfId="0" applyNumberFormat="1" applyFont="1" applyFill="1" applyBorder="1" applyAlignment="1" applyProtection="1">
      <alignment horizontal="left" vertical="center" wrapTex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21" xfId="0" applyFont="1" applyFill="1" applyBorder="1" applyAlignment="1">
      <alignment vertical="center"/>
    </xf>
    <xf numFmtId="0" fontId="10" fillId="0" borderId="21" xfId="0" applyFont="1" applyFill="1" applyBorder="1" applyAlignment="1">
      <alignment horizontal="right" vertical="center"/>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9" fontId="11" fillId="0" borderId="1" xfId="0" applyNumberFormat="1" applyFont="1" applyFill="1" applyBorder="1" applyAlignment="1">
      <alignment vertical="center"/>
    </xf>
    <xf numFmtId="10" fontId="11" fillId="0" borderId="1" xfId="0" applyNumberFormat="1" applyFont="1" applyFill="1" applyBorder="1" applyAlignment="1">
      <alignment vertical="center"/>
    </xf>
    <xf numFmtId="0" fontId="12" fillId="0" borderId="0" xfId="0" applyFont="1" applyFill="1" applyBorder="1" applyAlignment="1">
      <alignment horizontal="left" vertical="top" wrapText="1"/>
    </xf>
    <xf numFmtId="0" fontId="7" fillId="0" borderId="0" xfId="0" applyFont="1" applyAlignment="1">
      <alignment horizontal="left" vertical="center"/>
    </xf>
    <xf numFmtId="49" fontId="1" fillId="0" borderId="0" xfId="0" applyNumberFormat="1" applyFont="1" applyFill="1" applyBorder="1" applyAlignment="1"/>
    <xf numFmtId="0" fontId="4" fillId="0" borderId="7" xfId="0" applyNumberFormat="1" applyFont="1" applyFill="1" applyBorder="1" applyAlignment="1" applyProtection="1">
      <alignment horizontal="center" vertical="center"/>
    </xf>
    <xf numFmtId="0" fontId="4" fillId="0" borderId="22" xfId="0" applyNumberFormat="1" applyFont="1" applyFill="1" applyBorder="1" applyAlignment="1" applyProtection="1">
      <alignment horizontal="center" vertical="center"/>
    </xf>
    <xf numFmtId="0" fontId="4" fillId="0" borderId="23" xfId="0" applyNumberFormat="1" applyFont="1" applyFill="1" applyBorder="1" applyAlignment="1" applyProtection="1">
      <alignment horizontal="center" vertical="center"/>
    </xf>
    <xf numFmtId="49" fontId="4" fillId="0" borderId="1" xfId="0" applyNumberFormat="1" applyFont="1" applyFill="1" applyBorder="1" applyAlignment="1" applyProtection="1">
      <alignment horizontal="center" vertical="center"/>
    </xf>
    <xf numFmtId="49" fontId="13" fillId="0" borderId="1" xfId="51" applyNumberFormat="1" applyFont="1" applyFill="1" applyBorder="1" applyAlignment="1">
      <alignment horizontal="center" vertical="center"/>
    </xf>
    <xf numFmtId="49" fontId="6" fillId="0" borderId="1" xfId="51" applyNumberFormat="1" applyFont="1" applyFill="1" applyBorder="1" applyAlignment="1">
      <alignment horizontal="center" vertical="center"/>
    </xf>
    <xf numFmtId="49" fontId="13" fillId="0" borderId="1" xfId="51" applyNumberFormat="1" applyFont="1" applyFill="1" applyBorder="1" applyAlignment="1">
      <alignment vertical="center"/>
    </xf>
    <xf numFmtId="0" fontId="6" fillId="0" borderId="1" xfId="0" applyFont="1" applyFill="1" applyBorder="1" applyAlignment="1"/>
    <xf numFmtId="49" fontId="6" fillId="0" borderId="1" xfId="51"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5" applyFont="1" applyFill="1" applyAlignment="1">
      <alignment horizontal="center" wrapText="1"/>
    </xf>
    <xf numFmtId="0" fontId="1" fillId="0" borderId="0" xfId="5" applyFont="1" applyFill="1" applyAlignment="1">
      <alignment wrapText="1"/>
    </xf>
    <xf numFmtId="0" fontId="1" fillId="0" borderId="0" xfId="5" applyFont="1" applyFill="1"/>
    <xf numFmtId="0" fontId="15" fillId="0" borderId="0" xfId="51" applyFont="1" applyFill="1" applyBorder="1" applyAlignment="1"/>
    <xf numFmtId="0" fontId="16" fillId="0" borderId="24" xfId="5" applyFont="1" applyFill="1" applyBorder="1" applyAlignment="1">
      <alignment horizontal="center" vertical="center" wrapText="1"/>
    </xf>
    <xf numFmtId="0" fontId="16" fillId="0" borderId="10" xfId="5" applyFont="1" applyFill="1" applyBorder="1" applyAlignment="1">
      <alignment horizontal="center" vertical="center" wrapText="1"/>
    </xf>
    <xf numFmtId="0" fontId="16" fillId="0" borderId="25" xfId="5" applyFont="1" applyFill="1" applyBorder="1" applyAlignment="1">
      <alignment horizontal="center" vertical="center" wrapText="1"/>
    </xf>
    <xf numFmtId="0" fontId="16" fillId="0" borderId="26" xfId="5" applyFont="1" applyFill="1" applyBorder="1" applyAlignment="1">
      <alignment horizontal="center" vertical="center" wrapText="1"/>
    </xf>
    <xf numFmtId="0" fontId="16" fillId="0" borderId="27" xfId="5"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16" fillId="0" borderId="2" xfId="5"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22" xfId="0" applyNumberFormat="1" applyFont="1" applyFill="1" applyBorder="1" applyAlignment="1" applyProtection="1">
      <alignment horizontal="center" vertical="center" wrapText="1"/>
    </xf>
    <xf numFmtId="0" fontId="16" fillId="0" borderId="5" xfId="5" applyFont="1" applyFill="1" applyBorder="1" applyAlignment="1">
      <alignment horizontal="center" vertical="center" wrapText="1"/>
    </xf>
    <xf numFmtId="0" fontId="4" fillId="0" borderId="5" xfId="0" applyNumberFormat="1" applyFont="1" applyFill="1" applyBorder="1" applyAlignment="1" applyProtection="1">
      <alignment horizontal="center" vertical="center"/>
    </xf>
    <xf numFmtId="0" fontId="17" fillId="0" borderId="1" xfId="5" applyFont="1" applyFill="1" applyBorder="1" applyAlignment="1">
      <alignment horizontal="center" vertical="center" wrapText="1"/>
    </xf>
    <xf numFmtId="0" fontId="17" fillId="0" borderId="7" xfId="5" applyFont="1" applyFill="1" applyBorder="1" applyAlignment="1">
      <alignment horizontal="center" vertical="center" wrapText="1"/>
    </xf>
    <xf numFmtId="0" fontId="16" fillId="0" borderId="7" xfId="5" applyFont="1" applyFill="1" applyBorder="1" applyAlignment="1">
      <alignment horizontal="left" vertical="center" wrapText="1"/>
    </xf>
    <xf numFmtId="0" fontId="16" fillId="0" borderId="22" xfId="5" applyFont="1" applyFill="1" applyBorder="1" applyAlignment="1">
      <alignment horizontal="left" vertical="center" wrapText="1"/>
    </xf>
    <xf numFmtId="0" fontId="16" fillId="0" borderId="23" xfId="5" applyFont="1" applyFill="1" applyBorder="1" applyAlignment="1">
      <alignment horizontal="left" vertical="center" wrapText="1"/>
    </xf>
    <xf numFmtId="0" fontId="17" fillId="0" borderId="1" xfId="5" applyNumberFormat="1" applyFont="1" applyFill="1" applyBorder="1" applyAlignment="1">
      <alignment horizontal="center" vertical="center" wrapText="1"/>
    </xf>
    <xf numFmtId="0" fontId="13" fillId="0" borderId="1" xfId="5" applyFont="1" applyFill="1" applyBorder="1" applyAlignment="1">
      <alignment horizontal="center" vertical="center"/>
    </xf>
    <xf numFmtId="49" fontId="6" fillId="0" borderId="1" xfId="5" applyNumberFormat="1" applyFont="1" applyFill="1" applyBorder="1" applyAlignment="1">
      <alignment horizontal="center" vertical="center"/>
    </xf>
    <xf numFmtId="0" fontId="13" fillId="0" borderId="7" xfId="5" applyFont="1" applyFill="1" applyBorder="1" applyAlignment="1">
      <alignment vertical="center"/>
    </xf>
    <xf numFmtId="4" fontId="2" fillId="4" borderId="1" xfId="0" applyNumberFormat="1" applyFont="1" applyFill="1" applyBorder="1" applyAlignment="1">
      <alignment horizontal="right" vertical="center"/>
    </xf>
    <xf numFmtId="0" fontId="17" fillId="0" borderId="1" xfId="5" applyFill="1" applyBorder="1"/>
    <xf numFmtId="0" fontId="6" fillId="0" borderId="1" xfId="5" applyFont="1" applyFill="1" applyBorder="1" applyAlignment="1">
      <alignment horizontal="center" vertical="center"/>
    </xf>
    <xf numFmtId="0" fontId="6" fillId="0" borderId="7" xfId="5" applyFont="1" applyFill="1" applyBorder="1" applyAlignment="1">
      <alignment vertical="center"/>
    </xf>
    <xf numFmtId="0" fontId="6" fillId="0" borderId="24" xfId="0" applyFont="1" applyFill="1" applyBorder="1" applyAlignment="1">
      <alignment horizontal="center" vertical="center"/>
    </xf>
    <xf numFmtId="0" fontId="4" fillId="0" borderId="23" xfId="0" applyNumberFormat="1" applyFont="1" applyFill="1" applyBorder="1" applyAlignment="1" applyProtection="1">
      <alignment horizontal="center" vertical="center" wrapText="1"/>
    </xf>
    <xf numFmtId="0" fontId="6" fillId="0" borderId="2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6" xfId="0" applyFont="1" applyFill="1" applyBorder="1" applyAlignment="1">
      <alignment horizontal="center" vertical="center"/>
    </xf>
    <xf numFmtId="49" fontId="0" fillId="0" borderId="0" xfId="0" applyNumberFormat="1"/>
    <xf numFmtId="49" fontId="3" fillId="2" borderId="0" xfId="0" applyNumberFormat="1" applyFont="1" applyFill="1" applyAlignment="1">
      <alignment horizontal="center" vertical="center" wrapText="1"/>
    </xf>
    <xf numFmtId="0" fontId="18" fillId="0" borderId="0" xfId="51" applyFont="1" applyFill="1" applyBorder="1" applyAlignment="1"/>
    <xf numFmtId="49" fontId="18" fillId="0" borderId="0" xfId="51" applyNumberFormat="1" applyFont="1" applyFill="1" applyBorder="1" applyAlignment="1"/>
    <xf numFmtId="0" fontId="2" fillId="0" borderId="12" xfId="51" applyFont="1" applyFill="1" applyBorder="1" applyAlignment="1" applyProtection="1">
      <alignment horizontal="center" vertical="center" wrapText="1" readingOrder="1"/>
      <protection locked="0"/>
    </xf>
    <xf numFmtId="0" fontId="18" fillId="0" borderId="28" xfId="51" applyFont="1" applyFill="1" applyBorder="1" applyAlignment="1" applyProtection="1">
      <alignment vertical="top" wrapText="1"/>
      <protection locked="0"/>
    </xf>
    <xf numFmtId="49" fontId="18" fillId="0" borderId="29" xfId="51" applyNumberFormat="1" applyFont="1" applyFill="1" applyBorder="1" applyAlignment="1" applyProtection="1">
      <alignment vertical="top" wrapText="1"/>
      <protection locked="0"/>
    </xf>
    <xf numFmtId="0" fontId="2" fillId="0" borderId="11" xfId="51" applyFont="1" applyFill="1" applyBorder="1" applyAlignment="1" applyProtection="1">
      <alignment horizontal="center" vertical="center" wrapText="1" readingOrder="1"/>
      <protection locked="0"/>
    </xf>
    <xf numFmtId="0" fontId="18" fillId="0" borderId="20" xfId="51" applyFont="1" applyFill="1" applyBorder="1" applyAlignment="1" applyProtection="1">
      <alignment vertical="top" wrapText="1"/>
      <protection locked="0"/>
    </xf>
    <xf numFmtId="0" fontId="18" fillId="0" borderId="30" xfId="51" applyFont="1" applyFill="1" applyBorder="1" applyAlignment="1" applyProtection="1">
      <alignment vertical="top" wrapText="1"/>
      <protection locked="0"/>
    </xf>
    <xf numFmtId="49" fontId="18" fillId="0" borderId="31" xfId="51" applyNumberFormat="1" applyFont="1" applyFill="1" applyBorder="1" applyAlignment="1" applyProtection="1">
      <alignment vertical="top" wrapText="1"/>
      <protection locked="0"/>
    </xf>
    <xf numFmtId="0" fontId="2" fillId="0" borderId="4" xfId="51" applyFont="1" applyFill="1" applyBorder="1" applyAlignment="1" applyProtection="1">
      <alignment horizontal="center" vertical="center" wrapText="1" readingOrder="1"/>
      <protection locked="0"/>
    </xf>
    <xf numFmtId="0" fontId="18" fillId="0" borderId="32" xfId="51" applyFont="1" applyFill="1" applyBorder="1" applyAlignment="1" applyProtection="1">
      <alignment vertical="top" wrapText="1"/>
      <protection locked="0"/>
    </xf>
    <xf numFmtId="0" fontId="18" fillId="0" borderId="13" xfId="51" applyFont="1" applyFill="1" applyBorder="1" applyAlignment="1" applyProtection="1">
      <alignment vertical="top" wrapText="1"/>
      <protection locked="0"/>
    </xf>
    <xf numFmtId="49" fontId="18" fillId="0" borderId="14" xfId="51" applyNumberFormat="1" applyFont="1" applyFill="1" applyBorder="1" applyAlignment="1" applyProtection="1">
      <alignment vertical="top" wrapText="1"/>
      <protection locked="0"/>
    </xf>
    <xf numFmtId="49" fontId="2" fillId="0" borderId="11" xfId="51" applyNumberFormat="1" applyFont="1" applyFill="1" applyBorder="1" applyAlignment="1" applyProtection="1">
      <alignment horizontal="center" vertical="center" wrapText="1" readingOrder="1"/>
      <protection locked="0"/>
    </xf>
    <xf numFmtId="0" fontId="2" fillId="0" borderId="18" xfId="51" applyFont="1" applyFill="1" applyBorder="1" applyAlignment="1" applyProtection="1">
      <alignment horizontal="center" vertical="center" wrapText="1" readingOrder="1"/>
      <protection locked="0"/>
    </xf>
    <xf numFmtId="0" fontId="2" fillId="0" borderId="19" xfId="51" applyFont="1" applyFill="1" applyBorder="1" applyAlignment="1" applyProtection="1">
      <alignment horizontal="center" vertical="center" wrapText="1" readingOrder="1"/>
      <protection locked="0"/>
    </xf>
    <xf numFmtId="0" fontId="2" fillId="0" borderId="6" xfId="51" applyFont="1" applyFill="1" applyBorder="1" applyAlignment="1" applyProtection="1">
      <alignment horizontal="center" vertical="center" wrapText="1" readingOrder="1"/>
      <protection locked="0"/>
    </xf>
    <xf numFmtId="49" fontId="2" fillId="0" borderId="6" xfId="51" applyNumberFormat="1"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9" fillId="0" borderId="1" xfId="51" applyFont="1" applyFill="1" applyBorder="1" applyAlignment="1" applyProtection="1">
      <alignment horizontal="center" vertical="top" wrapText="1" readingOrder="1"/>
      <protection locked="0"/>
    </xf>
    <xf numFmtId="49" fontId="19" fillId="0" borderId="1" xfId="51" applyNumberFormat="1" applyFont="1" applyFill="1" applyBorder="1" applyAlignment="1" applyProtection="1">
      <alignment horizontal="center" vertical="top" wrapText="1" readingOrder="1"/>
      <protection locked="0"/>
    </xf>
    <xf numFmtId="0" fontId="19" fillId="0" borderId="1" xfId="51" applyFont="1" applyFill="1" applyBorder="1" applyAlignment="1" applyProtection="1">
      <alignment horizontal="center" vertical="center" wrapText="1" readingOrder="1"/>
      <protection locked="0"/>
    </xf>
    <xf numFmtId="0" fontId="19" fillId="0" borderId="1" xfId="51" applyFont="1" applyFill="1" applyBorder="1" applyAlignment="1" applyProtection="1">
      <alignment horizontal="right" vertical="center" wrapText="1" readingOrder="1"/>
      <protection locked="0"/>
    </xf>
    <xf numFmtId="0" fontId="7" fillId="0" borderId="1" xfId="0" applyFont="1" applyBorder="1"/>
    <xf numFmtId="0" fontId="7" fillId="0" borderId="1" xfId="0" applyFont="1" applyBorder="1" applyAlignment="1">
      <alignment horizontal="right"/>
    </xf>
    <xf numFmtId="49" fontId="7" fillId="0" borderId="1" xfId="0" applyNumberFormat="1" applyFont="1" applyBorder="1" applyAlignment="1">
      <alignment horizontal="right"/>
    </xf>
    <xf numFmtId="0" fontId="0" fillId="0" borderId="1" xfId="0" applyBorder="1"/>
    <xf numFmtId="0" fontId="0" fillId="0" borderId="1" xfId="0" applyBorder="1" applyAlignment="1">
      <alignment horizontal="right"/>
    </xf>
    <xf numFmtId="49" fontId="0" fillId="0" borderId="1" xfId="0" applyNumberFormat="1" applyBorder="1" applyAlignment="1">
      <alignment horizontal="right"/>
    </xf>
    <xf numFmtId="0" fontId="2" fillId="4" borderId="1" xfId="0" applyFont="1" applyFill="1" applyBorder="1" applyAlignment="1">
      <alignment horizontal="left" vertical="center" wrapText="1"/>
    </xf>
    <xf numFmtId="49" fontId="0" fillId="0" borderId="1" xfId="0" applyNumberFormat="1" applyBorder="1"/>
    <xf numFmtId="0" fontId="18" fillId="0" borderId="19" xfId="51" applyFont="1" applyFill="1" applyBorder="1" applyAlignment="1" applyProtection="1">
      <alignment vertical="top" wrapText="1"/>
      <protection locked="0"/>
    </xf>
    <xf numFmtId="0" fontId="2" fillId="0" borderId="20" xfId="51" applyFont="1" applyFill="1" applyBorder="1" applyAlignment="1" applyProtection="1">
      <alignment horizontal="center" vertical="center" wrapText="1" readingOrder="1"/>
      <protection locked="0"/>
    </xf>
    <xf numFmtId="0" fontId="2" fillId="0" borderId="29" xfId="51" applyFont="1" applyFill="1" applyBorder="1" applyAlignment="1" applyProtection="1">
      <alignment horizontal="center" vertical="center" wrapText="1" readingOrder="1"/>
      <protection locked="0"/>
    </xf>
    <xf numFmtId="0" fontId="2" fillId="0" borderId="14" xfId="51" applyFont="1" applyFill="1" applyBorder="1" applyAlignment="1" applyProtection="1">
      <alignment horizontal="center" vertical="center" wrapText="1" readingOrder="1"/>
      <protection locked="0"/>
    </xf>
    <xf numFmtId="0" fontId="2" fillId="0" borderId="33" xfId="51" applyFont="1" applyFill="1" applyBorder="1" applyAlignment="1" applyProtection="1">
      <alignment horizontal="center" vertical="center" wrapText="1" readingOrder="1"/>
      <protection locked="0"/>
    </xf>
    <xf numFmtId="0" fontId="2" fillId="0" borderId="32" xfId="51" applyFont="1" applyFill="1" applyBorder="1" applyAlignment="1" applyProtection="1">
      <alignment horizontal="center" vertical="center" wrapText="1" readingOrder="1"/>
      <protection locked="0"/>
    </xf>
    <xf numFmtId="0" fontId="2" fillId="0" borderId="0" xfId="51" applyFont="1" applyFill="1" applyBorder="1" applyAlignment="1" applyProtection="1">
      <alignment horizontal="right" vertical="center" wrapText="1" readingOrder="1"/>
      <protection locked="0"/>
    </xf>
    <xf numFmtId="0" fontId="18" fillId="0" borderId="29" xfId="51" applyFont="1" applyFill="1" applyBorder="1" applyAlignment="1" applyProtection="1">
      <alignment vertical="top" wrapText="1"/>
      <protection locked="0"/>
    </xf>
    <xf numFmtId="0" fontId="18" fillId="0" borderId="14" xfId="51" applyFont="1" applyFill="1" applyBorder="1" applyAlignment="1" applyProtection="1">
      <alignment vertical="top" wrapText="1"/>
      <protection locked="0"/>
    </xf>
    <xf numFmtId="0" fontId="2"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horizontal="center" vertical="center"/>
    </xf>
    <xf numFmtId="0" fontId="4" fillId="0" borderId="1" xfId="53" applyNumberFormat="1" applyFont="1" applyFill="1" applyBorder="1" applyAlignment="1" applyProtection="1">
      <alignment horizontal="center" vertical="center"/>
    </xf>
    <xf numFmtId="0" fontId="4" fillId="0" borderId="1" xfId="53"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vertical="center"/>
    </xf>
    <xf numFmtId="182"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182" fontId="2" fillId="0" borderId="1" xfId="0" applyNumberFormat="1" applyFont="1" applyFill="1" applyBorder="1" applyAlignment="1" applyProtection="1">
      <alignment horizontal="right" vertical="center"/>
    </xf>
    <xf numFmtId="0" fontId="4" fillId="0" borderId="1" xfId="0" applyNumberFormat="1" applyFont="1" applyFill="1" applyBorder="1" applyAlignment="1" applyProtection="1">
      <alignment horizontal="right" vertical="center"/>
    </xf>
    <xf numFmtId="176"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1" fillId="0" borderId="1" xfId="53" applyNumberFormat="1" applyFont="1" applyFill="1" applyBorder="1" applyAlignment="1" applyProtection="1">
      <alignment vertical="center"/>
    </xf>
    <xf numFmtId="0" fontId="2" fillId="0" borderId="1" xfId="53" applyNumberFormat="1" applyFont="1" applyFill="1" applyBorder="1" applyAlignment="1" applyProtection="1">
      <alignment vertical="center"/>
    </xf>
    <xf numFmtId="0" fontId="21" fillId="0" borderId="1" xfId="0" applyNumberFormat="1" applyFont="1" applyFill="1" applyBorder="1" applyAlignment="1" applyProtection="1">
      <alignment vertical="center"/>
    </xf>
    <xf numFmtId="182"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176" fontId="14" fillId="0" borderId="32" xfId="0" applyNumberFormat="1" applyFont="1" applyFill="1" applyBorder="1" applyAlignment="1" applyProtection="1">
      <alignment horizontal="right" vertical="center"/>
    </xf>
  </cellXfs>
  <cellStyles count="54">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5"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showGridLines="0" tabSelected="1" workbookViewId="0">
      <selection activeCell="L7" sqref="L7"/>
    </sheetView>
  </sheetViews>
  <sheetFormatPr defaultColWidth="8" defaultRowHeight="14.25" customHeight="1" outlineLevelCol="3"/>
  <cols>
    <col min="1" max="1" width="35.75" style="1" customWidth="1"/>
    <col min="2" max="2" width="10.375" style="1" customWidth="1"/>
    <col min="3" max="3" width="35.3833333333333" style="1" customWidth="1"/>
    <col min="4" max="4" width="10.375" style="1" customWidth="1"/>
    <col min="5" max="16384" width="8" style="1"/>
  </cols>
  <sheetData>
    <row r="1" s="1" customFormat="1" ht="12" spans="1:3">
      <c r="A1" s="2"/>
      <c r="B1" s="2"/>
      <c r="C1" s="2"/>
    </row>
    <row r="2" s="1" customFormat="1" ht="21" spans="1:4">
      <c r="A2" s="3" t="s">
        <v>0</v>
      </c>
      <c r="B2" s="3"/>
      <c r="C2" s="3"/>
      <c r="D2" s="3"/>
    </row>
    <row r="3" s="1" customFormat="1" ht="19.5" customHeight="1" spans="1:4">
      <c r="A3" s="4" t="s">
        <v>1</v>
      </c>
      <c r="B3" s="214"/>
      <c r="C3" s="214"/>
      <c r="D3" s="28" t="s">
        <v>2</v>
      </c>
    </row>
    <row r="4" s="1" customFormat="1" ht="19.5" customHeight="1" spans="1:4">
      <c r="A4" s="215" t="s">
        <v>3</v>
      </c>
      <c r="B4" s="215"/>
      <c r="C4" s="215" t="s">
        <v>4</v>
      </c>
      <c r="D4" s="215"/>
    </row>
    <row r="5" s="1" customFormat="1" ht="19.5" customHeight="1" spans="1:4">
      <c r="A5" s="215" t="s">
        <v>5</v>
      </c>
      <c r="B5" s="215" t="s">
        <v>6</v>
      </c>
      <c r="C5" s="215" t="s">
        <v>7</v>
      </c>
      <c r="D5" s="215" t="s">
        <v>6</v>
      </c>
    </row>
    <row r="6" s="1" customFormat="1" ht="19.5" customHeight="1" spans="1:4">
      <c r="A6" s="215"/>
      <c r="B6" s="215"/>
      <c r="C6" s="215"/>
      <c r="D6" s="215"/>
    </row>
    <row r="7" s="1" customFormat="1" ht="17.25" customHeight="1" spans="1:4">
      <c r="A7" s="229" t="s">
        <v>8</v>
      </c>
      <c r="B7" s="221">
        <v>1855.2</v>
      </c>
      <c r="C7" s="224" t="s">
        <v>9</v>
      </c>
      <c r="D7" s="221"/>
    </row>
    <row r="8" s="1" customFormat="1" ht="17.25" customHeight="1" spans="1:4">
      <c r="A8" s="225" t="s">
        <v>10</v>
      </c>
      <c r="B8" s="221"/>
      <c r="C8" s="224" t="s">
        <v>11</v>
      </c>
      <c r="D8" s="221"/>
    </row>
    <row r="9" s="1" customFormat="1" ht="17.25" customHeight="1" spans="1:4">
      <c r="A9" s="225" t="s">
        <v>12</v>
      </c>
      <c r="B9" s="221"/>
      <c r="C9" s="224" t="s">
        <v>13</v>
      </c>
      <c r="D9" s="221"/>
    </row>
    <row r="10" s="1" customFormat="1" ht="17.25" customHeight="1" spans="1:4">
      <c r="A10" s="225" t="s">
        <v>14</v>
      </c>
      <c r="B10" s="221"/>
      <c r="C10" s="224" t="s">
        <v>15</v>
      </c>
      <c r="D10" s="221"/>
    </row>
    <row r="11" s="1" customFormat="1" ht="17.25" customHeight="1" spans="1:4">
      <c r="A11" s="225" t="s">
        <v>16</v>
      </c>
      <c r="B11" s="221"/>
      <c r="C11" s="224" t="s">
        <v>17</v>
      </c>
      <c r="D11" s="221"/>
    </row>
    <row r="12" s="1" customFormat="1" ht="17.25" customHeight="1" spans="1:4">
      <c r="A12" s="225" t="s">
        <v>18</v>
      </c>
      <c r="B12" s="221"/>
      <c r="C12" s="224" t="s">
        <v>19</v>
      </c>
      <c r="D12" s="221"/>
    </row>
    <row r="13" s="1" customFormat="1" ht="17.25" customHeight="1" spans="1:4">
      <c r="A13" s="225" t="s">
        <v>20</v>
      </c>
      <c r="B13" s="221"/>
      <c r="C13" s="224" t="s">
        <v>21</v>
      </c>
      <c r="D13" s="221"/>
    </row>
    <row r="14" s="1" customFormat="1" ht="17.25" customHeight="1" spans="1:4">
      <c r="A14" s="20"/>
      <c r="B14" s="221"/>
      <c r="C14" s="224" t="s">
        <v>22</v>
      </c>
      <c r="D14" s="221">
        <v>1811.34</v>
      </c>
    </row>
    <row r="15" s="1" customFormat="1" ht="17.25" customHeight="1" spans="1:4">
      <c r="A15" s="20"/>
      <c r="B15" s="221"/>
      <c r="C15" s="224" t="s">
        <v>23</v>
      </c>
      <c r="D15" s="221">
        <v>22.29</v>
      </c>
    </row>
    <row r="16" s="1" customFormat="1" ht="17.25" customHeight="1" spans="1:4">
      <c r="A16" s="20"/>
      <c r="B16" s="221"/>
      <c r="C16" s="224" t="s">
        <v>24</v>
      </c>
      <c r="D16" s="221"/>
    </row>
    <row r="17" s="1" customFormat="1" ht="17.25" customHeight="1" spans="1:4">
      <c r="A17" s="20"/>
      <c r="B17" s="230"/>
      <c r="C17" s="224" t="s">
        <v>25</v>
      </c>
      <c r="D17" s="221"/>
    </row>
    <row r="18" s="1" customFormat="1" ht="17.25" customHeight="1" spans="1:4">
      <c r="A18" s="20"/>
      <c r="B18" s="231"/>
      <c r="C18" s="224" t="s">
        <v>26</v>
      </c>
      <c r="D18" s="221"/>
    </row>
    <row r="19" s="1" customFormat="1" ht="17.25" customHeight="1" spans="1:4">
      <c r="A19" s="20"/>
      <c r="B19" s="231"/>
      <c r="C19" s="224" t="s">
        <v>27</v>
      </c>
      <c r="D19" s="221"/>
    </row>
    <row r="20" s="1" customFormat="1" ht="17.25" customHeight="1" spans="1:4">
      <c r="A20" s="20"/>
      <c r="B20" s="231"/>
      <c r="C20" s="225" t="s">
        <v>28</v>
      </c>
      <c r="D20" s="221"/>
    </row>
    <row r="21" s="1" customFormat="1" ht="17.25" customHeight="1" spans="1:4">
      <c r="A21" s="232"/>
      <c r="B21" s="231"/>
      <c r="C21" s="225" t="s">
        <v>29</v>
      </c>
      <c r="D21" s="221"/>
    </row>
    <row r="22" s="1" customFormat="1" ht="17.25" customHeight="1" spans="1:4">
      <c r="A22" s="224"/>
      <c r="B22" s="231"/>
      <c r="C22" s="225" t="s">
        <v>30</v>
      </c>
      <c r="D22" s="221"/>
    </row>
    <row r="23" s="1" customFormat="1" ht="17.25" customHeight="1" spans="1:4">
      <c r="A23" s="224"/>
      <c r="B23" s="231"/>
      <c r="C23" s="225" t="s">
        <v>31</v>
      </c>
      <c r="D23" s="221"/>
    </row>
    <row r="24" s="1" customFormat="1" ht="17.25" customHeight="1" spans="1:4">
      <c r="A24" s="224"/>
      <c r="B24" s="231"/>
      <c r="C24" s="225" t="s">
        <v>32</v>
      </c>
      <c r="D24" s="221"/>
    </row>
    <row r="25" s="1" customFormat="1" ht="17.25" customHeight="1" spans="1:4">
      <c r="A25" s="224"/>
      <c r="B25" s="231"/>
      <c r="C25" s="225" t="s">
        <v>33</v>
      </c>
      <c r="D25" s="221">
        <v>21.57</v>
      </c>
    </row>
    <row r="26" s="1" customFormat="1" ht="17.25" customHeight="1" spans="1:4">
      <c r="A26" s="224"/>
      <c r="B26" s="231"/>
      <c r="C26" s="225" t="s">
        <v>34</v>
      </c>
      <c r="D26" s="221"/>
    </row>
    <row r="27" s="1" customFormat="1" ht="17.25" customHeight="1" spans="1:4">
      <c r="A27" s="224"/>
      <c r="B27" s="231"/>
      <c r="C27" s="225" t="s">
        <v>35</v>
      </c>
      <c r="D27" s="221"/>
    </row>
    <row r="28" s="1" customFormat="1" ht="17.25" customHeight="1" spans="1:4">
      <c r="A28" s="224"/>
      <c r="B28" s="231"/>
      <c r="C28" s="225" t="s">
        <v>36</v>
      </c>
      <c r="D28" s="221"/>
    </row>
    <row r="29" s="1" customFormat="1" ht="17.25" customHeight="1" spans="1:4">
      <c r="A29" s="224"/>
      <c r="B29" s="231"/>
      <c r="C29" s="225" t="s">
        <v>37</v>
      </c>
      <c r="D29" s="221"/>
    </row>
    <row r="30" customHeight="1" spans="1:4">
      <c r="A30" s="233" t="s">
        <v>38</v>
      </c>
      <c r="B30" s="234">
        <v>1855.2</v>
      </c>
      <c r="C30" s="132" t="s">
        <v>39</v>
      </c>
      <c r="D30" s="223">
        <f>SUM(D7:D29)</f>
        <v>1855.2</v>
      </c>
    </row>
    <row r="31" s="1" customFormat="1" ht="29.25" customHeight="1" spans="1:2">
      <c r="A31" s="22"/>
      <c r="B31" s="22"/>
    </row>
  </sheetData>
  <mergeCells count="8">
    <mergeCell ref="A2:D2"/>
    <mergeCell ref="A4:B4"/>
    <mergeCell ref="C4:D4"/>
    <mergeCell ref="A31:B31"/>
    <mergeCell ref="A5:A6"/>
    <mergeCell ref="B5:B6"/>
    <mergeCell ref="C5:C6"/>
    <mergeCell ref="D5:D6"/>
  </mergeCells>
  <pageMargins left="0.590277777777778" right="0.590277777777778" top="0.196527777777778" bottom="0.196527777777778" header="0.196527777777778" footer="0.196527777777778"/>
  <pageSetup paperSize="9" scale="91" orientation="landscape" blackAndWhite="1"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4"/>
  <sheetViews>
    <sheetView workbookViewId="0">
      <selection activeCell="C11" sqref="C11"/>
    </sheetView>
  </sheetViews>
  <sheetFormatPr defaultColWidth="9" defaultRowHeight="13.5" outlineLevelCol="7"/>
  <cols>
    <col min="1" max="1" width="7.38333333333333" customWidth="1"/>
    <col min="2" max="2" width="33.6333333333333" customWidth="1"/>
    <col min="3" max="3" width="38.8833333333333" customWidth="1"/>
    <col min="4" max="5" width="10.6333333333333" customWidth="1"/>
    <col min="6" max="8" width="8.63333333333333" customWidth="1"/>
  </cols>
  <sheetData>
    <row r="1" ht="20.1" customHeight="1" spans="2:8">
      <c r="B1" s="120"/>
      <c r="C1" s="120"/>
      <c r="D1" s="120"/>
      <c r="E1" s="120"/>
      <c r="F1" s="120"/>
      <c r="G1" s="120"/>
      <c r="H1" s="120"/>
    </row>
    <row r="2" ht="39.95" customHeight="1" spans="2:8">
      <c r="B2" s="3" t="s">
        <v>40</v>
      </c>
      <c r="C2" s="3"/>
      <c r="D2" s="226"/>
      <c r="E2" s="226"/>
      <c r="F2" s="226"/>
      <c r="G2" s="226"/>
      <c r="H2" s="226"/>
    </row>
    <row r="3" s="1" customFormat="1" ht="39" customHeight="1" spans="2:3">
      <c r="B3" s="4" t="s">
        <v>1</v>
      </c>
      <c r="C3" s="27" t="s">
        <v>41</v>
      </c>
    </row>
    <row r="4" s="1" customFormat="1" ht="27" customHeight="1" spans="2:3">
      <c r="B4" s="8" t="s">
        <v>5</v>
      </c>
      <c r="C4" s="8" t="s">
        <v>42</v>
      </c>
    </row>
    <row r="5" s="1" customFormat="1" ht="27" customHeight="1" spans="2:3">
      <c r="B5" s="8"/>
      <c r="C5" s="8"/>
    </row>
    <row r="6" s="1" customFormat="1" ht="32" customHeight="1" spans="2:3">
      <c r="B6" s="227" t="s">
        <v>43</v>
      </c>
      <c r="C6" s="221">
        <v>1855.2</v>
      </c>
    </row>
    <row r="7" s="1" customFormat="1" ht="32" customHeight="1" spans="2:3">
      <c r="B7" s="228" t="s">
        <v>44</v>
      </c>
      <c r="C7" s="221"/>
    </row>
    <row r="8" s="1" customFormat="1" ht="32" customHeight="1" spans="2:3">
      <c r="B8" s="228" t="s">
        <v>45</v>
      </c>
      <c r="C8" s="221"/>
    </row>
    <row r="9" s="1" customFormat="1" ht="32" customHeight="1" spans="2:3">
      <c r="B9" s="228" t="s">
        <v>46</v>
      </c>
      <c r="C9" s="221"/>
    </row>
    <row r="10" s="1" customFormat="1" ht="32" customHeight="1" spans="2:3">
      <c r="B10" s="228" t="s">
        <v>47</v>
      </c>
      <c r="C10" s="221"/>
    </row>
    <row r="11" s="1" customFormat="1" ht="32" customHeight="1" spans="2:3">
      <c r="B11" s="228" t="s">
        <v>48</v>
      </c>
      <c r="C11" s="221"/>
    </row>
    <row r="12" s="1" customFormat="1" ht="32" customHeight="1" spans="2:3">
      <c r="B12" s="228" t="s">
        <v>49</v>
      </c>
      <c r="C12" s="221"/>
    </row>
    <row r="13" s="1" customFormat="1" ht="32" customHeight="1" spans="2:3">
      <c r="B13" s="20"/>
      <c r="C13" s="221"/>
    </row>
    <row r="14" s="1" customFormat="1" ht="32" customHeight="1" spans="2:3">
      <c r="B14" s="132" t="s">
        <v>38</v>
      </c>
      <c r="C14" s="223">
        <f>SUM(C6:C13)</f>
        <v>1855.2</v>
      </c>
    </row>
  </sheetData>
  <mergeCells count="4">
    <mergeCell ref="B1:H1"/>
    <mergeCell ref="B2:C2"/>
    <mergeCell ref="B4:B5"/>
    <mergeCell ref="C4:C5"/>
  </mergeCells>
  <printOptions horizontalCentered="1"/>
  <pageMargins left="0.393055555555556" right="0.393055555555556" top="0.747916666666667" bottom="0.747916666666667" header="0.313888888888889" footer="0.31388888888888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30"/>
  <sheetViews>
    <sheetView workbookViewId="0">
      <selection activeCell="B19" sqref="B19"/>
    </sheetView>
  </sheetViews>
  <sheetFormatPr defaultColWidth="8" defaultRowHeight="14.25" customHeight="1" outlineLevelCol="2"/>
  <cols>
    <col min="1" max="1" width="5" customWidth="1"/>
    <col min="2" max="2" width="37.5" style="1" customWidth="1"/>
    <col min="3" max="3" width="35.5" style="1" customWidth="1"/>
    <col min="4" max="16383" width="8" style="1"/>
  </cols>
  <sheetData>
    <row r="1" s="1" customFormat="1" ht="12" spans="2:2">
      <c r="B1" s="2"/>
    </row>
    <row r="2" s="1" customFormat="1" ht="52" customHeight="1" spans="2:3">
      <c r="B2" s="3" t="s">
        <v>50</v>
      </c>
      <c r="C2" s="3"/>
    </row>
    <row r="3" s="1" customFormat="1" ht="19.5" customHeight="1" spans="2:3">
      <c r="B3" s="4" t="s">
        <v>1</v>
      </c>
      <c r="C3" s="28" t="s">
        <v>2</v>
      </c>
    </row>
    <row r="4" s="1" customFormat="1" ht="28" customHeight="1" spans="2:3">
      <c r="B4" s="8" t="s">
        <v>7</v>
      </c>
      <c r="C4" s="8" t="s">
        <v>42</v>
      </c>
    </row>
    <row r="5" s="1" customFormat="1" ht="28" customHeight="1" spans="2:3">
      <c r="B5" s="8"/>
      <c r="C5" s="8"/>
    </row>
    <row r="6" s="1" customFormat="1" ht="24" customHeight="1" spans="2:3">
      <c r="B6" s="224" t="s">
        <v>9</v>
      </c>
      <c r="C6" s="221"/>
    </row>
    <row r="7" s="1" customFormat="1" ht="24" customHeight="1" spans="2:3">
      <c r="B7" s="224" t="s">
        <v>11</v>
      </c>
      <c r="C7" s="221"/>
    </row>
    <row r="8" s="1" customFormat="1" ht="24" customHeight="1" spans="2:3">
      <c r="B8" s="224" t="s">
        <v>13</v>
      </c>
      <c r="C8" s="221"/>
    </row>
    <row r="9" s="1" customFormat="1" ht="24" customHeight="1" spans="2:3">
      <c r="B9" s="224" t="s">
        <v>15</v>
      </c>
      <c r="C9" s="221"/>
    </row>
    <row r="10" s="1" customFormat="1" ht="24" customHeight="1" spans="2:3">
      <c r="B10" s="224" t="s">
        <v>17</v>
      </c>
      <c r="C10" s="221"/>
    </row>
    <row r="11" s="1" customFormat="1" ht="24" customHeight="1" spans="2:3">
      <c r="B11" s="224" t="s">
        <v>19</v>
      </c>
      <c r="C11" s="221"/>
    </row>
    <row r="12" s="1" customFormat="1" ht="24" customHeight="1" spans="2:3">
      <c r="B12" s="224" t="s">
        <v>21</v>
      </c>
      <c r="C12" s="221"/>
    </row>
    <row r="13" s="1" customFormat="1" ht="24" customHeight="1" spans="2:3">
      <c r="B13" s="224" t="s">
        <v>22</v>
      </c>
      <c r="C13" s="221">
        <v>1811.34</v>
      </c>
    </row>
    <row r="14" s="1" customFormat="1" ht="24" customHeight="1" spans="2:3">
      <c r="B14" s="224" t="s">
        <v>23</v>
      </c>
      <c r="C14" s="221">
        <v>22.29</v>
      </c>
    </row>
    <row r="15" s="1" customFormat="1" ht="24" customHeight="1" spans="2:3">
      <c r="B15" s="224" t="s">
        <v>24</v>
      </c>
      <c r="C15" s="221"/>
    </row>
    <row r="16" s="1" customFormat="1" ht="24" customHeight="1" spans="2:3">
      <c r="B16" s="224" t="s">
        <v>25</v>
      </c>
      <c r="C16" s="221"/>
    </row>
    <row r="17" s="1" customFormat="1" ht="24" customHeight="1" spans="2:3">
      <c r="B17" s="224" t="s">
        <v>26</v>
      </c>
      <c r="C17" s="221"/>
    </row>
    <row r="18" s="1" customFormat="1" ht="24" customHeight="1" spans="2:3">
      <c r="B18" s="224" t="s">
        <v>27</v>
      </c>
      <c r="C18" s="221"/>
    </row>
    <row r="19" s="1" customFormat="1" ht="24" customHeight="1" spans="2:3">
      <c r="B19" s="225" t="s">
        <v>28</v>
      </c>
      <c r="C19" s="221"/>
    </row>
    <row r="20" s="1" customFormat="1" ht="24" customHeight="1" spans="2:3">
      <c r="B20" s="225" t="s">
        <v>29</v>
      </c>
      <c r="C20" s="221"/>
    </row>
    <row r="21" s="1" customFormat="1" ht="24" customHeight="1" spans="2:3">
      <c r="B21" s="225" t="s">
        <v>30</v>
      </c>
      <c r="C21" s="221"/>
    </row>
    <row r="22" s="1" customFormat="1" ht="24" customHeight="1" spans="2:3">
      <c r="B22" s="225" t="s">
        <v>31</v>
      </c>
      <c r="C22" s="221"/>
    </row>
    <row r="23" s="1" customFormat="1" ht="24" customHeight="1" spans="2:3">
      <c r="B23" s="225" t="s">
        <v>32</v>
      </c>
      <c r="C23" s="221"/>
    </row>
    <row r="24" s="1" customFormat="1" ht="24" customHeight="1" spans="2:3">
      <c r="B24" s="225" t="s">
        <v>33</v>
      </c>
      <c r="C24" s="221">
        <v>21.57</v>
      </c>
    </row>
    <row r="25" s="1" customFormat="1" ht="24" customHeight="1" spans="2:3">
      <c r="B25" s="225" t="s">
        <v>34</v>
      </c>
      <c r="C25" s="221"/>
    </row>
    <row r="26" s="1" customFormat="1" ht="24" customHeight="1" spans="2:3">
      <c r="B26" s="225" t="s">
        <v>35</v>
      </c>
      <c r="C26" s="221"/>
    </row>
    <row r="27" s="1" customFormat="1" ht="24" customHeight="1" spans="2:3">
      <c r="B27" s="225" t="s">
        <v>36</v>
      </c>
      <c r="C27" s="221"/>
    </row>
    <row r="28" s="1" customFormat="1" ht="24" customHeight="1" spans="2:3">
      <c r="B28" s="225" t="s">
        <v>37</v>
      </c>
      <c r="C28" s="223"/>
    </row>
    <row r="29" s="1" customFormat="1" customHeight="1" spans="2:3">
      <c r="B29" s="132" t="s">
        <v>39</v>
      </c>
      <c r="C29" s="223">
        <f>SUM(C6:C28)</f>
        <v>1855.2</v>
      </c>
    </row>
    <row r="30" s="1" customFormat="1" ht="29.25" customHeight="1"/>
  </sheetData>
  <mergeCells count="3">
    <mergeCell ref="B2:C2"/>
    <mergeCell ref="B4:B5"/>
    <mergeCell ref="C4:C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showGridLines="0" workbookViewId="0">
      <selection activeCell="D21" sqref="D21"/>
    </sheetView>
  </sheetViews>
  <sheetFormatPr defaultColWidth="8" defaultRowHeight="14.25" customHeight="1" outlineLevelCol="3"/>
  <cols>
    <col min="1" max="1" width="35.5583333333333" style="32" customWidth="1"/>
    <col min="2" max="2" width="34" style="32" customWidth="1"/>
    <col min="3" max="3" width="42.5" style="32" customWidth="1"/>
    <col min="4" max="4" width="31.8833333333333" style="32" customWidth="1"/>
    <col min="5" max="16384" width="8" style="32"/>
  </cols>
  <sheetData>
    <row r="1" s="32" customFormat="1" ht="12" spans="1:3">
      <c r="A1" s="213"/>
      <c r="B1" s="213"/>
      <c r="C1" s="213"/>
    </row>
    <row r="2" s="32" customFormat="1" ht="33" customHeight="1" spans="1:4">
      <c r="A2" s="3" t="s">
        <v>51</v>
      </c>
      <c r="B2" s="3"/>
      <c r="C2" s="3"/>
      <c r="D2" s="3"/>
    </row>
    <row r="3" s="32" customFormat="1" ht="13.5" spans="1:4">
      <c r="A3" s="4" t="s">
        <v>1</v>
      </c>
      <c r="B3" s="214"/>
      <c r="C3" s="214"/>
      <c r="D3" s="28" t="s">
        <v>2</v>
      </c>
    </row>
    <row r="4" s="32" customFormat="1" ht="26" customHeight="1" spans="1:4">
      <c r="A4" s="215" t="s">
        <v>3</v>
      </c>
      <c r="B4" s="215"/>
      <c r="C4" s="215" t="s">
        <v>4</v>
      </c>
      <c r="D4" s="215"/>
    </row>
    <row r="5" s="32" customFormat="1" ht="26" customHeight="1" spans="1:4">
      <c r="A5" s="215" t="s">
        <v>5</v>
      </c>
      <c r="B5" s="216" t="s">
        <v>6</v>
      </c>
      <c r="C5" s="215" t="s">
        <v>52</v>
      </c>
      <c r="D5" s="216" t="s">
        <v>6</v>
      </c>
    </row>
    <row r="6" s="32" customFormat="1" ht="26" customHeight="1" spans="1:4">
      <c r="A6" s="215"/>
      <c r="B6" s="216"/>
      <c r="C6" s="215"/>
      <c r="D6" s="216"/>
    </row>
    <row r="7" s="32" customFormat="1" ht="26" customHeight="1" spans="1:4">
      <c r="A7" s="217" t="s">
        <v>53</v>
      </c>
      <c r="B7" s="218">
        <v>1885.2</v>
      </c>
      <c r="C7" s="219" t="s">
        <v>54</v>
      </c>
      <c r="D7" s="218">
        <f>SUM(D8:D30)</f>
        <v>1855.2</v>
      </c>
    </row>
    <row r="8" s="32" customFormat="1" ht="26" customHeight="1" spans="1:4">
      <c r="A8" s="217" t="s">
        <v>55</v>
      </c>
      <c r="B8" s="218">
        <v>1885.2</v>
      </c>
      <c r="C8" s="220" t="s">
        <v>56</v>
      </c>
      <c r="D8" s="218"/>
    </row>
    <row r="9" s="32" customFormat="1" ht="26" customHeight="1" spans="1:4">
      <c r="A9" s="217" t="s">
        <v>57</v>
      </c>
      <c r="B9" s="218">
        <v>1885.2</v>
      </c>
      <c r="C9" s="220" t="s">
        <v>58</v>
      </c>
      <c r="D9" s="218"/>
    </row>
    <row r="10" s="32" customFormat="1" ht="26" customHeight="1" spans="1:4">
      <c r="A10" s="217" t="s">
        <v>59</v>
      </c>
      <c r="B10" s="218"/>
      <c r="C10" s="220" t="s">
        <v>60</v>
      </c>
      <c r="D10" s="218"/>
    </row>
    <row r="11" s="32" customFormat="1" ht="26" customHeight="1" spans="1:4">
      <c r="A11" s="217" t="s">
        <v>61</v>
      </c>
      <c r="B11" s="218"/>
      <c r="C11" s="220" t="s">
        <v>62</v>
      </c>
      <c r="D11" s="218"/>
    </row>
    <row r="12" s="32" customFormat="1" ht="26" customHeight="1" spans="1:4">
      <c r="A12" s="217" t="s">
        <v>63</v>
      </c>
      <c r="B12" s="218"/>
      <c r="C12" s="220" t="s">
        <v>64</v>
      </c>
      <c r="D12" s="218"/>
    </row>
    <row r="13" s="32" customFormat="1" ht="26" customHeight="1" spans="1:4">
      <c r="A13" s="217" t="s">
        <v>65</v>
      </c>
      <c r="B13" s="218"/>
      <c r="C13" s="220" t="s">
        <v>66</v>
      </c>
      <c r="D13" s="218"/>
    </row>
    <row r="14" s="32" customFormat="1" ht="26" customHeight="1" spans="1:4">
      <c r="A14" s="217" t="s">
        <v>67</v>
      </c>
      <c r="B14" s="218"/>
      <c r="C14" s="220" t="s">
        <v>68</v>
      </c>
      <c r="D14" s="218"/>
    </row>
    <row r="15" s="32" customFormat="1" ht="26" customHeight="1" spans="1:4">
      <c r="A15" s="217" t="s">
        <v>69</v>
      </c>
      <c r="B15" s="219"/>
      <c r="C15" s="220" t="s">
        <v>70</v>
      </c>
      <c r="D15" s="221">
        <v>1811.34</v>
      </c>
    </row>
    <row r="16" s="32" customFormat="1" ht="26" customHeight="1" spans="1:4">
      <c r="A16" s="217" t="s">
        <v>71</v>
      </c>
      <c r="B16" s="218"/>
      <c r="C16" s="220" t="s">
        <v>72</v>
      </c>
      <c r="D16" s="221">
        <v>22.29</v>
      </c>
    </row>
    <row r="17" s="32" customFormat="1" ht="26" customHeight="1" spans="1:4">
      <c r="A17" s="217" t="s">
        <v>73</v>
      </c>
      <c r="B17" s="218"/>
      <c r="C17" s="220" t="s">
        <v>74</v>
      </c>
      <c r="D17" s="221"/>
    </row>
    <row r="18" s="32" customFormat="1" ht="26" customHeight="1" spans="1:4">
      <c r="A18" s="217"/>
      <c r="B18" s="218"/>
      <c r="C18" s="220" t="s">
        <v>75</v>
      </c>
      <c r="D18" s="221"/>
    </row>
    <row r="19" s="32" customFormat="1" ht="26" customHeight="1" spans="1:4">
      <c r="A19" s="217"/>
      <c r="B19" s="218"/>
      <c r="C19" s="220" t="s">
        <v>76</v>
      </c>
      <c r="D19" s="221"/>
    </row>
    <row r="20" s="32" customFormat="1" ht="26" customHeight="1" spans="1:4">
      <c r="A20" s="217"/>
      <c r="B20" s="218"/>
      <c r="C20" s="220" t="s">
        <v>77</v>
      </c>
      <c r="D20" s="221"/>
    </row>
    <row r="21" s="32" customFormat="1" ht="26" customHeight="1" spans="1:4">
      <c r="A21" s="217"/>
      <c r="B21" s="218"/>
      <c r="C21" s="217" t="s">
        <v>78</v>
      </c>
      <c r="D21" s="221"/>
    </row>
    <row r="22" s="32" customFormat="1" ht="26" customHeight="1" spans="1:4">
      <c r="A22" s="217"/>
      <c r="B22" s="222"/>
      <c r="C22" s="217" t="s">
        <v>79</v>
      </c>
      <c r="D22" s="221"/>
    </row>
    <row r="23" s="32" customFormat="1" ht="26" customHeight="1" spans="1:4">
      <c r="A23" s="217"/>
      <c r="B23" s="222"/>
      <c r="C23" s="217" t="s">
        <v>80</v>
      </c>
      <c r="D23" s="221"/>
    </row>
    <row r="24" s="32" customFormat="1" ht="26" customHeight="1" spans="1:4">
      <c r="A24" s="217"/>
      <c r="B24" s="222"/>
      <c r="C24" s="217" t="s">
        <v>81</v>
      </c>
      <c r="D24" s="221"/>
    </row>
    <row r="25" s="32" customFormat="1" ht="26" customHeight="1" spans="1:4">
      <c r="A25" s="219"/>
      <c r="B25" s="222"/>
      <c r="C25" s="217" t="s">
        <v>82</v>
      </c>
      <c r="D25" s="221"/>
    </row>
    <row r="26" s="32" customFormat="1" ht="26" customHeight="1" spans="1:4">
      <c r="A26" s="220"/>
      <c r="B26" s="222"/>
      <c r="C26" s="217" t="s">
        <v>83</v>
      </c>
      <c r="D26" s="221">
        <v>21.57</v>
      </c>
    </row>
    <row r="27" s="32" customFormat="1" ht="26" customHeight="1" spans="1:4">
      <c r="A27" s="219"/>
      <c r="B27" s="222"/>
      <c r="C27" s="217" t="s">
        <v>84</v>
      </c>
      <c r="D27" s="218"/>
    </row>
    <row r="28" s="32" customFormat="1" ht="26" customHeight="1" spans="1:4">
      <c r="A28" s="219"/>
      <c r="B28" s="222"/>
      <c r="C28" s="217" t="s">
        <v>85</v>
      </c>
      <c r="D28" s="218"/>
    </row>
    <row r="29" s="32" customFormat="1" ht="26" customHeight="1" spans="1:4">
      <c r="A29" s="220"/>
      <c r="B29" s="222"/>
      <c r="C29" s="217" t="s">
        <v>86</v>
      </c>
      <c r="D29" s="218"/>
    </row>
    <row r="30" s="32" customFormat="1" ht="26" customHeight="1" spans="1:4">
      <c r="A30" s="220"/>
      <c r="B30" s="222"/>
      <c r="C30" s="217" t="s">
        <v>87</v>
      </c>
      <c r="D30" s="218"/>
    </row>
    <row r="31" s="32" customFormat="1" ht="26" customHeight="1" spans="1:4">
      <c r="A31" s="220"/>
      <c r="B31" s="222"/>
      <c r="C31" s="217" t="s">
        <v>88</v>
      </c>
      <c r="D31" s="218"/>
    </row>
    <row r="32" ht="26" customHeight="1" spans="1:4">
      <c r="A32" s="132" t="s">
        <v>38</v>
      </c>
      <c r="B32" s="223">
        <f>B7+B17</f>
        <v>1885.2</v>
      </c>
      <c r="C32" s="132" t="s">
        <v>39</v>
      </c>
      <c r="D32" s="223">
        <f>D31+D7</f>
        <v>1855.2</v>
      </c>
    </row>
  </sheetData>
  <mergeCells count="7">
    <mergeCell ref="A2:D2"/>
    <mergeCell ref="A4:B4"/>
    <mergeCell ref="C4:D4"/>
    <mergeCell ref="A5:A6"/>
    <mergeCell ref="B5:B6"/>
    <mergeCell ref="C5:C6"/>
    <mergeCell ref="D5:D6"/>
  </mergeCells>
  <printOptions horizontalCentered="1"/>
  <pageMargins left="0.590277777777778" right="0.590277777777778" top="0.196527777777778" bottom="0.196527777777778" header="0.196527777777778" footer="0.196527777777778"/>
  <pageSetup paperSize="9" scale="74" orientation="landscape" blackAndWhite="1"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4"/>
  <sheetViews>
    <sheetView topLeftCell="F1" workbookViewId="0">
      <selection activeCell="T22" sqref="T22"/>
    </sheetView>
  </sheetViews>
  <sheetFormatPr defaultColWidth="9" defaultRowHeight="13.5"/>
  <cols>
    <col min="1" max="2" width="6.75" customWidth="1"/>
    <col min="3" max="3" width="6.75" style="171" customWidth="1"/>
    <col min="4" max="4" width="29.375" customWidth="1"/>
  </cols>
  <sheetData>
    <row r="1" ht="21" spans="1:28">
      <c r="A1" s="3" t="s">
        <v>89</v>
      </c>
      <c r="B1" s="3"/>
      <c r="C1" s="172"/>
      <c r="D1" s="3"/>
      <c r="E1" s="3"/>
      <c r="F1" s="3"/>
      <c r="G1" s="3"/>
      <c r="H1" s="3"/>
      <c r="I1" s="3"/>
      <c r="J1" s="3"/>
      <c r="K1" s="3"/>
      <c r="L1" s="3"/>
      <c r="M1" s="3"/>
      <c r="N1" s="3"/>
      <c r="O1" s="3"/>
      <c r="P1" s="3"/>
      <c r="Q1" s="3"/>
      <c r="R1" s="3"/>
      <c r="S1" s="3"/>
      <c r="T1" s="3"/>
      <c r="U1" s="3"/>
      <c r="V1" s="3"/>
      <c r="W1" s="3"/>
      <c r="X1" s="3"/>
      <c r="Y1" s="3"/>
      <c r="Z1" s="3"/>
      <c r="AA1" s="3"/>
      <c r="AB1" s="3"/>
    </row>
    <row r="2" spans="1:28">
      <c r="A2" s="138" t="s">
        <v>1</v>
      </c>
      <c r="B2" s="173"/>
      <c r="C2" s="174"/>
      <c r="D2" s="173"/>
      <c r="E2" s="173"/>
      <c r="F2" s="173"/>
      <c r="G2" s="173"/>
      <c r="H2" s="173"/>
      <c r="I2" s="173"/>
      <c r="J2" s="173"/>
      <c r="K2" s="173"/>
      <c r="L2" s="173"/>
      <c r="M2" s="173"/>
      <c r="N2" s="173"/>
      <c r="O2" s="173"/>
      <c r="P2" s="173"/>
      <c r="Q2" s="173"/>
      <c r="R2" s="173"/>
      <c r="S2" s="173"/>
      <c r="T2" s="173"/>
      <c r="U2" s="173"/>
      <c r="V2" s="173"/>
      <c r="W2" s="173"/>
      <c r="X2" s="173"/>
      <c r="Y2" s="173"/>
      <c r="Z2" s="173"/>
      <c r="AA2" s="173"/>
      <c r="AB2" s="210" t="s">
        <v>41</v>
      </c>
    </row>
    <row r="3" spans="1:28">
      <c r="A3" s="173"/>
      <c r="B3" s="173"/>
      <c r="C3" s="174"/>
      <c r="D3" s="173"/>
      <c r="E3" s="173"/>
      <c r="F3" s="173"/>
      <c r="G3" s="173"/>
      <c r="H3" s="173"/>
      <c r="I3" s="173"/>
      <c r="J3" s="173"/>
      <c r="K3" s="173"/>
      <c r="L3" s="173"/>
      <c r="M3" s="173"/>
      <c r="N3" s="173"/>
      <c r="O3" s="173"/>
      <c r="P3" s="173"/>
      <c r="Q3" s="173"/>
      <c r="R3" s="173"/>
      <c r="S3" s="173"/>
      <c r="T3" s="173"/>
      <c r="U3" s="173"/>
      <c r="V3" s="173"/>
      <c r="W3" s="173"/>
      <c r="X3" s="173"/>
      <c r="Y3" s="173"/>
      <c r="Z3" s="173"/>
      <c r="AA3" s="173"/>
      <c r="AB3" s="173"/>
    </row>
    <row r="4" spans="1:28">
      <c r="A4" s="175" t="s">
        <v>90</v>
      </c>
      <c r="B4" s="176"/>
      <c r="C4" s="177"/>
      <c r="D4" s="178" t="s">
        <v>91</v>
      </c>
      <c r="E4" s="175" t="s">
        <v>92</v>
      </c>
      <c r="F4" s="179"/>
      <c r="G4" s="179"/>
      <c r="H4" s="179"/>
      <c r="I4" s="179"/>
      <c r="J4" s="179"/>
      <c r="K4" s="179"/>
      <c r="L4" s="179"/>
      <c r="M4" s="179"/>
      <c r="N4" s="179"/>
      <c r="O4" s="179"/>
      <c r="P4" s="179"/>
      <c r="Q4" s="179"/>
      <c r="R4" s="179"/>
      <c r="S4" s="179"/>
      <c r="T4" s="179"/>
      <c r="U4" s="179"/>
      <c r="V4" s="179"/>
      <c r="W4" s="179"/>
      <c r="X4" s="179"/>
      <c r="Y4" s="179"/>
      <c r="Z4" s="204"/>
      <c r="AA4" s="175" t="s">
        <v>93</v>
      </c>
      <c r="AB4" s="211"/>
    </row>
    <row r="5" spans="1:28">
      <c r="A5" s="180"/>
      <c r="B5" s="173"/>
      <c r="C5" s="181"/>
      <c r="D5" s="182"/>
      <c r="E5" s="175" t="s">
        <v>94</v>
      </c>
      <c r="F5" s="179"/>
      <c r="G5" s="179"/>
      <c r="H5" s="179"/>
      <c r="I5" s="179"/>
      <c r="J5" s="179"/>
      <c r="K5" s="179"/>
      <c r="L5" s="179"/>
      <c r="M5" s="179"/>
      <c r="N5" s="204"/>
      <c r="O5" s="178" t="s">
        <v>95</v>
      </c>
      <c r="P5" s="178" t="s">
        <v>96</v>
      </c>
      <c r="Q5" s="175" t="s">
        <v>97</v>
      </c>
      <c r="R5" s="179"/>
      <c r="S5" s="179"/>
      <c r="T5" s="179"/>
      <c r="U5" s="179"/>
      <c r="V5" s="179"/>
      <c r="W5" s="179"/>
      <c r="X5" s="179"/>
      <c r="Y5" s="179"/>
      <c r="Z5" s="204"/>
      <c r="AA5" s="183"/>
      <c r="AB5" s="212"/>
    </row>
    <row r="6" spans="1:28">
      <c r="A6" s="183"/>
      <c r="B6" s="184"/>
      <c r="C6" s="185"/>
      <c r="D6" s="182"/>
      <c r="E6" s="178" t="s">
        <v>98</v>
      </c>
      <c r="F6" s="175" t="s">
        <v>99</v>
      </c>
      <c r="G6" s="179"/>
      <c r="H6" s="179"/>
      <c r="I6" s="204"/>
      <c r="J6" s="187" t="s">
        <v>100</v>
      </c>
      <c r="K6" s="205"/>
      <c r="L6" s="205"/>
      <c r="M6" s="188"/>
      <c r="N6" s="178" t="s">
        <v>101</v>
      </c>
      <c r="O6" s="182"/>
      <c r="P6" s="182"/>
      <c r="Q6" s="178" t="s">
        <v>98</v>
      </c>
      <c r="R6" s="175" t="s">
        <v>99</v>
      </c>
      <c r="S6" s="179"/>
      <c r="T6" s="179"/>
      <c r="U6" s="204"/>
      <c r="V6" s="175" t="s">
        <v>100</v>
      </c>
      <c r="W6" s="179"/>
      <c r="X6" s="179"/>
      <c r="Y6" s="204"/>
      <c r="Z6" s="178" t="s">
        <v>101</v>
      </c>
      <c r="AA6" s="178" t="s">
        <v>102</v>
      </c>
      <c r="AB6" s="178" t="s">
        <v>103</v>
      </c>
    </row>
    <row r="7" spans="1:28">
      <c r="A7" s="178" t="s">
        <v>104</v>
      </c>
      <c r="B7" s="178" t="s">
        <v>105</v>
      </c>
      <c r="C7" s="186" t="s">
        <v>106</v>
      </c>
      <c r="D7" s="182"/>
      <c r="E7" s="182"/>
      <c r="F7" s="178" t="s">
        <v>102</v>
      </c>
      <c r="G7" s="187" t="s">
        <v>107</v>
      </c>
      <c r="H7" s="188"/>
      <c r="I7" s="206" t="s">
        <v>108</v>
      </c>
      <c r="J7" s="178" t="s">
        <v>98</v>
      </c>
      <c r="K7" s="178" t="s">
        <v>109</v>
      </c>
      <c r="L7" s="178" t="s">
        <v>110</v>
      </c>
      <c r="M7" s="178" t="s">
        <v>111</v>
      </c>
      <c r="N7" s="182"/>
      <c r="O7" s="182"/>
      <c r="P7" s="182"/>
      <c r="Q7" s="182"/>
      <c r="R7" s="208" t="s">
        <v>102</v>
      </c>
      <c r="S7" s="187" t="s">
        <v>107</v>
      </c>
      <c r="T7" s="188"/>
      <c r="U7" s="206" t="s">
        <v>108</v>
      </c>
      <c r="V7" s="208" t="s">
        <v>102</v>
      </c>
      <c r="W7" s="208" t="s">
        <v>109</v>
      </c>
      <c r="X7" s="208" t="s">
        <v>110</v>
      </c>
      <c r="Y7" s="208" t="s">
        <v>111</v>
      </c>
      <c r="Z7" s="182"/>
      <c r="AA7" s="182"/>
      <c r="AB7" s="182"/>
    </row>
    <row r="8" ht="24" spans="1:28">
      <c r="A8" s="189"/>
      <c r="B8" s="189"/>
      <c r="C8" s="190"/>
      <c r="D8" s="189"/>
      <c r="E8" s="189"/>
      <c r="F8" s="189"/>
      <c r="G8" s="191" t="s">
        <v>112</v>
      </c>
      <c r="H8" s="191" t="s">
        <v>113</v>
      </c>
      <c r="I8" s="207"/>
      <c r="J8" s="189"/>
      <c r="K8" s="189"/>
      <c r="L8" s="189"/>
      <c r="M8" s="189"/>
      <c r="N8" s="189"/>
      <c r="O8" s="189"/>
      <c r="P8" s="189"/>
      <c r="Q8" s="189"/>
      <c r="R8" s="209"/>
      <c r="S8" s="191" t="s">
        <v>112</v>
      </c>
      <c r="T8" s="191" t="s">
        <v>113</v>
      </c>
      <c r="U8" s="207"/>
      <c r="V8" s="209"/>
      <c r="W8" s="209"/>
      <c r="X8" s="209"/>
      <c r="Y8" s="209"/>
      <c r="Z8" s="189"/>
      <c r="AA8" s="189"/>
      <c r="AB8" s="189"/>
    </row>
    <row r="9" spans="1:28">
      <c r="A9" s="178" t="s">
        <v>114</v>
      </c>
      <c r="B9" s="178" t="s">
        <v>115</v>
      </c>
      <c r="C9" s="186" t="s">
        <v>116</v>
      </c>
      <c r="D9" s="178" t="s">
        <v>117</v>
      </c>
      <c r="E9" s="178" t="s">
        <v>118</v>
      </c>
      <c r="F9" s="178" t="s">
        <v>119</v>
      </c>
      <c r="G9" s="178" t="s">
        <v>120</v>
      </c>
      <c r="H9" s="178" t="s">
        <v>121</v>
      </c>
      <c r="I9" s="178" t="s">
        <v>122</v>
      </c>
      <c r="J9" s="178" t="s">
        <v>123</v>
      </c>
      <c r="K9" s="178" t="s">
        <v>124</v>
      </c>
      <c r="L9" s="178" t="s">
        <v>125</v>
      </c>
      <c r="M9" s="178" t="s">
        <v>126</v>
      </c>
      <c r="N9" s="178" t="s">
        <v>127</v>
      </c>
      <c r="O9" s="178" t="s">
        <v>128</v>
      </c>
      <c r="P9" s="178" t="s">
        <v>129</v>
      </c>
      <c r="Q9" s="178" t="s">
        <v>130</v>
      </c>
      <c r="R9" s="178" t="s">
        <v>131</v>
      </c>
      <c r="S9" s="178" t="s">
        <v>132</v>
      </c>
      <c r="T9" s="178" t="s">
        <v>133</v>
      </c>
      <c r="U9" s="178" t="s">
        <v>134</v>
      </c>
      <c r="V9" s="178" t="s">
        <v>135</v>
      </c>
      <c r="W9" s="178" t="s">
        <v>136</v>
      </c>
      <c r="X9" s="178" t="s">
        <v>137</v>
      </c>
      <c r="Y9" s="178" t="s">
        <v>138</v>
      </c>
      <c r="Z9" s="178" t="s">
        <v>139</v>
      </c>
      <c r="AA9" s="178" t="s">
        <v>140</v>
      </c>
      <c r="AB9" s="178" t="s">
        <v>141</v>
      </c>
    </row>
    <row r="10" ht="24" customHeight="1" spans="1:28">
      <c r="A10" s="192"/>
      <c r="B10" s="192"/>
      <c r="C10" s="193"/>
      <c r="D10" s="194" t="s">
        <v>98</v>
      </c>
      <c r="E10" s="195">
        <f>SUM(E11:E21)</f>
        <v>235.66</v>
      </c>
      <c r="F10" s="195">
        <f t="shared" ref="F10:AB10" si="0">SUM(F11:F21)</f>
        <v>138.48</v>
      </c>
      <c r="G10" s="195">
        <f t="shared" si="0"/>
        <v>70.79</v>
      </c>
      <c r="H10" s="195">
        <f t="shared" si="0"/>
        <v>67.69</v>
      </c>
      <c r="I10" s="195"/>
      <c r="J10" s="195">
        <f t="shared" si="0"/>
        <v>27.42</v>
      </c>
      <c r="K10" s="195"/>
      <c r="L10" s="195"/>
      <c r="M10" s="195">
        <f t="shared" si="0"/>
        <v>5.28</v>
      </c>
      <c r="N10" s="195"/>
      <c r="O10" s="195"/>
      <c r="P10" s="195"/>
      <c r="Q10" s="195">
        <f t="shared" si="0"/>
        <v>165.9</v>
      </c>
      <c r="R10" s="195">
        <f t="shared" si="0"/>
        <v>138.48</v>
      </c>
      <c r="S10" s="195">
        <f t="shared" si="0"/>
        <v>70.79</v>
      </c>
      <c r="T10" s="195">
        <f t="shared" si="0"/>
        <v>67.69</v>
      </c>
      <c r="U10" s="195"/>
      <c r="V10" s="195">
        <f t="shared" si="0"/>
        <v>27.42</v>
      </c>
      <c r="W10" s="195"/>
      <c r="X10" s="195"/>
      <c r="Y10" s="195">
        <f t="shared" si="0"/>
        <v>5.28</v>
      </c>
      <c r="Z10" s="195"/>
      <c r="AA10" s="195">
        <f t="shared" si="0"/>
        <v>1619.54</v>
      </c>
      <c r="AB10" s="195">
        <f t="shared" si="0"/>
        <v>1619.54</v>
      </c>
    </row>
    <row r="11" s="33" customFormat="1" ht="24" customHeight="1" spans="1:28">
      <c r="A11" s="196">
        <v>208</v>
      </c>
      <c r="B11" s="197">
        <v>11</v>
      </c>
      <c r="C11" s="198" t="s">
        <v>142</v>
      </c>
      <c r="D11" s="196" t="s">
        <v>143</v>
      </c>
      <c r="E11" s="196">
        <v>165.9</v>
      </c>
      <c r="F11" s="196">
        <v>138.48</v>
      </c>
      <c r="G11" s="196">
        <v>70.79</v>
      </c>
      <c r="H11" s="196">
        <v>67.69</v>
      </c>
      <c r="I11" s="196"/>
      <c r="J11" s="196">
        <v>27.42</v>
      </c>
      <c r="K11" s="196"/>
      <c r="L11" s="196"/>
      <c r="M11" s="196">
        <v>5.28</v>
      </c>
      <c r="N11" s="196"/>
      <c r="O11" s="196"/>
      <c r="P11" s="196"/>
      <c r="Q11" s="196">
        <f>R11+V11+Z11</f>
        <v>165.9</v>
      </c>
      <c r="R11" s="196">
        <f>SUM(S11:U11)</f>
        <v>138.48</v>
      </c>
      <c r="S11" s="196">
        <v>70.79</v>
      </c>
      <c r="T11" s="196">
        <v>67.69</v>
      </c>
      <c r="U11" s="196"/>
      <c r="V11" s="196">
        <v>27.42</v>
      </c>
      <c r="W11" s="196"/>
      <c r="X11" s="196"/>
      <c r="Y11" s="196">
        <v>5.28</v>
      </c>
      <c r="Z11" s="196"/>
      <c r="AA11" s="196"/>
      <c r="AB11" s="196"/>
    </row>
    <row r="12" s="33" customFormat="1" ht="24" customHeight="1" spans="1:28">
      <c r="A12" s="196">
        <v>208</v>
      </c>
      <c r="B12" s="197">
        <v>11</v>
      </c>
      <c r="C12" s="198" t="s">
        <v>144</v>
      </c>
      <c r="D12" s="196" t="s">
        <v>145</v>
      </c>
      <c r="E12" s="196"/>
      <c r="F12" s="196"/>
      <c r="G12" s="196"/>
      <c r="H12" s="196"/>
      <c r="I12" s="196"/>
      <c r="J12" s="196"/>
      <c r="K12" s="196"/>
      <c r="L12" s="196"/>
      <c r="M12" s="196"/>
      <c r="N12" s="196"/>
      <c r="O12" s="196"/>
      <c r="P12" s="196"/>
      <c r="Q12" s="196"/>
      <c r="R12" s="196"/>
      <c r="S12" s="196"/>
      <c r="T12" s="196"/>
      <c r="U12" s="196"/>
      <c r="V12" s="196"/>
      <c r="W12" s="196"/>
      <c r="X12" s="196"/>
      <c r="Y12" s="196"/>
      <c r="Z12" s="196"/>
      <c r="AA12" s="196">
        <v>5.03</v>
      </c>
      <c r="AB12" s="196">
        <v>5.03</v>
      </c>
    </row>
    <row r="13" ht="24" customHeight="1" spans="1:28">
      <c r="A13" s="199">
        <v>208</v>
      </c>
      <c r="B13" s="200">
        <v>11</v>
      </c>
      <c r="C13" s="201" t="s">
        <v>146</v>
      </c>
      <c r="D13" s="196" t="s">
        <v>147</v>
      </c>
      <c r="E13" s="199"/>
      <c r="F13" s="199"/>
      <c r="G13" s="199"/>
      <c r="H13" s="199"/>
      <c r="I13" s="199"/>
      <c r="J13" s="199"/>
      <c r="K13" s="199"/>
      <c r="L13" s="199"/>
      <c r="M13" s="199"/>
      <c r="N13" s="199"/>
      <c r="O13" s="199"/>
      <c r="P13" s="199"/>
      <c r="Q13" s="199"/>
      <c r="R13" s="199"/>
      <c r="S13" s="199"/>
      <c r="T13" s="199"/>
      <c r="U13" s="199"/>
      <c r="V13" s="199"/>
      <c r="W13" s="199"/>
      <c r="X13" s="199"/>
      <c r="Y13" s="199"/>
      <c r="Z13" s="199"/>
      <c r="AA13" s="199">
        <v>132.36</v>
      </c>
      <c r="AB13" s="199">
        <v>132.36</v>
      </c>
    </row>
    <row r="14" ht="24" customHeight="1" spans="1:28">
      <c r="A14" s="199">
        <v>208</v>
      </c>
      <c r="B14" s="200">
        <v>11</v>
      </c>
      <c r="C14" s="201" t="s">
        <v>148</v>
      </c>
      <c r="D14" s="196" t="s">
        <v>149</v>
      </c>
      <c r="E14" s="199"/>
      <c r="F14" s="199"/>
      <c r="G14" s="199"/>
      <c r="H14" s="199"/>
      <c r="I14" s="199"/>
      <c r="J14" s="199"/>
      <c r="K14" s="199"/>
      <c r="L14" s="199"/>
      <c r="M14" s="199"/>
      <c r="N14" s="199"/>
      <c r="O14" s="199"/>
      <c r="P14" s="199"/>
      <c r="Q14" s="199"/>
      <c r="R14" s="199"/>
      <c r="S14" s="199"/>
      <c r="T14" s="199"/>
      <c r="U14" s="199"/>
      <c r="V14" s="199"/>
      <c r="W14" s="199"/>
      <c r="X14" s="199"/>
      <c r="Y14" s="199"/>
      <c r="Z14" s="199"/>
      <c r="AA14" s="199">
        <v>542.42</v>
      </c>
      <c r="AB14" s="199">
        <v>542.42</v>
      </c>
    </row>
    <row r="15" ht="24" customHeight="1" spans="1:28">
      <c r="A15" s="199">
        <v>208</v>
      </c>
      <c r="B15" s="200">
        <v>11</v>
      </c>
      <c r="C15" s="201" t="s">
        <v>150</v>
      </c>
      <c r="D15" s="196" t="s">
        <v>151</v>
      </c>
      <c r="E15" s="199"/>
      <c r="F15" s="199"/>
      <c r="G15" s="199"/>
      <c r="H15" s="199"/>
      <c r="I15" s="199"/>
      <c r="J15" s="199"/>
      <c r="K15" s="199"/>
      <c r="L15" s="199"/>
      <c r="M15" s="199"/>
      <c r="N15" s="199"/>
      <c r="O15" s="199"/>
      <c r="P15" s="199"/>
      <c r="Q15" s="199"/>
      <c r="R15" s="199"/>
      <c r="S15" s="199"/>
      <c r="T15" s="199"/>
      <c r="U15" s="199"/>
      <c r="V15" s="199"/>
      <c r="W15" s="199"/>
      <c r="X15" s="199"/>
      <c r="Y15" s="199"/>
      <c r="Z15" s="199"/>
      <c r="AA15" s="199">
        <v>552</v>
      </c>
      <c r="AB15" s="199">
        <v>552</v>
      </c>
    </row>
    <row r="16" ht="24" customHeight="1" spans="1:28">
      <c r="A16" s="199">
        <v>208</v>
      </c>
      <c r="B16" s="200">
        <v>11</v>
      </c>
      <c r="C16" s="201" t="s">
        <v>152</v>
      </c>
      <c r="D16" s="196" t="s">
        <v>153</v>
      </c>
      <c r="E16" s="199"/>
      <c r="F16" s="199"/>
      <c r="G16" s="199"/>
      <c r="H16" s="199"/>
      <c r="I16" s="199"/>
      <c r="J16" s="199"/>
      <c r="K16" s="199"/>
      <c r="L16" s="199"/>
      <c r="M16" s="199"/>
      <c r="N16" s="199"/>
      <c r="O16" s="199"/>
      <c r="P16" s="199"/>
      <c r="Q16" s="199"/>
      <c r="R16" s="199"/>
      <c r="S16" s="199"/>
      <c r="T16" s="199"/>
      <c r="U16" s="199"/>
      <c r="V16" s="199"/>
      <c r="W16" s="199"/>
      <c r="X16" s="199"/>
      <c r="Y16" s="199"/>
      <c r="Z16" s="199"/>
      <c r="AA16" s="199">
        <v>387.73</v>
      </c>
      <c r="AB16" s="199">
        <v>387.73</v>
      </c>
    </row>
    <row r="17" ht="24" customHeight="1" spans="1:28">
      <c r="A17" s="199">
        <v>210</v>
      </c>
      <c r="B17" s="200">
        <v>11</v>
      </c>
      <c r="C17" s="201" t="s">
        <v>142</v>
      </c>
      <c r="D17" s="202" t="s">
        <v>154</v>
      </c>
      <c r="E17" s="199">
        <v>6.44</v>
      </c>
      <c r="F17" s="199"/>
      <c r="G17" s="199"/>
      <c r="H17" s="199"/>
      <c r="I17" s="199"/>
      <c r="J17" s="199"/>
      <c r="K17" s="199"/>
      <c r="L17" s="199"/>
      <c r="M17" s="199"/>
      <c r="N17" s="199"/>
      <c r="O17" s="199"/>
      <c r="P17" s="199"/>
      <c r="Q17" s="199"/>
      <c r="R17" s="199"/>
      <c r="S17" s="199"/>
      <c r="T17" s="199"/>
      <c r="U17" s="199"/>
      <c r="V17" s="199"/>
      <c r="W17" s="199"/>
      <c r="X17" s="199"/>
      <c r="Y17" s="199"/>
      <c r="Z17" s="199"/>
      <c r="AA17" s="199"/>
      <c r="AB17" s="199"/>
    </row>
    <row r="18" ht="24" customHeight="1" spans="1:28">
      <c r="A18" s="199">
        <v>210</v>
      </c>
      <c r="B18" s="200">
        <v>11</v>
      </c>
      <c r="C18" s="201" t="s">
        <v>144</v>
      </c>
      <c r="D18" s="202" t="s">
        <v>155</v>
      </c>
      <c r="E18" s="199">
        <v>7.29</v>
      </c>
      <c r="F18" s="199"/>
      <c r="G18" s="199"/>
      <c r="H18" s="199"/>
      <c r="I18" s="199"/>
      <c r="J18" s="199"/>
      <c r="K18" s="199"/>
      <c r="L18" s="199"/>
      <c r="M18" s="199"/>
      <c r="N18" s="199"/>
      <c r="O18" s="199"/>
      <c r="P18" s="199"/>
      <c r="Q18" s="199"/>
      <c r="R18" s="199"/>
      <c r="S18" s="199"/>
      <c r="T18" s="199"/>
      <c r="U18" s="199"/>
      <c r="V18" s="199"/>
      <c r="W18" s="199"/>
      <c r="X18" s="199"/>
      <c r="Y18" s="199"/>
      <c r="Z18" s="199"/>
      <c r="AA18" s="199"/>
      <c r="AB18" s="199"/>
    </row>
    <row r="19" ht="24" customHeight="1" spans="1:28">
      <c r="A19" s="199">
        <v>210</v>
      </c>
      <c r="B19" s="200">
        <v>11</v>
      </c>
      <c r="C19" s="201" t="s">
        <v>156</v>
      </c>
      <c r="D19" s="202" t="s">
        <v>157</v>
      </c>
      <c r="E19" s="199">
        <v>8.56</v>
      </c>
      <c r="F19" s="199"/>
      <c r="G19" s="199"/>
      <c r="H19" s="199"/>
      <c r="I19" s="199"/>
      <c r="J19" s="199"/>
      <c r="K19" s="199"/>
      <c r="L19" s="199"/>
      <c r="M19" s="199"/>
      <c r="N19" s="199"/>
      <c r="O19" s="199"/>
      <c r="P19" s="199"/>
      <c r="Q19" s="199"/>
      <c r="R19" s="199"/>
      <c r="S19" s="199"/>
      <c r="T19" s="199"/>
      <c r="U19" s="199"/>
      <c r="V19" s="199"/>
      <c r="W19" s="199"/>
      <c r="X19" s="199"/>
      <c r="Y19" s="199"/>
      <c r="Z19" s="199"/>
      <c r="AA19" s="199"/>
      <c r="AB19" s="199"/>
    </row>
    <row r="20" ht="24" customHeight="1" spans="1:28">
      <c r="A20" s="199">
        <v>221</v>
      </c>
      <c r="B20" s="201" t="s">
        <v>144</v>
      </c>
      <c r="C20" s="201" t="s">
        <v>142</v>
      </c>
      <c r="D20" s="202" t="s">
        <v>158</v>
      </c>
      <c r="E20" s="199">
        <v>21.57</v>
      </c>
      <c r="F20" s="199"/>
      <c r="G20" s="199"/>
      <c r="H20" s="199"/>
      <c r="I20" s="199"/>
      <c r="J20" s="199"/>
      <c r="K20" s="199"/>
      <c r="L20" s="199"/>
      <c r="M20" s="199"/>
      <c r="N20" s="199"/>
      <c r="O20" s="199"/>
      <c r="P20" s="199"/>
      <c r="Q20" s="199"/>
      <c r="R20" s="199"/>
      <c r="S20" s="199"/>
      <c r="T20" s="199"/>
      <c r="U20" s="199"/>
      <c r="V20" s="199"/>
      <c r="W20" s="199"/>
      <c r="X20" s="199"/>
      <c r="Y20" s="199"/>
      <c r="Z20" s="199"/>
      <c r="AA20" s="199"/>
      <c r="AB20" s="199"/>
    </row>
    <row r="21" ht="24" customHeight="1" spans="1:28">
      <c r="A21" s="199">
        <v>208</v>
      </c>
      <c r="B21" s="201" t="s">
        <v>148</v>
      </c>
      <c r="C21" s="201" t="s">
        <v>148</v>
      </c>
      <c r="D21" s="196" t="s">
        <v>159</v>
      </c>
      <c r="E21" s="199">
        <v>25.9</v>
      </c>
      <c r="F21" s="199"/>
      <c r="G21" s="199"/>
      <c r="H21" s="199"/>
      <c r="I21" s="199"/>
      <c r="J21" s="199"/>
      <c r="K21" s="199"/>
      <c r="L21" s="199"/>
      <c r="M21" s="199"/>
      <c r="N21" s="199"/>
      <c r="O21" s="199"/>
      <c r="P21" s="199"/>
      <c r="Q21" s="199"/>
      <c r="R21" s="199"/>
      <c r="S21" s="199"/>
      <c r="T21" s="199"/>
      <c r="U21" s="199"/>
      <c r="V21" s="199"/>
      <c r="W21" s="199"/>
      <c r="X21" s="199"/>
      <c r="Y21" s="199"/>
      <c r="Z21" s="199"/>
      <c r="AA21" s="199"/>
      <c r="AB21" s="199"/>
    </row>
    <row r="22" ht="24" customHeight="1" spans="1:28">
      <c r="A22" s="199"/>
      <c r="B22" s="199"/>
      <c r="C22" s="203"/>
      <c r="D22" s="199"/>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row>
    <row r="23" ht="24" customHeight="1" spans="1:28">
      <c r="A23" s="199"/>
      <c r="B23" s="199"/>
      <c r="C23" s="203"/>
      <c r="D23" s="199"/>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199"/>
    </row>
    <row r="24" ht="24" customHeight="1" spans="1:28">
      <c r="A24" s="199"/>
      <c r="B24" s="199"/>
      <c r="C24" s="203"/>
      <c r="D24" s="199"/>
      <c r="E24" s="199"/>
      <c r="F24" s="199"/>
      <c r="G24" s="199"/>
      <c r="H24" s="199"/>
      <c r="I24" s="199"/>
      <c r="J24" s="199"/>
      <c r="K24" s="199"/>
      <c r="L24" s="199"/>
      <c r="M24" s="199"/>
      <c r="N24" s="199"/>
      <c r="O24" s="199"/>
      <c r="P24" s="199"/>
      <c r="Q24" s="199"/>
      <c r="R24" s="199"/>
      <c r="S24" s="199"/>
      <c r="T24" s="199"/>
      <c r="U24" s="199"/>
      <c r="V24" s="199"/>
      <c r="W24" s="199"/>
      <c r="X24" s="199"/>
      <c r="Y24" s="199"/>
      <c r="Z24" s="199"/>
      <c r="AA24" s="199"/>
      <c r="AB24" s="199"/>
    </row>
  </sheetData>
  <mergeCells count="36">
    <mergeCell ref="A1:AB1"/>
    <mergeCell ref="E4:Z4"/>
    <mergeCell ref="E5:N5"/>
    <mergeCell ref="Q5:Z5"/>
    <mergeCell ref="F6:I6"/>
    <mergeCell ref="J6:M6"/>
    <mergeCell ref="R6:U6"/>
    <mergeCell ref="V6:Y6"/>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Q6:Q8"/>
    <mergeCell ref="R7:R8"/>
    <mergeCell ref="U7:U8"/>
    <mergeCell ref="V7:V8"/>
    <mergeCell ref="W7:W8"/>
    <mergeCell ref="X7:X8"/>
    <mergeCell ref="Y7:Y8"/>
    <mergeCell ref="Z6:Z8"/>
    <mergeCell ref="AA6:AA8"/>
    <mergeCell ref="AB6:AB8"/>
    <mergeCell ref="A4:C6"/>
    <mergeCell ref="AA4:AB5"/>
  </mergeCells>
  <pageMargins left="0.751388888888889" right="0.751388888888889" top="1" bottom="1" header="0.511805555555556" footer="0.511805555555556"/>
  <pageSetup paperSize="9" scale="53"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3"/>
  <sheetViews>
    <sheetView workbookViewId="0">
      <selection activeCell="J17" sqref="J17"/>
    </sheetView>
  </sheetViews>
  <sheetFormatPr defaultColWidth="9" defaultRowHeight="13.5"/>
  <cols>
    <col min="1" max="1" width="9.13333333333333" customWidth="1"/>
    <col min="2" max="2" width="16" customWidth="1"/>
    <col min="3" max="3" width="31" customWidth="1"/>
    <col min="4" max="4" width="21.1333333333333" customWidth="1"/>
    <col min="5" max="5" width="12.6333333333333" customWidth="1"/>
    <col min="6" max="6" width="8.63333333333333" customWidth="1"/>
    <col min="7" max="7" width="10.125" customWidth="1"/>
    <col min="8" max="8" width="10.5" customWidth="1"/>
    <col min="9" max="9" width="8.63333333333333" customWidth="1"/>
  </cols>
  <sheetData>
    <row r="1" ht="15" customHeight="1" spans="1:18">
      <c r="A1" s="135"/>
      <c r="B1" s="135"/>
      <c r="C1" s="136"/>
      <c r="D1" s="137"/>
      <c r="E1" s="137"/>
      <c r="F1" s="137"/>
      <c r="G1" s="137"/>
      <c r="H1" s="137"/>
      <c r="I1" s="137"/>
      <c r="J1" s="137"/>
      <c r="K1" s="137"/>
      <c r="L1" s="137"/>
      <c r="M1" s="137"/>
      <c r="N1" s="137"/>
      <c r="O1" s="137"/>
      <c r="P1" s="137"/>
      <c r="Q1" s="137"/>
      <c r="R1" s="137"/>
    </row>
    <row r="2" ht="34" customHeight="1" spans="1:19">
      <c r="A2" s="3" t="s">
        <v>160</v>
      </c>
      <c r="B2" s="3"/>
      <c r="C2" s="3"/>
      <c r="D2" s="3"/>
      <c r="E2" s="3"/>
      <c r="F2" s="3"/>
      <c r="G2" s="3"/>
      <c r="H2" s="3"/>
      <c r="I2" s="3"/>
      <c r="J2" s="3"/>
      <c r="K2" s="3"/>
      <c r="L2" s="3"/>
      <c r="M2" s="3"/>
      <c r="N2" s="3"/>
      <c r="O2" s="3"/>
      <c r="P2" s="3"/>
      <c r="Q2" s="3"/>
      <c r="R2" s="3"/>
      <c r="S2" s="3"/>
    </row>
    <row r="3" ht="20.1" customHeight="1" spans="1:19">
      <c r="A3" s="138" t="s">
        <v>1</v>
      </c>
      <c r="B3" s="136"/>
      <c r="C3" s="136"/>
      <c r="D3" s="137"/>
      <c r="E3" s="137"/>
      <c r="F3" s="137"/>
      <c r="G3" s="137"/>
      <c r="H3" s="137"/>
      <c r="I3" s="137"/>
      <c r="J3" s="137"/>
      <c r="K3" s="137"/>
      <c r="L3" s="137"/>
      <c r="M3" s="137"/>
      <c r="N3" s="137"/>
      <c r="O3" s="137"/>
      <c r="P3" s="137"/>
      <c r="Q3" s="137"/>
      <c r="R3" s="135" t="s">
        <v>41</v>
      </c>
      <c r="S3" s="135"/>
    </row>
    <row r="4" ht="48" customHeight="1" spans="1:19">
      <c r="A4" s="139" t="s">
        <v>161</v>
      </c>
      <c r="B4" s="140"/>
      <c r="C4" s="139" t="s">
        <v>162</v>
      </c>
      <c r="D4" s="8" t="s">
        <v>163</v>
      </c>
      <c r="E4" s="8"/>
      <c r="F4" s="8"/>
      <c r="G4" s="8"/>
      <c r="H4" s="8"/>
      <c r="I4" s="8"/>
      <c r="J4" s="8"/>
      <c r="K4" s="8"/>
      <c r="L4" s="8"/>
      <c r="M4" s="8"/>
      <c r="N4" s="8"/>
      <c r="O4" s="8"/>
      <c r="P4" s="8"/>
      <c r="Q4" s="8"/>
      <c r="R4" s="8"/>
      <c r="S4" s="8"/>
    </row>
    <row r="5" ht="20.1" customHeight="1" spans="1:19">
      <c r="A5" s="141"/>
      <c r="B5" s="142"/>
      <c r="C5" s="143"/>
      <c r="D5" s="144" t="s">
        <v>164</v>
      </c>
      <c r="E5" s="122" t="s">
        <v>165</v>
      </c>
      <c r="F5" s="123"/>
      <c r="G5" s="123"/>
      <c r="H5" s="123"/>
      <c r="I5" s="123"/>
      <c r="J5" s="123"/>
      <c r="K5" s="123"/>
      <c r="L5" s="123"/>
      <c r="M5" s="123"/>
      <c r="N5" s="123"/>
      <c r="O5" s="124"/>
      <c r="P5" s="164" t="s">
        <v>166</v>
      </c>
      <c r="Q5" s="167"/>
      <c r="R5" s="167"/>
      <c r="S5" s="168"/>
    </row>
    <row r="6" ht="20.1" customHeight="1" spans="1:19">
      <c r="A6" s="145" t="s">
        <v>104</v>
      </c>
      <c r="B6" s="145" t="s">
        <v>105</v>
      </c>
      <c r="C6" s="143"/>
      <c r="D6" s="146"/>
      <c r="E6" s="7" t="s">
        <v>98</v>
      </c>
      <c r="F6" s="147" t="s">
        <v>167</v>
      </c>
      <c r="G6" s="148"/>
      <c r="H6" s="148"/>
      <c r="I6" s="148"/>
      <c r="J6" s="148"/>
      <c r="K6" s="148"/>
      <c r="L6" s="148"/>
      <c r="M6" s="165"/>
      <c r="N6" s="6" t="s">
        <v>168</v>
      </c>
      <c r="O6" s="6" t="s">
        <v>169</v>
      </c>
      <c r="P6" s="166"/>
      <c r="Q6" s="169"/>
      <c r="R6" s="169"/>
      <c r="S6" s="170"/>
    </row>
    <row r="7" ht="67" customHeight="1" spans="1:19">
      <c r="A7" s="149"/>
      <c r="B7" s="149"/>
      <c r="C7" s="141"/>
      <c r="D7" s="150"/>
      <c r="E7" s="11"/>
      <c r="F7" s="6" t="s">
        <v>102</v>
      </c>
      <c r="G7" s="6" t="s">
        <v>170</v>
      </c>
      <c r="H7" s="6" t="s">
        <v>171</v>
      </c>
      <c r="I7" s="6" t="s">
        <v>172</v>
      </c>
      <c r="J7" s="6" t="s">
        <v>173</v>
      </c>
      <c r="K7" s="6" t="s">
        <v>174</v>
      </c>
      <c r="L7" s="6" t="s">
        <v>175</v>
      </c>
      <c r="M7" s="6" t="s">
        <v>176</v>
      </c>
      <c r="N7" s="6"/>
      <c r="O7" s="6"/>
      <c r="P7" s="6" t="s">
        <v>102</v>
      </c>
      <c r="Q7" s="6" t="s">
        <v>177</v>
      </c>
      <c r="R7" s="6" t="s">
        <v>178</v>
      </c>
      <c r="S7" s="6" t="s">
        <v>179</v>
      </c>
    </row>
    <row r="8" ht="20.1" customHeight="1" spans="1:19">
      <c r="A8" s="151">
        <v>1</v>
      </c>
      <c r="B8" s="151">
        <v>2</v>
      </c>
      <c r="C8" s="152">
        <v>3</v>
      </c>
      <c r="D8" s="151">
        <v>4</v>
      </c>
      <c r="E8" s="151">
        <v>5</v>
      </c>
      <c r="F8" s="151">
        <v>6</v>
      </c>
      <c r="G8" s="151">
        <v>7</v>
      </c>
      <c r="H8" s="152">
        <v>8</v>
      </c>
      <c r="I8" s="151">
        <v>9</v>
      </c>
      <c r="J8" s="151">
        <v>10</v>
      </c>
      <c r="K8" s="151">
        <v>11</v>
      </c>
      <c r="L8" s="151">
        <v>12</v>
      </c>
      <c r="M8" s="152">
        <v>13</v>
      </c>
      <c r="N8" s="151">
        <v>14</v>
      </c>
      <c r="O8" s="151">
        <v>15</v>
      </c>
      <c r="P8" s="151">
        <v>16</v>
      </c>
      <c r="Q8" s="151">
        <v>17</v>
      </c>
      <c r="R8" s="152">
        <v>18</v>
      </c>
      <c r="S8" s="151">
        <v>19</v>
      </c>
    </row>
    <row r="9" ht="20.1" customHeight="1" spans="1:19">
      <c r="A9" s="153" t="s">
        <v>180</v>
      </c>
      <c r="B9" s="154"/>
      <c r="C9" s="155"/>
      <c r="D9" s="151">
        <f>E9+P9</f>
        <v>235.66</v>
      </c>
      <c r="E9" s="156">
        <f>F9+N9+O9</f>
        <v>235.66</v>
      </c>
      <c r="F9" s="151">
        <f>SUM(G9:M9)</f>
        <v>235.66</v>
      </c>
      <c r="G9" s="151">
        <f>G10+G24+G52</f>
        <v>235.66</v>
      </c>
      <c r="H9" s="151"/>
      <c r="I9" s="151"/>
      <c r="J9" s="151"/>
      <c r="K9" s="151"/>
      <c r="L9" s="151"/>
      <c r="M9" s="151"/>
      <c r="N9" s="151"/>
      <c r="O9" s="151"/>
      <c r="P9" s="151"/>
      <c r="Q9" s="151"/>
      <c r="R9" s="151"/>
      <c r="S9" s="151"/>
    </row>
    <row r="10" ht="18" customHeight="1" spans="1:19">
      <c r="A10" s="157">
        <v>301</v>
      </c>
      <c r="B10" s="158" t="s">
        <v>181</v>
      </c>
      <c r="C10" s="159" t="s">
        <v>99</v>
      </c>
      <c r="D10" s="151">
        <f t="shared" ref="D10:D41" si="0">E10+P10</f>
        <v>208.24</v>
      </c>
      <c r="E10" s="156">
        <f t="shared" ref="E10:E41" si="1">F10+N10+O10</f>
        <v>208.24</v>
      </c>
      <c r="F10" s="151">
        <f t="shared" ref="F10:F41" si="2">SUM(G10:M10)</f>
        <v>208.24</v>
      </c>
      <c r="G10" s="160">
        <f>SUM(G11:G23)</f>
        <v>208.24</v>
      </c>
      <c r="H10" s="161"/>
      <c r="I10" s="161"/>
      <c r="J10" s="161"/>
      <c r="K10" s="161"/>
      <c r="L10" s="161"/>
      <c r="M10" s="161"/>
      <c r="N10" s="161"/>
      <c r="O10" s="161"/>
      <c r="P10" s="161"/>
      <c r="Q10" s="161"/>
      <c r="R10" s="161"/>
      <c r="S10" s="161"/>
    </row>
    <row r="11" ht="18" customHeight="1" spans="1:19">
      <c r="A11" s="162"/>
      <c r="B11" s="158" t="s">
        <v>182</v>
      </c>
      <c r="C11" s="163" t="s">
        <v>183</v>
      </c>
      <c r="D11" s="151">
        <f t="shared" si="0"/>
        <v>41.7</v>
      </c>
      <c r="E11" s="156">
        <f t="shared" si="1"/>
        <v>41.7</v>
      </c>
      <c r="F11" s="151">
        <f t="shared" si="2"/>
        <v>41.7</v>
      </c>
      <c r="G11" s="160">
        <v>41.7</v>
      </c>
      <c r="H11" s="161"/>
      <c r="I11" s="161"/>
      <c r="J11" s="161"/>
      <c r="K11" s="161"/>
      <c r="L11" s="161"/>
      <c r="M11" s="161"/>
      <c r="N11" s="161"/>
      <c r="O11" s="161"/>
      <c r="P11" s="161"/>
      <c r="Q11" s="161"/>
      <c r="R11" s="161"/>
      <c r="S11" s="161"/>
    </row>
    <row r="12" ht="18" customHeight="1" spans="1:19">
      <c r="A12" s="162"/>
      <c r="B12" s="158" t="s">
        <v>184</v>
      </c>
      <c r="C12" s="163" t="s">
        <v>185</v>
      </c>
      <c r="D12" s="151">
        <f t="shared" si="0"/>
        <v>61.27</v>
      </c>
      <c r="E12" s="156">
        <f t="shared" si="1"/>
        <v>61.27</v>
      </c>
      <c r="F12" s="151">
        <f t="shared" si="2"/>
        <v>61.27</v>
      </c>
      <c r="G12" s="160">
        <v>61.27</v>
      </c>
      <c r="H12" s="161"/>
      <c r="I12" s="161"/>
      <c r="J12" s="161"/>
      <c r="K12" s="161"/>
      <c r="L12" s="161"/>
      <c r="M12" s="161"/>
      <c r="N12" s="161"/>
      <c r="O12" s="161"/>
      <c r="P12" s="161"/>
      <c r="Q12" s="161"/>
      <c r="R12" s="161"/>
      <c r="S12" s="161"/>
    </row>
    <row r="13" ht="18" customHeight="1" spans="1:19">
      <c r="A13" s="162"/>
      <c r="B13" s="158" t="s">
        <v>186</v>
      </c>
      <c r="C13" s="163" t="s">
        <v>187</v>
      </c>
      <c r="D13" s="151">
        <f t="shared" si="0"/>
        <v>3.47</v>
      </c>
      <c r="E13" s="156">
        <f t="shared" si="1"/>
        <v>3.47</v>
      </c>
      <c r="F13" s="151">
        <f t="shared" si="2"/>
        <v>3.47</v>
      </c>
      <c r="G13" s="160">
        <v>3.47</v>
      </c>
      <c r="H13" s="161"/>
      <c r="I13" s="161"/>
      <c r="J13" s="161"/>
      <c r="K13" s="161"/>
      <c r="L13" s="161"/>
      <c r="M13" s="161"/>
      <c r="N13" s="161"/>
      <c r="O13" s="161"/>
      <c r="P13" s="161"/>
      <c r="Q13" s="161"/>
      <c r="R13" s="161"/>
      <c r="S13" s="161"/>
    </row>
    <row r="14" ht="18" customHeight="1" spans="1:19">
      <c r="A14" s="162"/>
      <c r="B14" s="158" t="s">
        <v>188</v>
      </c>
      <c r="C14" s="163" t="s">
        <v>189</v>
      </c>
      <c r="D14" s="151"/>
      <c r="E14" s="156"/>
      <c r="F14" s="151"/>
      <c r="G14" s="161"/>
      <c r="H14" s="161"/>
      <c r="I14" s="161"/>
      <c r="J14" s="161"/>
      <c r="K14" s="161"/>
      <c r="L14" s="161"/>
      <c r="M14" s="161"/>
      <c r="N14" s="161"/>
      <c r="O14" s="161"/>
      <c r="P14" s="161"/>
      <c r="Q14" s="161"/>
      <c r="R14" s="161"/>
      <c r="S14" s="161"/>
    </row>
    <row r="15" ht="18" customHeight="1" spans="1:19">
      <c r="A15" s="162"/>
      <c r="B15" s="158" t="s">
        <v>190</v>
      </c>
      <c r="C15" s="163" t="s">
        <v>191</v>
      </c>
      <c r="D15" s="151">
        <f t="shared" si="0"/>
        <v>31.24</v>
      </c>
      <c r="E15" s="156">
        <f t="shared" si="1"/>
        <v>31.24</v>
      </c>
      <c r="F15" s="151">
        <f t="shared" si="2"/>
        <v>31.24</v>
      </c>
      <c r="G15" s="161">
        <v>31.24</v>
      </c>
      <c r="H15" s="161"/>
      <c r="I15" s="161"/>
      <c r="J15" s="161"/>
      <c r="K15" s="161"/>
      <c r="L15" s="161"/>
      <c r="M15" s="161"/>
      <c r="N15" s="161"/>
      <c r="O15" s="161"/>
      <c r="P15" s="161"/>
      <c r="Q15" s="161"/>
      <c r="R15" s="161"/>
      <c r="S15" s="161"/>
    </row>
    <row r="16" ht="18" customHeight="1" spans="1:19">
      <c r="A16" s="162"/>
      <c r="B16" s="158" t="s">
        <v>192</v>
      </c>
      <c r="C16" s="163" t="s">
        <v>193</v>
      </c>
      <c r="D16" s="151">
        <f t="shared" si="0"/>
        <v>25.9</v>
      </c>
      <c r="E16" s="156">
        <f t="shared" si="1"/>
        <v>25.9</v>
      </c>
      <c r="F16" s="151">
        <f t="shared" si="2"/>
        <v>25.9</v>
      </c>
      <c r="G16" s="161">
        <v>25.9</v>
      </c>
      <c r="H16" s="161"/>
      <c r="I16" s="161"/>
      <c r="J16" s="161"/>
      <c r="K16" s="161"/>
      <c r="L16" s="161"/>
      <c r="M16" s="161"/>
      <c r="N16" s="161"/>
      <c r="O16" s="161"/>
      <c r="P16" s="161"/>
      <c r="Q16" s="161"/>
      <c r="R16" s="161"/>
      <c r="S16" s="161"/>
    </row>
    <row r="17" ht="18" customHeight="1" spans="1:19">
      <c r="A17" s="162"/>
      <c r="B17" s="158" t="s">
        <v>194</v>
      </c>
      <c r="C17" s="163" t="s">
        <v>195</v>
      </c>
      <c r="D17" s="151"/>
      <c r="E17" s="156"/>
      <c r="F17" s="151"/>
      <c r="G17" s="161"/>
      <c r="H17" s="161"/>
      <c r="I17" s="161"/>
      <c r="J17" s="161"/>
      <c r="K17" s="161"/>
      <c r="L17" s="161"/>
      <c r="M17" s="161"/>
      <c r="N17" s="161"/>
      <c r="O17" s="161"/>
      <c r="P17" s="161"/>
      <c r="Q17" s="161"/>
      <c r="R17" s="161"/>
      <c r="S17" s="161"/>
    </row>
    <row r="18" ht="18" customHeight="1" spans="1:19">
      <c r="A18" s="162"/>
      <c r="B18" s="158" t="s">
        <v>196</v>
      </c>
      <c r="C18" s="163" t="s">
        <v>197</v>
      </c>
      <c r="D18" s="151">
        <f t="shared" si="0"/>
        <v>12.82</v>
      </c>
      <c r="E18" s="156">
        <f t="shared" si="1"/>
        <v>12.82</v>
      </c>
      <c r="F18" s="151">
        <f t="shared" si="2"/>
        <v>12.82</v>
      </c>
      <c r="G18" s="161">
        <v>12.82</v>
      </c>
      <c r="H18" s="161"/>
      <c r="I18" s="161"/>
      <c r="J18" s="161"/>
      <c r="K18" s="161"/>
      <c r="L18" s="161"/>
      <c r="M18" s="161"/>
      <c r="N18" s="161"/>
      <c r="O18" s="161"/>
      <c r="P18" s="161"/>
      <c r="Q18" s="161"/>
      <c r="R18" s="161"/>
      <c r="S18" s="161"/>
    </row>
    <row r="19" ht="18" customHeight="1" spans="1:19">
      <c r="A19" s="162"/>
      <c r="B19" s="158" t="s">
        <v>198</v>
      </c>
      <c r="C19" s="163" t="s">
        <v>199</v>
      </c>
      <c r="D19" s="151">
        <f t="shared" si="0"/>
        <v>8.56</v>
      </c>
      <c r="E19" s="156">
        <f t="shared" si="1"/>
        <v>8.56</v>
      </c>
      <c r="F19" s="151">
        <f t="shared" si="2"/>
        <v>8.56</v>
      </c>
      <c r="G19" s="161">
        <v>8.56</v>
      </c>
      <c r="H19" s="161"/>
      <c r="I19" s="161"/>
      <c r="J19" s="161"/>
      <c r="K19" s="161"/>
      <c r="L19" s="161"/>
      <c r="M19" s="161"/>
      <c r="N19" s="161"/>
      <c r="O19" s="161"/>
      <c r="P19" s="161"/>
      <c r="Q19" s="161"/>
      <c r="R19" s="161"/>
      <c r="S19" s="161"/>
    </row>
    <row r="20" ht="18" customHeight="1" spans="1:19">
      <c r="A20" s="162"/>
      <c r="B20" s="158" t="s">
        <v>200</v>
      </c>
      <c r="C20" s="163" t="s">
        <v>201</v>
      </c>
      <c r="D20" s="151">
        <f t="shared" si="0"/>
        <v>1.71</v>
      </c>
      <c r="E20" s="156">
        <f t="shared" si="1"/>
        <v>1.71</v>
      </c>
      <c r="F20" s="151">
        <f t="shared" si="2"/>
        <v>1.71</v>
      </c>
      <c r="G20" s="161">
        <v>1.71</v>
      </c>
      <c r="H20" s="161"/>
      <c r="I20" s="161"/>
      <c r="J20" s="161"/>
      <c r="K20" s="161"/>
      <c r="L20" s="161"/>
      <c r="M20" s="161"/>
      <c r="N20" s="161"/>
      <c r="O20" s="161"/>
      <c r="P20" s="161"/>
      <c r="Q20" s="161"/>
      <c r="R20" s="161"/>
      <c r="S20" s="161"/>
    </row>
    <row r="21" ht="18" customHeight="1" spans="1:19">
      <c r="A21" s="162"/>
      <c r="B21" s="158" t="s">
        <v>202</v>
      </c>
      <c r="C21" s="163" t="s">
        <v>203</v>
      </c>
      <c r="D21" s="151">
        <f t="shared" si="0"/>
        <v>21.57</v>
      </c>
      <c r="E21" s="156">
        <f t="shared" si="1"/>
        <v>21.57</v>
      </c>
      <c r="F21" s="151">
        <f t="shared" si="2"/>
        <v>21.57</v>
      </c>
      <c r="G21" s="161">
        <v>21.57</v>
      </c>
      <c r="H21" s="161"/>
      <c r="I21" s="161"/>
      <c r="J21" s="161"/>
      <c r="K21" s="161"/>
      <c r="L21" s="161"/>
      <c r="M21" s="161"/>
      <c r="N21" s="161"/>
      <c r="O21" s="161"/>
      <c r="P21" s="161"/>
      <c r="Q21" s="161"/>
      <c r="R21" s="161"/>
      <c r="S21" s="161"/>
    </row>
    <row r="22" ht="18" customHeight="1" spans="1:19">
      <c r="A22" s="162"/>
      <c r="B22" s="158" t="s">
        <v>204</v>
      </c>
      <c r="C22" s="163" t="s">
        <v>205</v>
      </c>
      <c r="D22" s="151"/>
      <c r="E22" s="156"/>
      <c r="F22" s="151"/>
      <c r="G22" s="161"/>
      <c r="H22" s="161"/>
      <c r="I22" s="161"/>
      <c r="J22" s="161"/>
      <c r="K22" s="161"/>
      <c r="L22" s="161"/>
      <c r="M22" s="161"/>
      <c r="N22" s="161"/>
      <c r="O22" s="161"/>
      <c r="P22" s="161"/>
      <c r="Q22" s="161"/>
      <c r="R22" s="161"/>
      <c r="S22" s="161"/>
    </row>
    <row r="23" ht="18" customHeight="1" spans="1:19">
      <c r="A23" s="162"/>
      <c r="B23" s="158" t="s">
        <v>206</v>
      </c>
      <c r="C23" s="163" t="s">
        <v>207</v>
      </c>
      <c r="D23" s="151"/>
      <c r="E23" s="156"/>
      <c r="F23" s="151"/>
      <c r="G23" s="161"/>
      <c r="H23" s="161"/>
      <c r="I23" s="161"/>
      <c r="J23" s="161"/>
      <c r="K23" s="161"/>
      <c r="L23" s="161"/>
      <c r="M23" s="161"/>
      <c r="N23" s="161"/>
      <c r="O23" s="161"/>
      <c r="P23" s="161"/>
      <c r="Q23" s="161"/>
      <c r="R23" s="161"/>
      <c r="S23" s="161"/>
    </row>
    <row r="24" ht="18" customHeight="1" spans="1:19">
      <c r="A24" s="157">
        <v>302</v>
      </c>
      <c r="B24" s="158"/>
      <c r="C24" s="159" t="s">
        <v>100</v>
      </c>
      <c r="D24" s="151">
        <f t="shared" si="0"/>
        <v>27.42</v>
      </c>
      <c r="E24" s="156">
        <f t="shared" si="1"/>
        <v>27.42</v>
      </c>
      <c r="F24" s="151">
        <f t="shared" si="2"/>
        <v>27.42</v>
      </c>
      <c r="G24" s="161">
        <f>SUM(G25:G51)</f>
        <v>27.42</v>
      </c>
      <c r="H24" s="161"/>
      <c r="I24" s="161"/>
      <c r="J24" s="161"/>
      <c r="K24" s="161"/>
      <c r="L24" s="161"/>
      <c r="M24" s="161"/>
      <c r="N24" s="161"/>
      <c r="O24" s="161"/>
      <c r="P24" s="161"/>
      <c r="Q24" s="161"/>
      <c r="R24" s="161"/>
      <c r="S24" s="161"/>
    </row>
    <row r="25" ht="18" customHeight="1" spans="1:19">
      <c r="A25" s="162"/>
      <c r="B25" s="158" t="s">
        <v>182</v>
      </c>
      <c r="C25" s="163" t="s">
        <v>208</v>
      </c>
      <c r="D25" s="151">
        <f t="shared" si="0"/>
        <v>2.99</v>
      </c>
      <c r="E25" s="156">
        <f t="shared" si="1"/>
        <v>2.99</v>
      </c>
      <c r="F25" s="151">
        <f t="shared" si="2"/>
        <v>2.99</v>
      </c>
      <c r="G25" s="161">
        <v>2.99</v>
      </c>
      <c r="H25" s="161"/>
      <c r="I25" s="161"/>
      <c r="J25" s="161"/>
      <c r="K25" s="161"/>
      <c r="L25" s="161"/>
      <c r="M25" s="161"/>
      <c r="N25" s="161"/>
      <c r="O25" s="161"/>
      <c r="P25" s="161"/>
      <c r="Q25" s="161"/>
      <c r="R25" s="161"/>
      <c r="S25" s="161"/>
    </row>
    <row r="26" ht="18" customHeight="1" spans="1:19">
      <c r="A26" s="162"/>
      <c r="B26" s="158" t="s">
        <v>184</v>
      </c>
      <c r="C26" s="163" t="s">
        <v>209</v>
      </c>
      <c r="D26" s="151"/>
      <c r="E26" s="156"/>
      <c r="F26" s="151"/>
      <c r="G26" s="161"/>
      <c r="H26" s="161"/>
      <c r="I26" s="161"/>
      <c r="J26" s="161"/>
      <c r="K26" s="161"/>
      <c r="L26" s="161"/>
      <c r="M26" s="161"/>
      <c r="N26" s="161"/>
      <c r="O26" s="161"/>
      <c r="P26" s="161"/>
      <c r="Q26" s="161"/>
      <c r="R26" s="161"/>
      <c r="S26" s="161"/>
    </row>
    <row r="27" ht="18" customHeight="1" spans="1:19">
      <c r="A27" s="162"/>
      <c r="B27" s="158" t="s">
        <v>186</v>
      </c>
      <c r="C27" s="163" t="s">
        <v>210</v>
      </c>
      <c r="D27" s="151"/>
      <c r="E27" s="156"/>
      <c r="F27" s="151"/>
      <c r="G27" s="161"/>
      <c r="H27" s="161"/>
      <c r="I27" s="161"/>
      <c r="J27" s="161"/>
      <c r="K27" s="161"/>
      <c r="L27" s="161"/>
      <c r="M27" s="161"/>
      <c r="N27" s="161"/>
      <c r="O27" s="161"/>
      <c r="P27" s="161"/>
      <c r="Q27" s="161"/>
      <c r="R27" s="161"/>
      <c r="S27" s="161"/>
    </row>
    <row r="28" ht="18" customHeight="1" spans="1:19">
      <c r="A28" s="162"/>
      <c r="B28" s="158" t="s">
        <v>211</v>
      </c>
      <c r="C28" s="163" t="s">
        <v>212</v>
      </c>
      <c r="D28" s="151"/>
      <c r="E28" s="156"/>
      <c r="F28" s="151"/>
      <c r="G28" s="161"/>
      <c r="H28" s="161"/>
      <c r="I28" s="161"/>
      <c r="J28" s="161"/>
      <c r="K28" s="161"/>
      <c r="L28" s="161"/>
      <c r="M28" s="161"/>
      <c r="N28" s="161"/>
      <c r="O28" s="161"/>
      <c r="P28" s="161"/>
      <c r="Q28" s="161"/>
      <c r="R28" s="161"/>
      <c r="S28" s="161"/>
    </row>
    <row r="29" ht="18" customHeight="1" spans="1:19">
      <c r="A29" s="162"/>
      <c r="B29" s="158" t="s">
        <v>213</v>
      </c>
      <c r="C29" s="163" t="s">
        <v>214</v>
      </c>
      <c r="D29" s="151">
        <f t="shared" si="0"/>
        <v>1</v>
      </c>
      <c r="E29" s="156">
        <f t="shared" si="1"/>
        <v>1</v>
      </c>
      <c r="F29" s="151">
        <f t="shared" si="2"/>
        <v>1</v>
      </c>
      <c r="G29" s="161">
        <v>1</v>
      </c>
      <c r="H29" s="161"/>
      <c r="I29" s="161"/>
      <c r="J29" s="161"/>
      <c r="K29" s="161"/>
      <c r="L29" s="161"/>
      <c r="M29" s="161"/>
      <c r="N29" s="161"/>
      <c r="O29" s="161"/>
      <c r="P29" s="161"/>
      <c r="Q29" s="161"/>
      <c r="R29" s="161"/>
      <c r="S29" s="161"/>
    </row>
    <row r="30" ht="18" customHeight="1" spans="1:19">
      <c r="A30" s="162"/>
      <c r="B30" s="158" t="s">
        <v>188</v>
      </c>
      <c r="C30" s="163" t="s">
        <v>215</v>
      </c>
      <c r="D30" s="151">
        <f t="shared" si="0"/>
        <v>0.74</v>
      </c>
      <c r="E30" s="156">
        <f t="shared" si="1"/>
        <v>0.74</v>
      </c>
      <c r="F30" s="151">
        <f t="shared" si="2"/>
        <v>0.74</v>
      </c>
      <c r="G30" s="161">
        <v>0.74</v>
      </c>
      <c r="H30" s="161"/>
      <c r="I30" s="161"/>
      <c r="J30" s="161"/>
      <c r="K30" s="161"/>
      <c r="L30" s="161"/>
      <c r="M30" s="161"/>
      <c r="N30" s="161"/>
      <c r="O30" s="161"/>
      <c r="P30" s="161"/>
      <c r="Q30" s="161"/>
      <c r="R30" s="161"/>
      <c r="S30" s="161"/>
    </row>
    <row r="31" ht="18" customHeight="1" spans="1:19">
      <c r="A31" s="162"/>
      <c r="B31" s="158" t="s">
        <v>190</v>
      </c>
      <c r="C31" s="163" t="s">
        <v>216</v>
      </c>
      <c r="D31" s="151">
        <f t="shared" si="0"/>
        <v>1.34</v>
      </c>
      <c r="E31" s="156">
        <f t="shared" si="1"/>
        <v>1.34</v>
      </c>
      <c r="F31" s="151">
        <f t="shared" si="2"/>
        <v>1.34</v>
      </c>
      <c r="G31" s="161">
        <v>1.34</v>
      </c>
      <c r="H31" s="161"/>
      <c r="I31" s="161"/>
      <c r="J31" s="161"/>
      <c r="K31" s="161"/>
      <c r="L31" s="161"/>
      <c r="M31" s="161"/>
      <c r="N31" s="161"/>
      <c r="O31" s="161"/>
      <c r="P31" s="161"/>
      <c r="Q31" s="161"/>
      <c r="R31" s="161"/>
      <c r="S31" s="161"/>
    </row>
    <row r="32" ht="18" customHeight="1" spans="1:19">
      <c r="A32" s="162"/>
      <c r="B32" s="158" t="s">
        <v>192</v>
      </c>
      <c r="C32" s="163" t="s">
        <v>217</v>
      </c>
      <c r="D32" s="151"/>
      <c r="E32" s="156"/>
      <c r="F32" s="151"/>
      <c r="G32" s="161"/>
      <c r="H32" s="161"/>
      <c r="I32" s="161"/>
      <c r="J32" s="161"/>
      <c r="K32" s="161"/>
      <c r="L32" s="161"/>
      <c r="M32" s="161"/>
      <c r="N32" s="161"/>
      <c r="O32" s="161"/>
      <c r="P32" s="161"/>
      <c r="Q32" s="161"/>
      <c r="R32" s="161"/>
      <c r="S32" s="161"/>
    </row>
    <row r="33" ht="18" customHeight="1" spans="1:19">
      <c r="A33" s="162"/>
      <c r="B33" s="158" t="s">
        <v>194</v>
      </c>
      <c r="C33" s="163" t="s">
        <v>218</v>
      </c>
      <c r="D33" s="151"/>
      <c r="E33" s="156"/>
      <c r="F33" s="151"/>
      <c r="G33" s="161"/>
      <c r="H33" s="161"/>
      <c r="I33" s="161"/>
      <c r="J33" s="161"/>
      <c r="K33" s="161"/>
      <c r="L33" s="161"/>
      <c r="M33" s="161"/>
      <c r="N33" s="161"/>
      <c r="O33" s="161"/>
      <c r="P33" s="161"/>
      <c r="Q33" s="161"/>
      <c r="R33" s="161"/>
      <c r="S33" s="161"/>
    </row>
    <row r="34" ht="18" customHeight="1" spans="1:19">
      <c r="A34" s="162"/>
      <c r="B34" s="158" t="s">
        <v>198</v>
      </c>
      <c r="C34" s="163" t="s">
        <v>219</v>
      </c>
      <c r="D34" s="151">
        <f t="shared" si="0"/>
        <v>1.95</v>
      </c>
      <c r="E34" s="156">
        <f t="shared" si="1"/>
        <v>1.95</v>
      </c>
      <c r="F34" s="151">
        <f t="shared" si="2"/>
        <v>1.95</v>
      </c>
      <c r="G34" s="161">
        <v>1.95</v>
      </c>
      <c r="H34" s="161"/>
      <c r="I34" s="161"/>
      <c r="J34" s="161"/>
      <c r="K34" s="161"/>
      <c r="L34" s="161"/>
      <c r="M34" s="161"/>
      <c r="N34" s="161"/>
      <c r="O34" s="161"/>
      <c r="P34" s="161"/>
      <c r="Q34" s="161"/>
      <c r="R34" s="161"/>
      <c r="S34" s="161"/>
    </row>
    <row r="35" ht="18" customHeight="1" spans="1:19">
      <c r="A35" s="162"/>
      <c r="B35" s="158" t="s">
        <v>200</v>
      </c>
      <c r="C35" s="163" t="s">
        <v>220</v>
      </c>
      <c r="D35" s="151"/>
      <c r="E35" s="156"/>
      <c r="F35" s="151"/>
      <c r="G35" s="161"/>
      <c r="H35" s="161"/>
      <c r="I35" s="161"/>
      <c r="J35" s="161"/>
      <c r="K35" s="161"/>
      <c r="L35" s="161"/>
      <c r="M35" s="161"/>
      <c r="N35" s="161"/>
      <c r="O35" s="161"/>
      <c r="P35" s="161"/>
      <c r="Q35" s="161"/>
      <c r="R35" s="161"/>
      <c r="S35" s="161"/>
    </row>
    <row r="36" ht="18" customHeight="1" spans="1:19">
      <c r="A36" s="162"/>
      <c r="B36" s="158" t="s">
        <v>202</v>
      </c>
      <c r="C36" s="163" t="s">
        <v>221</v>
      </c>
      <c r="D36" s="151">
        <f t="shared" si="0"/>
        <v>2.08</v>
      </c>
      <c r="E36" s="156">
        <f t="shared" si="1"/>
        <v>2.08</v>
      </c>
      <c r="F36" s="151">
        <f t="shared" si="2"/>
        <v>2.08</v>
      </c>
      <c r="G36" s="161">
        <v>2.08</v>
      </c>
      <c r="H36" s="161"/>
      <c r="I36" s="161"/>
      <c r="J36" s="161"/>
      <c r="K36" s="161"/>
      <c r="L36" s="161"/>
      <c r="M36" s="161"/>
      <c r="N36" s="161"/>
      <c r="O36" s="161"/>
      <c r="P36" s="161"/>
      <c r="Q36" s="161"/>
      <c r="R36" s="161"/>
      <c r="S36" s="161"/>
    </row>
    <row r="37" ht="18" customHeight="1" spans="1:19">
      <c r="A37" s="162"/>
      <c r="B37" s="158" t="s">
        <v>204</v>
      </c>
      <c r="C37" s="163" t="s">
        <v>222</v>
      </c>
      <c r="D37" s="151"/>
      <c r="E37" s="156"/>
      <c r="F37" s="151"/>
      <c r="G37" s="161"/>
      <c r="H37" s="161"/>
      <c r="I37" s="161"/>
      <c r="J37" s="161"/>
      <c r="K37" s="161"/>
      <c r="L37" s="161"/>
      <c r="M37" s="161"/>
      <c r="N37" s="161"/>
      <c r="O37" s="161"/>
      <c r="P37" s="161"/>
      <c r="Q37" s="161"/>
      <c r="R37" s="161"/>
      <c r="S37" s="161"/>
    </row>
    <row r="38" ht="18" customHeight="1" spans="1:19">
      <c r="A38" s="162"/>
      <c r="B38" s="158" t="s">
        <v>223</v>
      </c>
      <c r="C38" s="163" t="s">
        <v>224</v>
      </c>
      <c r="D38" s="151"/>
      <c r="E38" s="156"/>
      <c r="F38" s="151"/>
      <c r="G38" s="161"/>
      <c r="H38" s="161"/>
      <c r="I38" s="161"/>
      <c r="J38" s="161"/>
      <c r="K38" s="161"/>
      <c r="L38" s="161"/>
      <c r="M38" s="161"/>
      <c r="N38" s="161"/>
      <c r="O38" s="161"/>
      <c r="P38" s="161"/>
      <c r="Q38" s="161"/>
      <c r="R38" s="161"/>
      <c r="S38" s="161"/>
    </row>
    <row r="39" ht="18" customHeight="1" spans="1:19">
      <c r="A39" s="162"/>
      <c r="B39" s="158" t="s">
        <v>225</v>
      </c>
      <c r="C39" s="163" t="s">
        <v>226</v>
      </c>
      <c r="D39" s="151">
        <f t="shared" si="0"/>
        <v>0.78</v>
      </c>
      <c r="E39" s="156">
        <f t="shared" si="1"/>
        <v>0.78</v>
      </c>
      <c r="F39" s="151">
        <f t="shared" si="2"/>
        <v>0.78</v>
      </c>
      <c r="G39" s="161">
        <v>0.78</v>
      </c>
      <c r="H39" s="161"/>
      <c r="I39" s="161"/>
      <c r="J39" s="161"/>
      <c r="K39" s="161"/>
      <c r="L39" s="161"/>
      <c r="M39" s="161"/>
      <c r="N39" s="161"/>
      <c r="O39" s="161"/>
      <c r="P39" s="161"/>
      <c r="Q39" s="161"/>
      <c r="R39" s="161"/>
      <c r="S39" s="161"/>
    </row>
    <row r="40" ht="18" customHeight="1" spans="1:19">
      <c r="A40" s="162"/>
      <c r="B40" s="158" t="s">
        <v>227</v>
      </c>
      <c r="C40" s="163" t="s">
        <v>228</v>
      </c>
      <c r="D40" s="151"/>
      <c r="E40" s="156"/>
      <c r="F40" s="151"/>
      <c r="G40" s="161"/>
      <c r="H40" s="161"/>
      <c r="I40" s="161"/>
      <c r="J40" s="161"/>
      <c r="K40" s="161"/>
      <c r="L40" s="161"/>
      <c r="M40" s="161"/>
      <c r="N40" s="161"/>
      <c r="O40" s="161"/>
      <c r="P40" s="161"/>
      <c r="Q40" s="161"/>
      <c r="R40" s="161"/>
      <c r="S40" s="161"/>
    </row>
    <row r="41" ht="18" customHeight="1" spans="1:19">
      <c r="A41" s="162"/>
      <c r="B41" s="158" t="s">
        <v>229</v>
      </c>
      <c r="C41" s="163" t="s">
        <v>230</v>
      </c>
      <c r="D41" s="151"/>
      <c r="E41" s="156"/>
      <c r="F41" s="151"/>
      <c r="G41" s="161"/>
      <c r="H41" s="161"/>
      <c r="I41" s="161"/>
      <c r="J41" s="161"/>
      <c r="K41" s="161"/>
      <c r="L41" s="161"/>
      <c r="M41" s="161"/>
      <c r="N41" s="161"/>
      <c r="O41" s="161"/>
      <c r="P41" s="161"/>
      <c r="Q41" s="161"/>
      <c r="R41" s="161"/>
      <c r="S41" s="161"/>
    </row>
    <row r="42" ht="18" customHeight="1" spans="1:19">
      <c r="A42" s="162"/>
      <c r="B42" s="158" t="s">
        <v>231</v>
      </c>
      <c r="C42" s="163" t="s">
        <v>232</v>
      </c>
      <c r="D42" s="151"/>
      <c r="E42" s="156"/>
      <c r="F42" s="151"/>
      <c r="G42" s="161"/>
      <c r="H42" s="161"/>
      <c r="I42" s="161"/>
      <c r="J42" s="161"/>
      <c r="K42" s="161"/>
      <c r="L42" s="161"/>
      <c r="M42" s="161"/>
      <c r="N42" s="161"/>
      <c r="O42" s="161"/>
      <c r="P42" s="161"/>
      <c r="Q42" s="161"/>
      <c r="R42" s="161"/>
      <c r="S42" s="161"/>
    </row>
    <row r="43" ht="18" customHeight="1" spans="1:19">
      <c r="A43" s="162"/>
      <c r="B43" s="158" t="s">
        <v>233</v>
      </c>
      <c r="C43" s="163" t="s">
        <v>234</v>
      </c>
      <c r="D43" s="151"/>
      <c r="E43" s="156"/>
      <c r="F43" s="151"/>
      <c r="G43" s="161"/>
      <c r="H43" s="161"/>
      <c r="I43" s="161"/>
      <c r="J43" s="161"/>
      <c r="K43" s="161"/>
      <c r="L43" s="161"/>
      <c r="M43" s="161"/>
      <c r="N43" s="161"/>
      <c r="O43" s="161"/>
      <c r="P43" s="161"/>
      <c r="Q43" s="161"/>
      <c r="R43" s="161"/>
      <c r="S43" s="161"/>
    </row>
    <row r="44" ht="18" customHeight="1" spans="1:19">
      <c r="A44" s="162"/>
      <c r="B44" s="158" t="s">
        <v>235</v>
      </c>
      <c r="C44" s="163" t="s">
        <v>236</v>
      </c>
      <c r="D44" s="151"/>
      <c r="E44" s="156"/>
      <c r="F44" s="151"/>
      <c r="G44" s="161"/>
      <c r="H44" s="161"/>
      <c r="I44" s="161"/>
      <c r="J44" s="161"/>
      <c r="K44" s="161"/>
      <c r="L44" s="161"/>
      <c r="M44" s="161"/>
      <c r="N44" s="161"/>
      <c r="O44" s="161"/>
      <c r="P44" s="161"/>
      <c r="Q44" s="161"/>
      <c r="R44" s="161"/>
      <c r="S44" s="161"/>
    </row>
    <row r="45" ht="18" customHeight="1" spans="1:19">
      <c r="A45" s="162"/>
      <c r="B45" s="158" t="s">
        <v>237</v>
      </c>
      <c r="C45" s="163" t="s">
        <v>238</v>
      </c>
      <c r="D45" s="151"/>
      <c r="E45" s="156"/>
      <c r="F45" s="151"/>
      <c r="G45" s="161"/>
      <c r="H45" s="161"/>
      <c r="I45" s="161"/>
      <c r="J45" s="161"/>
      <c r="K45" s="161"/>
      <c r="L45" s="161"/>
      <c r="M45" s="161"/>
      <c r="N45" s="161"/>
      <c r="O45" s="161"/>
      <c r="P45" s="161"/>
      <c r="Q45" s="161"/>
      <c r="R45" s="161"/>
      <c r="S45" s="161"/>
    </row>
    <row r="46" ht="18" customHeight="1" spans="1:19">
      <c r="A46" s="162"/>
      <c r="B46" s="158" t="s">
        <v>239</v>
      </c>
      <c r="C46" s="163" t="s">
        <v>240</v>
      </c>
      <c r="D46" s="151"/>
      <c r="E46" s="156"/>
      <c r="F46" s="151"/>
      <c r="G46" s="161"/>
      <c r="H46" s="161"/>
      <c r="I46" s="161"/>
      <c r="J46" s="161"/>
      <c r="K46" s="161"/>
      <c r="L46" s="161"/>
      <c r="M46" s="161"/>
      <c r="N46" s="161"/>
      <c r="O46" s="161"/>
      <c r="P46" s="161"/>
      <c r="Q46" s="161"/>
      <c r="R46" s="161"/>
      <c r="S46" s="161"/>
    </row>
    <row r="47" ht="18" customHeight="1" spans="1:19">
      <c r="A47" s="162"/>
      <c r="B47" s="158" t="s">
        <v>241</v>
      </c>
      <c r="C47" s="163" t="s">
        <v>242</v>
      </c>
      <c r="D47" s="151">
        <f>E47+P47</f>
        <v>5.34</v>
      </c>
      <c r="E47" s="156">
        <f>F47+N47+O47</f>
        <v>5.34</v>
      </c>
      <c r="F47" s="151">
        <f>SUM(G47:M47)</f>
        <v>5.34</v>
      </c>
      <c r="G47" s="161">
        <v>5.34</v>
      </c>
      <c r="H47" s="161"/>
      <c r="I47" s="161"/>
      <c r="J47" s="161"/>
      <c r="K47" s="161"/>
      <c r="L47" s="161"/>
      <c r="M47" s="161"/>
      <c r="N47" s="161"/>
      <c r="O47" s="161"/>
      <c r="P47" s="161"/>
      <c r="Q47" s="161"/>
      <c r="R47" s="161"/>
      <c r="S47" s="161"/>
    </row>
    <row r="48" ht="18" customHeight="1" spans="1:19">
      <c r="A48" s="162"/>
      <c r="B48" s="158" t="s">
        <v>243</v>
      </c>
      <c r="C48" s="163" t="s">
        <v>244</v>
      </c>
      <c r="D48" s="151">
        <f>E48+P48</f>
        <v>2.2</v>
      </c>
      <c r="E48" s="156">
        <f>F48+N48+O48</f>
        <v>2.2</v>
      </c>
      <c r="F48" s="151">
        <f>SUM(G48:M48)</f>
        <v>2.2</v>
      </c>
      <c r="G48" s="161">
        <v>2.2</v>
      </c>
      <c r="H48" s="161"/>
      <c r="I48" s="161"/>
      <c r="J48" s="161"/>
      <c r="K48" s="161"/>
      <c r="L48" s="161"/>
      <c r="M48" s="161"/>
      <c r="N48" s="161"/>
      <c r="O48" s="161"/>
      <c r="P48" s="161"/>
      <c r="Q48" s="161"/>
      <c r="R48" s="161"/>
      <c r="S48" s="161"/>
    </row>
    <row r="49" ht="18" customHeight="1" spans="1:19">
      <c r="A49" s="162"/>
      <c r="B49" s="158" t="s">
        <v>245</v>
      </c>
      <c r="C49" s="163" t="s">
        <v>246</v>
      </c>
      <c r="D49" s="151">
        <f>E49+P49</f>
        <v>8.64</v>
      </c>
      <c r="E49" s="156">
        <f>F49+N49+O49</f>
        <v>8.64</v>
      </c>
      <c r="F49" s="151">
        <f>SUM(G49:M49)</f>
        <v>8.64</v>
      </c>
      <c r="G49" s="161">
        <v>8.64</v>
      </c>
      <c r="H49" s="161"/>
      <c r="I49" s="161"/>
      <c r="J49" s="161"/>
      <c r="K49" s="161"/>
      <c r="L49" s="161"/>
      <c r="M49" s="161"/>
      <c r="N49" s="161"/>
      <c r="O49" s="161"/>
      <c r="P49" s="161"/>
      <c r="Q49" s="161"/>
      <c r="R49" s="161"/>
      <c r="S49" s="161"/>
    </row>
    <row r="50" ht="18" customHeight="1" spans="1:19">
      <c r="A50" s="162"/>
      <c r="B50" s="158" t="s">
        <v>247</v>
      </c>
      <c r="C50" s="163" t="s">
        <v>248</v>
      </c>
      <c r="D50" s="151"/>
      <c r="E50" s="156"/>
      <c r="F50" s="151"/>
      <c r="G50" s="161"/>
      <c r="H50" s="161"/>
      <c r="I50" s="161"/>
      <c r="J50" s="161"/>
      <c r="K50" s="161"/>
      <c r="L50" s="161"/>
      <c r="M50" s="161"/>
      <c r="N50" s="161"/>
      <c r="O50" s="161"/>
      <c r="P50" s="161"/>
      <c r="Q50" s="161"/>
      <c r="R50" s="161"/>
      <c r="S50" s="161"/>
    </row>
    <row r="51" ht="18" customHeight="1" spans="1:19">
      <c r="A51" s="162"/>
      <c r="B51" s="158" t="s">
        <v>206</v>
      </c>
      <c r="C51" s="163" t="s">
        <v>249</v>
      </c>
      <c r="D51" s="151">
        <f>E51+P51</f>
        <v>0.36</v>
      </c>
      <c r="E51" s="156">
        <f>F51+N51+O51</f>
        <v>0.36</v>
      </c>
      <c r="F51" s="151">
        <f>SUM(G51:M51)</f>
        <v>0.36</v>
      </c>
      <c r="G51" s="161">
        <v>0.36</v>
      </c>
      <c r="H51" s="161"/>
      <c r="I51" s="161"/>
      <c r="J51" s="161"/>
      <c r="K51" s="161"/>
      <c r="L51" s="161"/>
      <c r="M51" s="161"/>
      <c r="N51" s="161"/>
      <c r="O51" s="161"/>
      <c r="P51" s="161"/>
      <c r="Q51" s="161"/>
      <c r="R51" s="161"/>
      <c r="S51" s="161"/>
    </row>
    <row r="52" ht="18" customHeight="1" spans="1:19">
      <c r="A52" s="157">
        <v>303</v>
      </c>
      <c r="B52" s="158"/>
      <c r="C52" s="159" t="s">
        <v>101</v>
      </c>
      <c r="D52" s="151"/>
      <c r="E52" s="156"/>
      <c r="F52" s="151"/>
      <c r="G52" s="161"/>
      <c r="H52" s="161"/>
      <c r="I52" s="161"/>
      <c r="J52" s="161"/>
      <c r="K52" s="161"/>
      <c r="L52" s="161"/>
      <c r="M52" s="161"/>
      <c r="N52" s="161"/>
      <c r="O52" s="161"/>
      <c r="P52" s="161"/>
      <c r="Q52" s="161"/>
      <c r="R52" s="161"/>
      <c r="S52" s="161"/>
    </row>
    <row r="53" ht="18" customHeight="1" spans="1:19">
      <c r="A53" s="162"/>
      <c r="B53" s="158" t="s">
        <v>182</v>
      </c>
      <c r="C53" s="163" t="s">
        <v>250</v>
      </c>
      <c r="D53" s="151"/>
      <c r="E53" s="156"/>
      <c r="F53" s="151"/>
      <c r="G53" s="161"/>
      <c r="H53" s="161"/>
      <c r="I53" s="161"/>
      <c r="J53" s="161"/>
      <c r="K53" s="161"/>
      <c r="L53" s="161"/>
      <c r="M53" s="161"/>
      <c r="N53" s="161"/>
      <c r="O53" s="161"/>
      <c r="P53" s="161"/>
      <c r="Q53" s="161"/>
      <c r="R53" s="161"/>
      <c r="S53" s="161"/>
    </row>
    <row r="54" ht="18" customHeight="1" spans="1:19">
      <c r="A54" s="162"/>
      <c r="B54" s="158" t="s">
        <v>184</v>
      </c>
      <c r="C54" s="163" t="s">
        <v>251</v>
      </c>
      <c r="D54" s="151"/>
      <c r="E54" s="156"/>
      <c r="F54" s="151"/>
      <c r="G54" s="161"/>
      <c r="H54" s="161"/>
      <c r="I54" s="161"/>
      <c r="J54" s="161"/>
      <c r="K54" s="161"/>
      <c r="L54" s="161"/>
      <c r="M54" s="161"/>
      <c r="N54" s="161"/>
      <c r="O54" s="161"/>
      <c r="P54" s="161"/>
      <c r="Q54" s="161"/>
      <c r="R54" s="161"/>
      <c r="S54" s="161"/>
    </row>
    <row r="55" ht="18" customHeight="1" spans="1:19">
      <c r="A55" s="162"/>
      <c r="B55" s="158" t="s">
        <v>186</v>
      </c>
      <c r="C55" s="163" t="s">
        <v>252</v>
      </c>
      <c r="D55" s="151"/>
      <c r="E55" s="156"/>
      <c r="F55" s="151"/>
      <c r="G55" s="161"/>
      <c r="H55" s="161"/>
      <c r="I55" s="161"/>
      <c r="J55" s="161"/>
      <c r="K55" s="161"/>
      <c r="L55" s="161"/>
      <c r="M55" s="161"/>
      <c r="N55" s="161"/>
      <c r="O55" s="161"/>
      <c r="P55" s="161"/>
      <c r="Q55" s="161"/>
      <c r="R55" s="161"/>
      <c r="S55" s="161"/>
    </row>
    <row r="56" ht="18" customHeight="1" spans="1:19">
      <c r="A56" s="162"/>
      <c r="B56" s="158" t="s">
        <v>211</v>
      </c>
      <c r="C56" s="163" t="s">
        <v>253</v>
      </c>
      <c r="D56" s="151"/>
      <c r="E56" s="156"/>
      <c r="F56" s="151"/>
      <c r="G56" s="161"/>
      <c r="H56" s="161"/>
      <c r="I56" s="161"/>
      <c r="J56" s="161"/>
      <c r="K56" s="161"/>
      <c r="L56" s="161"/>
      <c r="M56" s="161"/>
      <c r="N56" s="161"/>
      <c r="O56" s="161"/>
      <c r="P56" s="161"/>
      <c r="Q56" s="161"/>
      <c r="R56" s="161"/>
      <c r="S56" s="161"/>
    </row>
    <row r="57" ht="18" customHeight="1" spans="1:19">
      <c r="A57" s="162"/>
      <c r="B57" s="158" t="s">
        <v>213</v>
      </c>
      <c r="C57" s="163" t="s">
        <v>254</v>
      </c>
      <c r="D57" s="151"/>
      <c r="E57" s="156"/>
      <c r="F57" s="151"/>
      <c r="G57" s="161"/>
      <c r="H57" s="161"/>
      <c r="I57" s="161"/>
      <c r="J57" s="161"/>
      <c r="K57" s="161"/>
      <c r="L57" s="161"/>
      <c r="M57" s="161"/>
      <c r="N57" s="161"/>
      <c r="O57" s="161"/>
      <c r="P57" s="161"/>
      <c r="Q57" s="161"/>
      <c r="R57" s="161"/>
      <c r="S57" s="161"/>
    </row>
    <row r="58" ht="18" customHeight="1" spans="1:19">
      <c r="A58" s="162"/>
      <c r="B58" s="158" t="s">
        <v>188</v>
      </c>
      <c r="C58" s="163" t="s">
        <v>255</v>
      </c>
      <c r="D58" s="151"/>
      <c r="E58" s="156"/>
      <c r="F58" s="151"/>
      <c r="G58" s="161"/>
      <c r="H58" s="161"/>
      <c r="I58" s="161"/>
      <c r="J58" s="161"/>
      <c r="K58" s="161"/>
      <c r="L58" s="161"/>
      <c r="M58" s="161"/>
      <c r="N58" s="161"/>
      <c r="O58" s="161"/>
      <c r="P58" s="161"/>
      <c r="Q58" s="161"/>
      <c r="R58" s="161"/>
      <c r="S58" s="161"/>
    </row>
    <row r="59" ht="18" customHeight="1" spans="1:19">
      <c r="A59" s="162"/>
      <c r="B59" s="158" t="s">
        <v>190</v>
      </c>
      <c r="C59" s="163" t="s">
        <v>256</v>
      </c>
      <c r="D59" s="151"/>
      <c r="E59" s="156"/>
      <c r="F59" s="151"/>
      <c r="G59" s="161"/>
      <c r="H59" s="161"/>
      <c r="I59" s="161"/>
      <c r="J59" s="161"/>
      <c r="K59" s="161"/>
      <c r="L59" s="161"/>
      <c r="M59" s="161"/>
      <c r="N59" s="161"/>
      <c r="O59" s="161"/>
      <c r="P59" s="161"/>
      <c r="Q59" s="161"/>
      <c r="R59" s="161"/>
      <c r="S59" s="161"/>
    </row>
    <row r="60" ht="18" customHeight="1" spans="1:19">
      <c r="A60" s="162"/>
      <c r="B60" s="158" t="s">
        <v>192</v>
      </c>
      <c r="C60" s="163" t="s">
        <v>257</v>
      </c>
      <c r="D60" s="151"/>
      <c r="E60" s="156"/>
      <c r="F60" s="151"/>
      <c r="G60" s="161"/>
      <c r="H60" s="161"/>
      <c r="I60" s="161"/>
      <c r="J60" s="161"/>
      <c r="K60" s="161"/>
      <c r="L60" s="161"/>
      <c r="M60" s="161"/>
      <c r="N60" s="161"/>
      <c r="O60" s="161"/>
      <c r="P60" s="161"/>
      <c r="Q60" s="161"/>
      <c r="R60" s="161"/>
      <c r="S60" s="161"/>
    </row>
    <row r="61" ht="18" customHeight="1" spans="1:19">
      <c r="A61" s="162"/>
      <c r="B61" s="158" t="s">
        <v>194</v>
      </c>
      <c r="C61" s="163" t="s">
        <v>258</v>
      </c>
      <c r="D61" s="151"/>
      <c r="E61" s="156"/>
      <c r="F61" s="151"/>
      <c r="G61" s="161"/>
      <c r="H61" s="161"/>
      <c r="I61" s="161"/>
      <c r="J61" s="161"/>
      <c r="K61" s="161"/>
      <c r="L61" s="161"/>
      <c r="M61" s="161"/>
      <c r="N61" s="161"/>
      <c r="O61" s="161"/>
      <c r="P61" s="161"/>
      <c r="Q61" s="161"/>
      <c r="R61" s="161"/>
      <c r="S61" s="161"/>
    </row>
    <row r="62" ht="18" customHeight="1" spans="1:19">
      <c r="A62" s="162"/>
      <c r="B62" s="158" t="s">
        <v>196</v>
      </c>
      <c r="C62" s="163" t="s">
        <v>259</v>
      </c>
      <c r="D62" s="151"/>
      <c r="E62" s="156"/>
      <c r="F62" s="151"/>
      <c r="G62" s="161"/>
      <c r="H62" s="161"/>
      <c r="I62" s="161"/>
      <c r="J62" s="161"/>
      <c r="K62" s="161"/>
      <c r="L62" s="161"/>
      <c r="M62" s="161"/>
      <c r="N62" s="161"/>
      <c r="O62" s="161"/>
      <c r="P62" s="161"/>
      <c r="Q62" s="161"/>
      <c r="R62" s="161"/>
      <c r="S62" s="161"/>
    </row>
    <row r="63" ht="18" customHeight="1" spans="1:19">
      <c r="A63" s="162"/>
      <c r="B63" s="158" t="s">
        <v>206</v>
      </c>
      <c r="C63" s="163" t="s">
        <v>260</v>
      </c>
      <c r="D63" s="151"/>
      <c r="E63" s="156"/>
      <c r="F63" s="151"/>
      <c r="G63" s="161"/>
      <c r="H63" s="161"/>
      <c r="I63" s="161"/>
      <c r="J63" s="161"/>
      <c r="K63" s="161"/>
      <c r="L63" s="161"/>
      <c r="M63" s="161"/>
      <c r="N63" s="161"/>
      <c r="O63" s="161"/>
      <c r="P63" s="161"/>
      <c r="Q63" s="161"/>
      <c r="R63" s="161"/>
      <c r="S63" s="161"/>
    </row>
  </sheetData>
  <mergeCells count="15">
    <mergeCell ref="A2:S2"/>
    <mergeCell ref="R3:S3"/>
    <mergeCell ref="D4:S4"/>
    <mergeCell ref="E5:O5"/>
    <mergeCell ref="F6:M6"/>
    <mergeCell ref="A9:C9"/>
    <mergeCell ref="A6:A7"/>
    <mergeCell ref="B6:B7"/>
    <mergeCell ref="C4:C7"/>
    <mergeCell ref="D5:D7"/>
    <mergeCell ref="E6:E7"/>
    <mergeCell ref="N6:N7"/>
    <mergeCell ref="O6:O7"/>
    <mergeCell ref="A4:B5"/>
    <mergeCell ref="P5:S6"/>
  </mergeCells>
  <printOptions horizontalCentered="1"/>
  <pageMargins left="0.590277777777778" right="0.590277777777778" top="0.747916666666667" bottom="0.747916666666667" header="0.313888888888889" footer="0.313888888888889"/>
  <pageSetup paperSize="9" scale="63"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topLeftCell="A31" workbookViewId="0">
      <selection activeCell="D55" sqref="D55"/>
    </sheetView>
  </sheetViews>
  <sheetFormatPr defaultColWidth="9" defaultRowHeight="13.5" outlineLevelCol="6"/>
  <cols>
    <col min="1" max="3" width="6.38333333333333" customWidth="1"/>
    <col min="4" max="4" width="23.25" customWidth="1"/>
    <col min="5" max="7" width="14.75" customWidth="1"/>
  </cols>
  <sheetData>
    <row r="1" ht="38" customHeight="1" spans="1:7">
      <c r="A1" s="3" t="s">
        <v>261</v>
      </c>
      <c r="B1" s="3"/>
      <c r="C1" s="3"/>
      <c r="D1" s="3"/>
      <c r="E1" s="3"/>
      <c r="F1" s="3"/>
      <c r="G1" s="3"/>
    </row>
    <row r="2" spans="1:7">
      <c r="A2" s="4" t="s">
        <v>1</v>
      </c>
      <c r="B2" s="121"/>
      <c r="C2" s="121"/>
      <c r="D2" s="121"/>
      <c r="E2" s="1"/>
      <c r="F2" s="1"/>
      <c r="G2" s="28" t="s">
        <v>2</v>
      </c>
    </row>
    <row r="3" spans="1:7">
      <c r="A3" s="58" t="s">
        <v>262</v>
      </c>
      <c r="B3" s="58"/>
      <c r="C3" s="58"/>
      <c r="D3" s="58"/>
      <c r="E3" s="122" t="s">
        <v>263</v>
      </c>
      <c r="F3" s="123"/>
      <c r="G3" s="124"/>
    </row>
    <row r="4" spans="1:7">
      <c r="A4" s="125" t="s">
        <v>104</v>
      </c>
      <c r="B4" s="125" t="s">
        <v>105</v>
      </c>
      <c r="C4" s="125" t="s">
        <v>106</v>
      </c>
      <c r="D4" s="125" t="s">
        <v>264</v>
      </c>
      <c r="E4" s="8" t="s">
        <v>98</v>
      </c>
      <c r="F4" s="8" t="s">
        <v>92</v>
      </c>
      <c r="G4" s="8" t="s">
        <v>93</v>
      </c>
    </row>
    <row r="5" spans="1:7">
      <c r="A5" s="125" t="s">
        <v>114</v>
      </c>
      <c r="B5" s="125" t="s">
        <v>115</v>
      </c>
      <c r="C5" s="125" t="s">
        <v>116</v>
      </c>
      <c r="D5" s="125" t="s">
        <v>117</v>
      </c>
      <c r="E5" s="125" t="s">
        <v>118</v>
      </c>
      <c r="F5" s="125" t="s">
        <v>119</v>
      </c>
      <c r="G5" s="125" t="s">
        <v>120</v>
      </c>
    </row>
    <row r="6" spans="1:7">
      <c r="A6" s="131"/>
      <c r="B6" s="131"/>
      <c r="C6" s="131"/>
      <c r="D6" s="134" t="s">
        <v>265</v>
      </c>
      <c r="E6" s="129"/>
      <c r="F6" s="129"/>
      <c r="G6" s="129"/>
    </row>
    <row r="7" spans="1:7">
      <c r="A7" s="131"/>
      <c r="B7" s="131"/>
      <c r="C7" s="131"/>
      <c r="D7" s="131"/>
      <c r="E7" s="129"/>
      <c r="F7" s="129"/>
      <c r="G7" s="129"/>
    </row>
    <row r="8" ht="12" customHeight="1" spans="1:7">
      <c r="A8" s="131"/>
      <c r="B8" s="131"/>
      <c r="C8" s="131"/>
      <c r="D8" s="131"/>
      <c r="E8" s="129"/>
      <c r="F8" s="129"/>
      <c r="G8" s="129"/>
    </row>
    <row r="9" spans="1:7">
      <c r="A9" s="131"/>
      <c r="B9" s="131"/>
      <c r="C9" s="131"/>
      <c r="D9" s="131"/>
      <c r="E9" s="129"/>
      <c r="F9" s="129"/>
      <c r="G9" s="129"/>
    </row>
    <row r="10" spans="1:7">
      <c r="A10" s="131"/>
      <c r="B10" s="131"/>
      <c r="C10" s="131"/>
      <c r="D10" s="131"/>
      <c r="E10" s="129"/>
      <c r="F10" s="129"/>
      <c r="G10" s="129"/>
    </row>
    <row r="11" spans="1:7">
      <c r="A11" s="131"/>
      <c r="B11" s="131"/>
      <c r="C11" s="131"/>
      <c r="D11" s="131"/>
      <c r="E11" s="129"/>
      <c r="F11" s="129"/>
      <c r="G11" s="129"/>
    </row>
    <row r="12" spans="1:7">
      <c r="A12" s="131"/>
      <c r="B12" s="131"/>
      <c r="C12" s="131"/>
      <c r="D12" s="131"/>
      <c r="E12" s="129"/>
      <c r="F12" s="129"/>
      <c r="G12" s="129"/>
    </row>
    <row r="13" spans="1:7">
      <c r="A13" s="131"/>
      <c r="B13" s="131"/>
      <c r="C13" s="131"/>
      <c r="D13" s="131"/>
      <c r="E13" s="129"/>
      <c r="F13" s="129"/>
      <c r="G13" s="129"/>
    </row>
    <row r="14" spans="1:7">
      <c r="A14" s="131"/>
      <c r="B14" s="131"/>
      <c r="C14" s="131"/>
      <c r="D14" s="131"/>
      <c r="E14" s="129"/>
      <c r="F14" s="129"/>
      <c r="G14" s="129"/>
    </row>
    <row r="15" spans="1:7">
      <c r="A15" s="131"/>
      <c r="B15" s="131"/>
      <c r="C15" s="131"/>
      <c r="D15" s="131"/>
      <c r="E15" s="129"/>
      <c r="F15" s="129"/>
      <c r="G15" s="129"/>
    </row>
    <row r="16" spans="1:7">
      <c r="A16" s="131"/>
      <c r="B16" s="131"/>
      <c r="C16" s="131"/>
      <c r="D16" s="131"/>
      <c r="E16" s="129"/>
      <c r="F16" s="129"/>
      <c r="G16" s="129"/>
    </row>
    <row r="17" spans="1:7">
      <c r="A17" s="131"/>
      <c r="B17" s="131"/>
      <c r="C17" s="131"/>
      <c r="D17" s="131"/>
      <c r="E17" s="129"/>
      <c r="F17" s="129"/>
      <c r="G17" s="129"/>
    </row>
    <row r="18" spans="1:7">
      <c r="A18" s="131"/>
      <c r="B18" s="131"/>
      <c r="C18" s="131"/>
      <c r="D18" s="131"/>
      <c r="E18" s="129"/>
      <c r="F18" s="129"/>
      <c r="G18" s="129"/>
    </row>
    <row r="19" spans="1:7">
      <c r="A19" s="131"/>
      <c r="B19" s="131"/>
      <c r="C19" s="131"/>
      <c r="D19" s="131"/>
      <c r="E19" s="129"/>
      <c r="F19" s="129"/>
      <c r="G19" s="129"/>
    </row>
    <row r="20" spans="1:7">
      <c r="A20" s="131"/>
      <c r="B20" s="131"/>
      <c r="C20" s="131"/>
      <c r="D20" s="131"/>
      <c r="E20" s="129"/>
      <c r="F20" s="129"/>
      <c r="G20" s="129"/>
    </row>
    <row r="21" spans="1:7">
      <c r="A21" s="131"/>
      <c r="B21" s="131"/>
      <c r="C21" s="131"/>
      <c r="D21" s="131"/>
      <c r="E21" s="129"/>
      <c r="F21" s="129"/>
      <c r="G21" s="129"/>
    </row>
    <row r="22" spans="1:7">
      <c r="A22" s="131"/>
      <c r="B22" s="131"/>
      <c r="C22" s="131"/>
      <c r="D22" s="131"/>
      <c r="E22" s="129"/>
      <c r="F22" s="129"/>
      <c r="G22" s="129"/>
    </row>
    <row r="23" spans="1:7">
      <c r="A23" s="131"/>
      <c r="B23" s="131"/>
      <c r="C23" s="131"/>
      <c r="D23" s="131"/>
      <c r="E23" s="129"/>
      <c r="F23" s="129"/>
      <c r="G23" s="129"/>
    </row>
    <row r="24" spans="1:7">
      <c r="A24" s="131"/>
      <c r="B24" s="131"/>
      <c r="C24" s="131"/>
      <c r="D24" s="131"/>
      <c r="E24" s="129"/>
      <c r="F24" s="129"/>
      <c r="G24" s="129"/>
    </row>
    <row r="25" spans="1:7">
      <c r="A25" s="131"/>
      <c r="B25" s="131"/>
      <c r="C25" s="131"/>
      <c r="D25" s="131"/>
      <c r="E25" s="129"/>
      <c r="F25" s="129"/>
      <c r="G25" s="129"/>
    </row>
    <row r="26" spans="1:7">
      <c r="A26" s="131"/>
      <c r="B26" s="131"/>
      <c r="C26" s="131"/>
      <c r="D26" s="131"/>
      <c r="E26" s="129"/>
      <c r="F26" s="129"/>
      <c r="G26" s="129"/>
    </row>
    <row r="27" spans="1:7">
      <c r="A27" s="131"/>
      <c r="B27" s="131"/>
      <c r="C27" s="131"/>
      <c r="D27" s="131"/>
      <c r="E27" s="129"/>
      <c r="F27" s="129"/>
      <c r="G27" s="129"/>
    </row>
    <row r="28" spans="1:7">
      <c r="A28" s="131"/>
      <c r="B28" s="131"/>
      <c r="C28" s="131"/>
      <c r="D28" s="131"/>
      <c r="E28" s="129"/>
      <c r="F28" s="129"/>
      <c r="G28" s="129"/>
    </row>
    <row r="29" spans="1:7">
      <c r="A29" s="131"/>
      <c r="B29" s="131"/>
      <c r="C29" s="131"/>
      <c r="D29" s="131"/>
      <c r="E29" s="129"/>
      <c r="F29" s="129"/>
      <c r="G29" s="129"/>
    </row>
    <row r="30" spans="1:7">
      <c r="A30" s="131"/>
      <c r="B30" s="131"/>
      <c r="C30" s="131"/>
      <c r="D30" s="131"/>
      <c r="E30" s="129"/>
      <c r="F30" s="129"/>
      <c r="G30" s="129"/>
    </row>
    <row r="31" spans="1:7">
      <c r="A31" s="131"/>
      <c r="B31" s="131"/>
      <c r="C31" s="131"/>
      <c r="D31" s="131"/>
      <c r="E31" s="129"/>
      <c r="F31" s="129"/>
      <c r="G31" s="129"/>
    </row>
    <row r="32" spans="1:7">
      <c r="A32" s="131"/>
      <c r="B32" s="131"/>
      <c r="C32" s="131"/>
      <c r="D32" s="131"/>
      <c r="E32" s="129"/>
      <c r="F32" s="129"/>
      <c r="G32" s="129"/>
    </row>
    <row r="33" spans="1:7">
      <c r="A33" s="131"/>
      <c r="B33" s="131"/>
      <c r="C33" s="131"/>
      <c r="D33" s="131"/>
      <c r="E33" s="129"/>
      <c r="F33" s="129"/>
      <c r="G33" s="129"/>
    </row>
    <row r="34" spans="1:7">
      <c r="A34" s="131"/>
      <c r="B34" s="131"/>
      <c r="C34" s="131"/>
      <c r="D34" s="131"/>
      <c r="E34" s="129"/>
      <c r="F34" s="129"/>
      <c r="G34" s="129"/>
    </row>
    <row r="35" spans="1:7">
      <c r="A35" s="131"/>
      <c r="B35" s="131"/>
      <c r="C35" s="131"/>
      <c r="D35" s="131"/>
      <c r="E35" s="129"/>
      <c r="F35" s="129"/>
      <c r="G35" s="129"/>
    </row>
    <row r="36" spans="1:7">
      <c r="A36" s="131"/>
      <c r="B36" s="131"/>
      <c r="C36" s="131"/>
      <c r="D36" s="131"/>
      <c r="E36" s="129"/>
      <c r="F36" s="129"/>
      <c r="G36" s="129"/>
    </row>
    <row r="37" spans="1:7">
      <c r="A37" s="131"/>
      <c r="B37" s="131"/>
      <c r="C37" s="131"/>
      <c r="D37" s="131"/>
      <c r="E37" s="129"/>
      <c r="F37" s="129"/>
      <c r="G37" s="129"/>
    </row>
    <row r="38" spans="1:7">
      <c r="A38" s="131"/>
      <c r="B38" s="131"/>
      <c r="C38" s="131"/>
      <c r="D38" s="131"/>
      <c r="E38" s="129"/>
      <c r="F38" s="129"/>
      <c r="G38" s="129"/>
    </row>
    <row r="39" spans="1:7">
      <c r="A39" s="131"/>
      <c r="B39" s="131"/>
      <c r="C39" s="131"/>
      <c r="D39" s="131"/>
      <c r="E39" s="129"/>
      <c r="F39" s="129"/>
      <c r="G39" s="129"/>
    </row>
    <row r="40" spans="1:7">
      <c r="A40" s="131"/>
      <c r="B40" s="131"/>
      <c r="C40" s="131"/>
      <c r="D40" s="131"/>
      <c r="E40" s="129"/>
      <c r="F40" s="129"/>
      <c r="G40" s="129"/>
    </row>
    <row r="41" spans="1:7">
      <c r="A41" s="131"/>
      <c r="B41" s="131"/>
      <c r="C41" s="131"/>
      <c r="D41" s="131"/>
      <c r="E41" s="129"/>
      <c r="F41" s="129"/>
      <c r="G41" s="129"/>
    </row>
    <row r="42" spans="1:7">
      <c r="A42" s="131"/>
      <c r="B42" s="131"/>
      <c r="C42" s="131"/>
      <c r="D42" s="131"/>
      <c r="E42" s="129"/>
      <c r="F42" s="129"/>
      <c r="G42" s="129"/>
    </row>
    <row r="43" spans="1:7">
      <c r="A43" s="131"/>
      <c r="B43" s="131"/>
      <c r="C43" s="131"/>
      <c r="D43" s="131"/>
      <c r="E43" s="129"/>
      <c r="F43" s="129"/>
      <c r="G43" s="129"/>
    </row>
    <row r="44" spans="1:7">
      <c r="A44" s="131"/>
      <c r="B44" s="131"/>
      <c r="C44" s="131"/>
      <c r="D44" s="131"/>
      <c r="E44" s="129"/>
      <c r="F44" s="129"/>
      <c r="G44" s="129"/>
    </row>
    <row r="45" spans="1:7">
      <c r="A45" s="131"/>
      <c r="B45" s="131"/>
      <c r="C45" s="131"/>
      <c r="D45" s="131"/>
      <c r="E45" s="129"/>
      <c r="F45" s="129"/>
      <c r="G45" s="129"/>
    </row>
    <row r="48" spans="1:1">
      <c r="A48" t="s">
        <v>266</v>
      </c>
    </row>
  </sheetData>
  <mergeCells count="3">
    <mergeCell ref="A1:G1"/>
    <mergeCell ref="A3:D3"/>
    <mergeCell ref="E3:G3"/>
  </mergeCells>
  <pageMargins left="0.554166666666667" right="0.554166666666667" top="1" bottom="1" header="0.511805555555556" footer="0.511805555555556"/>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14"/>
  <sheetViews>
    <sheetView topLeftCell="B1" workbookViewId="0">
      <selection activeCell="G29" sqref="G29"/>
    </sheetView>
  </sheetViews>
  <sheetFormatPr defaultColWidth="9" defaultRowHeight="13.5"/>
  <cols>
    <col min="1" max="1" width="10.75" customWidth="1"/>
    <col min="2" max="2" width="23.3833333333333" customWidth="1"/>
    <col min="3" max="3" width="22" customWidth="1"/>
    <col min="4" max="5" width="20.6333333333333" customWidth="1"/>
    <col min="12" max="12" width="26.8833333333333" customWidth="1"/>
  </cols>
  <sheetData>
    <row r="1" ht="20.1" customHeight="1" spans="1:5">
      <c r="A1" s="120"/>
      <c r="B1" s="120"/>
      <c r="C1" s="120"/>
      <c r="D1" s="120"/>
      <c r="E1" s="120"/>
    </row>
    <row r="2" ht="39.95" customHeight="1" spans="1:18">
      <c r="A2" s="3" t="s">
        <v>267</v>
      </c>
      <c r="B2" s="3"/>
      <c r="C2" s="3"/>
      <c r="D2" s="3"/>
      <c r="E2" s="3"/>
      <c r="F2" s="3"/>
      <c r="G2" s="3"/>
      <c r="H2" s="3"/>
      <c r="I2" s="3"/>
      <c r="J2" s="3"/>
      <c r="K2" s="3"/>
      <c r="L2" s="3"/>
      <c r="M2" s="3"/>
      <c r="N2" s="3"/>
      <c r="O2" s="3"/>
      <c r="P2" s="3"/>
      <c r="Q2" s="3"/>
      <c r="R2" s="3"/>
    </row>
    <row r="3" ht="39.95" customHeight="1" spans="1:18">
      <c r="A3" s="4" t="s">
        <v>1</v>
      </c>
      <c r="B3" s="121"/>
      <c r="C3" s="121"/>
      <c r="D3" s="1"/>
      <c r="E3" s="1"/>
      <c r="F3" s="1"/>
      <c r="G3" s="1"/>
      <c r="H3" s="1"/>
      <c r="I3" s="1"/>
      <c r="J3" s="121"/>
      <c r="K3" s="121"/>
      <c r="L3" s="121"/>
      <c r="M3" s="1"/>
      <c r="N3" s="1"/>
      <c r="O3" s="1"/>
      <c r="P3" s="1"/>
      <c r="Q3" s="1"/>
      <c r="R3" s="28" t="s">
        <v>2</v>
      </c>
    </row>
    <row r="4" ht="20.1" customHeight="1" spans="1:18">
      <c r="A4" s="122" t="s">
        <v>4</v>
      </c>
      <c r="B4" s="123"/>
      <c r="C4" s="123"/>
      <c r="D4" s="123"/>
      <c r="E4" s="123"/>
      <c r="F4" s="123"/>
      <c r="G4" s="123"/>
      <c r="H4" s="123"/>
      <c r="I4" s="124"/>
      <c r="J4" s="8" t="s">
        <v>4</v>
      </c>
      <c r="K4" s="8"/>
      <c r="L4" s="8"/>
      <c r="M4" s="8"/>
      <c r="N4" s="8"/>
      <c r="O4" s="8"/>
      <c r="P4" s="8"/>
      <c r="Q4" s="8"/>
      <c r="R4" s="8"/>
    </row>
    <row r="5" ht="30" customHeight="1" spans="1:18">
      <c r="A5" s="58" t="s">
        <v>268</v>
      </c>
      <c r="B5" s="58"/>
      <c r="C5" s="58"/>
      <c r="D5" s="122" t="s">
        <v>167</v>
      </c>
      <c r="E5" s="123"/>
      <c r="F5" s="124"/>
      <c r="G5" s="122" t="s">
        <v>269</v>
      </c>
      <c r="H5" s="123"/>
      <c r="I5" s="124"/>
      <c r="J5" s="58" t="s">
        <v>270</v>
      </c>
      <c r="K5" s="58"/>
      <c r="L5" s="58"/>
      <c r="M5" s="122" t="s">
        <v>167</v>
      </c>
      <c r="N5" s="123"/>
      <c r="O5" s="124"/>
      <c r="P5" s="122" t="s">
        <v>269</v>
      </c>
      <c r="Q5" s="123"/>
      <c r="R5" s="124"/>
    </row>
    <row r="6" spans="1:18">
      <c r="A6" s="125" t="s">
        <v>104</v>
      </c>
      <c r="B6" s="125" t="s">
        <v>105</v>
      </c>
      <c r="C6" s="125" t="s">
        <v>264</v>
      </c>
      <c r="D6" s="8" t="s">
        <v>102</v>
      </c>
      <c r="E6" s="8" t="s">
        <v>92</v>
      </c>
      <c r="F6" s="8" t="s">
        <v>93</v>
      </c>
      <c r="G6" s="8" t="s">
        <v>102</v>
      </c>
      <c r="H6" s="8" t="s">
        <v>92</v>
      </c>
      <c r="I6" s="8" t="s">
        <v>93</v>
      </c>
      <c r="J6" s="125" t="s">
        <v>104</v>
      </c>
      <c r="K6" s="125" t="s">
        <v>105</v>
      </c>
      <c r="L6" s="125" t="s">
        <v>264</v>
      </c>
      <c r="M6" s="8" t="s">
        <v>102</v>
      </c>
      <c r="N6" s="8" t="s">
        <v>92</v>
      </c>
      <c r="O6" s="8" t="s">
        <v>93</v>
      </c>
      <c r="P6" s="8" t="s">
        <v>102</v>
      </c>
      <c r="Q6" s="8" t="s">
        <v>92</v>
      </c>
      <c r="R6" s="8" t="s">
        <v>93</v>
      </c>
    </row>
    <row r="7" spans="1:18">
      <c r="A7" s="125" t="s">
        <v>114</v>
      </c>
      <c r="B7" s="125" t="s">
        <v>115</v>
      </c>
      <c r="C7" s="125" t="s">
        <v>116</v>
      </c>
      <c r="D7" s="125" t="s">
        <v>117</v>
      </c>
      <c r="E7" s="125" t="s">
        <v>118</v>
      </c>
      <c r="F7" s="125" t="s">
        <v>119</v>
      </c>
      <c r="G7" s="125" t="s">
        <v>120</v>
      </c>
      <c r="H7" s="125" t="s">
        <v>121</v>
      </c>
      <c r="I7" s="125" t="s">
        <v>122</v>
      </c>
      <c r="J7" s="125" t="s">
        <v>123</v>
      </c>
      <c r="K7" s="125" t="s">
        <v>124</v>
      </c>
      <c r="L7" s="125" t="s">
        <v>125</v>
      </c>
      <c r="M7" s="125" t="s">
        <v>126</v>
      </c>
      <c r="N7" s="125" t="s">
        <v>127</v>
      </c>
      <c r="O7" s="125" t="s">
        <v>128</v>
      </c>
      <c r="P7" s="125" t="s">
        <v>129</v>
      </c>
      <c r="Q7" s="125" t="s">
        <v>130</v>
      </c>
      <c r="R7" s="125" t="s">
        <v>131</v>
      </c>
    </row>
    <row r="8" spans="1:18">
      <c r="A8" s="126" t="s">
        <v>271</v>
      </c>
      <c r="B8" s="127" t="s">
        <v>272</v>
      </c>
      <c r="C8" s="128" t="s">
        <v>273</v>
      </c>
      <c r="D8" s="129">
        <f>E8+F8</f>
        <v>208.24</v>
      </c>
      <c r="E8" s="129">
        <f>SUM(E9:E12)</f>
        <v>208.24</v>
      </c>
      <c r="F8" s="129"/>
      <c r="G8" s="129"/>
      <c r="H8" s="129"/>
      <c r="I8" s="129"/>
      <c r="J8" s="126" t="s">
        <v>274</v>
      </c>
      <c r="K8" s="126" t="s">
        <v>272</v>
      </c>
      <c r="L8" s="128" t="s">
        <v>99</v>
      </c>
      <c r="M8" s="129">
        <f>N8+O8</f>
        <v>208.24</v>
      </c>
      <c r="N8" s="129">
        <f>SUM(N9:N21)</f>
        <v>208.24</v>
      </c>
      <c r="O8" s="129"/>
      <c r="P8" s="129"/>
      <c r="Q8" s="129"/>
      <c r="R8" s="129"/>
    </row>
    <row r="9" spans="1:18">
      <c r="A9" s="127"/>
      <c r="B9" s="127" t="s">
        <v>182</v>
      </c>
      <c r="C9" s="130" t="s">
        <v>275</v>
      </c>
      <c r="D9" s="129">
        <f t="shared" ref="D9:D23" si="0">E9+F9</f>
        <v>137.68</v>
      </c>
      <c r="E9" s="129">
        <v>137.68</v>
      </c>
      <c r="F9" s="129"/>
      <c r="G9" s="129"/>
      <c r="H9" s="129"/>
      <c r="I9" s="129"/>
      <c r="J9" s="127"/>
      <c r="K9" s="127" t="s">
        <v>182</v>
      </c>
      <c r="L9" s="130" t="s">
        <v>276</v>
      </c>
      <c r="M9" s="129">
        <f t="shared" ref="M9:M49" si="1">N9+O9</f>
        <v>41.7</v>
      </c>
      <c r="N9" s="129">
        <v>41.7</v>
      </c>
      <c r="O9" s="129"/>
      <c r="P9" s="129"/>
      <c r="Q9" s="129"/>
      <c r="R9" s="129"/>
    </row>
    <row r="10" spans="1:18">
      <c r="A10" s="127"/>
      <c r="B10" s="127" t="s">
        <v>184</v>
      </c>
      <c r="C10" s="130" t="s">
        <v>277</v>
      </c>
      <c r="D10" s="129">
        <f t="shared" si="0"/>
        <v>48.99</v>
      </c>
      <c r="E10" s="129">
        <v>48.99</v>
      </c>
      <c r="F10" s="129"/>
      <c r="G10" s="129"/>
      <c r="H10" s="129"/>
      <c r="I10" s="129"/>
      <c r="J10" s="127"/>
      <c r="K10" s="127" t="s">
        <v>184</v>
      </c>
      <c r="L10" s="130" t="s">
        <v>278</v>
      </c>
      <c r="M10" s="129">
        <f t="shared" si="1"/>
        <v>61.27</v>
      </c>
      <c r="N10" s="129">
        <v>61.27</v>
      </c>
      <c r="O10" s="129"/>
      <c r="P10" s="129"/>
      <c r="Q10" s="129"/>
      <c r="R10" s="129"/>
    </row>
    <row r="11" spans="1:18">
      <c r="A11" s="127"/>
      <c r="B11" s="127" t="s">
        <v>186</v>
      </c>
      <c r="C11" s="130" t="s">
        <v>158</v>
      </c>
      <c r="D11" s="129">
        <f t="shared" si="0"/>
        <v>21.57</v>
      </c>
      <c r="E11" s="129">
        <v>21.57</v>
      </c>
      <c r="F11" s="129"/>
      <c r="G11" s="129"/>
      <c r="H11" s="129"/>
      <c r="I11" s="129"/>
      <c r="J11" s="127"/>
      <c r="K11" s="127" t="s">
        <v>186</v>
      </c>
      <c r="L11" s="130" t="s">
        <v>279</v>
      </c>
      <c r="M11" s="129">
        <f t="shared" si="1"/>
        <v>3.47</v>
      </c>
      <c r="N11" s="129">
        <v>3.47</v>
      </c>
      <c r="O11" s="129"/>
      <c r="P11" s="129"/>
      <c r="Q11" s="129"/>
      <c r="R11" s="129"/>
    </row>
    <row r="12" spans="1:18">
      <c r="A12" s="127"/>
      <c r="B12" s="127" t="s">
        <v>206</v>
      </c>
      <c r="C12" s="130" t="s">
        <v>280</v>
      </c>
      <c r="D12" s="129">
        <f t="shared" si="0"/>
        <v>0</v>
      </c>
      <c r="E12" s="129"/>
      <c r="F12" s="129"/>
      <c r="G12" s="129"/>
      <c r="H12" s="129"/>
      <c r="I12" s="129"/>
      <c r="J12" s="127"/>
      <c r="K12" s="127" t="s">
        <v>188</v>
      </c>
      <c r="L12" s="130" t="s">
        <v>281</v>
      </c>
      <c r="M12" s="129"/>
      <c r="N12" s="129"/>
      <c r="O12" s="129"/>
      <c r="P12" s="129"/>
      <c r="Q12" s="129"/>
      <c r="R12" s="129"/>
    </row>
    <row r="13" spans="1:18">
      <c r="A13" s="126" t="s">
        <v>282</v>
      </c>
      <c r="B13" s="126" t="s">
        <v>272</v>
      </c>
      <c r="C13" s="128" t="s">
        <v>283</v>
      </c>
      <c r="D13" s="129">
        <f t="shared" si="0"/>
        <v>1646.96</v>
      </c>
      <c r="E13" s="129">
        <f>SUM(E14:E23)</f>
        <v>27.42</v>
      </c>
      <c r="F13" s="129">
        <f>SUM(F14:F23)</f>
        <v>1619.54</v>
      </c>
      <c r="G13" s="129"/>
      <c r="H13" s="129"/>
      <c r="I13" s="129"/>
      <c r="J13" s="127"/>
      <c r="K13" s="127" t="s">
        <v>190</v>
      </c>
      <c r="L13" s="130" t="s">
        <v>284</v>
      </c>
      <c r="M13" s="129">
        <f t="shared" si="1"/>
        <v>31.24</v>
      </c>
      <c r="N13" s="129">
        <v>31.24</v>
      </c>
      <c r="O13" s="129"/>
      <c r="P13" s="129"/>
      <c r="Q13" s="129"/>
      <c r="R13" s="129"/>
    </row>
    <row r="14" spans="1:18">
      <c r="A14" s="127"/>
      <c r="B14" s="127" t="s">
        <v>182</v>
      </c>
      <c r="C14" s="130" t="s">
        <v>285</v>
      </c>
      <c r="D14" s="129">
        <f t="shared" si="0"/>
        <v>22</v>
      </c>
      <c r="E14" s="129">
        <v>22</v>
      </c>
      <c r="F14" s="129"/>
      <c r="G14" s="129"/>
      <c r="H14" s="129"/>
      <c r="I14" s="129"/>
      <c r="J14" s="127"/>
      <c r="K14" s="127" t="s">
        <v>192</v>
      </c>
      <c r="L14" s="130" t="s">
        <v>286</v>
      </c>
      <c r="M14" s="129">
        <f t="shared" si="1"/>
        <v>25.9</v>
      </c>
      <c r="N14" s="129">
        <v>25.9</v>
      </c>
      <c r="O14" s="129"/>
      <c r="P14" s="129"/>
      <c r="Q14" s="129"/>
      <c r="R14" s="129"/>
    </row>
    <row r="15" spans="1:18">
      <c r="A15" s="127"/>
      <c r="B15" s="127" t="s">
        <v>184</v>
      </c>
      <c r="C15" s="130" t="s">
        <v>287</v>
      </c>
      <c r="D15" s="129">
        <f t="shared" si="0"/>
        <v>3.5</v>
      </c>
      <c r="E15" s="129"/>
      <c r="F15" s="129">
        <v>3.5</v>
      </c>
      <c r="G15" s="129"/>
      <c r="H15" s="129"/>
      <c r="I15" s="129"/>
      <c r="J15" s="127"/>
      <c r="K15" s="127" t="s">
        <v>194</v>
      </c>
      <c r="L15" s="130" t="s">
        <v>288</v>
      </c>
      <c r="M15" s="129"/>
      <c r="N15" s="129"/>
      <c r="O15" s="129"/>
      <c r="P15" s="129"/>
      <c r="Q15" s="129"/>
      <c r="R15" s="129"/>
    </row>
    <row r="16" spans="1:18">
      <c r="A16" s="127"/>
      <c r="B16" s="127" t="s">
        <v>186</v>
      </c>
      <c r="C16" s="130" t="s">
        <v>289</v>
      </c>
      <c r="D16" s="129">
        <f t="shared" si="0"/>
        <v>0.78</v>
      </c>
      <c r="E16" s="129">
        <v>0.78</v>
      </c>
      <c r="F16" s="129"/>
      <c r="G16" s="129"/>
      <c r="H16" s="129"/>
      <c r="I16" s="129"/>
      <c r="J16" s="127"/>
      <c r="K16" s="127" t="s">
        <v>196</v>
      </c>
      <c r="L16" s="130" t="s">
        <v>290</v>
      </c>
      <c r="M16" s="129">
        <f t="shared" si="1"/>
        <v>12.82</v>
      </c>
      <c r="N16" s="129">
        <v>12.82</v>
      </c>
      <c r="O16" s="129"/>
      <c r="P16" s="129"/>
      <c r="Q16" s="129"/>
      <c r="R16" s="129"/>
    </row>
    <row r="17" spans="1:18">
      <c r="A17" s="127"/>
      <c r="B17" s="127" t="s">
        <v>211</v>
      </c>
      <c r="C17" s="130" t="s">
        <v>291</v>
      </c>
      <c r="D17" s="129">
        <f t="shared" si="0"/>
        <v>0</v>
      </c>
      <c r="E17" s="129"/>
      <c r="F17" s="129"/>
      <c r="G17" s="129"/>
      <c r="H17" s="129"/>
      <c r="I17" s="129"/>
      <c r="J17" s="127"/>
      <c r="K17" s="127" t="s">
        <v>198</v>
      </c>
      <c r="L17" s="130" t="s">
        <v>292</v>
      </c>
      <c r="M17" s="129">
        <f t="shared" si="1"/>
        <v>8.56</v>
      </c>
      <c r="N17" s="129">
        <v>8.56</v>
      </c>
      <c r="O17" s="129"/>
      <c r="P17" s="129"/>
      <c r="Q17" s="129"/>
      <c r="R17" s="129"/>
    </row>
    <row r="18" spans="1:18">
      <c r="A18" s="127"/>
      <c r="B18" s="127" t="s">
        <v>213</v>
      </c>
      <c r="C18" s="130" t="s">
        <v>293</v>
      </c>
      <c r="D18" s="129">
        <f t="shared" si="0"/>
        <v>0</v>
      </c>
      <c r="E18" s="129"/>
      <c r="F18" s="129"/>
      <c r="G18" s="129"/>
      <c r="H18" s="129"/>
      <c r="I18" s="129"/>
      <c r="J18" s="127"/>
      <c r="K18" s="127" t="s">
        <v>200</v>
      </c>
      <c r="L18" s="130" t="s">
        <v>294</v>
      </c>
      <c r="M18" s="129">
        <f t="shared" si="1"/>
        <v>1.71</v>
      </c>
      <c r="N18" s="129">
        <v>1.71</v>
      </c>
      <c r="O18" s="129"/>
      <c r="P18" s="129"/>
      <c r="Q18" s="129"/>
      <c r="R18" s="129"/>
    </row>
    <row r="19" spans="1:18">
      <c r="A19" s="127"/>
      <c r="B19" s="127" t="s">
        <v>188</v>
      </c>
      <c r="C19" s="130" t="s">
        <v>295</v>
      </c>
      <c r="D19" s="129">
        <f t="shared" si="0"/>
        <v>1</v>
      </c>
      <c r="E19" s="129"/>
      <c r="F19" s="129">
        <v>1</v>
      </c>
      <c r="G19" s="129"/>
      <c r="H19" s="129"/>
      <c r="I19" s="129"/>
      <c r="J19" s="127"/>
      <c r="K19" s="127" t="s">
        <v>202</v>
      </c>
      <c r="L19" s="130" t="s">
        <v>158</v>
      </c>
      <c r="M19" s="129">
        <f t="shared" si="1"/>
        <v>21.57</v>
      </c>
      <c r="N19" s="129">
        <v>21.57</v>
      </c>
      <c r="O19" s="129"/>
      <c r="P19" s="129"/>
      <c r="Q19" s="129"/>
      <c r="R19" s="129"/>
    </row>
    <row r="20" ht="12" customHeight="1" spans="1:18">
      <c r="A20" s="127"/>
      <c r="B20" s="127" t="s">
        <v>190</v>
      </c>
      <c r="C20" s="130" t="s">
        <v>296</v>
      </c>
      <c r="D20" s="129">
        <f t="shared" si="0"/>
        <v>0</v>
      </c>
      <c r="E20" s="129"/>
      <c r="F20" s="129"/>
      <c r="G20" s="129"/>
      <c r="H20" s="129"/>
      <c r="I20" s="129"/>
      <c r="J20" s="127"/>
      <c r="K20" s="127" t="s">
        <v>204</v>
      </c>
      <c r="L20" s="130" t="s">
        <v>297</v>
      </c>
      <c r="M20" s="129"/>
      <c r="N20" s="129"/>
      <c r="O20" s="129"/>
      <c r="P20" s="129"/>
      <c r="Q20" s="129"/>
      <c r="R20" s="129"/>
    </row>
    <row r="21" spans="1:18">
      <c r="A21" s="127"/>
      <c r="B21" s="127" t="s">
        <v>192</v>
      </c>
      <c r="C21" s="130" t="s">
        <v>298</v>
      </c>
      <c r="D21" s="129">
        <f t="shared" si="0"/>
        <v>2.73</v>
      </c>
      <c r="E21" s="129">
        <v>2.2</v>
      </c>
      <c r="F21" s="129">
        <v>0.53</v>
      </c>
      <c r="G21" s="129"/>
      <c r="H21" s="129"/>
      <c r="I21" s="129"/>
      <c r="J21" s="127"/>
      <c r="K21" s="127" t="s">
        <v>206</v>
      </c>
      <c r="L21" s="130" t="s">
        <v>280</v>
      </c>
      <c r="M21" s="129"/>
      <c r="N21" s="129"/>
      <c r="O21" s="129"/>
      <c r="P21" s="129"/>
      <c r="Q21" s="129"/>
      <c r="R21" s="129"/>
    </row>
    <row r="22" spans="1:18">
      <c r="A22" s="127"/>
      <c r="B22" s="127" t="s">
        <v>194</v>
      </c>
      <c r="C22" s="130" t="s">
        <v>299</v>
      </c>
      <c r="D22" s="129">
        <f t="shared" si="0"/>
        <v>2.08</v>
      </c>
      <c r="E22" s="129">
        <v>2.08</v>
      </c>
      <c r="F22" s="129"/>
      <c r="G22" s="129"/>
      <c r="H22" s="129"/>
      <c r="I22" s="129"/>
      <c r="J22" s="126" t="s">
        <v>300</v>
      </c>
      <c r="K22" s="126" t="s">
        <v>272</v>
      </c>
      <c r="L22" s="128" t="s">
        <v>100</v>
      </c>
      <c r="M22" s="129">
        <f t="shared" si="1"/>
        <v>1646.96</v>
      </c>
      <c r="N22" s="129">
        <f>SUM(N23:N49)</f>
        <v>27.42</v>
      </c>
      <c r="O22" s="129">
        <f>SUM(O23:O49)</f>
        <v>1619.54</v>
      </c>
      <c r="P22" s="129"/>
      <c r="Q22" s="129"/>
      <c r="R22" s="129"/>
    </row>
    <row r="23" spans="1:18">
      <c r="A23" s="127"/>
      <c r="B23" s="127" t="s">
        <v>206</v>
      </c>
      <c r="C23" s="130" t="s">
        <v>301</v>
      </c>
      <c r="D23" s="129">
        <f t="shared" si="0"/>
        <v>1614.87</v>
      </c>
      <c r="E23" s="129">
        <v>0.36</v>
      </c>
      <c r="F23" s="129">
        <v>1614.51</v>
      </c>
      <c r="G23" s="129"/>
      <c r="H23" s="129"/>
      <c r="I23" s="129"/>
      <c r="J23" s="127"/>
      <c r="K23" s="127" t="s">
        <v>182</v>
      </c>
      <c r="L23" s="130" t="s">
        <v>302</v>
      </c>
      <c r="M23" s="129">
        <f t="shared" si="1"/>
        <v>2.99</v>
      </c>
      <c r="N23" s="129">
        <v>2.99</v>
      </c>
      <c r="O23" s="129"/>
      <c r="P23" s="129"/>
      <c r="Q23" s="129"/>
      <c r="R23" s="129"/>
    </row>
    <row r="24" spans="1:18">
      <c r="A24" s="126" t="s">
        <v>303</v>
      </c>
      <c r="B24" s="126" t="s">
        <v>272</v>
      </c>
      <c r="C24" s="128" t="s">
        <v>304</v>
      </c>
      <c r="D24" s="129"/>
      <c r="E24" s="129"/>
      <c r="F24" s="129"/>
      <c r="G24" s="129"/>
      <c r="H24" s="129"/>
      <c r="I24" s="129"/>
      <c r="J24" s="127"/>
      <c r="K24" s="127" t="s">
        <v>184</v>
      </c>
      <c r="L24" s="130" t="s">
        <v>305</v>
      </c>
      <c r="M24" s="129"/>
      <c r="N24" s="129"/>
      <c r="O24" s="129"/>
      <c r="P24" s="129"/>
      <c r="Q24" s="129"/>
      <c r="R24" s="129"/>
    </row>
    <row r="25" spans="1:18">
      <c r="A25" s="127"/>
      <c r="B25" s="127" t="s">
        <v>182</v>
      </c>
      <c r="C25" s="130" t="s">
        <v>306</v>
      </c>
      <c r="D25" s="129"/>
      <c r="E25" s="129"/>
      <c r="F25" s="129"/>
      <c r="G25" s="129"/>
      <c r="H25" s="129"/>
      <c r="I25" s="129"/>
      <c r="J25" s="127"/>
      <c r="K25" s="127" t="s">
        <v>186</v>
      </c>
      <c r="L25" s="130" t="s">
        <v>307</v>
      </c>
      <c r="M25" s="129"/>
      <c r="N25" s="129"/>
      <c r="O25" s="129"/>
      <c r="P25" s="129"/>
      <c r="Q25" s="129"/>
      <c r="R25" s="129"/>
    </row>
    <row r="26" spans="1:18">
      <c r="A26" s="127"/>
      <c r="B26" s="127" t="s">
        <v>184</v>
      </c>
      <c r="C26" s="130" t="s">
        <v>308</v>
      </c>
      <c r="D26" s="129"/>
      <c r="E26" s="129"/>
      <c r="F26" s="129"/>
      <c r="G26" s="129"/>
      <c r="H26" s="129"/>
      <c r="I26" s="129"/>
      <c r="J26" s="127"/>
      <c r="K26" s="127" t="s">
        <v>211</v>
      </c>
      <c r="L26" s="130" t="s">
        <v>309</v>
      </c>
      <c r="M26" s="129"/>
      <c r="N26" s="129"/>
      <c r="O26" s="129"/>
      <c r="P26" s="129"/>
      <c r="Q26" s="129"/>
      <c r="R26" s="129"/>
    </row>
    <row r="27" spans="1:18">
      <c r="A27" s="127"/>
      <c r="B27" s="127" t="s">
        <v>186</v>
      </c>
      <c r="C27" s="130" t="s">
        <v>310</v>
      </c>
      <c r="D27" s="129"/>
      <c r="E27" s="129"/>
      <c r="F27" s="129"/>
      <c r="G27" s="129"/>
      <c r="H27" s="129"/>
      <c r="I27" s="129"/>
      <c r="J27" s="127"/>
      <c r="K27" s="127" t="s">
        <v>213</v>
      </c>
      <c r="L27" s="130" t="s">
        <v>311</v>
      </c>
      <c r="M27" s="129">
        <f t="shared" si="1"/>
        <v>1</v>
      </c>
      <c r="N27" s="129">
        <v>1</v>
      </c>
      <c r="O27" s="129"/>
      <c r="P27" s="129"/>
      <c r="Q27" s="129"/>
      <c r="R27" s="129"/>
    </row>
    <row r="28" spans="1:18">
      <c r="A28" s="127"/>
      <c r="B28" s="127" t="s">
        <v>213</v>
      </c>
      <c r="C28" s="130" t="s">
        <v>312</v>
      </c>
      <c r="D28" s="129"/>
      <c r="E28" s="129"/>
      <c r="F28" s="129"/>
      <c r="G28" s="129"/>
      <c r="H28" s="129"/>
      <c r="I28" s="129"/>
      <c r="J28" s="127"/>
      <c r="K28" s="127" t="s">
        <v>188</v>
      </c>
      <c r="L28" s="130" t="s">
        <v>313</v>
      </c>
      <c r="M28" s="129">
        <f t="shared" si="1"/>
        <v>0.74</v>
      </c>
      <c r="N28" s="129">
        <v>0.74</v>
      </c>
      <c r="O28" s="129"/>
      <c r="P28" s="129"/>
      <c r="Q28" s="129"/>
      <c r="R28" s="129"/>
    </row>
    <row r="29" spans="1:18">
      <c r="A29" s="127"/>
      <c r="B29" s="127" t="s">
        <v>188</v>
      </c>
      <c r="C29" s="130" t="s">
        <v>314</v>
      </c>
      <c r="D29" s="129"/>
      <c r="E29" s="129"/>
      <c r="F29" s="129"/>
      <c r="G29" s="129"/>
      <c r="H29" s="129"/>
      <c r="I29" s="129"/>
      <c r="J29" s="127"/>
      <c r="K29" s="127" t="s">
        <v>190</v>
      </c>
      <c r="L29" s="130" t="s">
        <v>315</v>
      </c>
      <c r="M29" s="129">
        <f t="shared" si="1"/>
        <v>1.34</v>
      </c>
      <c r="N29" s="129">
        <v>1.34</v>
      </c>
      <c r="O29" s="129"/>
      <c r="P29" s="129"/>
      <c r="Q29" s="129"/>
      <c r="R29" s="129"/>
    </row>
    <row r="30" spans="1:18">
      <c r="A30" s="127"/>
      <c r="B30" s="127" t="s">
        <v>190</v>
      </c>
      <c r="C30" s="130" t="s">
        <v>316</v>
      </c>
      <c r="D30" s="129"/>
      <c r="E30" s="129"/>
      <c r="F30" s="129"/>
      <c r="G30" s="129"/>
      <c r="H30" s="129"/>
      <c r="I30" s="129"/>
      <c r="J30" s="127"/>
      <c r="K30" s="127" t="s">
        <v>192</v>
      </c>
      <c r="L30" s="130" t="s">
        <v>317</v>
      </c>
      <c r="M30" s="129"/>
      <c r="N30" s="129"/>
      <c r="O30" s="129"/>
      <c r="P30" s="129"/>
      <c r="Q30" s="129"/>
      <c r="R30" s="129"/>
    </row>
    <row r="31" spans="1:18">
      <c r="A31" s="127"/>
      <c r="B31" s="127" t="s">
        <v>206</v>
      </c>
      <c r="C31" s="130" t="s">
        <v>318</v>
      </c>
      <c r="D31" s="129"/>
      <c r="E31" s="129"/>
      <c r="F31" s="129"/>
      <c r="G31" s="129"/>
      <c r="H31" s="129"/>
      <c r="I31" s="129"/>
      <c r="J31" s="127"/>
      <c r="K31" s="127" t="s">
        <v>194</v>
      </c>
      <c r="L31" s="130" t="s">
        <v>319</v>
      </c>
      <c r="M31" s="129"/>
      <c r="N31" s="129"/>
      <c r="O31" s="129"/>
      <c r="P31" s="129"/>
      <c r="Q31" s="129"/>
      <c r="R31" s="129"/>
    </row>
    <row r="32" spans="1:18">
      <c r="A32" s="126" t="s">
        <v>320</v>
      </c>
      <c r="B32" s="126" t="s">
        <v>272</v>
      </c>
      <c r="C32" s="128" t="s">
        <v>321</v>
      </c>
      <c r="D32" s="129"/>
      <c r="E32" s="129"/>
      <c r="F32" s="129"/>
      <c r="G32" s="129"/>
      <c r="H32" s="129"/>
      <c r="I32" s="129"/>
      <c r="J32" s="127"/>
      <c r="K32" s="127" t="s">
        <v>198</v>
      </c>
      <c r="L32" s="130" t="s">
        <v>322</v>
      </c>
      <c r="M32" s="129">
        <f t="shared" si="1"/>
        <v>1.95</v>
      </c>
      <c r="N32" s="129">
        <v>1.95</v>
      </c>
      <c r="O32" s="129"/>
      <c r="P32" s="129"/>
      <c r="Q32" s="129"/>
      <c r="R32" s="129"/>
    </row>
    <row r="33" spans="1:18">
      <c r="A33" s="127"/>
      <c r="B33" s="127" t="s">
        <v>182</v>
      </c>
      <c r="C33" s="130" t="s">
        <v>306</v>
      </c>
      <c r="D33" s="129"/>
      <c r="E33" s="129"/>
      <c r="F33" s="129"/>
      <c r="G33" s="129"/>
      <c r="H33" s="129"/>
      <c r="I33" s="129"/>
      <c r="J33" s="127"/>
      <c r="K33" s="127" t="s">
        <v>200</v>
      </c>
      <c r="L33" s="130" t="s">
        <v>296</v>
      </c>
      <c r="M33" s="129"/>
      <c r="N33" s="129"/>
      <c r="O33" s="129"/>
      <c r="P33" s="129"/>
      <c r="Q33" s="129"/>
      <c r="R33" s="129"/>
    </row>
    <row r="34" spans="1:18">
      <c r="A34" s="127"/>
      <c r="B34" s="127" t="s">
        <v>184</v>
      </c>
      <c r="C34" s="130" t="s">
        <v>308</v>
      </c>
      <c r="D34" s="129"/>
      <c r="E34" s="129"/>
      <c r="F34" s="129"/>
      <c r="G34" s="129"/>
      <c r="H34" s="129"/>
      <c r="I34" s="129"/>
      <c r="J34" s="127"/>
      <c r="K34" s="127" t="s">
        <v>202</v>
      </c>
      <c r="L34" s="130" t="s">
        <v>299</v>
      </c>
      <c r="M34" s="129">
        <f t="shared" si="1"/>
        <v>2.08</v>
      </c>
      <c r="N34" s="129">
        <v>2.08</v>
      </c>
      <c r="O34" s="129"/>
      <c r="P34" s="129"/>
      <c r="Q34" s="129"/>
      <c r="R34" s="129"/>
    </row>
    <row r="35" spans="1:18">
      <c r="A35" s="127"/>
      <c r="B35" s="127" t="s">
        <v>186</v>
      </c>
      <c r="C35" s="130" t="s">
        <v>310</v>
      </c>
      <c r="D35" s="129"/>
      <c r="E35" s="129"/>
      <c r="F35" s="129"/>
      <c r="G35" s="129"/>
      <c r="H35" s="129"/>
      <c r="I35" s="129"/>
      <c r="J35" s="127"/>
      <c r="K35" s="127" t="s">
        <v>204</v>
      </c>
      <c r="L35" s="130" t="s">
        <v>323</v>
      </c>
      <c r="M35" s="129"/>
      <c r="N35" s="129"/>
      <c r="O35" s="129"/>
      <c r="P35" s="129"/>
      <c r="Q35" s="129"/>
      <c r="R35" s="129"/>
    </row>
    <row r="36" spans="1:18">
      <c r="A36" s="127"/>
      <c r="B36" s="127" t="s">
        <v>211</v>
      </c>
      <c r="C36" s="130" t="s">
        <v>314</v>
      </c>
      <c r="D36" s="129"/>
      <c r="E36" s="129"/>
      <c r="F36" s="129"/>
      <c r="G36" s="129"/>
      <c r="H36" s="129"/>
      <c r="I36" s="129"/>
      <c r="J36" s="127"/>
      <c r="K36" s="127" t="s">
        <v>223</v>
      </c>
      <c r="L36" s="130" t="s">
        <v>287</v>
      </c>
      <c r="M36" s="129"/>
      <c r="N36" s="129"/>
      <c r="O36" s="129">
        <v>3.5</v>
      </c>
      <c r="P36" s="129"/>
      <c r="Q36" s="129"/>
      <c r="R36" s="129"/>
    </row>
    <row r="37" spans="1:18">
      <c r="A37" s="127"/>
      <c r="B37" s="127" t="s">
        <v>213</v>
      </c>
      <c r="C37" s="130" t="s">
        <v>316</v>
      </c>
      <c r="D37" s="129"/>
      <c r="E37" s="129"/>
      <c r="F37" s="129"/>
      <c r="G37" s="129"/>
      <c r="H37" s="129"/>
      <c r="I37" s="129"/>
      <c r="J37" s="127"/>
      <c r="K37" s="127" t="s">
        <v>225</v>
      </c>
      <c r="L37" s="130" t="s">
        <v>289</v>
      </c>
      <c r="M37" s="129">
        <f t="shared" si="1"/>
        <v>0.78</v>
      </c>
      <c r="N37" s="129">
        <v>0.78</v>
      </c>
      <c r="O37" s="129"/>
      <c r="P37" s="129"/>
      <c r="Q37" s="129"/>
      <c r="R37" s="129"/>
    </row>
    <row r="38" spans="1:18">
      <c r="A38" s="127"/>
      <c r="B38" s="127" t="s">
        <v>206</v>
      </c>
      <c r="C38" s="130" t="s">
        <v>318</v>
      </c>
      <c r="D38" s="129"/>
      <c r="E38" s="129"/>
      <c r="F38" s="129"/>
      <c r="G38" s="129"/>
      <c r="H38" s="129"/>
      <c r="I38" s="129"/>
      <c r="J38" s="127"/>
      <c r="K38" s="127" t="s">
        <v>227</v>
      </c>
      <c r="L38" s="130" t="s">
        <v>295</v>
      </c>
      <c r="M38" s="129"/>
      <c r="N38" s="129"/>
      <c r="O38" s="129">
        <v>1</v>
      </c>
      <c r="P38" s="129"/>
      <c r="Q38" s="129"/>
      <c r="R38" s="129"/>
    </row>
    <row r="39" spans="1:18">
      <c r="A39" s="126" t="s">
        <v>324</v>
      </c>
      <c r="B39" s="126" t="s">
        <v>272</v>
      </c>
      <c r="C39" s="128" t="s">
        <v>325</v>
      </c>
      <c r="D39" s="129"/>
      <c r="E39" s="129"/>
      <c r="F39" s="129"/>
      <c r="G39" s="129"/>
      <c r="H39" s="129"/>
      <c r="I39" s="129"/>
      <c r="J39" s="127"/>
      <c r="K39" s="127" t="s">
        <v>229</v>
      </c>
      <c r="L39" s="130" t="s">
        <v>326</v>
      </c>
      <c r="M39" s="129"/>
      <c r="N39" s="129"/>
      <c r="O39" s="129"/>
      <c r="P39" s="129"/>
      <c r="Q39" s="129"/>
      <c r="R39" s="129"/>
    </row>
    <row r="40" spans="1:18">
      <c r="A40" s="127"/>
      <c r="B40" s="127" t="s">
        <v>182</v>
      </c>
      <c r="C40" s="130" t="s">
        <v>99</v>
      </c>
      <c r="D40" s="129"/>
      <c r="E40" s="129"/>
      <c r="F40" s="129"/>
      <c r="G40" s="129"/>
      <c r="H40" s="129"/>
      <c r="I40" s="129"/>
      <c r="J40" s="127"/>
      <c r="K40" s="127" t="s">
        <v>231</v>
      </c>
      <c r="L40" s="130" t="s">
        <v>327</v>
      </c>
      <c r="M40" s="129"/>
      <c r="N40" s="129"/>
      <c r="O40" s="129"/>
      <c r="P40" s="129"/>
      <c r="Q40" s="129"/>
      <c r="R40" s="129"/>
    </row>
    <row r="41" spans="1:18">
      <c r="A41" s="127"/>
      <c r="B41" s="127" t="s">
        <v>184</v>
      </c>
      <c r="C41" s="130" t="s">
        <v>100</v>
      </c>
      <c r="D41" s="129"/>
      <c r="E41" s="129"/>
      <c r="F41" s="129"/>
      <c r="G41" s="129"/>
      <c r="H41" s="129"/>
      <c r="I41" s="129"/>
      <c r="J41" s="127"/>
      <c r="K41" s="127" t="s">
        <v>233</v>
      </c>
      <c r="L41" s="130" t="s">
        <v>328</v>
      </c>
      <c r="M41" s="129"/>
      <c r="N41" s="129"/>
      <c r="O41" s="129"/>
      <c r="P41" s="129"/>
      <c r="Q41" s="129"/>
      <c r="R41" s="129"/>
    </row>
    <row r="42" spans="1:18">
      <c r="A42" s="127"/>
      <c r="B42" s="127" t="s">
        <v>206</v>
      </c>
      <c r="C42" s="130" t="s">
        <v>329</v>
      </c>
      <c r="D42" s="129"/>
      <c r="E42" s="129"/>
      <c r="F42" s="129"/>
      <c r="G42" s="129"/>
      <c r="H42" s="129"/>
      <c r="I42" s="129"/>
      <c r="J42" s="127"/>
      <c r="K42" s="127" t="s">
        <v>235</v>
      </c>
      <c r="L42" s="130" t="s">
        <v>330</v>
      </c>
      <c r="M42" s="129"/>
      <c r="N42" s="129"/>
      <c r="O42" s="129"/>
      <c r="P42" s="129"/>
      <c r="Q42" s="129"/>
      <c r="R42" s="129"/>
    </row>
    <row r="43" spans="1:18">
      <c r="A43" s="126" t="s">
        <v>331</v>
      </c>
      <c r="B43" s="126" t="s">
        <v>272</v>
      </c>
      <c r="C43" s="128" t="s">
        <v>332</v>
      </c>
      <c r="D43" s="129"/>
      <c r="E43" s="129"/>
      <c r="F43" s="129"/>
      <c r="G43" s="129"/>
      <c r="H43" s="129"/>
      <c r="I43" s="129"/>
      <c r="J43" s="127"/>
      <c r="K43" s="127" t="s">
        <v>237</v>
      </c>
      <c r="L43" s="130" t="s">
        <v>293</v>
      </c>
      <c r="M43" s="129"/>
      <c r="N43" s="129"/>
      <c r="O43" s="129"/>
      <c r="P43" s="129"/>
      <c r="Q43" s="129"/>
      <c r="R43" s="129"/>
    </row>
    <row r="44" spans="1:18">
      <c r="A44" s="127"/>
      <c r="B44" s="127" t="s">
        <v>182</v>
      </c>
      <c r="C44" s="130" t="s">
        <v>333</v>
      </c>
      <c r="D44" s="129"/>
      <c r="E44" s="129"/>
      <c r="F44" s="129"/>
      <c r="G44" s="129"/>
      <c r="H44" s="129"/>
      <c r="I44" s="129"/>
      <c r="J44" s="127"/>
      <c r="K44" s="127" t="s">
        <v>239</v>
      </c>
      <c r="L44" s="130" t="s">
        <v>334</v>
      </c>
      <c r="M44" s="129"/>
      <c r="N44" s="129"/>
      <c r="O44" s="129"/>
      <c r="P44" s="129"/>
      <c r="Q44" s="129"/>
      <c r="R44" s="129"/>
    </row>
    <row r="45" spans="1:18">
      <c r="A45" s="127"/>
      <c r="B45" s="127" t="s">
        <v>184</v>
      </c>
      <c r="C45" s="130" t="s">
        <v>335</v>
      </c>
      <c r="D45" s="129"/>
      <c r="E45" s="129"/>
      <c r="F45" s="129"/>
      <c r="G45" s="129"/>
      <c r="H45" s="129"/>
      <c r="I45" s="129"/>
      <c r="J45" s="127"/>
      <c r="K45" s="127" t="s">
        <v>241</v>
      </c>
      <c r="L45" s="130" t="s">
        <v>336</v>
      </c>
      <c r="M45" s="129">
        <f t="shared" si="1"/>
        <v>5.34</v>
      </c>
      <c r="N45" s="129">
        <v>5.34</v>
      </c>
      <c r="O45" s="129"/>
      <c r="P45" s="129"/>
      <c r="Q45" s="129"/>
      <c r="R45" s="129"/>
    </row>
    <row r="46" spans="1:18">
      <c r="A46" s="126" t="s">
        <v>337</v>
      </c>
      <c r="B46" s="126" t="s">
        <v>272</v>
      </c>
      <c r="C46" s="128" t="s">
        <v>338</v>
      </c>
      <c r="D46" s="129"/>
      <c r="E46" s="129"/>
      <c r="F46" s="129"/>
      <c r="G46" s="129"/>
      <c r="H46" s="129"/>
      <c r="I46" s="129"/>
      <c r="J46" s="127"/>
      <c r="K46" s="127" t="s">
        <v>243</v>
      </c>
      <c r="L46" s="130" t="s">
        <v>298</v>
      </c>
      <c r="M46" s="129">
        <f t="shared" si="1"/>
        <v>2.2</v>
      </c>
      <c r="N46" s="129">
        <v>2.2</v>
      </c>
      <c r="O46" s="129"/>
      <c r="P46" s="129"/>
      <c r="Q46" s="129"/>
      <c r="R46" s="129"/>
    </row>
    <row r="47" spans="1:18">
      <c r="A47" s="127"/>
      <c r="B47" s="127" t="s">
        <v>182</v>
      </c>
      <c r="C47" s="130" t="s">
        <v>339</v>
      </c>
      <c r="D47" s="129"/>
      <c r="E47" s="129"/>
      <c r="F47" s="129"/>
      <c r="G47" s="129"/>
      <c r="H47" s="129"/>
      <c r="I47" s="129"/>
      <c r="J47" s="127"/>
      <c r="K47" s="127" t="s">
        <v>245</v>
      </c>
      <c r="L47" s="130" t="s">
        <v>340</v>
      </c>
      <c r="M47" s="129">
        <f t="shared" si="1"/>
        <v>9.17</v>
      </c>
      <c r="N47" s="129">
        <v>8.64</v>
      </c>
      <c r="O47" s="129">
        <v>0.53</v>
      </c>
      <c r="P47" s="129"/>
      <c r="Q47" s="129"/>
      <c r="R47" s="129"/>
    </row>
    <row r="48" spans="1:18">
      <c r="A48" s="127"/>
      <c r="B48" s="127" t="s">
        <v>184</v>
      </c>
      <c r="C48" s="130" t="s">
        <v>341</v>
      </c>
      <c r="D48" s="129"/>
      <c r="E48" s="129"/>
      <c r="F48" s="129"/>
      <c r="G48" s="129"/>
      <c r="H48" s="129"/>
      <c r="I48" s="129"/>
      <c r="J48" s="127"/>
      <c r="K48" s="127" t="s">
        <v>247</v>
      </c>
      <c r="L48" s="130" t="s">
        <v>342</v>
      </c>
      <c r="M48" s="129"/>
      <c r="N48" s="129"/>
      <c r="O48" s="129"/>
      <c r="P48" s="129"/>
      <c r="Q48" s="129"/>
      <c r="R48" s="129"/>
    </row>
    <row r="49" spans="1:18">
      <c r="A49" s="127"/>
      <c r="B49" s="127" t="s">
        <v>206</v>
      </c>
      <c r="C49" s="130" t="s">
        <v>343</v>
      </c>
      <c r="D49" s="129"/>
      <c r="E49" s="129"/>
      <c r="F49" s="129"/>
      <c r="G49" s="129"/>
      <c r="H49" s="129"/>
      <c r="I49" s="129"/>
      <c r="J49" s="127"/>
      <c r="K49" s="127" t="s">
        <v>206</v>
      </c>
      <c r="L49" s="130" t="s">
        <v>301</v>
      </c>
      <c r="M49" s="129">
        <f t="shared" si="1"/>
        <v>1614.87</v>
      </c>
      <c r="N49" s="129">
        <v>0.36</v>
      </c>
      <c r="O49" s="129">
        <v>1614.51</v>
      </c>
      <c r="P49" s="129"/>
      <c r="Q49" s="129"/>
      <c r="R49" s="129"/>
    </row>
    <row r="50" spans="1:18">
      <c r="A50" s="126" t="s">
        <v>344</v>
      </c>
      <c r="B50" s="127" t="s">
        <v>272</v>
      </c>
      <c r="C50" s="128" t="s">
        <v>345</v>
      </c>
      <c r="D50" s="129"/>
      <c r="E50" s="129"/>
      <c r="F50" s="129"/>
      <c r="G50" s="129"/>
      <c r="H50" s="129"/>
      <c r="I50" s="129"/>
      <c r="J50" s="126" t="s">
        <v>346</v>
      </c>
      <c r="K50" s="126" t="s">
        <v>272</v>
      </c>
      <c r="L50" s="128" t="s">
        <v>101</v>
      </c>
      <c r="M50" s="129"/>
      <c r="N50" s="129"/>
      <c r="O50" s="129"/>
      <c r="P50" s="129"/>
      <c r="Q50" s="129"/>
      <c r="R50" s="129"/>
    </row>
    <row r="51" spans="1:18">
      <c r="A51" s="127"/>
      <c r="B51" s="127" t="s">
        <v>182</v>
      </c>
      <c r="C51" s="130" t="s">
        <v>347</v>
      </c>
      <c r="D51" s="129"/>
      <c r="E51" s="129"/>
      <c r="F51" s="129"/>
      <c r="G51" s="129"/>
      <c r="H51" s="129"/>
      <c r="I51" s="129"/>
      <c r="J51" s="127"/>
      <c r="K51" s="127" t="s">
        <v>182</v>
      </c>
      <c r="L51" s="130" t="s">
        <v>348</v>
      </c>
      <c r="M51" s="129"/>
      <c r="N51" s="129"/>
      <c r="O51" s="129"/>
      <c r="P51" s="129"/>
      <c r="Q51" s="129"/>
      <c r="R51" s="129"/>
    </row>
    <row r="52" spans="1:18">
      <c r="A52" s="127"/>
      <c r="B52" s="127" t="s">
        <v>184</v>
      </c>
      <c r="C52" s="130" t="s">
        <v>349</v>
      </c>
      <c r="D52" s="129"/>
      <c r="E52" s="129"/>
      <c r="F52" s="129"/>
      <c r="G52" s="129"/>
      <c r="H52" s="129"/>
      <c r="I52" s="129"/>
      <c r="J52" s="127"/>
      <c r="K52" s="127" t="s">
        <v>184</v>
      </c>
      <c r="L52" s="130" t="s">
        <v>350</v>
      </c>
      <c r="M52" s="129"/>
      <c r="N52" s="129"/>
      <c r="O52" s="129"/>
      <c r="P52" s="129"/>
      <c r="Q52" s="129"/>
      <c r="R52" s="129"/>
    </row>
    <row r="53" spans="1:18">
      <c r="A53" s="126" t="s">
        <v>351</v>
      </c>
      <c r="B53" s="126" t="s">
        <v>272</v>
      </c>
      <c r="C53" s="128" t="s">
        <v>101</v>
      </c>
      <c r="D53" s="129"/>
      <c r="E53" s="129"/>
      <c r="F53" s="129"/>
      <c r="G53" s="129"/>
      <c r="H53" s="129"/>
      <c r="I53" s="129"/>
      <c r="J53" s="127"/>
      <c r="K53" s="127" t="s">
        <v>186</v>
      </c>
      <c r="L53" s="130" t="s">
        <v>352</v>
      </c>
      <c r="M53" s="129"/>
      <c r="N53" s="129"/>
      <c r="O53" s="129"/>
      <c r="P53" s="129"/>
      <c r="Q53" s="129"/>
      <c r="R53" s="129"/>
    </row>
    <row r="54" spans="1:18">
      <c r="A54" s="127"/>
      <c r="B54" s="127" t="s">
        <v>182</v>
      </c>
      <c r="C54" s="130" t="s">
        <v>353</v>
      </c>
      <c r="D54" s="129"/>
      <c r="E54" s="129"/>
      <c r="F54" s="129"/>
      <c r="G54" s="129"/>
      <c r="H54" s="129"/>
      <c r="I54" s="129"/>
      <c r="J54" s="127"/>
      <c r="K54" s="127" t="s">
        <v>211</v>
      </c>
      <c r="L54" s="130" t="s">
        <v>354</v>
      </c>
      <c r="M54" s="129"/>
      <c r="N54" s="129"/>
      <c r="O54" s="129"/>
      <c r="P54" s="129"/>
      <c r="Q54" s="129"/>
      <c r="R54" s="129"/>
    </row>
    <row r="55" spans="1:18">
      <c r="A55" s="127"/>
      <c r="B55" s="127" t="s">
        <v>184</v>
      </c>
      <c r="C55" s="130" t="s">
        <v>355</v>
      </c>
      <c r="D55" s="129"/>
      <c r="E55" s="129"/>
      <c r="F55" s="129"/>
      <c r="G55" s="129"/>
      <c r="H55" s="129"/>
      <c r="I55" s="129"/>
      <c r="J55" s="127"/>
      <c r="K55" s="127" t="s">
        <v>213</v>
      </c>
      <c r="L55" s="130" t="s">
        <v>356</v>
      </c>
      <c r="M55" s="129"/>
      <c r="N55" s="129"/>
      <c r="O55" s="129"/>
      <c r="P55" s="129"/>
      <c r="Q55" s="129"/>
      <c r="R55" s="129"/>
    </row>
    <row r="56" spans="1:18">
      <c r="A56" s="127"/>
      <c r="B56" s="127" t="s">
        <v>186</v>
      </c>
      <c r="C56" s="130" t="s">
        <v>357</v>
      </c>
      <c r="D56" s="129"/>
      <c r="E56" s="129"/>
      <c r="F56" s="129"/>
      <c r="G56" s="129"/>
      <c r="H56" s="129"/>
      <c r="I56" s="129"/>
      <c r="J56" s="127"/>
      <c r="K56" s="127" t="s">
        <v>188</v>
      </c>
      <c r="L56" s="130" t="s">
        <v>358</v>
      </c>
      <c r="M56" s="129"/>
      <c r="N56" s="129"/>
      <c r="O56" s="129"/>
      <c r="P56" s="129"/>
      <c r="Q56" s="129"/>
      <c r="R56" s="129"/>
    </row>
    <row r="57" spans="1:18">
      <c r="A57" s="127"/>
      <c r="B57" s="127" t="s">
        <v>213</v>
      </c>
      <c r="C57" s="130" t="s">
        <v>359</v>
      </c>
      <c r="D57" s="129"/>
      <c r="E57" s="129"/>
      <c r="F57" s="129"/>
      <c r="G57" s="129"/>
      <c r="H57" s="129"/>
      <c r="I57" s="129"/>
      <c r="J57" s="127"/>
      <c r="K57" s="127" t="s">
        <v>190</v>
      </c>
      <c r="L57" s="130" t="s">
        <v>360</v>
      </c>
      <c r="M57" s="129"/>
      <c r="N57" s="129"/>
      <c r="O57" s="129"/>
      <c r="P57" s="129"/>
      <c r="Q57" s="129"/>
      <c r="R57" s="129"/>
    </row>
    <row r="58" spans="1:18">
      <c r="A58" s="127"/>
      <c r="B58" s="127" t="s">
        <v>206</v>
      </c>
      <c r="C58" s="130" t="s">
        <v>361</v>
      </c>
      <c r="D58" s="129"/>
      <c r="E58" s="129"/>
      <c r="F58" s="129"/>
      <c r="G58" s="129"/>
      <c r="H58" s="129"/>
      <c r="I58" s="129"/>
      <c r="J58" s="127"/>
      <c r="K58" s="127" t="s">
        <v>192</v>
      </c>
      <c r="L58" s="130" t="s">
        <v>355</v>
      </c>
      <c r="M58" s="129"/>
      <c r="N58" s="129"/>
      <c r="O58" s="129"/>
      <c r="P58" s="129"/>
      <c r="Q58" s="129"/>
      <c r="R58" s="129"/>
    </row>
    <row r="59" spans="1:18">
      <c r="A59" s="126" t="s">
        <v>362</v>
      </c>
      <c r="B59" s="126" t="s">
        <v>272</v>
      </c>
      <c r="C59" s="128" t="s">
        <v>363</v>
      </c>
      <c r="D59" s="129"/>
      <c r="E59" s="129"/>
      <c r="F59" s="129"/>
      <c r="G59" s="129"/>
      <c r="H59" s="129"/>
      <c r="I59" s="129"/>
      <c r="J59" s="127"/>
      <c r="K59" s="127" t="s">
        <v>194</v>
      </c>
      <c r="L59" s="130" t="s">
        <v>364</v>
      </c>
      <c r="M59" s="129"/>
      <c r="N59" s="129"/>
      <c r="O59" s="129"/>
      <c r="P59" s="129"/>
      <c r="Q59" s="129"/>
      <c r="R59" s="129"/>
    </row>
    <row r="60" spans="1:18">
      <c r="A60" s="127"/>
      <c r="B60" s="127" t="s">
        <v>184</v>
      </c>
      <c r="C60" s="130" t="s">
        <v>365</v>
      </c>
      <c r="D60" s="129"/>
      <c r="E60" s="129"/>
      <c r="F60" s="129"/>
      <c r="G60" s="129"/>
      <c r="H60" s="129"/>
      <c r="I60" s="129"/>
      <c r="J60" s="127"/>
      <c r="K60" s="127" t="s">
        <v>196</v>
      </c>
      <c r="L60" s="130" t="s">
        <v>357</v>
      </c>
      <c r="M60" s="129"/>
      <c r="N60" s="129"/>
      <c r="O60" s="129"/>
      <c r="P60" s="129"/>
      <c r="Q60" s="129"/>
      <c r="R60" s="129"/>
    </row>
    <row r="61" spans="1:18">
      <c r="A61" s="127"/>
      <c r="B61" s="127" t="s">
        <v>186</v>
      </c>
      <c r="C61" s="130" t="s">
        <v>366</v>
      </c>
      <c r="D61" s="129"/>
      <c r="E61" s="129"/>
      <c r="F61" s="129"/>
      <c r="G61" s="129"/>
      <c r="H61" s="129"/>
      <c r="I61" s="129"/>
      <c r="J61" s="127"/>
      <c r="K61" s="127" t="s">
        <v>206</v>
      </c>
      <c r="L61" s="130" t="s">
        <v>367</v>
      </c>
      <c r="M61" s="129"/>
      <c r="N61" s="129"/>
      <c r="O61" s="129"/>
      <c r="P61" s="129"/>
      <c r="Q61" s="129"/>
      <c r="R61" s="129"/>
    </row>
    <row r="62" spans="1:18">
      <c r="A62" s="126" t="s">
        <v>368</v>
      </c>
      <c r="B62" s="126" t="s">
        <v>272</v>
      </c>
      <c r="C62" s="128" t="s">
        <v>369</v>
      </c>
      <c r="D62" s="129"/>
      <c r="E62" s="129"/>
      <c r="F62" s="129"/>
      <c r="G62" s="129"/>
      <c r="H62" s="129"/>
      <c r="I62" s="129"/>
      <c r="J62" s="126" t="s">
        <v>370</v>
      </c>
      <c r="K62" s="126" t="s">
        <v>272</v>
      </c>
      <c r="L62" s="128" t="s">
        <v>369</v>
      </c>
      <c r="M62" s="129"/>
      <c r="N62" s="129"/>
      <c r="O62" s="129"/>
      <c r="P62" s="129"/>
      <c r="Q62" s="129"/>
      <c r="R62" s="129"/>
    </row>
    <row r="63" spans="1:18">
      <c r="A63" s="127"/>
      <c r="B63" s="127" t="s">
        <v>182</v>
      </c>
      <c r="C63" s="130" t="s">
        <v>371</v>
      </c>
      <c r="D63" s="129"/>
      <c r="E63" s="129"/>
      <c r="F63" s="129"/>
      <c r="G63" s="129"/>
      <c r="H63" s="129"/>
      <c r="I63" s="129"/>
      <c r="J63" s="127"/>
      <c r="K63" s="127" t="s">
        <v>182</v>
      </c>
      <c r="L63" s="130" t="s">
        <v>371</v>
      </c>
      <c r="M63" s="129"/>
      <c r="N63" s="129"/>
      <c r="O63" s="129"/>
      <c r="P63" s="129"/>
      <c r="Q63" s="129"/>
      <c r="R63" s="129"/>
    </row>
    <row r="64" spans="1:18">
      <c r="A64" s="127"/>
      <c r="B64" s="127" t="s">
        <v>184</v>
      </c>
      <c r="C64" s="130" t="s">
        <v>372</v>
      </c>
      <c r="D64" s="129"/>
      <c r="E64" s="129"/>
      <c r="F64" s="129"/>
      <c r="G64" s="129"/>
      <c r="H64" s="129"/>
      <c r="I64" s="129"/>
      <c r="J64" s="127"/>
      <c r="K64" s="127" t="s">
        <v>184</v>
      </c>
      <c r="L64" s="130" t="s">
        <v>372</v>
      </c>
      <c r="M64" s="129"/>
      <c r="N64" s="129"/>
      <c r="O64" s="129"/>
      <c r="P64" s="129"/>
      <c r="Q64" s="129"/>
      <c r="R64" s="129"/>
    </row>
    <row r="65" spans="1:18">
      <c r="A65" s="127"/>
      <c r="B65" s="127" t="s">
        <v>186</v>
      </c>
      <c r="C65" s="130" t="s">
        <v>373</v>
      </c>
      <c r="D65" s="129"/>
      <c r="E65" s="129"/>
      <c r="F65" s="129"/>
      <c r="G65" s="129"/>
      <c r="H65" s="129"/>
      <c r="I65" s="129"/>
      <c r="J65" s="127"/>
      <c r="K65" s="127" t="s">
        <v>186</v>
      </c>
      <c r="L65" s="130" t="s">
        <v>373</v>
      </c>
      <c r="M65" s="129"/>
      <c r="N65" s="129"/>
      <c r="O65" s="129"/>
      <c r="P65" s="129"/>
      <c r="Q65" s="129"/>
      <c r="R65" s="129"/>
    </row>
    <row r="66" spans="1:18">
      <c r="A66" s="127"/>
      <c r="B66" s="127" t="s">
        <v>211</v>
      </c>
      <c r="C66" s="130" t="s">
        <v>374</v>
      </c>
      <c r="D66" s="129"/>
      <c r="E66" s="129"/>
      <c r="F66" s="129"/>
      <c r="G66" s="129"/>
      <c r="H66" s="129"/>
      <c r="I66" s="129"/>
      <c r="J66" s="127"/>
      <c r="K66" s="127" t="s">
        <v>211</v>
      </c>
      <c r="L66" s="130" t="s">
        <v>374</v>
      </c>
      <c r="M66" s="129"/>
      <c r="N66" s="129"/>
      <c r="O66" s="129"/>
      <c r="P66" s="129"/>
      <c r="Q66" s="129"/>
      <c r="R66" s="129"/>
    </row>
    <row r="67" spans="1:18">
      <c r="A67" s="126" t="s">
        <v>375</v>
      </c>
      <c r="B67" s="126" t="s">
        <v>272</v>
      </c>
      <c r="C67" s="128" t="s">
        <v>376</v>
      </c>
      <c r="D67" s="129"/>
      <c r="E67" s="129"/>
      <c r="F67" s="129"/>
      <c r="G67" s="129"/>
      <c r="H67" s="129"/>
      <c r="I67" s="129"/>
      <c r="J67" s="126" t="s">
        <v>377</v>
      </c>
      <c r="K67" s="126" t="s">
        <v>272</v>
      </c>
      <c r="L67" s="128" t="s">
        <v>378</v>
      </c>
      <c r="M67" s="129"/>
      <c r="N67" s="129"/>
      <c r="O67" s="129"/>
      <c r="P67" s="129"/>
      <c r="Q67" s="129"/>
      <c r="R67" s="129"/>
    </row>
    <row r="68" spans="1:18">
      <c r="A68" s="127"/>
      <c r="B68" s="127" t="s">
        <v>182</v>
      </c>
      <c r="C68" s="130" t="s">
        <v>379</v>
      </c>
      <c r="D68" s="129"/>
      <c r="E68" s="129"/>
      <c r="F68" s="129"/>
      <c r="G68" s="129"/>
      <c r="H68" s="129"/>
      <c r="I68" s="129"/>
      <c r="J68" s="127"/>
      <c r="K68" s="127" t="s">
        <v>182</v>
      </c>
      <c r="L68" s="130" t="s">
        <v>380</v>
      </c>
      <c r="M68" s="129"/>
      <c r="N68" s="129"/>
      <c r="O68" s="129"/>
      <c r="P68" s="129"/>
      <c r="Q68" s="129"/>
      <c r="R68" s="129"/>
    </row>
    <row r="69" spans="1:18">
      <c r="A69" s="127"/>
      <c r="B69" s="127" t="s">
        <v>184</v>
      </c>
      <c r="C69" s="130" t="s">
        <v>381</v>
      </c>
      <c r="D69" s="129"/>
      <c r="E69" s="129"/>
      <c r="F69" s="129"/>
      <c r="G69" s="129"/>
      <c r="H69" s="129"/>
      <c r="I69" s="129"/>
      <c r="J69" s="127"/>
      <c r="K69" s="127" t="s">
        <v>184</v>
      </c>
      <c r="L69" s="130" t="s">
        <v>382</v>
      </c>
      <c r="M69" s="129"/>
      <c r="N69" s="129"/>
      <c r="O69" s="129"/>
      <c r="P69" s="129"/>
      <c r="Q69" s="129"/>
      <c r="R69" s="129"/>
    </row>
    <row r="70" spans="1:18">
      <c r="A70" s="126" t="s">
        <v>383</v>
      </c>
      <c r="B70" s="126" t="s">
        <v>272</v>
      </c>
      <c r="C70" s="128" t="s">
        <v>384</v>
      </c>
      <c r="D70" s="129"/>
      <c r="E70" s="129"/>
      <c r="F70" s="129"/>
      <c r="G70" s="129"/>
      <c r="H70" s="129"/>
      <c r="I70" s="129"/>
      <c r="J70" s="127"/>
      <c r="K70" s="127" t="s">
        <v>186</v>
      </c>
      <c r="L70" s="130" t="s">
        <v>385</v>
      </c>
      <c r="M70" s="129"/>
      <c r="N70" s="129"/>
      <c r="O70" s="129"/>
      <c r="P70" s="129"/>
      <c r="Q70" s="129"/>
      <c r="R70" s="129"/>
    </row>
    <row r="71" spans="1:18">
      <c r="A71" s="127"/>
      <c r="B71" s="127" t="s">
        <v>182</v>
      </c>
      <c r="C71" s="130" t="s">
        <v>386</v>
      </c>
      <c r="D71" s="129"/>
      <c r="E71" s="129"/>
      <c r="F71" s="129"/>
      <c r="G71" s="129"/>
      <c r="H71" s="129"/>
      <c r="I71" s="129"/>
      <c r="J71" s="127"/>
      <c r="K71" s="127" t="s">
        <v>213</v>
      </c>
      <c r="L71" s="130" t="s">
        <v>308</v>
      </c>
      <c r="M71" s="129"/>
      <c r="N71" s="129"/>
      <c r="O71" s="129"/>
      <c r="P71" s="129"/>
      <c r="Q71" s="129"/>
      <c r="R71" s="129"/>
    </row>
    <row r="72" spans="1:18">
      <c r="A72" s="127"/>
      <c r="B72" s="127" t="s">
        <v>184</v>
      </c>
      <c r="C72" s="130" t="s">
        <v>387</v>
      </c>
      <c r="D72" s="129"/>
      <c r="E72" s="129"/>
      <c r="F72" s="129"/>
      <c r="G72" s="129"/>
      <c r="H72" s="129"/>
      <c r="I72" s="129"/>
      <c r="J72" s="127"/>
      <c r="K72" s="127" t="s">
        <v>188</v>
      </c>
      <c r="L72" s="130" t="s">
        <v>316</v>
      </c>
      <c r="M72" s="129"/>
      <c r="N72" s="129"/>
      <c r="O72" s="129"/>
      <c r="P72" s="129"/>
      <c r="Q72" s="129"/>
      <c r="R72" s="129"/>
    </row>
    <row r="73" spans="1:18">
      <c r="A73" s="127"/>
      <c r="B73" s="127" t="s">
        <v>186</v>
      </c>
      <c r="C73" s="130" t="s">
        <v>388</v>
      </c>
      <c r="D73" s="129"/>
      <c r="E73" s="129"/>
      <c r="F73" s="129"/>
      <c r="G73" s="129"/>
      <c r="H73" s="129"/>
      <c r="I73" s="129"/>
      <c r="J73" s="127"/>
      <c r="K73" s="127" t="s">
        <v>190</v>
      </c>
      <c r="L73" s="130" t="s">
        <v>389</v>
      </c>
      <c r="M73" s="129"/>
      <c r="N73" s="129"/>
      <c r="O73" s="129"/>
      <c r="P73" s="129"/>
      <c r="Q73" s="129"/>
      <c r="R73" s="129"/>
    </row>
    <row r="74" spans="1:18">
      <c r="A74" s="127"/>
      <c r="B74" s="127" t="s">
        <v>211</v>
      </c>
      <c r="C74" s="130" t="s">
        <v>390</v>
      </c>
      <c r="D74" s="129"/>
      <c r="E74" s="129"/>
      <c r="F74" s="129"/>
      <c r="G74" s="129"/>
      <c r="H74" s="129"/>
      <c r="I74" s="129"/>
      <c r="J74" s="127"/>
      <c r="K74" s="127" t="s">
        <v>192</v>
      </c>
      <c r="L74" s="130" t="s">
        <v>391</v>
      </c>
      <c r="M74" s="129"/>
      <c r="N74" s="129"/>
      <c r="O74" s="129"/>
      <c r="P74" s="129"/>
      <c r="Q74" s="129"/>
      <c r="R74" s="129"/>
    </row>
    <row r="75" spans="1:18">
      <c r="A75" s="126" t="s">
        <v>392</v>
      </c>
      <c r="B75" s="126" t="s">
        <v>272</v>
      </c>
      <c r="C75" s="128" t="s">
        <v>393</v>
      </c>
      <c r="D75" s="129"/>
      <c r="E75" s="129"/>
      <c r="F75" s="129"/>
      <c r="G75" s="129"/>
      <c r="H75" s="129"/>
      <c r="I75" s="129"/>
      <c r="J75" s="127"/>
      <c r="K75" s="127" t="s">
        <v>202</v>
      </c>
      <c r="L75" s="130" t="s">
        <v>310</v>
      </c>
      <c r="M75" s="129"/>
      <c r="N75" s="129"/>
      <c r="O75" s="129"/>
      <c r="P75" s="129"/>
      <c r="Q75" s="129"/>
      <c r="R75" s="129"/>
    </row>
    <row r="76" spans="1:18">
      <c r="A76" s="127"/>
      <c r="B76" s="127" t="s">
        <v>182</v>
      </c>
      <c r="C76" s="130" t="s">
        <v>394</v>
      </c>
      <c r="D76" s="129"/>
      <c r="E76" s="129"/>
      <c r="F76" s="129"/>
      <c r="G76" s="129"/>
      <c r="H76" s="129"/>
      <c r="I76" s="129"/>
      <c r="J76" s="127"/>
      <c r="K76" s="127" t="s">
        <v>395</v>
      </c>
      <c r="L76" s="130" t="s">
        <v>396</v>
      </c>
      <c r="M76" s="129"/>
      <c r="N76" s="129"/>
      <c r="O76" s="129"/>
      <c r="P76" s="129"/>
      <c r="Q76" s="129"/>
      <c r="R76" s="129"/>
    </row>
    <row r="77" spans="1:18">
      <c r="A77" s="127"/>
      <c r="B77" s="127" t="s">
        <v>184</v>
      </c>
      <c r="C77" s="130" t="s">
        <v>397</v>
      </c>
      <c r="D77" s="129"/>
      <c r="E77" s="129"/>
      <c r="F77" s="129"/>
      <c r="G77" s="129"/>
      <c r="H77" s="129"/>
      <c r="I77" s="129"/>
      <c r="J77" s="127"/>
      <c r="K77" s="127" t="s">
        <v>398</v>
      </c>
      <c r="L77" s="130" t="s">
        <v>399</v>
      </c>
      <c r="M77" s="129"/>
      <c r="N77" s="129"/>
      <c r="O77" s="129"/>
      <c r="P77" s="129"/>
      <c r="Q77" s="129"/>
      <c r="R77" s="129"/>
    </row>
    <row r="78" spans="1:18">
      <c r="A78" s="126" t="s">
        <v>400</v>
      </c>
      <c r="B78" s="126" t="s">
        <v>272</v>
      </c>
      <c r="C78" s="128" t="s">
        <v>401</v>
      </c>
      <c r="D78" s="129"/>
      <c r="E78" s="129"/>
      <c r="F78" s="129"/>
      <c r="G78" s="129"/>
      <c r="H78" s="129"/>
      <c r="I78" s="129"/>
      <c r="J78" s="127"/>
      <c r="K78" s="127" t="s">
        <v>402</v>
      </c>
      <c r="L78" s="130" t="s">
        <v>403</v>
      </c>
      <c r="M78" s="129"/>
      <c r="N78" s="129"/>
      <c r="O78" s="129"/>
      <c r="P78" s="129"/>
      <c r="Q78" s="129"/>
      <c r="R78" s="129"/>
    </row>
    <row r="79" spans="1:18">
      <c r="A79" s="127"/>
      <c r="B79" s="127" t="s">
        <v>188</v>
      </c>
      <c r="C79" s="130" t="s">
        <v>404</v>
      </c>
      <c r="D79" s="129"/>
      <c r="E79" s="129"/>
      <c r="F79" s="129"/>
      <c r="G79" s="129"/>
      <c r="H79" s="129"/>
      <c r="I79" s="129"/>
      <c r="J79" s="127"/>
      <c r="K79" s="127" t="s">
        <v>206</v>
      </c>
      <c r="L79" s="130" t="s">
        <v>405</v>
      </c>
      <c r="M79" s="129"/>
      <c r="N79" s="129"/>
      <c r="O79" s="129"/>
      <c r="P79" s="129"/>
      <c r="Q79" s="129"/>
      <c r="R79" s="129"/>
    </row>
    <row r="80" spans="1:18">
      <c r="A80" s="127"/>
      <c r="B80" s="127" t="s">
        <v>190</v>
      </c>
      <c r="C80" s="130" t="s">
        <v>406</v>
      </c>
      <c r="D80" s="129"/>
      <c r="E80" s="129"/>
      <c r="F80" s="129"/>
      <c r="G80" s="129"/>
      <c r="H80" s="129"/>
      <c r="I80" s="129"/>
      <c r="J80" s="126" t="s">
        <v>407</v>
      </c>
      <c r="K80" s="126" t="s">
        <v>272</v>
      </c>
      <c r="L80" s="128" t="s">
        <v>408</v>
      </c>
      <c r="M80" s="129"/>
      <c r="N80" s="129"/>
      <c r="O80" s="129"/>
      <c r="P80" s="129"/>
      <c r="Q80" s="129"/>
      <c r="R80" s="129"/>
    </row>
    <row r="81" spans="1:18">
      <c r="A81" s="127"/>
      <c r="B81" s="127" t="s">
        <v>192</v>
      </c>
      <c r="C81" s="130" t="s">
        <v>409</v>
      </c>
      <c r="D81" s="129"/>
      <c r="E81" s="129"/>
      <c r="F81" s="129"/>
      <c r="G81" s="129"/>
      <c r="H81" s="129"/>
      <c r="I81" s="129"/>
      <c r="J81" s="127"/>
      <c r="K81" s="127" t="s">
        <v>182</v>
      </c>
      <c r="L81" s="130" t="s">
        <v>380</v>
      </c>
      <c r="M81" s="129"/>
      <c r="N81" s="129"/>
      <c r="O81" s="129"/>
      <c r="P81" s="129"/>
      <c r="Q81" s="129"/>
      <c r="R81" s="129"/>
    </row>
    <row r="82" spans="1:18">
      <c r="A82" s="127"/>
      <c r="B82" s="127" t="s">
        <v>206</v>
      </c>
      <c r="C82" s="130" t="s">
        <v>401</v>
      </c>
      <c r="D82" s="129"/>
      <c r="E82" s="129"/>
      <c r="F82" s="129"/>
      <c r="G82" s="129"/>
      <c r="H82" s="129"/>
      <c r="I82" s="129"/>
      <c r="J82" s="127"/>
      <c r="K82" s="127" t="s">
        <v>184</v>
      </c>
      <c r="L82" s="130" t="s">
        <v>382</v>
      </c>
      <c r="M82" s="129"/>
      <c r="N82" s="129"/>
      <c r="O82" s="129"/>
      <c r="P82" s="129"/>
      <c r="Q82" s="129"/>
      <c r="R82" s="129"/>
    </row>
    <row r="83" spans="1:18">
      <c r="A83" s="131"/>
      <c r="B83" s="131"/>
      <c r="C83" s="131"/>
      <c r="D83" s="129"/>
      <c r="E83" s="129"/>
      <c r="F83" s="129"/>
      <c r="G83" s="129"/>
      <c r="H83" s="129"/>
      <c r="I83" s="129"/>
      <c r="J83" s="131"/>
      <c r="K83" s="131" t="s">
        <v>186</v>
      </c>
      <c r="L83" s="131" t="s">
        <v>385</v>
      </c>
      <c r="M83" s="129"/>
      <c r="N83" s="129"/>
      <c r="O83" s="129"/>
      <c r="P83" s="129"/>
      <c r="Q83" s="129"/>
      <c r="R83" s="129"/>
    </row>
    <row r="84" spans="1:18">
      <c r="A84" s="131"/>
      <c r="B84" s="131"/>
      <c r="C84" s="131"/>
      <c r="D84" s="129"/>
      <c r="E84" s="129"/>
      <c r="F84" s="129"/>
      <c r="G84" s="129"/>
      <c r="H84" s="129"/>
      <c r="I84" s="129"/>
      <c r="J84" s="131"/>
      <c r="K84" s="131" t="s">
        <v>213</v>
      </c>
      <c r="L84" s="131" t="s">
        <v>308</v>
      </c>
      <c r="M84" s="129"/>
      <c r="N84" s="129"/>
      <c r="O84" s="129"/>
      <c r="P84" s="129"/>
      <c r="Q84" s="129"/>
      <c r="R84" s="129"/>
    </row>
    <row r="85" spans="1:18">
      <c r="A85" s="131"/>
      <c r="B85" s="131"/>
      <c r="C85" s="131"/>
      <c r="D85" s="129"/>
      <c r="E85" s="129"/>
      <c r="F85" s="129"/>
      <c r="G85" s="129"/>
      <c r="H85" s="129"/>
      <c r="I85" s="129"/>
      <c r="J85" s="131"/>
      <c r="K85" s="131" t="s">
        <v>188</v>
      </c>
      <c r="L85" s="131" t="s">
        <v>316</v>
      </c>
      <c r="M85" s="129"/>
      <c r="N85" s="129"/>
      <c r="O85" s="129"/>
      <c r="P85" s="129"/>
      <c r="Q85" s="129"/>
      <c r="R85" s="129"/>
    </row>
    <row r="86" spans="1:18">
      <c r="A86" s="131"/>
      <c r="B86" s="131"/>
      <c r="C86" s="131"/>
      <c r="D86" s="129"/>
      <c r="E86" s="129"/>
      <c r="F86" s="129"/>
      <c r="G86" s="129"/>
      <c r="H86" s="129"/>
      <c r="I86" s="129"/>
      <c r="J86" s="131"/>
      <c r="K86" s="131" t="s">
        <v>190</v>
      </c>
      <c r="L86" s="131" t="s">
        <v>389</v>
      </c>
      <c r="M86" s="129"/>
      <c r="N86" s="129"/>
      <c r="O86" s="129"/>
      <c r="P86" s="129"/>
      <c r="Q86" s="129"/>
      <c r="R86" s="129"/>
    </row>
    <row r="87" spans="1:18">
      <c r="A87" s="131"/>
      <c r="B87" s="131"/>
      <c r="C87" s="131"/>
      <c r="D87" s="129"/>
      <c r="E87" s="129"/>
      <c r="F87" s="129"/>
      <c r="G87" s="129"/>
      <c r="H87" s="129"/>
      <c r="I87" s="129"/>
      <c r="J87" s="131"/>
      <c r="K87" s="131" t="s">
        <v>192</v>
      </c>
      <c r="L87" s="131" t="s">
        <v>391</v>
      </c>
      <c r="M87" s="129"/>
      <c r="N87" s="129"/>
      <c r="O87" s="129"/>
      <c r="P87" s="129"/>
      <c r="Q87" s="129"/>
      <c r="R87" s="129"/>
    </row>
    <row r="88" spans="1:18">
      <c r="A88" s="131"/>
      <c r="B88" s="131"/>
      <c r="C88" s="131"/>
      <c r="D88" s="129"/>
      <c r="E88" s="129"/>
      <c r="F88" s="129"/>
      <c r="G88" s="129"/>
      <c r="H88" s="129"/>
      <c r="I88" s="129"/>
      <c r="J88" s="131"/>
      <c r="K88" s="131" t="s">
        <v>194</v>
      </c>
      <c r="L88" s="131" t="s">
        <v>410</v>
      </c>
      <c r="M88" s="129"/>
      <c r="N88" s="129"/>
      <c r="O88" s="129"/>
      <c r="P88" s="129"/>
      <c r="Q88" s="129"/>
      <c r="R88" s="129"/>
    </row>
    <row r="89" spans="1:18">
      <c r="A89" s="131"/>
      <c r="B89" s="131"/>
      <c r="C89" s="131"/>
      <c r="D89" s="129"/>
      <c r="E89" s="129"/>
      <c r="F89" s="129"/>
      <c r="G89" s="129"/>
      <c r="H89" s="129"/>
      <c r="I89" s="129"/>
      <c r="J89" s="131"/>
      <c r="K89" s="131" t="s">
        <v>196</v>
      </c>
      <c r="L89" s="131" t="s">
        <v>411</v>
      </c>
      <c r="M89" s="129"/>
      <c r="N89" s="129"/>
      <c r="O89" s="129"/>
      <c r="P89" s="129"/>
      <c r="Q89" s="129"/>
      <c r="R89" s="129"/>
    </row>
    <row r="90" spans="1:18">
      <c r="A90" s="131"/>
      <c r="B90" s="131"/>
      <c r="C90" s="131"/>
      <c r="D90" s="129"/>
      <c r="E90" s="129"/>
      <c r="F90" s="129"/>
      <c r="G90" s="129"/>
      <c r="H90" s="129"/>
      <c r="I90" s="129"/>
      <c r="J90" s="131"/>
      <c r="K90" s="131" t="s">
        <v>198</v>
      </c>
      <c r="L90" s="131" t="s">
        <v>412</v>
      </c>
      <c r="M90" s="129"/>
      <c r="N90" s="129"/>
      <c r="O90" s="129"/>
      <c r="P90" s="129"/>
      <c r="Q90" s="129"/>
      <c r="R90" s="129"/>
    </row>
    <row r="91" spans="1:18">
      <c r="A91" s="131"/>
      <c r="B91" s="131"/>
      <c r="C91" s="131"/>
      <c r="D91" s="129"/>
      <c r="E91" s="129"/>
      <c r="F91" s="129"/>
      <c r="G91" s="129"/>
      <c r="H91" s="129"/>
      <c r="I91" s="129"/>
      <c r="J91" s="131"/>
      <c r="K91" s="131" t="s">
        <v>200</v>
      </c>
      <c r="L91" s="131" t="s">
        <v>413</v>
      </c>
      <c r="M91" s="129"/>
      <c r="N91" s="129"/>
      <c r="O91" s="129"/>
      <c r="P91" s="129"/>
      <c r="Q91" s="129"/>
      <c r="R91" s="129"/>
    </row>
    <row r="92" spans="1:18">
      <c r="A92" s="131"/>
      <c r="B92" s="131"/>
      <c r="C92" s="131"/>
      <c r="D92" s="129"/>
      <c r="E92" s="129"/>
      <c r="F92" s="129"/>
      <c r="G92" s="129"/>
      <c r="H92" s="129"/>
      <c r="I92" s="129"/>
      <c r="J92" s="131"/>
      <c r="K92" s="131" t="s">
        <v>202</v>
      </c>
      <c r="L92" s="131" t="s">
        <v>310</v>
      </c>
      <c r="M92" s="129"/>
      <c r="N92" s="129"/>
      <c r="O92" s="129"/>
      <c r="P92" s="129"/>
      <c r="Q92" s="129"/>
      <c r="R92" s="129"/>
    </row>
    <row r="93" spans="1:18">
      <c r="A93" s="131"/>
      <c r="B93" s="131"/>
      <c r="C93" s="131"/>
      <c r="D93" s="129"/>
      <c r="E93" s="129"/>
      <c r="F93" s="129"/>
      <c r="G93" s="129"/>
      <c r="H93" s="129"/>
      <c r="I93" s="129"/>
      <c r="J93" s="131"/>
      <c r="K93" s="131" t="s">
        <v>395</v>
      </c>
      <c r="L93" s="131" t="s">
        <v>396</v>
      </c>
      <c r="M93" s="129"/>
      <c r="N93" s="129"/>
      <c r="O93" s="129"/>
      <c r="P93" s="129"/>
      <c r="Q93" s="129"/>
      <c r="R93" s="129"/>
    </row>
    <row r="94" spans="1:18">
      <c r="A94" s="131"/>
      <c r="B94" s="131"/>
      <c r="C94" s="131"/>
      <c r="D94" s="129"/>
      <c r="E94" s="129"/>
      <c r="F94" s="129"/>
      <c r="G94" s="129"/>
      <c r="H94" s="129"/>
      <c r="I94" s="129"/>
      <c r="J94" s="131"/>
      <c r="K94" s="131" t="s">
        <v>398</v>
      </c>
      <c r="L94" s="131" t="s">
        <v>399</v>
      </c>
      <c r="M94" s="129"/>
      <c r="N94" s="129"/>
      <c r="O94" s="129"/>
      <c r="P94" s="129"/>
      <c r="Q94" s="129"/>
      <c r="R94" s="129"/>
    </row>
    <row r="95" spans="1:18">
      <c r="A95" s="131"/>
      <c r="B95" s="131"/>
      <c r="C95" s="131"/>
      <c r="D95" s="129"/>
      <c r="E95" s="129"/>
      <c r="F95" s="129"/>
      <c r="G95" s="129"/>
      <c r="H95" s="129"/>
      <c r="I95" s="129"/>
      <c r="J95" s="131"/>
      <c r="K95" s="131" t="s">
        <v>402</v>
      </c>
      <c r="L95" s="131" t="s">
        <v>403</v>
      </c>
      <c r="M95" s="129"/>
      <c r="N95" s="129"/>
      <c r="O95" s="129"/>
      <c r="P95" s="129"/>
      <c r="Q95" s="129"/>
      <c r="R95" s="129"/>
    </row>
    <row r="96" spans="1:18">
      <c r="A96" s="131"/>
      <c r="B96" s="131"/>
      <c r="C96" s="131"/>
      <c r="D96" s="129"/>
      <c r="E96" s="129"/>
      <c r="F96" s="129"/>
      <c r="G96" s="129"/>
      <c r="H96" s="129"/>
      <c r="I96" s="129"/>
      <c r="J96" s="131"/>
      <c r="K96" s="131" t="s">
        <v>206</v>
      </c>
      <c r="L96" s="131" t="s">
        <v>318</v>
      </c>
      <c r="M96" s="129"/>
      <c r="N96" s="129"/>
      <c r="O96" s="129"/>
      <c r="P96" s="129"/>
      <c r="Q96" s="129"/>
      <c r="R96" s="129"/>
    </row>
    <row r="97" spans="1:18">
      <c r="A97" s="131"/>
      <c r="B97" s="131"/>
      <c r="C97" s="131"/>
      <c r="D97" s="129"/>
      <c r="E97" s="129"/>
      <c r="F97" s="129"/>
      <c r="G97" s="129"/>
      <c r="H97" s="129"/>
      <c r="I97" s="129"/>
      <c r="J97" s="133" t="s">
        <v>414</v>
      </c>
      <c r="K97" s="133" t="s">
        <v>272</v>
      </c>
      <c r="L97" s="133" t="s">
        <v>415</v>
      </c>
      <c r="M97" s="129"/>
      <c r="N97" s="129"/>
      <c r="O97" s="129"/>
      <c r="P97" s="129"/>
      <c r="Q97" s="129"/>
      <c r="R97" s="129"/>
    </row>
    <row r="98" spans="1:18">
      <c r="A98" s="131"/>
      <c r="B98" s="131"/>
      <c r="C98" s="131"/>
      <c r="D98" s="129"/>
      <c r="E98" s="129"/>
      <c r="F98" s="129"/>
      <c r="G98" s="129"/>
      <c r="H98" s="129"/>
      <c r="I98" s="129"/>
      <c r="J98" s="131"/>
      <c r="K98" s="131" t="s">
        <v>182</v>
      </c>
      <c r="L98" s="131" t="s">
        <v>416</v>
      </c>
      <c r="M98" s="129"/>
      <c r="N98" s="129"/>
      <c r="O98" s="129"/>
      <c r="P98" s="129"/>
      <c r="Q98" s="129"/>
      <c r="R98" s="129"/>
    </row>
    <row r="99" spans="1:18">
      <c r="A99" s="131"/>
      <c r="B99" s="131"/>
      <c r="C99" s="131"/>
      <c r="D99" s="129"/>
      <c r="E99" s="129"/>
      <c r="F99" s="129"/>
      <c r="G99" s="129"/>
      <c r="H99" s="129"/>
      <c r="I99" s="129"/>
      <c r="J99" s="131"/>
      <c r="K99" s="131" t="s">
        <v>206</v>
      </c>
      <c r="L99" s="131" t="s">
        <v>343</v>
      </c>
      <c r="M99" s="129"/>
      <c r="N99" s="129"/>
      <c r="O99" s="129"/>
      <c r="P99" s="129"/>
      <c r="Q99" s="129"/>
      <c r="R99" s="129"/>
    </row>
    <row r="100" spans="1:18">
      <c r="A100" s="131"/>
      <c r="B100" s="131"/>
      <c r="C100" s="131"/>
      <c r="D100" s="129"/>
      <c r="E100" s="129"/>
      <c r="F100" s="129"/>
      <c r="G100" s="129"/>
      <c r="H100" s="129"/>
      <c r="I100" s="129"/>
      <c r="J100" s="133" t="s">
        <v>417</v>
      </c>
      <c r="K100" s="133" t="s">
        <v>272</v>
      </c>
      <c r="L100" s="133" t="s">
        <v>338</v>
      </c>
      <c r="M100" s="129"/>
      <c r="N100" s="129"/>
      <c r="O100" s="129"/>
      <c r="P100" s="129"/>
      <c r="Q100" s="129"/>
      <c r="R100" s="129"/>
    </row>
    <row r="101" spans="1:18">
      <c r="A101" s="131"/>
      <c r="B101" s="131"/>
      <c r="C101" s="131"/>
      <c r="D101" s="129"/>
      <c r="E101" s="129"/>
      <c r="F101" s="129"/>
      <c r="G101" s="129"/>
      <c r="H101" s="129"/>
      <c r="I101" s="129"/>
      <c r="J101" s="131"/>
      <c r="K101" s="131" t="s">
        <v>182</v>
      </c>
      <c r="L101" s="131" t="s">
        <v>416</v>
      </c>
      <c r="M101" s="129"/>
      <c r="N101" s="129"/>
      <c r="O101" s="129"/>
      <c r="P101" s="129"/>
      <c r="Q101" s="129"/>
      <c r="R101" s="129"/>
    </row>
    <row r="102" spans="1:18">
      <c r="A102" s="131"/>
      <c r="B102" s="131"/>
      <c r="C102" s="131"/>
      <c r="D102" s="129"/>
      <c r="E102" s="129"/>
      <c r="F102" s="129"/>
      <c r="G102" s="129"/>
      <c r="H102" s="129"/>
      <c r="I102" s="129"/>
      <c r="J102" s="131"/>
      <c r="K102" s="131" t="s">
        <v>186</v>
      </c>
      <c r="L102" s="131" t="s">
        <v>418</v>
      </c>
      <c r="M102" s="129"/>
      <c r="N102" s="129"/>
      <c r="O102" s="129"/>
      <c r="P102" s="129"/>
      <c r="Q102" s="129"/>
      <c r="R102" s="129"/>
    </row>
    <row r="103" spans="1:18">
      <c r="A103" s="131"/>
      <c r="B103" s="131"/>
      <c r="C103" s="131"/>
      <c r="D103" s="129"/>
      <c r="E103" s="129"/>
      <c r="F103" s="129"/>
      <c r="G103" s="129"/>
      <c r="H103" s="129"/>
      <c r="I103" s="129"/>
      <c r="J103" s="131"/>
      <c r="K103" s="131" t="s">
        <v>211</v>
      </c>
      <c r="L103" s="131" t="s">
        <v>339</v>
      </c>
      <c r="M103" s="129"/>
      <c r="N103" s="129"/>
      <c r="O103" s="129"/>
      <c r="P103" s="129"/>
      <c r="Q103" s="129"/>
      <c r="R103" s="129"/>
    </row>
    <row r="104" spans="1:18">
      <c r="A104" s="131"/>
      <c r="B104" s="131"/>
      <c r="C104" s="131"/>
      <c r="D104" s="129"/>
      <c r="E104" s="129"/>
      <c r="F104" s="129"/>
      <c r="G104" s="129"/>
      <c r="H104" s="129"/>
      <c r="I104" s="129"/>
      <c r="J104" s="131"/>
      <c r="K104" s="131" t="s">
        <v>213</v>
      </c>
      <c r="L104" s="131" t="s">
        <v>341</v>
      </c>
      <c r="M104" s="129"/>
      <c r="N104" s="129"/>
      <c r="O104" s="129"/>
      <c r="P104" s="129"/>
      <c r="Q104" s="129"/>
      <c r="R104" s="129"/>
    </row>
    <row r="105" spans="1:18">
      <c r="A105" s="131"/>
      <c r="B105" s="131"/>
      <c r="C105" s="131"/>
      <c r="D105" s="129"/>
      <c r="E105" s="129"/>
      <c r="F105" s="129"/>
      <c r="G105" s="129"/>
      <c r="H105" s="129"/>
      <c r="I105" s="129"/>
      <c r="J105" s="131"/>
      <c r="K105" s="131" t="s">
        <v>206</v>
      </c>
      <c r="L105" s="131" t="s">
        <v>343</v>
      </c>
      <c r="M105" s="129"/>
      <c r="N105" s="129"/>
      <c r="O105" s="129"/>
      <c r="P105" s="129"/>
      <c r="Q105" s="129"/>
      <c r="R105" s="129"/>
    </row>
    <row r="106" spans="1:18">
      <c r="A106" s="131"/>
      <c r="B106" s="131"/>
      <c r="C106" s="131"/>
      <c r="D106" s="129"/>
      <c r="E106" s="129"/>
      <c r="F106" s="129"/>
      <c r="G106" s="129"/>
      <c r="H106" s="129"/>
      <c r="I106" s="129"/>
      <c r="J106" s="133" t="s">
        <v>419</v>
      </c>
      <c r="K106" s="133" t="s">
        <v>272</v>
      </c>
      <c r="L106" s="133" t="s">
        <v>363</v>
      </c>
      <c r="M106" s="129"/>
      <c r="N106" s="129"/>
      <c r="O106" s="129"/>
      <c r="P106" s="129"/>
      <c r="Q106" s="129"/>
      <c r="R106" s="129"/>
    </row>
    <row r="107" spans="1:18">
      <c r="A107" s="131"/>
      <c r="B107" s="131"/>
      <c r="C107" s="131"/>
      <c r="D107" s="129"/>
      <c r="E107" s="129"/>
      <c r="F107" s="129"/>
      <c r="G107" s="129"/>
      <c r="H107" s="129"/>
      <c r="I107" s="129"/>
      <c r="J107" s="131"/>
      <c r="K107" s="131" t="s">
        <v>184</v>
      </c>
      <c r="L107" s="131" t="s">
        <v>365</v>
      </c>
      <c r="M107" s="129"/>
      <c r="N107" s="129"/>
      <c r="O107" s="129"/>
      <c r="P107" s="129"/>
      <c r="Q107" s="129"/>
      <c r="R107" s="129"/>
    </row>
    <row r="108" spans="1:18">
      <c r="A108" s="131"/>
      <c r="B108" s="131"/>
      <c r="C108" s="131"/>
      <c r="D108" s="129"/>
      <c r="E108" s="129"/>
      <c r="F108" s="129"/>
      <c r="G108" s="129"/>
      <c r="H108" s="129"/>
      <c r="I108" s="129"/>
      <c r="J108" s="131"/>
      <c r="K108" s="131" t="s">
        <v>186</v>
      </c>
      <c r="L108" s="131" t="s">
        <v>366</v>
      </c>
      <c r="M108" s="129"/>
      <c r="N108" s="129"/>
      <c r="O108" s="129"/>
      <c r="P108" s="129"/>
      <c r="Q108" s="129"/>
      <c r="R108" s="129"/>
    </row>
    <row r="109" spans="1:18">
      <c r="A109" s="131"/>
      <c r="B109" s="131"/>
      <c r="C109" s="131"/>
      <c r="D109" s="129"/>
      <c r="E109" s="129"/>
      <c r="F109" s="129"/>
      <c r="G109" s="129"/>
      <c r="H109" s="129"/>
      <c r="I109" s="129"/>
      <c r="J109" s="133" t="s">
        <v>420</v>
      </c>
      <c r="K109" s="133" t="s">
        <v>272</v>
      </c>
      <c r="L109" s="133" t="s">
        <v>401</v>
      </c>
      <c r="M109" s="129"/>
      <c r="N109" s="129"/>
      <c r="O109" s="129"/>
      <c r="P109" s="129"/>
      <c r="Q109" s="129"/>
      <c r="R109" s="129"/>
    </row>
    <row r="110" spans="1:18">
      <c r="A110" s="131"/>
      <c r="B110" s="131"/>
      <c r="C110" s="131"/>
      <c r="D110" s="129"/>
      <c r="E110" s="129"/>
      <c r="F110" s="129"/>
      <c r="G110" s="129"/>
      <c r="H110" s="129"/>
      <c r="I110" s="129"/>
      <c r="J110" s="131"/>
      <c r="K110" s="131" t="s">
        <v>188</v>
      </c>
      <c r="L110" s="131" t="s">
        <v>404</v>
      </c>
      <c r="M110" s="129"/>
      <c r="N110" s="129"/>
      <c r="O110" s="129"/>
      <c r="P110" s="129"/>
      <c r="Q110" s="129"/>
      <c r="R110" s="129"/>
    </row>
    <row r="111" spans="1:18">
      <c r="A111" s="131"/>
      <c r="B111" s="131"/>
      <c r="C111" s="131"/>
      <c r="D111" s="129"/>
      <c r="E111" s="129"/>
      <c r="F111" s="129"/>
      <c r="G111" s="129"/>
      <c r="H111" s="129"/>
      <c r="I111" s="129"/>
      <c r="J111" s="131"/>
      <c r="K111" s="131" t="s">
        <v>190</v>
      </c>
      <c r="L111" s="131" t="s">
        <v>406</v>
      </c>
      <c r="M111" s="129"/>
      <c r="N111" s="129"/>
      <c r="O111" s="129"/>
      <c r="P111" s="129"/>
      <c r="Q111" s="129"/>
      <c r="R111" s="129"/>
    </row>
    <row r="112" spans="1:18">
      <c r="A112" s="131"/>
      <c r="B112" s="131"/>
      <c r="C112" s="131"/>
      <c r="D112" s="129"/>
      <c r="E112" s="129"/>
      <c r="F112" s="129"/>
      <c r="G112" s="129"/>
      <c r="H112" s="129"/>
      <c r="I112" s="129"/>
      <c r="J112" s="131"/>
      <c r="K112" s="131" t="s">
        <v>192</v>
      </c>
      <c r="L112" s="131" t="s">
        <v>409</v>
      </c>
      <c r="M112" s="129"/>
      <c r="N112" s="129"/>
      <c r="O112" s="129"/>
      <c r="P112" s="129"/>
      <c r="Q112" s="129"/>
      <c r="R112" s="129"/>
    </row>
    <row r="113" spans="1:18">
      <c r="A113" s="131"/>
      <c r="B113" s="131"/>
      <c r="C113" s="131"/>
      <c r="D113" s="129"/>
      <c r="E113" s="129"/>
      <c r="F113" s="129"/>
      <c r="G113" s="129"/>
      <c r="H113" s="129"/>
      <c r="I113" s="129"/>
      <c r="J113" s="131"/>
      <c r="K113" s="131" t="s">
        <v>206</v>
      </c>
      <c r="L113" s="131" t="s">
        <v>401</v>
      </c>
      <c r="M113" s="129"/>
      <c r="N113" s="129"/>
      <c r="O113" s="129"/>
      <c r="P113" s="129"/>
      <c r="Q113" s="129"/>
      <c r="R113" s="129"/>
    </row>
    <row r="114" spans="1:18">
      <c r="A114" s="132" t="s">
        <v>39</v>
      </c>
      <c r="B114" s="132"/>
      <c r="C114" s="132"/>
      <c r="D114" s="20">
        <f>E114+F114</f>
        <v>1855.2</v>
      </c>
      <c r="E114" s="20">
        <f>E8+E13</f>
        <v>235.66</v>
      </c>
      <c r="F114" s="20">
        <f>F13+F8</f>
        <v>1619.54</v>
      </c>
      <c r="G114" s="20"/>
      <c r="H114" s="20"/>
      <c r="I114" s="20"/>
      <c r="J114" s="132" t="s">
        <v>39</v>
      </c>
      <c r="K114" s="132"/>
      <c r="L114" s="132"/>
      <c r="M114" s="20">
        <f>M8+M22</f>
        <v>1855.2</v>
      </c>
      <c r="N114" s="20">
        <f>N8+N22</f>
        <v>235.66</v>
      </c>
      <c r="O114" s="20">
        <f>O8+O22</f>
        <v>1619.54</v>
      </c>
      <c r="P114" s="20"/>
      <c r="Q114" s="20"/>
      <c r="R114" s="20"/>
    </row>
  </sheetData>
  <mergeCells count="12">
    <mergeCell ref="A1:E1"/>
    <mergeCell ref="A2:R2"/>
    <mergeCell ref="A4:I4"/>
    <mergeCell ref="J4:R4"/>
    <mergeCell ref="A5:C5"/>
    <mergeCell ref="D5:F5"/>
    <mergeCell ref="G5:I5"/>
    <mergeCell ref="J5:L5"/>
    <mergeCell ref="M5:O5"/>
    <mergeCell ref="P5:R5"/>
    <mergeCell ref="A114:C114"/>
    <mergeCell ref="J114:L114"/>
  </mergeCells>
  <printOptions horizontalCentered="1"/>
  <pageMargins left="0.0388888888888889" right="0.0388888888888889" top="0.747916666666667" bottom="0.747916666666667" header="0.313888888888889" footer="0.313888888888889"/>
  <pageSetup paperSize="9" scale="63"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E16" sqref="E16"/>
    </sheetView>
  </sheetViews>
  <sheetFormatPr defaultColWidth="9" defaultRowHeight="13.5" outlineLevelCol="7"/>
  <cols>
    <col min="1" max="1" width="31.3833333333333" style="106" customWidth="1"/>
    <col min="2" max="2" width="21.25" style="106" customWidth="1"/>
    <col min="3" max="3" width="21.3833333333333" style="106" customWidth="1"/>
    <col min="4" max="4" width="24.8833333333333" style="106" customWidth="1"/>
    <col min="5" max="5" width="23.5" style="106" customWidth="1"/>
    <col min="6" max="8" width="11.6333333333333" style="106" customWidth="1"/>
    <col min="9" max="16384" width="9" style="106"/>
  </cols>
  <sheetData>
    <row r="1" s="106" customFormat="1" ht="39.95" customHeight="1" spans="1:8">
      <c r="A1" s="3" t="s">
        <v>421</v>
      </c>
      <c r="B1" s="3"/>
      <c r="C1" s="3"/>
      <c r="D1" s="3"/>
      <c r="E1" s="3"/>
      <c r="F1" s="108"/>
      <c r="G1" s="108"/>
      <c r="H1" s="108"/>
    </row>
    <row r="2" ht="3" customHeight="1"/>
    <row r="3" s="107" customFormat="1" ht="28.5" customHeight="1" spans="1:5">
      <c r="A3" s="109" t="s">
        <v>422</v>
      </c>
      <c r="B3" s="109"/>
      <c r="C3" s="109"/>
      <c r="D3" s="109"/>
      <c r="E3" s="110" t="s">
        <v>41</v>
      </c>
    </row>
    <row r="4" s="106" customFormat="1" ht="30" customHeight="1" spans="1:5">
      <c r="A4" s="111" t="s">
        <v>423</v>
      </c>
      <c r="B4" s="111" t="s">
        <v>424</v>
      </c>
      <c r="C4" s="111" t="s">
        <v>425</v>
      </c>
      <c r="D4" s="112" t="s">
        <v>426</v>
      </c>
      <c r="E4" s="112"/>
    </row>
    <row r="5" s="106" customFormat="1" ht="30" customHeight="1" spans="1:5">
      <c r="A5" s="113"/>
      <c r="B5" s="113"/>
      <c r="C5" s="113"/>
      <c r="D5" s="114" t="s">
        <v>427</v>
      </c>
      <c r="E5" s="114" t="s">
        <v>428</v>
      </c>
    </row>
    <row r="6" s="106" customFormat="1" ht="30" customHeight="1" spans="1:5">
      <c r="A6" s="115" t="s">
        <v>98</v>
      </c>
      <c r="B6" s="116">
        <f>SUM(B7:B9)</f>
        <v>1.53</v>
      </c>
      <c r="C6" s="116">
        <f>SUM(C7:C9)</f>
        <v>1.53</v>
      </c>
      <c r="D6" s="116">
        <v>0</v>
      </c>
      <c r="E6" s="117">
        <v>0</v>
      </c>
    </row>
    <row r="7" s="106" customFormat="1" ht="30" customHeight="1" spans="1:5">
      <c r="A7" s="116" t="s">
        <v>429</v>
      </c>
      <c r="B7" s="116"/>
      <c r="C7" s="116"/>
      <c r="D7" s="116"/>
      <c r="E7" s="118"/>
    </row>
    <row r="8" s="106" customFormat="1" ht="30" customHeight="1" spans="1:5">
      <c r="A8" s="116" t="s">
        <v>430</v>
      </c>
      <c r="B8" s="116">
        <v>1</v>
      </c>
      <c r="C8" s="116">
        <v>1</v>
      </c>
      <c r="D8" s="116">
        <v>0</v>
      </c>
      <c r="E8" s="118">
        <v>0</v>
      </c>
    </row>
    <row r="9" s="106" customFormat="1" ht="30" customHeight="1" spans="1:5">
      <c r="A9" s="116" t="s">
        <v>431</v>
      </c>
      <c r="B9" s="116">
        <v>0.53</v>
      </c>
      <c r="C9" s="116">
        <v>0.53</v>
      </c>
      <c r="D9" s="116">
        <v>0</v>
      </c>
      <c r="E9" s="118">
        <v>0</v>
      </c>
    </row>
    <row r="10" s="106" customFormat="1" ht="30" customHeight="1" spans="1:5">
      <c r="A10" s="116" t="s">
        <v>432</v>
      </c>
      <c r="B10" s="116"/>
      <c r="C10" s="116"/>
      <c r="D10" s="116"/>
      <c r="E10" s="118"/>
    </row>
    <row r="11" s="106" customFormat="1" ht="30" customHeight="1" spans="1:5">
      <c r="A11" s="116" t="s">
        <v>433</v>
      </c>
      <c r="B11" s="116">
        <v>0.53</v>
      </c>
      <c r="C11" s="116">
        <v>0.53</v>
      </c>
      <c r="D11" s="116">
        <v>0</v>
      </c>
      <c r="E11" s="118">
        <v>0</v>
      </c>
    </row>
    <row r="12" ht="132" customHeight="1" spans="1:5">
      <c r="A12" s="119" t="s">
        <v>434</v>
      </c>
      <c r="B12" s="119"/>
      <c r="C12" s="119"/>
      <c r="D12" s="119"/>
      <c r="E12" s="119"/>
    </row>
  </sheetData>
  <mergeCells count="6">
    <mergeCell ref="A1:E1"/>
    <mergeCell ref="D4:E4"/>
    <mergeCell ref="A12:E12"/>
    <mergeCell ref="A4:A5"/>
    <mergeCell ref="B4:B5"/>
    <mergeCell ref="C4:C5"/>
  </mergeCells>
  <pageMargins left="0.751388888888889" right="0.751388888888889" top="1" bottom="1" header="0.511805555555556" footer="0.511805555555556"/>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4"/>
  <sheetViews>
    <sheetView topLeftCell="A10" workbookViewId="0">
      <selection activeCell="F5" sqref="F5:J5"/>
    </sheetView>
  </sheetViews>
  <sheetFormatPr defaultColWidth="8" defaultRowHeight="14.25" customHeight="1"/>
  <cols>
    <col min="1" max="1" width="21" style="1"/>
    <col min="2" max="2" width="12.5" style="1"/>
    <col min="3" max="3" width="10.625" style="1"/>
    <col min="4" max="4" width="15.375" style="1"/>
    <col min="5" max="5" width="27.625" style="1"/>
    <col min="6" max="6" width="13.625" style="1"/>
    <col min="7" max="7" width="9.25" style="1"/>
    <col min="8" max="8" width="9.375" style="1"/>
    <col min="9" max="9" width="6.375" style="1"/>
    <col min="10" max="10" width="15.25" style="1"/>
    <col min="11" max="11" width="8" style="1" hidden="1"/>
    <col min="12" max="16384" width="8" style="1"/>
  </cols>
  <sheetData>
    <row r="1" s="1" customFormat="1" ht="22.5" customHeight="1" spans="1:11">
      <c r="A1" s="70" t="s">
        <v>435</v>
      </c>
      <c r="B1" s="71"/>
      <c r="C1" s="71"/>
      <c r="D1" s="71"/>
      <c r="E1" s="71"/>
      <c r="F1" s="71"/>
      <c r="G1" s="71"/>
      <c r="H1" s="71"/>
      <c r="I1" s="71"/>
      <c r="J1" s="71"/>
      <c r="K1" s="90"/>
    </row>
    <row r="2" s="1" customFormat="1" ht="18" customHeight="1" spans="1:11">
      <c r="A2" s="70" t="s">
        <v>436</v>
      </c>
      <c r="B2" s="71"/>
      <c r="C2" s="71"/>
      <c r="D2" s="71"/>
      <c r="E2" s="71"/>
      <c r="F2" s="71"/>
      <c r="G2" s="71"/>
      <c r="H2" s="71"/>
      <c r="I2" s="71"/>
      <c r="J2" s="71"/>
      <c r="K2" s="90"/>
    </row>
    <row r="3" s="1" customFormat="1" ht="20.25" customHeight="1" spans="1:11">
      <c r="A3" s="72" t="s">
        <v>437</v>
      </c>
      <c r="B3" s="73" t="s">
        <v>438</v>
      </c>
      <c r="C3" s="71"/>
      <c r="D3" s="71"/>
      <c r="E3" s="72" t="s">
        <v>180</v>
      </c>
      <c r="F3" s="73" t="s">
        <v>439</v>
      </c>
      <c r="G3" s="71"/>
      <c r="H3" s="71"/>
      <c r="I3" s="71"/>
      <c r="J3" s="71"/>
      <c r="K3" s="91" t="s">
        <v>440</v>
      </c>
    </row>
    <row r="4" s="1" customFormat="1" ht="20.25" customHeight="1" spans="1:11">
      <c r="A4" s="72" t="s">
        <v>441</v>
      </c>
      <c r="B4" s="73"/>
      <c r="C4" s="71"/>
      <c r="D4" s="71"/>
      <c r="E4" s="72" t="s">
        <v>442</v>
      </c>
      <c r="F4" s="73" t="s">
        <v>443</v>
      </c>
      <c r="G4" s="71"/>
      <c r="H4" s="71"/>
      <c r="I4" s="71"/>
      <c r="J4" s="71"/>
      <c r="K4" s="92">
        <v>22680</v>
      </c>
    </row>
    <row r="5" s="1" customFormat="1" ht="20.25" customHeight="1" spans="1:11">
      <c r="A5" s="72" t="s">
        <v>444</v>
      </c>
      <c r="B5" s="73" t="s">
        <v>445</v>
      </c>
      <c r="C5" s="71"/>
      <c r="D5" s="71"/>
      <c r="E5" s="72" t="s">
        <v>446</v>
      </c>
      <c r="F5" s="73" t="s">
        <v>447</v>
      </c>
      <c r="G5" s="71"/>
      <c r="H5" s="71"/>
      <c r="I5" s="71"/>
      <c r="J5" s="71"/>
      <c r="K5" s="92">
        <v>2019163947</v>
      </c>
    </row>
    <row r="6" s="1" customFormat="1" ht="21" customHeight="1" spans="1:11">
      <c r="A6" s="72" t="s">
        <v>448</v>
      </c>
      <c r="B6" s="73" t="s">
        <v>132</v>
      </c>
      <c r="C6" s="71"/>
      <c r="D6" s="71"/>
      <c r="E6" s="72" t="s">
        <v>449</v>
      </c>
      <c r="F6" s="73" t="s">
        <v>126</v>
      </c>
      <c r="G6" s="71"/>
      <c r="H6" s="71"/>
      <c r="I6" s="71"/>
      <c r="J6" s="71"/>
      <c r="K6" s="90"/>
    </row>
    <row r="7" s="1" customFormat="1" ht="55.5" customHeight="1" spans="1:11">
      <c r="A7" s="74" t="s">
        <v>450</v>
      </c>
      <c r="B7" s="75" t="s">
        <v>451</v>
      </c>
      <c r="C7" s="71"/>
      <c r="D7" s="71"/>
      <c r="E7" s="71"/>
      <c r="F7" s="71"/>
      <c r="G7" s="71"/>
      <c r="H7" s="71"/>
      <c r="I7" s="71"/>
      <c r="J7" s="71"/>
      <c r="K7" s="90"/>
    </row>
    <row r="8" s="1" customFormat="1" ht="26.25" customHeight="1" spans="1:11">
      <c r="A8" s="76" t="s">
        <v>452</v>
      </c>
      <c r="B8" s="76" t="s">
        <v>453</v>
      </c>
      <c r="C8" s="71"/>
      <c r="D8" s="71"/>
      <c r="E8" s="72" t="s">
        <v>454</v>
      </c>
      <c r="F8" s="72" t="s">
        <v>455</v>
      </c>
      <c r="G8" s="71"/>
      <c r="H8" s="71"/>
      <c r="I8" s="71"/>
      <c r="J8" s="71"/>
      <c r="K8" s="90"/>
    </row>
    <row r="9" s="1" customFormat="1" ht="22.5" customHeight="1" spans="1:11">
      <c r="A9" s="71"/>
      <c r="B9" s="71"/>
      <c r="C9" s="71"/>
      <c r="D9" s="71"/>
      <c r="E9" s="71"/>
      <c r="F9" s="72" t="s">
        <v>456</v>
      </c>
      <c r="G9" s="71"/>
      <c r="H9" s="72" t="s">
        <v>165</v>
      </c>
      <c r="I9" s="71"/>
      <c r="J9" s="72" t="s">
        <v>457</v>
      </c>
      <c r="K9" s="93"/>
    </row>
    <row r="10" s="1" customFormat="1" ht="24.75" customHeight="1" spans="1:11">
      <c r="A10" s="71"/>
      <c r="B10" s="73" t="s">
        <v>295</v>
      </c>
      <c r="C10" s="71"/>
      <c r="D10" s="71"/>
      <c r="E10" s="73" t="s">
        <v>458</v>
      </c>
      <c r="F10" s="77">
        <v>1</v>
      </c>
      <c r="G10" s="71"/>
      <c r="H10" s="78">
        <v>0</v>
      </c>
      <c r="I10" s="71"/>
      <c r="J10" s="78">
        <v>1</v>
      </c>
      <c r="K10" s="93"/>
    </row>
    <row r="11" s="1" customFormat="1" ht="24.75" customHeight="1" spans="1:11">
      <c r="A11" s="71"/>
      <c r="B11" s="73" t="s">
        <v>287</v>
      </c>
      <c r="C11" s="71"/>
      <c r="D11" s="71"/>
      <c r="E11" s="73" t="s">
        <v>459</v>
      </c>
      <c r="F11" s="79">
        <v>3.5</v>
      </c>
      <c r="G11" s="71"/>
      <c r="H11" s="80">
        <v>0</v>
      </c>
      <c r="I11" s="71"/>
      <c r="J11" s="80">
        <v>3.5</v>
      </c>
      <c r="K11" s="93"/>
    </row>
    <row r="12" s="1" customFormat="1" ht="24.75" customHeight="1" spans="1:11">
      <c r="A12" s="71"/>
      <c r="B12" s="73" t="s">
        <v>460</v>
      </c>
      <c r="C12" s="71"/>
      <c r="D12" s="71"/>
      <c r="E12" s="73" t="s">
        <v>461</v>
      </c>
      <c r="F12" s="79">
        <v>132.36</v>
      </c>
      <c r="G12" s="71"/>
      <c r="H12" s="80">
        <v>0</v>
      </c>
      <c r="I12" s="71"/>
      <c r="J12" s="80">
        <v>132.36</v>
      </c>
      <c r="K12" s="93"/>
    </row>
    <row r="13" s="1" customFormat="1" ht="24.75" customHeight="1" spans="1:11">
      <c r="A13" s="71"/>
      <c r="B13" s="73" t="s">
        <v>462</v>
      </c>
      <c r="C13" s="71"/>
      <c r="D13" s="71"/>
      <c r="E13" s="73" t="s">
        <v>463</v>
      </c>
      <c r="F13" s="79">
        <v>542.42</v>
      </c>
      <c r="G13" s="71"/>
      <c r="H13" s="80">
        <v>0</v>
      </c>
      <c r="I13" s="71"/>
      <c r="J13" s="80">
        <v>542.42</v>
      </c>
      <c r="K13" s="93"/>
    </row>
    <row r="14" s="1" customFormat="1" ht="24.75" customHeight="1" spans="1:11">
      <c r="A14" s="71"/>
      <c r="B14" s="73" t="s">
        <v>464</v>
      </c>
      <c r="C14" s="71"/>
      <c r="D14" s="71"/>
      <c r="E14" s="73" t="s">
        <v>465</v>
      </c>
      <c r="F14" s="79">
        <v>387.73</v>
      </c>
      <c r="G14" s="71"/>
      <c r="H14" s="80">
        <v>0</v>
      </c>
      <c r="I14" s="71"/>
      <c r="J14" s="80">
        <v>387.73</v>
      </c>
      <c r="K14" s="93"/>
    </row>
    <row r="15" s="1" customFormat="1" ht="24.75" customHeight="1" spans="1:11">
      <c r="A15" s="71"/>
      <c r="B15" s="73" t="s">
        <v>466</v>
      </c>
      <c r="C15" s="71"/>
      <c r="D15" s="71"/>
      <c r="E15" s="73" t="s">
        <v>467</v>
      </c>
      <c r="F15" s="79">
        <v>552</v>
      </c>
      <c r="G15" s="71"/>
      <c r="H15" s="80">
        <v>0</v>
      </c>
      <c r="I15" s="71"/>
      <c r="J15" s="80">
        <v>552</v>
      </c>
      <c r="K15" s="93"/>
    </row>
    <row r="16" s="1" customFormat="1" ht="24.75" customHeight="1" spans="1:11">
      <c r="A16" s="71"/>
      <c r="B16" s="73" t="s">
        <v>468</v>
      </c>
      <c r="C16" s="71"/>
      <c r="D16" s="71"/>
      <c r="E16" s="73" t="s">
        <v>469</v>
      </c>
      <c r="F16" s="79">
        <v>0.53</v>
      </c>
      <c r="G16" s="71"/>
      <c r="H16" s="80">
        <v>0</v>
      </c>
      <c r="I16" s="71"/>
      <c r="J16" s="80">
        <v>0.53</v>
      </c>
      <c r="K16" s="93"/>
    </row>
    <row r="17" s="1" customFormat="1" ht="24.75" customHeight="1" spans="1:11">
      <c r="A17" s="71"/>
      <c r="B17" s="73" t="s">
        <v>92</v>
      </c>
      <c r="C17" s="71"/>
      <c r="D17" s="71"/>
      <c r="E17" s="73" t="s">
        <v>470</v>
      </c>
      <c r="F17" s="79">
        <v>235.66</v>
      </c>
      <c r="G17" s="71"/>
      <c r="H17" s="80">
        <v>235.66</v>
      </c>
      <c r="I17" s="71"/>
      <c r="J17" s="80">
        <v>0</v>
      </c>
      <c r="K17" s="93"/>
    </row>
    <row r="18" s="1" customFormat="1" ht="24.75" customHeight="1" spans="1:11">
      <c r="A18" s="71"/>
      <c r="B18" s="81" t="s">
        <v>98</v>
      </c>
      <c r="C18" s="82"/>
      <c r="D18" s="82"/>
      <c r="E18" s="83"/>
      <c r="F18" s="78">
        <v>1855.2</v>
      </c>
      <c r="G18" s="84"/>
      <c r="H18" s="72"/>
      <c r="I18" s="71"/>
      <c r="J18" s="94"/>
      <c r="K18" s="93"/>
    </row>
    <row r="19" s="1" customFormat="1" ht="24.75" customHeight="1" spans="1:11">
      <c r="A19" s="76" t="s">
        <v>471</v>
      </c>
      <c r="B19" s="75" t="s">
        <v>472</v>
      </c>
      <c r="C19" s="71"/>
      <c r="D19" s="71"/>
      <c r="E19" s="71"/>
      <c r="F19" s="71"/>
      <c r="G19" s="71"/>
      <c r="H19" s="71"/>
      <c r="I19" s="71"/>
      <c r="J19" s="71"/>
      <c r="K19" s="90"/>
    </row>
    <row r="20" s="1" customFormat="1" ht="24.75" customHeight="1" spans="1:11">
      <c r="A20" s="71"/>
      <c r="B20" s="75" t="s">
        <v>473</v>
      </c>
      <c r="C20" s="71"/>
      <c r="D20" s="71"/>
      <c r="E20" s="71"/>
      <c r="F20" s="71"/>
      <c r="G20" s="71"/>
      <c r="H20" s="71"/>
      <c r="I20" s="71"/>
      <c r="J20" s="71"/>
      <c r="K20" s="90"/>
    </row>
    <row r="21" s="1" customFormat="1" ht="24.75" customHeight="1" spans="1:11">
      <c r="A21" s="71"/>
      <c r="B21" s="75" t="s">
        <v>465</v>
      </c>
      <c r="C21" s="71"/>
      <c r="D21" s="71"/>
      <c r="E21" s="71"/>
      <c r="F21" s="71"/>
      <c r="G21" s="71"/>
      <c r="H21" s="71"/>
      <c r="I21" s="71"/>
      <c r="J21" s="71"/>
      <c r="K21" s="90"/>
    </row>
    <row r="22" s="1" customFormat="1" ht="24.75" customHeight="1" spans="1:11">
      <c r="A22" s="71"/>
      <c r="B22" s="75" t="s">
        <v>467</v>
      </c>
      <c r="C22" s="71"/>
      <c r="D22" s="71"/>
      <c r="E22" s="71"/>
      <c r="F22" s="71"/>
      <c r="G22" s="71"/>
      <c r="H22" s="71"/>
      <c r="I22" s="71"/>
      <c r="J22" s="71"/>
      <c r="K22" s="90"/>
    </row>
    <row r="23" s="1" customFormat="1" ht="32.25" customHeight="1" spans="1:11">
      <c r="A23" s="85"/>
      <c r="B23" s="76" t="s">
        <v>474</v>
      </c>
      <c r="C23" s="76" t="s">
        <v>475</v>
      </c>
      <c r="D23" s="76" t="s">
        <v>476</v>
      </c>
      <c r="E23" s="71"/>
      <c r="F23" s="71"/>
      <c r="G23" s="71"/>
      <c r="H23" s="71"/>
      <c r="I23" s="95"/>
      <c r="J23" s="96" t="s">
        <v>477</v>
      </c>
      <c r="K23" s="97"/>
    </row>
    <row r="24" s="1" customFormat="1" ht="24.75" customHeight="1" spans="1:11">
      <c r="A24" s="86" t="s">
        <v>478</v>
      </c>
      <c r="B24" s="72" t="s">
        <v>479</v>
      </c>
      <c r="C24" s="76" t="s">
        <v>480</v>
      </c>
      <c r="D24" s="87" t="s">
        <v>481</v>
      </c>
      <c r="E24" s="71"/>
      <c r="F24" s="71"/>
      <c r="G24" s="71"/>
      <c r="H24" s="71"/>
      <c r="I24" s="71"/>
      <c r="J24" s="87" t="s">
        <v>482</v>
      </c>
      <c r="K24" s="90"/>
    </row>
    <row r="25" s="1" customFormat="1" ht="24.75" customHeight="1" spans="1:11">
      <c r="A25" s="88"/>
      <c r="B25" s="71"/>
      <c r="C25" s="71"/>
      <c r="D25" s="87" t="s">
        <v>483</v>
      </c>
      <c r="E25" s="71"/>
      <c r="F25" s="71"/>
      <c r="G25" s="71"/>
      <c r="H25" s="71"/>
      <c r="I25" s="71"/>
      <c r="J25" s="87" t="s">
        <v>484</v>
      </c>
      <c r="K25" s="90"/>
    </row>
    <row r="26" s="1" customFormat="1" ht="24.75" customHeight="1" spans="1:11">
      <c r="A26" s="88"/>
      <c r="B26" s="71"/>
      <c r="C26" s="71"/>
      <c r="D26" s="87" t="s">
        <v>485</v>
      </c>
      <c r="E26" s="71"/>
      <c r="F26" s="71"/>
      <c r="G26" s="71"/>
      <c r="H26" s="71"/>
      <c r="I26" s="71"/>
      <c r="J26" s="87" t="s">
        <v>486</v>
      </c>
      <c r="K26" s="90"/>
    </row>
    <row r="27" s="1" customFormat="1" ht="24.75" customHeight="1" spans="1:11">
      <c r="A27" s="88"/>
      <c r="B27" s="71"/>
      <c r="C27" s="71"/>
      <c r="D27" s="87" t="s">
        <v>487</v>
      </c>
      <c r="E27" s="71"/>
      <c r="F27" s="71"/>
      <c r="G27" s="71"/>
      <c r="H27" s="71"/>
      <c r="I27" s="71"/>
      <c r="J27" s="87" t="s">
        <v>488</v>
      </c>
      <c r="K27" s="90"/>
    </row>
    <row r="28" s="1" customFormat="1" ht="24.75" customHeight="1" spans="1:11">
      <c r="A28" s="88"/>
      <c r="B28" s="71"/>
      <c r="C28" s="71"/>
      <c r="D28" s="87" t="s">
        <v>487</v>
      </c>
      <c r="E28" s="71"/>
      <c r="F28" s="71"/>
      <c r="G28" s="71"/>
      <c r="H28" s="71"/>
      <c r="I28" s="71"/>
      <c r="J28" s="87" t="s">
        <v>488</v>
      </c>
      <c r="K28" s="90"/>
    </row>
    <row r="29" s="1" customFormat="1" ht="24.75" customHeight="1" spans="1:11">
      <c r="A29" s="88"/>
      <c r="B29" s="71"/>
      <c r="C29" s="71"/>
      <c r="D29" s="87" t="s">
        <v>489</v>
      </c>
      <c r="E29" s="71"/>
      <c r="F29" s="71"/>
      <c r="G29" s="71"/>
      <c r="H29" s="71"/>
      <c r="I29" s="71"/>
      <c r="J29" s="87" t="s">
        <v>488</v>
      </c>
      <c r="K29" s="90"/>
    </row>
    <row r="30" s="1" customFormat="1" ht="24.75" customHeight="1" spans="1:11">
      <c r="A30" s="88"/>
      <c r="B30" s="71"/>
      <c r="C30" s="76" t="s">
        <v>490</v>
      </c>
      <c r="D30" s="87" t="s">
        <v>491</v>
      </c>
      <c r="E30" s="71"/>
      <c r="F30" s="71"/>
      <c r="G30" s="71"/>
      <c r="H30" s="71"/>
      <c r="I30" s="71"/>
      <c r="J30" s="87" t="s">
        <v>492</v>
      </c>
      <c r="K30" s="90"/>
    </row>
    <row r="31" s="1" customFormat="1" ht="24.75" customHeight="1" spans="1:11">
      <c r="A31" s="88"/>
      <c r="B31" s="71"/>
      <c r="C31" s="71"/>
      <c r="D31" s="87"/>
      <c r="E31" s="71"/>
      <c r="F31" s="71"/>
      <c r="G31" s="71"/>
      <c r="H31" s="71"/>
      <c r="I31" s="71"/>
      <c r="J31" s="87"/>
      <c r="K31" s="90"/>
    </row>
    <row r="32" s="1" customFormat="1" ht="24.75" customHeight="1" spans="1:11">
      <c r="A32" s="88"/>
      <c r="B32" s="71"/>
      <c r="C32" s="71"/>
      <c r="D32" s="87"/>
      <c r="E32" s="71"/>
      <c r="F32" s="71"/>
      <c r="G32" s="71"/>
      <c r="H32" s="71"/>
      <c r="I32" s="71"/>
      <c r="J32" s="87"/>
      <c r="K32" s="90"/>
    </row>
    <row r="33" s="1" customFormat="1" ht="24.75" customHeight="1" spans="1:11">
      <c r="A33" s="88"/>
      <c r="B33" s="71"/>
      <c r="C33" s="71"/>
      <c r="D33" s="87"/>
      <c r="E33" s="71"/>
      <c r="F33" s="71"/>
      <c r="G33" s="71"/>
      <c r="H33" s="71"/>
      <c r="I33" s="71"/>
      <c r="J33" s="87"/>
      <c r="K33" s="90"/>
    </row>
    <row r="34" s="1" customFormat="1" ht="24.75" customHeight="1" spans="1:11">
      <c r="A34" s="88"/>
      <c r="B34" s="71"/>
      <c r="C34" s="76" t="s">
        <v>493</v>
      </c>
      <c r="D34" s="87" t="s">
        <v>494</v>
      </c>
      <c r="E34" s="71"/>
      <c r="F34" s="71"/>
      <c r="G34" s="71"/>
      <c r="H34" s="71"/>
      <c r="I34" s="71"/>
      <c r="J34" s="87" t="s">
        <v>495</v>
      </c>
      <c r="K34" s="90"/>
    </row>
    <row r="35" s="1" customFormat="1" ht="24.75" customHeight="1" spans="1:11">
      <c r="A35" s="88"/>
      <c r="B35" s="71"/>
      <c r="C35" s="71"/>
      <c r="D35" s="87"/>
      <c r="E35" s="71"/>
      <c r="F35" s="71"/>
      <c r="G35" s="71"/>
      <c r="H35" s="71"/>
      <c r="I35" s="71"/>
      <c r="J35" s="87"/>
      <c r="K35" s="90"/>
    </row>
    <row r="36" s="1" customFormat="1" ht="24.75" customHeight="1" spans="1:11">
      <c r="A36" s="88"/>
      <c r="B36" s="71"/>
      <c r="C36" s="71"/>
      <c r="D36" s="87"/>
      <c r="E36" s="71"/>
      <c r="F36" s="71"/>
      <c r="G36" s="71"/>
      <c r="H36" s="71"/>
      <c r="I36" s="71"/>
      <c r="J36" s="87"/>
      <c r="K36" s="90"/>
    </row>
    <row r="37" s="1" customFormat="1" ht="24.75" customHeight="1" spans="1:11">
      <c r="A37" s="88"/>
      <c r="B37" s="71"/>
      <c r="C37" s="71"/>
      <c r="D37" s="87"/>
      <c r="E37" s="71"/>
      <c r="F37" s="71"/>
      <c r="G37" s="71"/>
      <c r="H37" s="71"/>
      <c r="I37" s="71"/>
      <c r="J37" s="87"/>
      <c r="K37" s="90"/>
    </row>
    <row r="38" s="1" customFormat="1" ht="24.75" customHeight="1" spans="1:11">
      <c r="A38" s="88"/>
      <c r="B38" s="71"/>
      <c r="C38" s="76" t="s">
        <v>496</v>
      </c>
      <c r="D38" s="87" t="s">
        <v>497</v>
      </c>
      <c r="E38" s="71"/>
      <c r="F38" s="71"/>
      <c r="G38" s="71"/>
      <c r="H38" s="71"/>
      <c r="I38" s="71"/>
      <c r="J38" s="87" t="s">
        <v>498</v>
      </c>
      <c r="K38" s="90"/>
    </row>
    <row r="39" s="1" customFormat="1" ht="24.75" customHeight="1" spans="1:11">
      <c r="A39" s="88"/>
      <c r="B39" s="71"/>
      <c r="C39" s="71"/>
      <c r="D39" s="87"/>
      <c r="E39" s="71"/>
      <c r="F39" s="71"/>
      <c r="G39" s="71"/>
      <c r="H39" s="71"/>
      <c r="I39" s="71"/>
      <c r="J39" s="87"/>
      <c r="K39" s="90"/>
    </row>
    <row r="40" s="1" customFormat="1" ht="24.75" customHeight="1" spans="1:11">
      <c r="A40" s="88"/>
      <c r="B40" s="71"/>
      <c r="C40" s="71"/>
      <c r="D40" s="87"/>
      <c r="E40" s="71"/>
      <c r="F40" s="71"/>
      <c r="G40" s="71"/>
      <c r="H40" s="71"/>
      <c r="I40" s="71"/>
      <c r="J40" s="87"/>
      <c r="K40" s="90"/>
    </row>
    <row r="41" s="1" customFormat="1" ht="24.75" customHeight="1" spans="1:11">
      <c r="A41" s="88"/>
      <c r="B41" s="71"/>
      <c r="C41" s="71"/>
      <c r="D41" s="87"/>
      <c r="E41" s="71"/>
      <c r="F41" s="71"/>
      <c r="G41" s="71"/>
      <c r="H41" s="71"/>
      <c r="I41" s="71"/>
      <c r="J41" s="87"/>
      <c r="K41" s="90"/>
    </row>
    <row r="42" s="1" customFormat="1" ht="24.75" customHeight="1" spans="1:11">
      <c r="A42" s="88"/>
      <c r="B42" s="71"/>
      <c r="C42" s="76"/>
      <c r="D42" s="87"/>
      <c r="E42" s="71"/>
      <c r="F42" s="71"/>
      <c r="G42" s="71"/>
      <c r="H42" s="71"/>
      <c r="I42" s="71"/>
      <c r="J42" s="98"/>
      <c r="K42" s="90"/>
    </row>
    <row r="43" s="1" customFormat="1" ht="24.75" customHeight="1" spans="1:11">
      <c r="A43" s="88"/>
      <c r="B43" s="71"/>
      <c r="C43" s="71"/>
      <c r="D43" s="87"/>
      <c r="E43" s="71"/>
      <c r="F43" s="71"/>
      <c r="G43" s="71"/>
      <c r="H43" s="71"/>
      <c r="I43" s="71"/>
      <c r="J43" s="98"/>
      <c r="K43" s="90"/>
    </row>
    <row r="44" s="1" customFormat="1" ht="24.75" customHeight="1" spans="1:11">
      <c r="A44" s="88"/>
      <c r="B44" s="71"/>
      <c r="C44" s="71"/>
      <c r="D44" s="87"/>
      <c r="E44" s="71"/>
      <c r="F44" s="71"/>
      <c r="G44" s="71"/>
      <c r="H44" s="71"/>
      <c r="I44" s="71"/>
      <c r="J44" s="98"/>
      <c r="K44" s="90"/>
    </row>
    <row r="45" s="1" customFormat="1" ht="24.75" customHeight="1" spans="1:11">
      <c r="A45" s="88"/>
      <c r="B45" s="71"/>
      <c r="C45" s="71"/>
      <c r="D45" s="87"/>
      <c r="E45" s="71"/>
      <c r="F45" s="71"/>
      <c r="G45" s="71"/>
      <c r="H45" s="71"/>
      <c r="I45" s="71"/>
      <c r="J45" s="98"/>
      <c r="K45" s="90"/>
    </row>
    <row r="46" s="1" customFormat="1" ht="24.75" customHeight="1" spans="1:11">
      <c r="A46" s="88"/>
      <c r="B46" s="71"/>
      <c r="C46" s="71"/>
      <c r="D46" s="87"/>
      <c r="E46" s="71"/>
      <c r="F46" s="71"/>
      <c r="G46" s="71"/>
      <c r="H46" s="71"/>
      <c r="I46" s="71"/>
      <c r="J46" s="98"/>
      <c r="K46" s="90"/>
    </row>
    <row r="47" s="1" customFormat="1" ht="24.75" customHeight="1" spans="1:11">
      <c r="A47" s="88"/>
      <c r="B47" s="71"/>
      <c r="C47" s="76"/>
      <c r="D47" s="87"/>
      <c r="E47" s="71"/>
      <c r="F47" s="71"/>
      <c r="G47" s="71"/>
      <c r="H47" s="71"/>
      <c r="I47" s="71"/>
      <c r="J47" s="98"/>
      <c r="K47" s="90"/>
    </row>
    <row r="48" s="1" customFormat="1" ht="24.75" customHeight="1" spans="1:11">
      <c r="A48" s="88"/>
      <c r="B48" s="71"/>
      <c r="C48" s="71"/>
      <c r="D48" s="87"/>
      <c r="E48" s="71"/>
      <c r="F48" s="71"/>
      <c r="G48" s="71"/>
      <c r="H48" s="71"/>
      <c r="I48" s="71"/>
      <c r="J48" s="98"/>
      <c r="K48" s="90"/>
    </row>
    <row r="49" s="1" customFormat="1" ht="24.75" customHeight="1" spans="1:11">
      <c r="A49" s="88"/>
      <c r="B49" s="71"/>
      <c r="C49" s="71"/>
      <c r="D49" s="87"/>
      <c r="E49" s="71"/>
      <c r="F49" s="71"/>
      <c r="G49" s="71"/>
      <c r="H49" s="71"/>
      <c r="I49" s="71"/>
      <c r="J49" s="98"/>
      <c r="K49" s="90"/>
    </row>
    <row r="50" s="1" customFormat="1" ht="24.75" customHeight="1" spans="1:11">
      <c r="A50" s="88"/>
      <c r="B50" s="71"/>
      <c r="C50" s="71"/>
      <c r="D50" s="87"/>
      <c r="E50" s="71"/>
      <c r="F50" s="71"/>
      <c r="G50" s="71"/>
      <c r="H50" s="71"/>
      <c r="I50" s="71"/>
      <c r="J50" s="98"/>
      <c r="K50" s="90"/>
    </row>
    <row r="51" s="1" customFormat="1" ht="24.75" customHeight="1" spans="1:11">
      <c r="A51" s="88"/>
      <c r="B51" s="71"/>
      <c r="C51" s="71"/>
      <c r="D51" s="87"/>
      <c r="E51" s="71"/>
      <c r="F51" s="71"/>
      <c r="G51" s="71"/>
      <c r="H51" s="71"/>
      <c r="I51" s="71"/>
      <c r="J51" s="98"/>
      <c r="K51" s="90"/>
    </row>
    <row r="52" s="1" customFormat="1" ht="24.75" customHeight="1" spans="1:11">
      <c r="A52" s="88"/>
      <c r="B52" s="71"/>
      <c r="C52" s="76"/>
      <c r="D52" s="87"/>
      <c r="E52" s="71"/>
      <c r="F52" s="71"/>
      <c r="G52" s="71"/>
      <c r="H52" s="71"/>
      <c r="I52" s="71"/>
      <c r="J52" s="98"/>
      <c r="K52" s="90"/>
    </row>
    <row r="53" s="1" customFormat="1" ht="24.75" customHeight="1" spans="1:11">
      <c r="A53" s="88"/>
      <c r="B53" s="71"/>
      <c r="C53" s="71"/>
      <c r="D53" s="87"/>
      <c r="E53" s="71"/>
      <c r="F53" s="71"/>
      <c r="G53" s="71"/>
      <c r="H53" s="71"/>
      <c r="I53" s="71"/>
      <c r="J53" s="98"/>
      <c r="K53" s="90"/>
    </row>
    <row r="54" s="1" customFormat="1" ht="24.75" customHeight="1" spans="1:11">
      <c r="A54" s="88"/>
      <c r="B54" s="71"/>
      <c r="C54" s="71"/>
      <c r="D54" s="87"/>
      <c r="E54" s="71"/>
      <c r="F54" s="71"/>
      <c r="G54" s="71"/>
      <c r="H54" s="71"/>
      <c r="I54" s="71"/>
      <c r="J54" s="98"/>
      <c r="K54" s="90"/>
    </row>
    <row r="55" s="1" customFormat="1" ht="24.75" customHeight="1" spans="1:11">
      <c r="A55" s="88"/>
      <c r="B55" s="71"/>
      <c r="C55" s="71"/>
      <c r="D55" s="87"/>
      <c r="E55" s="71"/>
      <c r="F55" s="71"/>
      <c r="G55" s="71"/>
      <c r="H55" s="71"/>
      <c r="I55" s="71"/>
      <c r="J55" s="98"/>
      <c r="K55" s="90"/>
    </row>
    <row r="56" s="1" customFormat="1" ht="24.75" customHeight="1" spans="1:11">
      <c r="A56" s="88"/>
      <c r="B56" s="71"/>
      <c r="C56" s="71"/>
      <c r="D56" s="87"/>
      <c r="E56" s="71"/>
      <c r="F56" s="71"/>
      <c r="G56" s="71"/>
      <c r="H56" s="71"/>
      <c r="I56" s="71"/>
      <c r="J56" s="98"/>
      <c r="K56" s="90"/>
    </row>
    <row r="57" s="1" customFormat="1" ht="24.75" customHeight="1" spans="1:11">
      <c r="A57" s="88"/>
      <c r="B57" s="72" t="s">
        <v>499</v>
      </c>
      <c r="C57" s="76" t="s">
        <v>500</v>
      </c>
      <c r="D57" s="87" t="s">
        <v>501</v>
      </c>
      <c r="E57" s="71"/>
      <c r="F57" s="71"/>
      <c r="G57" s="71"/>
      <c r="H57" s="71"/>
      <c r="I57" s="71"/>
      <c r="J57" s="87" t="s">
        <v>502</v>
      </c>
      <c r="K57" s="90"/>
    </row>
    <row r="58" s="1" customFormat="1" ht="24.75" customHeight="1" spans="1:11">
      <c r="A58" s="88"/>
      <c r="B58" s="71"/>
      <c r="C58" s="71"/>
      <c r="D58" s="87"/>
      <c r="E58" s="71"/>
      <c r="F58" s="71"/>
      <c r="G58" s="71"/>
      <c r="H58" s="71"/>
      <c r="I58" s="71"/>
      <c r="J58" s="87"/>
      <c r="K58" s="90"/>
    </row>
    <row r="59" s="1" customFormat="1" ht="24.75" customHeight="1" spans="1:11">
      <c r="A59" s="88"/>
      <c r="B59" s="71"/>
      <c r="C59" s="71"/>
      <c r="D59" s="87"/>
      <c r="E59" s="71"/>
      <c r="F59" s="71"/>
      <c r="G59" s="71"/>
      <c r="H59" s="71"/>
      <c r="I59" s="71"/>
      <c r="J59" s="87"/>
      <c r="K59" s="90"/>
    </row>
    <row r="60" s="1" customFormat="1" ht="24.75" customHeight="1" spans="1:11">
      <c r="A60" s="88"/>
      <c r="B60" s="71"/>
      <c r="C60" s="71"/>
      <c r="D60" s="87"/>
      <c r="E60" s="71"/>
      <c r="F60" s="71"/>
      <c r="G60" s="71"/>
      <c r="H60" s="71"/>
      <c r="I60" s="71"/>
      <c r="J60" s="87"/>
      <c r="K60" s="90"/>
    </row>
    <row r="61" s="1" customFormat="1" ht="24.75" customHeight="1" spans="1:11">
      <c r="A61" s="88"/>
      <c r="B61" s="71"/>
      <c r="C61" s="76" t="s">
        <v>503</v>
      </c>
      <c r="D61" s="89" t="s">
        <v>504</v>
      </c>
      <c r="E61" s="71"/>
      <c r="F61" s="71"/>
      <c r="G61" s="71"/>
      <c r="H61" s="71"/>
      <c r="I61" s="71"/>
      <c r="J61" s="87" t="s">
        <v>505</v>
      </c>
      <c r="K61" s="90"/>
    </row>
    <row r="62" s="1" customFormat="1" ht="24.75" customHeight="1" spans="1:11">
      <c r="A62" s="88"/>
      <c r="B62" s="71"/>
      <c r="C62" s="71"/>
      <c r="D62" s="89"/>
      <c r="E62" s="71"/>
      <c r="F62" s="71"/>
      <c r="G62" s="71"/>
      <c r="H62" s="71"/>
      <c r="I62" s="71"/>
      <c r="J62" s="87"/>
      <c r="K62" s="90"/>
    </row>
    <row r="63" s="1" customFormat="1" ht="24.75" customHeight="1" spans="1:11">
      <c r="A63" s="88"/>
      <c r="B63" s="71"/>
      <c r="C63" s="71"/>
      <c r="D63" s="89"/>
      <c r="E63" s="71"/>
      <c r="F63" s="71"/>
      <c r="G63" s="71"/>
      <c r="H63" s="71"/>
      <c r="I63" s="71"/>
      <c r="J63" s="87"/>
      <c r="K63" s="90"/>
    </row>
    <row r="64" s="1" customFormat="1" ht="24.75" customHeight="1" spans="1:11">
      <c r="A64" s="88"/>
      <c r="B64" s="71"/>
      <c r="C64" s="71"/>
      <c r="D64" s="89"/>
      <c r="E64" s="71"/>
      <c r="F64" s="71"/>
      <c r="G64" s="71"/>
      <c r="H64" s="71"/>
      <c r="I64" s="71"/>
      <c r="J64" s="87"/>
      <c r="K64" s="90"/>
    </row>
    <row r="65" s="1" customFormat="1" ht="24.75" customHeight="1" spans="1:11">
      <c r="A65" s="88"/>
      <c r="B65" s="71"/>
      <c r="C65" s="76" t="s">
        <v>506</v>
      </c>
      <c r="D65" s="89" t="s">
        <v>507</v>
      </c>
      <c r="E65" s="71"/>
      <c r="F65" s="71"/>
      <c r="G65" s="71"/>
      <c r="H65" s="71"/>
      <c r="I65" s="71"/>
      <c r="J65" s="87" t="s">
        <v>508</v>
      </c>
      <c r="K65" s="90"/>
    </row>
    <row r="66" s="1" customFormat="1" ht="24.75" customHeight="1" spans="1:11">
      <c r="A66" s="88"/>
      <c r="B66" s="71"/>
      <c r="C66" s="71"/>
      <c r="D66" s="89"/>
      <c r="E66" s="71"/>
      <c r="F66" s="71"/>
      <c r="G66" s="71"/>
      <c r="H66" s="71"/>
      <c r="I66" s="71"/>
      <c r="J66" s="87"/>
      <c r="K66" s="90"/>
    </row>
    <row r="67" s="1" customFormat="1" ht="24.75" customHeight="1" spans="1:11">
      <c r="A67" s="88"/>
      <c r="B67" s="71"/>
      <c r="C67" s="71"/>
      <c r="D67" s="89"/>
      <c r="E67" s="71"/>
      <c r="F67" s="71"/>
      <c r="G67" s="71"/>
      <c r="H67" s="71"/>
      <c r="I67" s="71"/>
      <c r="J67" s="87"/>
      <c r="K67" s="90"/>
    </row>
    <row r="68" s="1" customFormat="1" ht="24.75" customHeight="1" spans="1:11">
      <c r="A68" s="88"/>
      <c r="B68" s="71"/>
      <c r="C68" s="71"/>
      <c r="D68" s="89"/>
      <c r="E68" s="71"/>
      <c r="F68" s="71"/>
      <c r="G68" s="71"/>
      <c r="H68" s="71"/>
      <c r="I68" s="71"/>
      <c r="J68" s="87"/>
      <c r="K68" s="90"/>
    </row>
    <row r="69" s="1" customFormat="1" ht="24.75" customHeight="1" spans="1:11">
      <c r="A69" s="88"/>
      <c r="B69" s="71"/>
      <c r="C69" s="76" t="s">
        <v>509</v>
      </c>
      <c r="D69" s="89" t="s">
        <v>510</v>
      </c>
      <c r="E69" s="71"/>
      <c r="F69" s="71"/>
      <c r="G69" s="71"/>
      <c r="H69" s="71"/>
      <c r="I69" s="71"/>
      <c r="J69" s="87" t="s">
        <v>511</v>
      </c>
      <c r="K69" s="90"/>
    </row>
    <row r="70" s="1" customFormat="1" ht="24.75" customHeight="1" spans="1:11">
      <c r="A70" s="88"/>
      <c r="B70" s="71"/>
      <c r="C70" s="71"/>
      <c r="D70" s="89"/>
      <c r="E70" s="71"/>
      <c r="F70" s="71"/>
      <c r="G70" s="71"/>
      <c r="H70" s="71"/>
      <c r="I70" s="71"/>
      <c r="J70" s="87"/>
      <c r="K70" s="90"/>
    </row>
    <row r="71" s="1" customFormat="1" ht="24.75" customHeight="1" spans="1:11">
      <c r="A71" s="88"/>
      <c r="B71" s="71"/>
      <c r="C71" s="71"/>
      <c r="D71" s="89"/>
      <c r="E71" s="71"/>
      <c r="F71" s="71"/>
      <c r="G71" s="71"/>
      <c r="H71" s="71"/>
      <c r="I71" s="71"/>
      <c r="J71" s="87"/>
      <c r="K71" s="90"/>
    </row>
    <row r="72" s="1" customFormat="1" ht="24.75" customHeight="1" spans="1:11">
      <c r="A72" s="88"/>
      <c r="B72" s="71"/>
      <c r="C72" s="71"/>
      <c r="D72" s="89"/>
      <c r="E72" s="71"/>
      <c r="F72" s="71"/>
      <c r="G72" s="71"/>
      <c r="H72" s="71"/>
      <c r="I72" s="71"/>
      <c r="J72" s="87"/>
      <c r="K72" s="90"/>
    </row>
    <row r="73" s="1" customFormat="1" ht="24.75" customHeight="1" spans="1:11">
      <c r="A73" s="88"/>
      <c r="B73" s="71"/>
      <c r="C73" s="76"/>
      <c r="D73" s="89"/>
      <c r="E73" s="71"/>
      <c r="F73" s="71"/>
      <c r="G73" s="71"/>
      <c r="H73" s="71"/>
      <c r="I73" s="71"/>
      <c r="J73" s="98"/>
      <c r="K73" s="90"/>
    </row>
    <row r="74" s="1" customFormat="1" ht="24.75" customHeight="1" spans="1:11">
      <c r="A74" s="88"/>
      <c r="B74" s="71"/>
      <c r="C74" s="71"/>
      <c r="D74" s="89"/>
      <c r="E74" s="71"/>
      <c r="F74" s="71"/>
      <c r="G74" s="71"/>
      <c r="H74" s="71"/>
      <c r="I74" s="71"/>
      <c r="J74" s="98"/>
      <c r="K74" s="90"/>
    </row>
    <row r="75" s="1" customFormat="1" ht="24.75" customHeight="1" spans="1:11">
      <c r="A75" s="88"/>
      <c r="B75" s="71"/>
      <c r="C75" s="71"/>
      <c r="D75" s="89"/>
      <c r="E75" s="71"/>
      <c r="F75" s="71"/>
      <c r="G75" s="71"/>
      <c r="H75" s="71"/>
      <c r="I75" s="71"/>
      <c r="J75" s="98"/>
      <c r="K75" s="90"/>
    </row>
    <row r="76" s="1" customFormat="1" ht="24.75" customHeight="1" spans="1:11">
      <c r="A76" s="88"/>
      <c r="B76" s="71"/>
      <c r="C76" s="71"/>
      <c r="D76" s="89"/>
      <c r="E76" s="71"/>
      <c r="F76" s="71"/>
      <c r="G76" s="71"/>
      <c r="H76" s="71"/>
      <c r="I76" s="71"/>
      <c r="J76" s="98"/>
      <c r="K76" s="90"/>
    </row>
    <row r="77" s="1" customFormat="1" ht="24.75" customHeight="1" spans="1:11">
      <c r="A77" s="88"/>
      <c r="B77" s="71"/>
      <c r="C77" s="71"/>
      <c r="D77" s="89"/>
      <c r="E77" s="71"/>
      <c r="F77" s="71"/>
      <c r="G77" s="71"/>
      <c r="H77" s="71"/>
      <c r="I77" s="71"/>
      <c r="J77" s="98"/>
      <c r="K77" s="90"/>
    </row>
    <row r="78" s="1" customFormat="1" ht="24.75" customHeight="1" spans="1:11">
      <c r="A78" s="88"/>
      <c r="B78" s="71"/>
      <c r="C78" s="76"/>
      <c r="D78" s="89"/>
      <c r="E78" s="71"/>
      <c r="F78" s="71"/>
      <c r="G78" s="71"/>
      <c r="H78" s="71"/>
      <c r="I78" s="71"/>
      <c r="J78" s="98"/>
      <c r="K78" s="90"/>
    </row>
    <row r="79" s="1" customFormat="1" ht="24.75" customHeight="1" spans="1:11">
      <c r="A79" s="88"/>
      <c r="B79" s="71"/>
      <c r="C79" s="71"/>
      <c r="D79" s="89"/>
      <c r="E79" s="71"/>
      <c r="F79" s="71"/>
      <c r="G79" s="71"/>
      <c r="H79" s="71"/>
      <c r="I79" s="71"/>
      <c r="J79" s="98"/>
      <c r="K79" s="90"/>
    </row>
    <row r="80" s="1" customFormat="1" ht="24.75" customHeight="1" spans="1:11">
      <c r="A80" s="88"/>
      <c r="B80" s="71"/>
      <c r="C80" s="71"/>
      <c r="D80" s="89"/>
      <c r="E80" s="71"/>
      <c r="F80" s="71"/>
      <c r="G80" s="71"/>
      <c r="H80" s="71"/>
      <c r="I80" s="71"/>
      <c r="J80" s="98"/>
      <c r="K80" s="90"/>
    </row>
    <row r="81" s="1" customFormat="1" ht="24.75" customHeight="1" spans="1:11">
      <c r="A81" s="88"/>
      <c r="B81" s="71"/>
      <c r="C81" s="71"/>
      <c r="D81" s="89"/>
      <c r="E81" s="71"/>
      <c r="F81" s="71"/>
      <c r="G81" s="71"/>
      <c r="H81" s="71"/>
      <c r="I81" s="71"/>
      <c r="J81" s="98"/>
      <c r="K81" s="90"/>
    </row>
    <row r="82" s="1" customFormat="1" ht="24.75" customHeight="1" spans="1:11">
      <c r="A82" s="88"/>
      <c r="B82" s="71"/>
      <c r="C82" s="71"/>
      <c r="D82" s="89"/>
      <c r="E82" s="71"/>
      <c r="F82" s="71"/>
      <c r="G82" s="71"/>
      <c r="H82" s="71"/>
      <c r="I82" s="71"/>
      <c r="J82" s="98"/>
      <c r="K82" s="90"/>
    </row>
    <row r="83" s="1" customFormat="1" ht="24.75" customHeight="1" spans="1:11">
      <c r="A83" s="88"/>
      <c r="B83" s="72" t="s">
        <v>512</v>
      </c>
      <c r="C83" s="76" t="s">
        <v>513</v>
      </c>
      <c r="D83" s="89" t="s">
        <v>514</v>
      </c>
      <c r="E83" s="71"/>
      <c r="F83" s="71"/>
      <c r="G83" s="71"/>
      <c r="H83" s="71"/>
      <c r="I83" s="71"/>
      <c r="J83" s="87" t="s">
        <v>515</v>
      </c>
      <c r="K83" s="90"/>
    </row>
    <row r="84" s="1" customFormat="1" ht="24.75" customHeight="1" spans="1:11">
      <c r="A84" s="88"/>
      <c r="B84" s="71"/>
      <c r="C84" s="71"/>
      <c r="D84" s="89"/>
      <c r="E84" s="71"/>
      <c r="F84" s="71"/>
      <c r="G84" s="71"/>
      <c r="H84" s="71"/>
      <c r="I84" s="71"/>
      <c r="J84" s="87"/>
      <c r="K84" s="90"/>
    </row>
    <row r="85" s="1" customFormat="1" ht="24.75" customHeight="1" spans="1:11">
      <c r="A85" s="88"/>
      <c r="B85" s="71"/>
      <c r="C85" s="71"/>
      <c r="D85" s="89"/>
      <c r="E85" s="71"/>
      <c r="F85" s="71"/>
      <c r="G85" s="71"/>
      <c r="H85" s="71"/>
      <c r="I85" s="71"/>
      <c r="J85" s="87"/>
      <c r="K85" s="90"/>
    </row>
    <row r="86" s="1" customFormat="1" ht="24.75" customHeight="1" spans="1:11">
      <c r="A86" s="88"/>
      <c r="B86" s="71"/>
      <c r="C86" s="71"/>
      <c r="D86" s="89"/>
      <c r="E86" s="71"/>
      <c r="F86" s="71"/>
      <c r="G86" s="71"/>
      <c r="H86" s="71"/>
      <c r="I86" s="71"/>
      <c r="J86" s="87"/>
      <c r="K86" s="90"/>
    </row>
    <row r="87" s="1" customFormat="1" ht="24.75" customHeight="1" spans="1:11">
      <c r="A87" s="88"/>
      <c r="B87" s="71"/>
      <c r="C87" s="76"/>
      <c r="D87" s="89"/>
      <c r="E87" s="71"/>
      <c r="F87" s="71"/>
      <c r="G87" s="71"/>
      <c r="H87" s="71"/>
      <c r="I87" s="71"/>
      <c r="J87" s="98"/>
      <c r="K87" s="90"/>
    </row>
    <row r="88" s="1" customFormat="1" ht="24.75" customHeight="1" spans="1:11">
      <c r="A88" s="88"/>
      <c r="B88" s="71"/>
      <c r="C88" s="71"/>
      <c r="D88" s="89"/>
      <c r="E88" s="71"/>
      <c r="F88" s="71"/>
      <c r="G88" s="71"/>
      <c r="H88" s="71"/>
      <c r="I88" s="71"/>
      <c r="J88" s="98"/>
      <c r="K88" s="90"/>
    </row>
    <row r="89" s="1" customFormat="1" ht="24.75" customHeight="1" spans="1:11">
      <c r="A89" s="88"/>
      <c r="B89" s="71"/>
      <c r="C89" s="71"/>
      <c r="D89" s="89"/>
      <c r="E89" s="71"/>
      <c r="F89" s="71"/>
      <c r="G89" s="71"/>
      <c r="H89" s="71"/>
      <c r="I89" s="71"/>
      <c r="J89" s="98"/>
      <c r="K89" s="90"/>
    </row>
    <row r="90" s="1" customFormat="1" ht="24.75" customHeight="1" spans="1:11">
      <c r="A90" s="88"/>
      <c r="B90" s="71"/>
      <c r="C90" s="71"/>
      <c r="D90" s="89"/>
      <c r="E90" s="71"/>
      <c r="F90" s="71"/>
      <c r="G90" s="71"/>
      <c r="H90" s="71"/>
      <c r="I90" s="71"/>
      <c r="J90" s="98"/>
      <c r="K90" s="90"/>
    </row>
    <row r="91" s="1" customFormat="1" ht="24.75" customHeight="1" spans="1:11">
      <c r="A91" s="88"/>
      <c r="B91" s="71"/>
      <c r="C91" s="71"/>
      <c r="D91" s="89"/>
      <c r="E91" s="71"/>
      <c r="F91" s="71"/>
      <c r="G91" s="71"/>
      <c r="H91" s="71"/>
      <c r="I91" s="71"/>
      <c r="J91" s="98"/>
      <c r="K91" s="90"/>
    </row>
    <row r="92" s="1" customFormat="1" ht="24.75" customHeight="1" spans="1:11">
      <c r="A92" s="88"/>
      <c r="B92" s="71"/>
      <c r="C92" s="76"/>
      <c r="D92" s="89"/>
      <c r="E92" s="71"/>
      <c r="F92" s="71"/>
      <c r="G92" s="71"/>
      <c r="H92" s="71"/>
      <c r="I92" s="71"/>
      <c r="J92" s="98"/>
      <c r="K92" s="90"/>
    </row>
    <row r="93" s="1" customFormat="1" ht="24.75" customHeight="1" spans="1:11">
      <c r="A93" s="88"/>
      <c r="B93" s="71"/>
      <c r="C93" s="71"/>
      <c r="D93" s="89"/>
      <c r="E93" s="71"/>
      <c r="F93" s="71"/>
      <c r="G93" s="71"/>
      <c r="H93" s="71"/>
      <c r="I93" s="71"/>
      <c r="J93" s="98"/>
      <c r="K93" s="90"/>
    </row>
    <row r="94" s="1" customFormat="1" ht="24.75" customHeight="1" spans="1:11">
      <c r="A94" s="88"/>
      <c r="B94" s="71"/>
      <c r="C94" s="71"/>
      <c r="D94" s="89"/>
      <c r="E94" s="71"/>
      <c r="F94" s="71"/>
      <c r="G94" s="71"/>
      <c r="H94" s="71"/>
      <c r="I94" s="71"/>
      <c r="J94" s="98"/>
      <c r="K94" s="90"/>
    </row>
    <row r="95" s="1" customFormat="1" ht="24.75" customHeight="1" spans="1:11">
      <c r="A95" s="88"/>
      <c r="B95" s="71"/>
      <c r="C95" s="71"/>
      <c r="D95" s="89"/>
      <c r="E95" s="71"/>
      <c r="F95" s="71"/>
      <c r="G95" s="71"/>
      <c r="H95" s="71"/>
      <c r="I95" s="71"/>
      <c r="J95" s="98"/>
      <c r="K95" s="90"/>
    </row>
    <row r="96" s="1" customFormat="1" ht="24.75" customHeight="1" spans="1:11">
      <c r="A96" s="88"/>
      <c r="B96" s="71"/>
      <c r="C96" s="71"/>
      <c r="D96" s="89"/>
      <c r="E96" s="71"/>
      <c r="F96" s="71"/>
      <c r="G96" s="71"/>
      <c r="H96" s="71"/>
      <c r="I96" s="71"/>
      <c r="J96" s="98"/>
      <c r="K96" s="90"/>
    </row>
    <row r="97" s="1" customFormat="1" ht="24.75" customHeight="1" spans="1:11">
      <c r="A97" s="88"/>
      <c r="B97" s="71"/>
      <c r="C97" s="76"/>
      <c r="D97" s="89"/>
      <c r="E97" s="71"/>
      <c r="F97" s="71"/>
      <c r="G97" s="71"/>
      <c r="H97" s="71"/>
      <c r="I97" s="71"/>
      <c r="J97" s="98"/>
      <c r="K97" s="90"/>
    </row>
    <row r="98" s="1" customFormat="1" ht="24.75" customHeight="1" spans="1:11">
      <c r="A98" s="88"/>
      <c r="B98" s="71"/>
      <c r="C98" s="71"/>
      <c r="D98" s="89"/>
      <c r="E98" s="71"/>
      <c r="F98" s="71"/>
      <c r="G98" s="71"/>
      <c r="H98" s="71"/>
      <c r="I98" s="71"/>
      <c r="J98" s="98"/>
      <c r="K98" s="90"/>
    </row>
    <row r="99" s="1" customFormat="1" ht="24.75" customHeight="1" spans="1:11">
      <c r="A99" s="88"/>
      <c r="B99" s="71"/>
      <c r="C99" s="71"/>
      <c r="D99" s="89"/>
      <c r="E99" s="71"/>
      <c r="F99" s="71"/>
      <c r="G99" s="71"/>
      <c r="H99" s="71"/>
      <c r="I99" s="71"/>
      <c r="J99" s="98"/>
      <c r="K99" s="90"/>
    </row>
    <row r="100" s="1" customFormat="1" ht="24.75" customHeight="1" spans="1:11">
      <c r="A100" s="88"/>
      <c r="B100" s="71"/>
      <c r="C100" s="71"/>
      <c r="D100" s="89"/>
      <c r="E100" s="71"/>
      <c r="F100" s="71"/>
      <c r="G100" s="71"/>
      <c r="H100" s="71"/>
      <c r="I100" s="71"/>
      <c r="J100" s="98"/>
      <c r="K100" s="90"/>
    </row>
    <row r="101" s="1" customFormat="1" ht="24.75" customHeight="1" spans="1:11">
      <c r="A101" s="88"/>
      <c r="B101" s="71"/>
      <c r="C101" s="71"/>
      <c r="D101" s="89"/>
      <c r="E101" s="71"/>
      <c r="F101" s="71"/>
      <c r="G101" s="71"/>
      <c r="H101" s="71"/>
      <c r="I101" s="71"/>
      <c r="J101" s="98"/>
      <c r="K101" s="90"/>
    </row>
    <row r="102" s="1" customFormat="1" ht="54.75" customHeight="1" spans="1:11">
      <c r="A102" s="76" t="s">
        <v>516</v>
      </c>
      <c r="B102" s="75" t="s">
        <v>517</v>
      </c>
      <c r="C102" s="71"/>
      <c r="D102" s="71"/>
      <c r="E102" s="71"/>
      <c r="F102" s="71"/>
      <c r="G102" s="71"/>
      <c r="H102" s="71"/>
      <c r="I102" s="71"/>
      <c r="J102" s="71"/>
      <c r="K102" s="90"/>
    </row>
    <row r="103" s="1" customFormat="1" ht="18.75" customHeight="1" spans="1:11">
      <c r="A103" s="99" t="s">
        <v>518</v>
      </c>
      <c r="B103" s="71"/>
      <c r="C103" s="71"/>
      <c r="D103" s="71"/>
      <c r="E103" s="100" t="s">
        <v>519</v>
      </c>
      <c r="F103" s="87" t="s">
        <v>520</v>
      </c>
      <c r="G103" s="100" t="s">
        <v>521</v>
      </c>
      <c r="H103" s="101" t="s">
        <v>522</v>
      </c>
      <c r="I103" s="71"/>
      <c r="J103" s="71"/>
      <c r="K103" s="90"/>
    </row>
    <row r="104" s="1" customFormat="1" ht="13.5" customHeight="1" spans="1:11">
      <c r="A104" s="102"/>
      <c r="B104" s="103"/>
      <c r="C104" s="103"/>
      <c r="D104" s="103"/>
      <c r="E104" s="103"/>
      <c r="F104" s="103"/>
      <c r="G104" s="103"/>
      <c r="H104" s="103"/>
      <c r="I104" s="103"/>
      <c r="J104" s="104"/>
      <c r="K104" s="105"/>
    </row>
  </sheetData>
  <mergeCells count="152">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D17"/>
    <mergeCell ref="F17:G17"/>
    <mergeCell ref="H17:I17"/>
    <mergeCell ref="B18:E18"/>
    <mergeCell ref="F18:G18"/>
    <mergeCell ref="H18:I18"/>
    <mergeCell ref="B19:J19"/>
    <mergeCell ref="B20:J20"/>
    <mergeCell ref="B21:J21"/>
    <mergeCell ref="B22:J22"/>
    <mergeCell ref="D23:I23"/>
    <mergeCell ref="D24:I24"/>
    <mergeCell ref="D25:I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74:I74"/>
    <mergeCell ref="D75:I75"/>
    <mergeCell ref="D76:I76"/>
    <mergeCell ref="D77:I77"/>
    <mergeCell ref="D78:I78"/>
    <mergeCell ref="D79:I79"/>
    <mergeCell ref="D80:I80"/>
    <mergeCell ref="D81:I81"/>
    <mergeCell ref="D82:I82"/>
    <mergeCell ref="D83:I83"/>
    <mergeCell ref="D84:I84"/>
    <mergeCell ref="D85:I85"/>
    <mergeCell ref="D86:I86"/>
    <mergeCell ref="D87:I87"/>
    <mergeCell ref="D88:I88"/>
    <mergeCell ref="D89:I89"/>
    <mergeCell ref="D90:I90"/>
    <mergeCell ref="D91:I91"/>
    <mergeCell ref="D92:I92"/>
    <mergeCell ref="D93:I93"/>
    <mergeCell ref="D94:I94"/>
    <mergeCell ref="D95:I95"/>
    <mergeCell ref="D96:I96"/>
    <mergeCell ref="D97:I97"/>
    <mergeCell ref="D98:I98"/>
    <mergeCell ref="D99:I99"/>
    <mergeCell ref="D100:I100"/>
    <mergeCell ref="D101:I101"/>
    <mergeCell ref="B102:J102"/>
    <mergeCell ref="A103:C103"/>
    <mergeCell ref="H103:J103"/>
    <mergeCell ref="A8:A18"/>
    <mergeCell ref="A19:A22"/>
    <mergeCell ref="A24:A101"/>
    <mergeCell ref="B24:B56"/>
    <mergeCell ref="B57:B82"/>
    <mergeCell ref="B83:B101"/>
    <mergeCell ref="C24:C29"/>
    <mergeCell ref="C30:C33"/>
    <mergeCell ref="C34:C37"/>
    <mergeCell ref="C38:C41"/>
    <mergeCell ref="C42:C46"/>
    <mergeCell ref="C47:C51"/>
    <mergeCell ref="C52:C56"/>
    <mergeCell ref="C57:C60"/>
    <mergeCell ref="C61:C64"/>
    <mergeCell ref="C65:C68"/>
    <mergeCell ref="C69:C72"/>
    <mergeCell ref="C73:C77"/>
    <mergeCell ref="C78:C82"/>
    <mergeCell ref="C83:C86"/>
    <mergeCell ref="C87:C91"/>
    <mergeCell ref="C92:C96"/>
    <mergeCell ref="C97:C101"/>
    <mergeCell ref="E8:E9"/>
    <mergeCell ref="B8:D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opLeftCell="A10" workbookViewId="0">
      <selection activeCell="G20" sqref="G20:H20"/>
    </sheetView>
  </sheetViews>
  <sheetFormatPr defaultColWidth="9" defaultRowHeight="14.25" customHeight="1"/>
  <cols>
    <col min="1" max="1" width="5.625" style="38"/>
    <col min="2" max="2" width="8.875" style="38"/>
    <col min="3" max="3" width="10.625" style="38"/>
    <col min="4" max="4" width="25.625" style="38"/>
    <col min="5" max="5" width="20.625" style="38"/>
    <col min="6" max="6" width="11.625" style="38"/>
    <col min="7" max="7" width="18.25" style="38"/>
    <col min="8" max="8" width="25.625" style="38"/>
    <col min="9" max="9" width="20.625" style="38"/>
    <col min="10" max="16384" width="9" style="38"/>
  </cols>
  <sheetData>
    <row r="1" s="38" customFormat="1" ht="23.25" customHeight="1" spans="1:9">
      <c r="A1" s="39" t="s">
        <v>523</v>
      </c>
      <c r="B1" s="40"/>
      <c r="C1" s="40"/>
      <c r="D1" s="40"/>
      <c r="E1" s="40"/>
      <c r="F1" s="40"/>
      <c r="G1" s="40"/>
      <c r="H1" s="40"/>
      <c r="I1" s="40"/>
    </row>
    <row r="2" s="38" customFormat="1" ht="23.25" customHeight="1" spans="1:9">
      <c r="A2" s="39" t="s">
        <v>524</v>
      </c>
      <c r="B2" s="40"/>
      <c r="C2" s="40"/>
      <c r="D2" s="40"/>
      <c r="E2" s="40"/>
      <c r="F2" s="40"/>
      <c r="G2" s="40"/>
      <c r="H2" s="40"/>
      <c r="I2" s="40"/>
    </row>
    <row r="3" s="38" customFormat="1" ht="24" customHeight="1" spans="1:9">
      <c r="A3" s="39" t="s">
        <v>525</v>
      </c>
      <c r="B3" s="40"/>
      <c r="C3" s="40"/>
      <c r="D3" s="41" t="s">
        <v>526</v>
      </c>
      <c r="E3" s="42"/>
      <c r="F3" s="42"/>
      <c r="G3" s="42"/>
      <c r="H3" s="42"/>
      <c r="I3" s="42"/>
    </row>
    <row r="4" s="38" customFormat="1" ht="27" customHeight="1" spans="1:9">
      <c r="A4" s="39" t="s">
        <v>527</v>
      </c>
      <c r="B4" s="40"/>
      <c r="C4" s="40"/>
      <c r="D4" s="41" t="s">
        <v>439</v>
      </c>
      <c r="E4" s="42"/>
      <c r="F4" s="39" t="s">
        <v>528</v>
      </c>
      <c r="G4" s="40"/>
      <c r="H4" s="43" t="s">
        <v>439</v>
      </c>
      <c r="I4" s="40"/>
    </row>
    <row r="5" s="38" customFormat="1" ht="24" customHeight="1" spans="1:9">
      <c r="A5" s="39" t="s">
        <v>529</v>
      </c>
      <c r="B5" s="40"/>
      <c r="C5" s="40"/>
      <c r="D5" s="44" t="s">
        <v>530</v>
      </c>
      <c r="E5" s="45"/>
      <c r="F5" s="39" t="s">
        <v>531</v>
      </c>
      <c r="G5" s="40"/>
      <c r="H5" s="43" t="s">
        <v>532</v>
      </c>
      <c r="I5" s="46"/>
    </row>
    <row r="6" s="38" customFormat="1" ht="35.25" customHeight="1" spans="1:9">
      <c r="A6" s="39" t="s">
        <v>533</v>
      </c>
      <c r="B6" s="40"/>
      <c r="C6" s="40"/>
      <c r="D6" s="41" t="s">
        <v>445</v>
      </c>
      <c r="E6" s="42"/>
      <c r="F6" s="39" t="s">
        <v>534</v>
      </c>
      <c r="G6" s="40"/>
      <c r="H6" s="43" t="s">
        <v>447</v>
      </c>
      <c r="I6" s="40"/>
    </row>
    <row r="7" s="38" customFormat="1" ht="35.25" customHeight="1" spans="1:9">
      <c r="A7" s="39" t="s">
        <v>535</v>
      </c>
      <c r="B7" s="40"/>
      <c r="C7" s="40"/>
      <c r="D7" s="41" t="s">
        <v>536</v>
      </c>
      <c r="E7" s="42"/>
      <c r="F7" s="42"/>
      <c r="G7" s="42"/>
      <c r="H7" s="42"/>
      <c r="I7" s="42"/>
    </row>
    <row r="8" s="38" customFormat="1" ht="25.5" customHeight="1" spans="1:9">
      <c r="A8" s="39" t="s">
        <v>537</v>
      </c>
      <c r="B8" s="40"/>
      <c r="C8" s="40"/>
      <c r="D8" s="41" t="s">
        <v>538</v>
      </c>
      <c r="E8" s="42"/>
      <c r="F8" s="42"/>
      <c r="G8" s="42"/>
      <c r="H8" s="42"/>
      <c r="I8" s="42"/>
    </row>
    <row r="9" s="38" customFormat="1" ht="19.5" customHeight="1" spans="1:9">
      <c r="A9" s="46"/>
      <c r="B9" s="46"/>
      <c r="C9" s="46"/>
      <c r="D9" s="47" t="s">
        <v>539</v>
      </c>
      <c r="E9" s="47" t="s">
        <v>540</v>
      </c>
      <c r="F9" s="47" t="s">
        <v>541</v>
      </c>
      <c r="G9" s="47" t="s">
        <v>542</v>
      </c>
      <c r="H9" s="47" t="s">
        <v>543</v>
      </c>
      <c r="I9" s="47" t="s">
        <v>544</v>
      </c>
    </row>
    <row r="10" s="38" customFormat="1" ht="19.5" customHeight="1" spans="1:9">
      <c r="A10" s="48" t="s">
        <v>545</v>
      </c>
      <c r="B10" s="46"/>
      <c r="C10" s="46"/>
      <c r="D10" s="49">
        <v>7373600</v>
      </c>
      <c r="E10" s="50"/>
      <c r="F10" s="50"/>
      <c r="G10" s="50"/>
      <c r="H10" s="49">
        <v>4373600</v>
      </c>
      <c r="I10" s="50"/>
    </row>
    <row r="11" s="38" customFormat="1" ht="19.5" customHeight="1" spans="1:9">
      <c r="A11" s="39" t="s">
        <v>546</v>
      </c>
      <c r="B11" s="46"/>
      <c r="C11" s="46"/>
      <c r="D11" s="49">
        <v>1323600</v>
      </c>
      <c r="E11" s="50"/>
      <c r="F11" s="50"/>
      <c r="G11" s="50"/>
      <c r="H11" s="49">
        <v>1323600</v>
      </c>
      <c r="I11" s="50"/>
    </row>
    <row r="12" s="38" customFormat="1" ht="21" customHeight="1" spans="1:9">
      <c r="A12" s="51" t="s">
        <v>547</v>
      </c>
      <c r="B12" s="39" t="s">
        <v>548</v>
      </c>
      <c r="C12" s="40"/>
      <c r="D12" s="40"/>
      <c r="E12" s="40"/>
      <c r="F12" s="39" t="s">
        <v>549</v>
      </c>
      <c r="G12" s="40"/>
      <c r="H12" s="40"/>
      <c r="I12" s="40"/>
    </row>
    <row r="13" s="38" customFormat="1" ht="18.75" customHeight="1" spans="1:9">
      <c r="A13" s="42"/>
      <c r="B13" s="52" t="s">
        <v>550</v>
      </c>
      <c r="C13" s="53"/>
      <c r="D13" s="53"/>
      <c r="E13" s="53"/>
      <c r="F13" s="41" t="s">
        <v>551</v>
      </c>
      <c r="G13" s="42"/>
      <c r="H13" s="42"/>
      <c r="I13" s="42"/>
    </row>
    <row r="14" s="38" customFormat="1" ht="20.25" customHeight="1" spans="1:9">
      <c r="A14" s="42"/>
      <c r="B14" s="41" t="s">
        <v>552</v>
      </c>
      <c r="C14" s="42"/>
      <c r="D14" s="42"/>
      <c r="E14" s="42"/>
      <c r="F14" s="41" t="s">
        <v>552</v>
      </c>
      <c r="G14" s="42"/>
      <c r="H14" s="42"/>
      <c r="I14" s="42"/>
    </row>
    <row r="15" s="38" customFormat="1" ht="21" customHeight="1" spans="1:9">
      <c r="A15" s="42"/>
      <c r="B15" s="41" t="s">
        <v>553</v>
      </c>
      <c r="C15" s="42"/>
      <c r="D15" s="42"/>
      <c r="E15" s="42"/>
      <c r="F15" s="41" t="s">
        <v>553</v>
      </c>
      <c r="G15" s="42"/>
      <c r="H15" s="42"/>
      <c r="I15" s="42"/>
    </row>
    <row r="16" s="38" customFormat="1" ht="27" customHeight="1" spans="1:9">
      <c r="A16" s="54" t="s">
        <v>554</v>
      </c>
      <c r="B16" s="55" t="s">
        <v>474</v>
      </c>
      <c r="C16" s="55" t="s">
        <v>475</v>
      </c>
      <c r="D16" s="55" t="s">
        <v>476</v>
      </c>
      <c r="E16" s="55" t="s">
        <v>477</v>
      </c>
      <c r="F16" s="55" t="s">
        <v>475</v>
      </c>
      <c r="G16" s="55" t="s">
        <v>476</v>
      </c>
      <c r="H16" s="56"/>
      <c r="I16" s="55" t="s">
        <v>477</v>
      </c>
    </row>
    <row r="17" s="38" customFormat="1" ht="21" customHeight="1" spans="1:9">
      <c r="A17" s="57"/>
      <c r="B17" s="58" t="s">
        <v>479</v>
      </c>
      <c r="C17" s="58" t="s">
        <v>480</v>
      </c>
      <c r="D17" s="59" t="s">
        <v>555</v>
      </c>
      <c r="E17" s="59" t="s">
        <v>556</v>
      </c>
      <c r="F17" s="58" t="s">
        <v>480</v>
      </c>
      <c r="G17" s="59" t="s">
        <v>555</v>
      </c>
      <c r="H17" s="60"/>
      <c r="I17" s="59" t="s">
        <v>556</v>
      </c>
    </row>
    <row r="18" s="38" customFormat="1" ht="18.75" customHeight="1" spans="1:9">
      <c r="A18" s="61"/>
      <c r="B18" s="62" t="s">
        <v>479</v>
      </c>
      <c r="C18" s="62" t="s">
        <v>480</v>
      </c>
      <c r="D18" s="63" t="s">
        <v>557</v>
      </c>
      <c r="E18" s="63" t="s">
        <v>558</v>
      </c>
      <c r="F18" s="62" t="s">
        <v>480</v>
      </c>
      <c r="G18" s="63" t="s">
        <v>557</v>
      </c>
      <c r="H18" s="64"/>
      <c r="I18" s="63" t="s">
        <v>558</v>
      </c>
    </row>
    <row r="19" s="38" customFormat="1" ht="18.75" customHeight="1" spans="1:9">
      <c r="A19" s="61"/>
      <c r="B19" s="62" t="s">
        <v>479</v>
      </c>
      <c r="C19" s="62" t="s">
        <v>480</v>
      </c>
      <c r="D19" s="63" t="s">
        <v>559</v>
      </c>
      <c r="E19" s="63" t="s">
        <v>560</v>
      </c>
      <c r="F19" s="62" t="s">
        <v>480</v>
      </c>
      <c r="G19" s="63" t="s">
        <v>561</v>
      </c>
      <c r="H19" s="64"/>
      <c r="I19" s="63" t="s">
        <v>562</v>
      </c>
    </row>
    <row r="20" s="38" customFormat="1" ht="18.75" customHeight="1" spans="1:9">
      <c r="A20" s="61"/>
      <c r="B20" s="62" t="s">
        <v>479</v>
      </c>
      <c r="C20" s="62" t="s">
        <v>480</v>
      </c>
      <c r="D20" s="63" t="s">
        <v>563</v>
      </c>
      <c r="E20" s="63" t="s">
        <v>564</v>
      </c>
      <c r="F20" s="62" t="s">
        <v>480</v>
      </c>
      <c r="G20" s="63" t="s">
        <v>563</v>
      </c>
      <c r="H20" s="64"/>
      <c r="I20" s="63" t="s">
        <v>564</v>
      </c>
    </row>
    <row r="21" s="38" customFormat="1" ht="18.75" customHeight="1" spans="1:9">
      <c r="A21" s="61"/>
      <c r="B21" s="62" t="s">
        <v>479</v>
      </c>
      <c r="C21" s="62" t="s">
        <v>480</v>
      </c>
      <c r="D21" s="63" t="s">
        <v>565</v>
      </c>
      <c r="E21" s="63" t="s">
        <v>566</v>
      </c>
      <c r="F21" s="62" t="s">
        <v>480</v>
      </c>
      <c r="G21" s="63" t="s">
        <v>565</v>
      </c>
      <c r="H21" s="64"/>
      <c r="I21" s="63" t="s">
        <v>567</v>
      </c>
    </row>
    <row r="22" s="38" customFormat="1" ht="18.75" customHeight="1" spans="1:9">
      <c r="A22" s="61"/>
      <c r="B22" s="62" t="s">
        <v>479</v>
      </c>
      <c r="C22" s="62" t="s">
        <v>480</v>
      </c>
      <c r="D22" s="63" t="s">
        <v>568</v>
      </c>
      <c r="E22" s="63" t="s">
        <v>569</v>
      </c>
      <c r="F22" s="62" t="s">
        <v>480</v>
      </c>
      <c r="G22" s="63" t="s">
        <v>568</v>
      </c>
      <c r="H22" s="64"/>
      <c r="I22" s="63" t="s">
        <v>570</v>
      </c>
    </row>
    <row r="23" s="38" customFormat="1" ht="18.75" customHeight="1" spans="1:9">
      <c r="A23" s="61"/>
      <c r="B23" s="62" t="s">
        <v>479</v>
      </c>
      <c r="C23" s="62" t="s">
        <v>480</v>
      </c>
      <c r="D23" s="63" t="s">
        <v>571</v>
      </c>
      <c r="E23" s="63" t="s">
        <v>572</v>
      </c>
      <c r="F23" s="62" t="s">
        <v>480</v>
      </c>
      <c r="G23" s="63" t="s">
        <v>571</v>
      </c>
      <c r="H23" s="64"/>
      <c r="I23" s="63" t="s">
        <v>573</v>
      </c>
    </row>
    <row r="24" s="38" customFormat="1" ht="18.75" customHeight="1" spans="1:9">
      <c r="A24" s="61"/>
      <c r="B24" s="62" t="s">
        <v>479</v>
      </c>
      <c r="C24" s="62" t="s">
        <v>480</v>
      </c>
      <c r="D24" s="63" t="s">
        <v>574</v>
      </c>
      <c r="E24" s="63" t="s">
        <v>575</v>
      </c>
      <c r="F24" s="62" t="s">
        <v>480</v>
      </c>
      <c r="G24" s="63" t="s">
        <v>574</v>
      </c>
      <c r="H24" s="64"/>
      <c r="I24" s="63" t="s">
        <v>576</v>
      </c>
    </row>
    <row r="25" s="38" customFormat="1" ht="18.75" customHeight="1" spans="1:9">
      <c r="A25" s="61"/>
      <c r="B25" s="62" t="s">
        <v>479</v>
      </c>
      <c r="C25" s="62" t="s">
        <v>480</v>
      </c>
      <c r="D25" s="63" t="s">
        <v>577</v>
      </c>
      <c r="E25" s="63" t="s">
        <v>578</v>
      </c>
      <c r="F25" s="62" t="s">
        <v>480</v>
      </c>
      <c r="G25" s="63" t="s">
        <v>577</v>
      </c>
      <c r="H25" s="64"/>
      <c r="I25" s="63" t="s">
        <v>579</v>
      </c>
    </row>
    <row r="26" s="38" customFormat="1" ht="18.75" customHeight="1" spans="1:9">
      <c r="A26" s="61"/>
      <c r="B26" s="62" t="s">
        <v>479</v>
      </c>
      <c r="C26" s="62" t="s">
        <v>480</v>
      </c>
      <c r="D26" s="63" t="s">
        <v>580</v>
      </c>
      <c r="E26" s="63" t="s">
        <v>581</v>
      </c>
      <c r="F26" s="62" t="s">
        <v>480</v>
      </c>
      <c r="G26" s="63" t="s">
        <v>580</v>
      </c>
      <c r="H26" s="64"/>
      <c r="I26" s="63" t="s">
        <v>582</v>
      </c>
    </row>
    <row r="27" s="38" customFormat="1" ht="18.75" customHeight="1" spans="1:9">
      <c r="A27" s="61"/>
      <c r="B27" s="62" t="s">
        <v>479</v>
      </c>
      <c r="C27" s="62" t="s">
        <v>480</v>
      </c>
      <c r="D27" s="63" t="s">
        <v>583</v>
      </c>
      <c r="E27" s="63" t="s">
        <v>584</v>
      </c>
      <c r="F27" s="62" t="s">
        <v>480</v>
      </c>
      <c r="G27" s="63" t="s">
        <v>583</v>
      </c>
      <c r="H27" s="64"/>
      <c r="I27" s="63" t="s">
        <v>585</v>
      </c>
    </row>
    <row r="28" s="38" customFormat="1" ht="18.75" customHeight="1" spans="1:9">
      <c r="A28" s="61"/>
      <c r="B28" s="62" t="s">
        <v>479</v>
      </c>
      <c r="C28" s="62" t="s">
        <v>490</v>
      </c>
      <c r="D28" s="63" t="s">
        <v>586</v>
      </c>
      <c r="E28" s="63" t="s">
        <v>587</v>
      </c>
      <c r="F28" s="62" t="s">
        <v>490</v>
      </c>
      <c r="G28" s="63" t="s">
        <v>586</v>
      </c>
      <c r="H28" s="64"/>
      <c r="I28" s="63" t="s">
        <v>587</v>
      </c>
    </row>
    <row r="29" s="38" customFormat="1" ht="18.75" customHeight="1" spans="1:9">
      <c r="A29" s="61"/>
      <c r="B29" s="62" t="s">
        <v>479</v>
      </c>
      <c r="C29" s="62" t="s">
        <v>493</v>
      </c>
      <c r="D29" s="63" t="s">
        <v>588</v>
      </c>
      <c r="E29" s="63" t="s">
        <v>589</v>
      </c>
      <c r="F29" s="62" t="s">
        <v>493</v>
      </c>
      <c r="G29" s="63" t="s">
        <v>588</v>
      </c>
      <c r="H29" s="64"/>
      <c r="I29" s="63" t="s">
        <v>495</v>
      </c>
    </row>
    <row r="30" s="38" customFormat="1" ht="18.75" customHeight="1" spans="1:9">
      <c r="A30" s="61"/>
      <c r="B30" s="62" t="s">
        <v>479</v>
      </c>
      <c r="C30" s="62" t="s">
        <v>496</v>
      </c>
      <c r="D30" s="63" t="s">
        <v>497</v>
      </c>
      <c r="E30" s="63" t="s">
        <v>590</v>
      </c>
      <c r="F30" s="62" t="s">
        <v>496</v>
      </c>
      <c r="G30" s="63" t="s">
        <v>497</v>
      </c>
      <c r="H30" s="64"/>
      <c r="I30" s="63" t="s">
        <v>591</v>
      </c>
    </row>
    <row r="31" s="38" customFormat="1" ht="18.75" customHeight="1" spans="1:9">
      <c r="A31" s="61"/>
      <c r="B31" s="62" t="s">
        <v>499</v>
      </c>
      <c r="C31" s="62" t="s">
        <v>500</v>
      </c>
      <c r="D31" s="63" t="s">
        <v>592</v>
      </c>
      <c r="E31" s="63" t="s">
        <v>593</v>
      </c>
      <c r="F31" s="62" t="s">
        <v>500</v>
      </c>
      <c r="G31" s="63" t="s">
        <v>592</v>
      </c>
      <c r="H31" s="64"/>
      <c r="I31" s="63" t="s">
        <v>593</v>
      </c>
    </row>
    <row r="32" s="38" customFormat="1" ht="18.75" customHeight="1" spans="1:9">
      <c r="A32" s="61"/>
      <c r="B32" s="62" t="s">
        <v>499</v>
      </c>
      <c r="C32" s="62" t="s">
        <v>500</v>
      </c>
      <c r="D32" s="63" t="s">
        <v>504</v>
      </c>
      <c r="E32" s="63" t="s">
        <v>594</v>
      </c>
      <c r="F32" s="62" t="s">
        <v>500</v>
      </c>
      <c r="G32" s="63" t="s">
        <v>504</v>
      </c>
      <c r="H32" s="64"/>
      <c r="I32" s="63" t="s">
        <v>594</v>
      </c>
    </row>
    <row r="33" s="38" customFormat="1" ht="18.75" customHeight="1" spans="1:9">
      <c r="A33" s="61"/>
      <c r="B33" s="62" t="s">
        <v>499</v>
      </c>
      <c r="C33" s="62" t="s">
        <v>500</v>
      </c>
      <c r="D33" s="63" t="s">
        <v>595</v>
      </c>
      <c r="E33" s="63" t="s">
        <v>596</v>
      </c>
      <c r="F33" s="62" t="s">
        <v>500</v>
      </c>
      <c r="G33" s="63" t="s">
        <v>595</v>
      </c>
      <c r="H33" s="64"/>
      <c r="I33" s="63" t="s">
        <v>596</v>
      </c>
    </row>
    <row r="34" s="38" customFormat="1" ht="18.75" customHeight="1" spans="1:9">
      <c r="A34" s="61"/>
      <c r="B34" s="62" t="s">
        <v>499</v>
      </c>
      <c r="C34" s="62" t="s">
        <v>500</v>
      </c>
      <c r="D34" s="63" t="s">
        <v>597</v>
      </c>
      <c r="E34" s="63" t="s">
        <v>598</v>
      </c>
      <c r="F34" s="62" t="s">
        <v>500</v>
      </c>
      <c r="G34" s="63" t="s">
        <v>597</v>
      </c>
      <c r="H34" s="64"/>
      <c r="I34" s="63" t="s">
        <v>598</v>
      </c>
    </row>
    <row r="35" s="38" customFormat="1" ht="18.75" customHeight="1" spans="1:9">
      <c r="A35" s="61"/>
      <c r="B35" s="62" t="s">
        <v>499</v>
      </c>
      <c r="C35" s="62" t="s">
        <v>500</v>
      </c>
      <c r="D35" s="63" t="s">
        <v>599</v>
      </c>
      <c r="E35" s="63" t="s">
        <v>600</v>
      </c>
      <c r="F35" s="62" t="s">
        <v>500</v>
      </c>
      <c r="G35" s="63" t="s">
        <v>599</v>
      </c>
      <c r="H35" s="64"/>
      <c r="I35" s="63" t="s">
        <v>600</v>
      </c>
    </row>
    <row r="36" s="38" customFormat="1" ht="18.75" customHeight="1" spans="1:9">
      <c r="A36" s="65"/>
      <c r="B36" s="66"/>
      <c r="C36" s="66"/>
      <c r="D36" s="67"/>
      <c r="E36" s="67"/>
      <c r="F36" s="66"/>
      <c r="G36" s="67"/>
      <c r="H36" s="68"/>
      <c r="I36" s="67"/>
    </row>
    <row r="37" s="38" customFormat="1" ht="45.75" customHeight="1" spans="1:9">
      <c r="A37" s="48" t="s">
        <v>601</v>
      </c>
      <c r="B37" s="40"/>
      <c r="C37" s="41" t="s">
        <v>602</v>
      </c>
      <c r="D37" s="42"/>
      <c r="E37" s="42"/>
      <c r="F37" s="42"/>
      <c r="G37" s="42"/>
      <c r="H37" s="42"/>
      <c r="I37" s="42"/>
    </row>
    <row r="38" s="38" customFormat="1" ht="30" customHeight="1" spans="1:9">
      <c r="A38" s="48" t="s">
        <v>603</v>
      </c>
      <c r="B38" s="40"/>
      <c r="C38" s="41" t="s">
        <v>604</v>
      </c>
      <c r="D38" s="42"/>
      <c r="E38" s="42"/>
      <c r="F38" s="42"/>
      <c r="G38" s="42"/>
      <c r="H38" s="42"/>
      <c r="I38" s="42"/>
    </row>
    <row r="39" s="38" customFormat="1" ht="13.5" customHeight="1" spans="1:9">
      <c r="A39" s="48" t="s">
        <v>518</v>
      </c>
      <c r="B39" s="40"/>
      <c r="C39" s="40"/>
      <c r="D39" s="43" t="s">
        <v>445</v>
      </c>
      <c r="E39" s="39" t="s">
        <v>519</v>
      </c>
      <c r="F39" s="43" t="s">
        <v>520</v>
      </c>
      <c r="G39" s="40"/>
      <c r="H39" s="39" t="s">
        <v>521</v>
      </c>
      <c r="I39" s="69" t="s">
        <v>605</v>
      </c>
    </row>
  </sheetData>
  <mergeCells count="60">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A37:B37"/>
    <mergeCell ref="C37:I37"/>
    <mergeCell ref="A38:B38"/>
    <mergeCell ref="C38:I38"/>
    <mergeCell ref="A39:C39"/>
    <mergeCell ref="F39:G39"/>
    <mergeCell ref="A12:A15"/>
    <mergeCell ref="A16:A36"/>
  </mergeCells>
  <pageMargins left="0.751388888888889" right="0.751388888888889" top="1" bottom="1" header="0.511805555555556" footer="0.511805555555556"/>
  <pageSetup paperSize="9" scale="78"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F10" sqref="F10"/>
    </sheetView>
  </sheetViews>
  <sheetFormatPr defaultColWidth="9" defaultRowHeight="14.25" customHeight="1"/>
  <cols>
    <col min="1" max="1" width="5.625" style="38"/>
    <col min="2" max="2" width="8.875" style="38"/>
    <col min="3" max="3" width="10.625" style="38"/>
    <col min="4" max="4" width="25.625" style="38"/>
    <col min="5" max="5" width="20.625" style="38"/>
    <col min="6" max="6" width="11.625" style="38"/>
    <col min="7" max="7" width="18.25" style="38"/>
    <col min="8" max="8" width="25.625" style="38"/>
    <col min="9" max="9" width="20.625" style="38"/>
    <col min="10" max="16384" width="9" style="38"/>
  </cols>
  <sheetData>
    <row r="1" s="38" customFormat="1" ht="23.25" customHeight="1" spans="1:9">
      <c r="A1" s="39" t="s">
        <v>523</v>
      </c>
      <c r="B1" s="40"/>
      <c r="C1" s="40"/>
      <c r="D1" s="40"/>
      <c r="E1" s="40"/>
      <c r="F1" s="40"/>
      <c r="G1" s="40"/>
      <c r="H1" s="40"/>
      <c r="I1" s="40"/>
    </row>
    <row r="2" s="38" customFormat="1" ht="23.25" customHeight="1" spans="1:9">
      <c r="A2" s="39" t="s">
        <v>524</v>
      </c>
      <c r="B2" s="40"/>
      <c r="C2" s="40"/>
      <c r="D2" s="40"/>
      <c r="E2" s="40"/>
      <c r="F2" s="40"/>
      <c r="G2" s="40"/>
      <c r="H2" s="40"/>
      <c r="I2" s="40"/>
    </row>
    <row r="3" s="38" customFormat="1" ht="24" customHeight="1" spans="1:9">
      <c r="A3" s="39" t="s">
        <v>525</v>
      </c>
      <c r="B3" s="40"/>
      <c r="C3" s="40"/>
      <c r="D3" s="41" t="s">
        <v>606</v>
      </c>
      <c r="E3" s="42"/>
      <c r="F3" s="42"/>
      <c r="G3" s="42"/>
      <c r="H3" s="42"/>
      <c r="I3" s="42"/>
    </row>
    <row r="4" s="38" customFormat="1" ht="27" customHeight="1" spans="1:9">
      <c r="A4" s="39" t="s">
        <v>527</v>
      </c>
      <c r="B4" s="40"/>
      <c r="C4" s="40"/>
      <c r="D4" s="41" t="s">
        <v>439</v>
      </c>
      <c r="E4" s="42"/>
      <c r="F4" s="39" t="s">
        <v>528</v>
      </c>
      <c r="G4" s="40"/>
      <c r="H4" s="43" t="s">
        <v>439</v>
      </c>
      <c r="I4" s="40"/>
    </row>
    <row r="5" s="38" customFormat="1" ht="24" customHeight="1" spans="1:9">
      <c r="A5" s="39" t="s">
        <v>529</v>
      </c>
      <c r="B5" s="40"/>
      <c r="C5" s="40"/>
      <c r="D5" s="44" t="s">
        <v>530</v>
      </c>
      <c r="E5" s="45"/>
      <c r="F5" s="39" t="s">
        <v>531</v>
      </c>
      <c r="G5" s="40"/>
      <c r="H5" s="43" t="s">
        <v>532</v>
      </c>
      <c r="I5" s="46"/>
    </row>
    <row r="6" s="38" customFormat="1" ht="35.25" customHeight="1" spans="1:9">
      <c r="A6" s="39" t="s">
        <v>533</v>
      </c>
      <c r="B6" s="40"/>
      <c r="C6" s="40"/>
      <c r="D6" s="41" t="s">
        <v>445</v>
      </c>
      <c r="E6" s="42"/>
      <c r="F6" s="39" t="s">
        <v>534</v>
      </c>
      <c r="G6" s="40"/>
      <c r="H6" s="43" t="s">
        <v>447</v>
      </c>
      <c r="I6" s="40"/>
    </row>
    <row r="7" s="38" customFormat="1" ht="35.25" customHeight="1" spans="1:9">
      <c r="A7" s="39" t="s">
        <v>535</v>
      </c>
      <c r="B7" s="40"/>
      <c r="C7" s="40"/>
      <c r="D7" s="41" t="s">
        <v>607</v>
      </c>
      <c r="E7" s="42"/>
      <c r="F7" s="42"/>
      <c r="G7" s="42"/>
      <c r="H7" s="42"/>
      <c r="I7" s="42"/>
    </row>
    <row r="8" s="38" customFormat="1" ht="25.5" customHeight="1" spans="1:9">
      <c r="A8" s="39" t="s">
        <v>537</v>
      </c>
      <c r="B8" s="40"/>
      <c r="C8" s="40"/>
      <c r="D8" s="41" t="s">
        <v>538</v>
      </c>
      <c r="E8" s="42"/>
      <c r="F8" s="42"/>
      <c r="G8" s="42"/>
      <c r="H8" s="42"/>
      <c r="I8" s="42"/>
    </row>
    <row r="9" s="38" customFormat="1" ht="19.5" customHeight="1" spans="1:9">
      <c r="A9" s="46"/>
      <c r="B9" s="46"/>
      <c r="C9" s="46"/>
      <c r="D9" s="47" t="s">
        <v>539</v>
      </c>
      <c r="E9" s="47" t="s">
        <v>540</v>
      </c>
      <c r="F9" s="47" t="s">
        <v>541</v>
      </c>
      <c r="G9" s="47" t="s">
        <v>542</v>
      </c>
      <c r="H9" s="47" t="s">
        <v>543</v>
      </c>
      <c r="I9" s="47" t="s">
        <v>544</v>
      </c>
    </row>
    <row r="10" s="38" customFormat="1" ht="19.5" customHeight="1" spans="1:9">
      <c r="A10" s="48" t="s">
        <v>545</v>
      </c>
      <c r="B10" s="46"/>
      <c r="C10" s="46"/>
      <c r="D10" s="49">
        <v>18268400</v>
      </c>
      <c r="E10" s="50"/>
      <c r="F10" s="50"/>
      <c r="G10" s="50"/>
      <c r="H10" s="49">
        <v>18268400</v>
      </c>
      <c r="I10" s="50"/>
    </row>
    <row r="11" s="38" customFormat="1" ht="19.5" customHeight="1" spans="1:9">
      <c r="A11" s="39" t="s">
        <v>546</v>
      </c>
      <c r="B11" s="46"/>
      <c r="C11" s="46"/>
      <c r="D11" s="49">
        <v>5519400</v>
      </c>
      <c r="E11" s="50"/>
      <c r="F11" s="50"/>
      <c r="G11" s="50"/>
      <c r="H11" s="49">
        <v>5519400</v>
      </c>
      <c r="I11" s="50"/>
    </row>
    <row r="12" s="38" customFormat="1" ht="21" customHeight="1" spans="1:9">
      <c r="A12" s="51" t="s">
        <v>547</v>
      </c>
      <c r="B12" s="39" t="s">
        <v>548</v>
      </c>
      <c r="C12" s="40"/>
      <c r="D12" s="40"/>
      <c r="E12" s="40"/>
      <c r="F12" s="39" t="s">
        <v>549</v>
      </c>
      <c r="G12" s="40"/>
      <c r="H12" s="40"/>
      <c r="I12" s="40"/>
    </row>
    <row r="13" s="38" customFormat="1" ht="18.75" customHeight="1" spans="1:9">
      <c r="A13" s="42"/>
      <c r="B13" s="52" t="s">
        <v>608</v>
      </c>
      <c r="C13" s="53"/>
      <c r="D13" s="53"/>
      <c r="E13" s="53"/>
      <c r="F13" s="41" t="s">
        <v>608</v>
      </c>
      <c r="G13" s="42"/>
      <c r="H13" s="42"/>
      <c r="I13" s="42"/>
    </row>
    <row r="14" s="38" customFormat="1" ht="20.25" customHeight="1" spans="1:9">
      <c r="A14" s="42"/>
      <c r="B14" s="41"/>
      <c r="C14" s="42"/>
      <c r="D14" s="42"/>
      <c r="E14" s="42"/>
      <c r="F14" s="41"/>
      <c r="G14" s="42"/>
      <c r="H14" s="42"/>
      <c r="I14" s="42"/>
    </row>
    <row r="15" s="38" customFormat="1" ht="21" customHeight="1" spans="1:9">
      <c r="A15" s="42"/>
      <c r="B15" s="41"/>
      <c r="C15" s="42"/>
      <c r="D15" s="42"/>
      <c r="E15" s="42"/>
      <c r="F15" s="41"/>
      <c r="G15" s="42"/>
      <c r="H15" s="42"/>
      <c r="I15" s="42"/>
    </row>
    <row r="16" s="38" customFormat="1" ht="27" customHeight="1" spans="1:9">
      <c r="A16" s="54" t="s">
        <v>554</v>
      </c>
      <c r="B16" s="55" t="s">
        <v>474</v>
      </c>
      <c r="C16" s="55" t="s">
        <v>475</v>
      </c>
      <c r="D16" s="55" t="s">
        <v>476</v>
      </c>
      <c r="E16" s="55" t="s">
        <v>477</v>
      </c>
      <c r="F16" s="55" t="s">
        <v>475</v>
      </c>
      <c r="G16" s="55" t="s">
        <v>476</v>
      </c>
      <c r="H16" s="56"/>
      <c r="I16" s="55" t="s">
        <v>477</v>
      </c>
    </row>
    <row r="17" s="38" customFormat="1" ht="21" customHeight="1" spans="1:9">
      <c r="A17" s="57"/>
      <c r="B17" s="58" t="s">
        <v>479</v>
      </c>
      <c r="C17" s="58" t="s">
        <v>480</v>
      </c>
      <c r="D17" s="59" t="s">
        <v>609</v>
      </c>
      <c r="E17" s="59" t="s">
        <v>610</v>
      </c>
      <c r="F17" s="58" t="s">
        <v>480</v>
      </c>
      <c r="G17" s="59" t="s">
        <v>609</v>
      </c>
      <c r="H17" s="60"/>
      <c r="I17" s="59" t="s">
        <v>611</v>
      </c>
    </row>
    <row r="18" s="38" customFormat="1" ht="18.75" customHeight="1" spans="1:9">
      <c r="A18" s="61"/>
      <c r="B18" s="62" t="s">
        <v>479</v>
      </c>
      <c r="C18" s="62" t="s">
        <v>480</v>
      </c>
      <c r="D18" s="63" t="s">
        <v>612</v>
      </c>
      <c r="E18" s="63" t="s">
        <v>613</v>
      </c>
      <c r="F18" s="62" t="s">
        <v>480</v>
      </c>
      <c r="G18" s="63" t="s">
        <v>612</v>
      </c>
      <c r="H18" s="64"/>
      <c r="I18" s="63" t="s">
        <v>613</v>
      </c>
    </row>
    <row r="19" s="38" customFormat="1" ht="18.75" customHeight="1" spans="1:9">
      <c r="A19" s="61"/>
      <c r="B19" s="62" t="s">
        <v>479</v>
      </c>
      <c r="C19" s="62" t="s">
        <v>480</v>
      </c>
      <c r="D19" s="63" t="s">
        <v>614</v>
      </c>
      <c r="E19" s="63" t="s">
        <v>615</v>
      </c>
      <c r="F19" s="62" t="s">
        <v>480</v>
      </c>
      <c r="G19" s="63" t="s">
        <v>616</v>
      </c>
      <c r="H19" s="64"/>
      <c r="I19" s="63" t="s">
        <v>617</v>
      </c>
    </row>
    <row r="20" s="38" customFormat="1" ht="18.75" customHeight="1" spans="1:9">
      <c r="A20" s="61"/>
      <c r="B20" s="62" t="s">
        <v>479</v>
      </c>
      <c r="C20" s="62" t="s">
        <v>480</v>
      </c>
      <c r="D20" s="63" t="s">
        <v>614</v>
      </c>
      <c r="E20" s="63" t="s">
        <v>618</v>
      </c>
      <c r="F20" s="62" t="s">
        <v>480</v>
      </c>
      <c r="G20" s="63" t="s">
        <v>619</v>
      </c>
      <c r="H20" s="64"/>
      <c r="I20" s="63" t="s">
        <v>573</v>
      </c>
    </row>
    <row r="21" s="38" customFormat="1" ht="18.75" customHeight="1" spans="1:9">
      <c r="A21" s="61"/>
      <c r="B21" s="62" t="s">
        <v>479</v>
      </c>
      <c r="C21" s="62" t="s">
        <v>480</v>
      </c>
      <c r="D21" s="63" t="s">
        <v>620</v>
      </c>
      <c r="E21" s="63" t="s">
        <v>621</v>
      </c>
      <c r="F21" s="62" t="s">
        <v>480</v>
      </c>
      <c r="G21" s="63" t="s">
        <v>622</v>
      </c>
      <c r="H21" s="64"/>
      <c r="I21" s="63" t="s">
        <v>623</v>
      </c>
    </row>
    <row r="22" s="38" customFormat="1" ht="18.75" customHeight="1" spans="1:9">
      <c r="A22" s="61"/>
      <c r="B22" s="62" t="s">
        <v>479</v>
      </c>
      <c r="C22" s="62" t="s">
        <v>480</v>
      </c>
      <c r="D22" s="63" t="s">
        <v>624</v>
      </c>
      <c r="E22" s="63" t="s">
        <v>625</v>
      </c>
      <c r="F22" s="62" t="s">
        <v>480</v>
      </c>
      <c r="G22" s="63" t="s">
        <v>626</v>
      </c>
      <c r="H22" s="64"/>
      <c r="I22" s="63" t="s">
        <v>627</v>
      </c>
    </row>
    <row r="23" s="38" customFormat="1" ht="18.75" customHeight="1" spans="1:9">
      <c r="A23" s="61"/>
      <c r="B23" s="62" t="s">
        <v>479</v>
      </c>
      <c r="C23" s="62" t="s">
        <v>480</v>
      </c>
      <c r="D23" s="63" t="s">
        <v>628</v>
      </c>
      <c r="E23" s="63" t="s">
        <v>629</v>
      </c>
      <c r="F23" s="62" t="s">
        <v>480</v>
      </c>
      <c r="G23" s="63" t="s">
        <v>628</v>
      </c>
      <c r="H23" s="64"/>
      <c r="I23" s="63" t="s">
        <v>630</v>
      </c>
    </row>
    <row r="24" s="38" customFormat="1" ht="18.75" customHeight="1" spans="1:9">
      <c r="A24" s="61"/>
      <c r="B24" s="62" t="s">
        <v>479</v>
      </c>
      <c r="C24" s="62" t="s">
        <v>480</v>
      </c>
      <c r="D24" s="63" t="s">
        <v>631</v>
      </c>
      <c r="E24" s="63" t="s">
        <v>632</v>
      </c>
      <c r="F24" s="62" t="s">
        <v>480</v>
      </c>
      <c r="G24" s="63" t="s">
        <v>633</v>
      </c>
      <c r="H24" s="64"/>
      <c r="I24" s="63" t="s">
        <v>634</v>
      </c>
    </row>
    <row r="25" s="38" customFormat="1" ht="18.75" customHeight="1" spans="1:9">
      <c r="A25" s="61"/>
      <c r="B25" s="62" t="s">
        <v>479</v>
      </c>
      <c r="C25" s="62" t="s">
        <v>480</v>
      </c>
      <c r="D25" s="63" t="s">
        <v>635</v>
      </c>
      <c r="E25" s="63" t="s">
        <v>636</v>
      </c>
      <c r="F25" s="62" t="s">
        <v>480</v>
      </c>
      <c r="G25" s="63" t="s">
        <v>635</v>
      </c>
      <c r="H25" s="64"/>
      <c r="I25" s="63" t="s">
        <v>637</v>
      </c>
    </row>
    <row r="26" s="38" customFormat="1" ht="18.75" customHeight="1" spans="1:9">
      <c r="A26" s="61"/>
      <c r="B26" s="62" t="s">
        <v>479</v>
      </c>
      <c r="C26" s="62" t="s">
        <v>480</v>
      </c>
      <c r="D26" s="63" t="s">
        <v>638</v>
      </c>
      <c r="E26" s="63" t="s">
        <v>639</v>
      </c>
      <c r="F26" s="62" t="s">
        <v>480</v>
      </c>
      <c r="G26" s="63" t="s">
        <v>638</v>
      </c>
      <c r="H26" s="64"/>
      <c r="I26" s="63" t="s">
        <v>640</v>
      </c>
    </row>
    <row r="27" s="38" customFormat="1" ht="18.75" customHeight="1" spans="1:9">
      <c r="A27" s="61"/>
      <c r="B27" s="62" t="s">
        <v>479</v>
      </c>
      <c r="C27" s="62" t="s">
        <v>480</v>
      </c>
      <c r="D27" s="63" t="s">
        <v>641</v>
      </c>
      <c r="E27" s="63" t="s">
        <v>642</v>
      </c>
      <c r="F27" s="62" t="s">
        <v>480</v>
      </c>
      <c r="G27" s="63" t="s">
        <v>641</v>
      </c>
      <c r="H27" s="64"/>
      <c r="I27" s="63" t="s">
        <v>643</v>
      </c>
    </row>
    <row r="28" s="38" customFormat="1" ht="18.75" customHeight="1" spans="1:9">
      <c r="A28" s="61"/>
      <c r="B28" s="62" t="s">
        <v>479</v>
      </c>
      <c r="C28" s="62" t="s">
        <v>480</v>
      </c>
      <c r="D28" s="63" t="s">
        <v>644</v>
      </c>
      <c r="E28" s="63" t="s">
        <v>645</v>
      </c>
      <c r="F28" s="62" t="s">
        <v>480</v>
      </c>
      <c r="G28" s="63" t="s">
        <v>644</v>
      </c>
      <c r="H28" s="64"/>
      <c r="I28" s="63" t="s">
        <v>646</v>
      </c>
    </row>
    <row r="29" s="38" customFormat="1" ht="18.75" customHeight="1" spans="1:9">
      <c r="A29" s="61"/>
      <c r="B29" s="62" t="s">
        <v>479</v>
      </c>
      <c r="C29" s="62" t="s">
        <v>480</v>
      </c>
      <c r="D29" s="63" t="s">
        <v>647</v>
      </c>
      <c r="E29" s="63" t="s">
        <v>648</v>
      </c>
      <c r="F29" s="62" t="s">
        <v>480</v>
      </c>
      <c r="G29" s="63" t="s">
        <v>647</v>
      </c>
      <c r="H29" s="64"/>
      <c r="I29" s="63" t="s">
        <v>648</v>
      </c>
    </row>
    <row r="30" s="38" customFormat="1" ht="18.75" customHeight="1" spans="1:9">
      <c r="A30" s="61"/>
      <c r="B30" s="62" t="s">
        <v>479</v>
      </c>
      <c r="C30" s="62" t="s">
        <v>490</v>
      </c>
      <c r="D30" s="63" t="s">
        <v>491</v>
      </c>
      <c r="E30" s="63" t="s">
        <v>492</v>
      </c>
      <c r="F30" s="62" t="s">
        <v>490</v>
      </c>
      <c r="G30" s="63" t="s">
        <v>491</v>
      </c>
      <c r="H30" s="64"/>
      <c r="I30" s="63" t="s">
        <v>492</v>
      </c>
    </row>
    <row r="31" s="38" customFormat="1" ht="18.75" customHeight="1" spans="1:9">
      <c r="A31" s="61"/>
      <c r="B31" s="62" t="s">
        <v>479</v>
      </c>
      <c r="C31" s="62" t="s">
        <v>493</v>
      </c>
      <c r="D31" s="63" t="s">
        <v>494</v>
      </c>
      <c r="E31" s="63" t="s">
        <v>649</v>
      </c>
      <c r="F31" s="62" t="s">
        <v>493</v>
      </c>
      <c r="G31" s="63" t="s">
        <v>494</v>
      </c>
      <c r="H31" s="64"/>
      <c r="I31" s="63" t="s">
        <v>495</v>
      </c>
    </row>
    <row r="32" s="38" customFormat="1" ht="18.75" customHeight="1" spans="1:9">
      <c r="A32" s="61"/>
      <c r="B32" s="62" t="s">
        <v>479</v>
      </c>
      <c r="C32" s="62" t="s">
        <v>496</v>
      </c>
      <c r="D32" s="63" t="s">
        <v>497</v>
      </c>
      <c r="E32" s="63" t="s">
        <v>650</v>
      </c>
      <c r="F32" s="62" t="s">
        <v>496</v>
      </c>
      <c r="G32" s="63" t="s">
        <v>497</v>
      </c>
      <c r="H32" s="64"/>
      <c r="I32" s="63" t="s">
        <v>651</v>
      </c>
    </row>
    <row r="33" s="38" customFormat="1" ht="18.75" customHeight="1" spans="1:9">
      <c r="A33" s="61"/>
      <c r="B33" s="62" t="s">
        <v>499</v>
      </c>
      <c r="C33" s="62" t="s">
        <v>500</v>
      </c>
      <c r="D33" s="63" t="s">
        <v>501</v>
      </c>
      <c r="E33" s="63" t="s">
        <v>502</v>
      </c>
      <c r="F33" s="62" t="s">
        <v>500</v>
      </c>
      <c r="G33" s="63" t="s">
        <v>501</v>
      </c>
      <c r="H33" s="64"/>
      <c r="I33" s="63" t="s">
        <v>502</v>
      </c>
    </row>
    <row r="34" s="38" customFormat="1" ht="18.75" customHeight="1" spans="1:9">
      <c r="A34" s="61"/>
      <c r="B34" s="62" t="s">
        <v>499</v>
      </c>
      <c r="C34" s="62" t="s">
        <v>503</v>
      </c>
      <c r="D34" s="63" t="s">
        <v>504</v>
      </c>
      <c r="E34" s="63" t="s">
        <v>594</v>
      </c>
      <c r="F34" s="62" t="s">
        <v>503</v>
      </c>
      <c r="G34" s="63" t="s">
        <v>504</v>
      </c>
      <c r="H34" s="64"/>
      <c r="I34" s="63" t="s">
        <v>594</v>
      </c>
    </row>
    <row r="35" s="38" customFormat="1" ht="18.75" customHeight="1" spans="1:9">
      <c r="A35" s="61"/>
      <c r="B35" s="62" t="s">
        <v>499</v>
      </c>
      <c r="C35" s="62" t="s">
        <v>506</v>
      </c>
      <c r="D35" s="63" t="s">
        <v>595</v>
      </c>
      <c r="E35" s="63" t="s">
        <v>596</v>
      </c>
      <c r="F35" s="62" t="s">
        <v>506</v>
      </c>
      <c r="G35" s="63" t="s">
        <v>595</v>
      </c>
      <c r="H35" s="64"/>
      <c r="I35" s="63" t="s">
        <v>596</v>
      </c>
    </row>
    <row r="36" s="38" customFormat="1" ht="18.75" customHeight="1" spans="1:9">
      <c r="A36" s="61"/>
      <c r="B36" s="62" t="s">
        <v>499</v>
      </c>
      <c r="C36" s="62" t="s">
        <v>509</v>
      </c>
      <c r="D36" s="63" t="s">
        <v>597</v>
      </c>
      <c r="E36" s="63" t="s">
        <v>652</v>
      </c>
      <c r="F36" s="62" t="s">
        <v>509</v>
      </c>
      <c r="G36" s="63" t="s">
        <v>597</v>
      </c>
      <c r="H36" s="64"/>
      <c r="I36" s="63" t="s">
        <v>652</v>
      </c>
    </row>
    <row r="37" s="38" customFormat="1" ht="18.75" customHeight="1" spans="1:9">
      <c r="A37" s="61"/>
      <c r="B37" s="62" t="s">
        <v>499</v>
      </c>
      <c r="C37" s="62" t="s">
        <v>513</v>
      </c>
      <c r="D37" s="63" t="s">
        <v>653</v>
      </c>
      <c r="E37" s="63" t="s">
        <v>600</v>
      </c>
      <c r="F37" s="62" t="s">
        <v>513</v>
      </c>
      <c r="G37" s="63" t="s">
        <v>653</v>
      </c>
      <c r="H37" s="64"/>
      <c r="I37" s="63" t="s">
        <v>600</v>
      </c>
    </row>
    <row r="38" s="38" customFormat="1" ht="18.75" customHeight="1" spans="1:9">
      <c r="A38" s="61"/>
      <c r="B38" s="62"/>
      <c r="C38" s="62"/>
      <c r="D38" s="63"/>
      <c r="E38" s="63"/>
      <c r="F38" s="62"/>
      <c r="G38" s="63"/>
      <c r="H38" s="64"/>
      <c r="I38" s="63"/>
    </row>
    <row r="39" s="38" customFormat="1" ht="18.75" customHeight="1" spans="1:9">
      <c r="A39" s="61"/>
      <c r="B39" s="62"/>
      <c r="C39" s="62"/>
      <c r="D39" s="63"/>
      <c r="E39" s="63"/>
      <c r="F39" s="62"/>
      <c r="G39" s="63"/>
      <c r="H39" s="64"/>
      <c r="I39" s="63"/>
    </row>
    <row r="40" s="38" customFormat="1" ht="18.75" customHeight="1" spans="1:9">
      <c r="A40" s="61"/>
      <c r="B40" s="62"/>
      <c r="C40" s="62"/>
      <c r="D40" s="63"/>
      <c r="E40" s="63"/>
      <c r="F40" s="62"/>
      <c r="G40" s="63"/>
      <c r="H40" s="64"/>
      <c r="I40" s="63"/>
    </row>
    <row r="41" s="38" customFormat="1" ht="18.75" customHeight="1" spans="1:9">
      <c r="A41" s="61"/>
      <c r="B41" s="62"/>
      <c r="C41" s="62"/>
      <c r="D41" s="63"/>
      <c r="E41" s="63"/>
      <c r="F41" s="62"/>
      <c r="G41" s="63"/>
      <c r="H41" s="64"/>
      <c r="I41" s="63"/>
    </row>
    <row r="42" s="38" customFormat="1" ht="18.75" customHeight="1" spans="1:9">
      <c r="A42" s="65"/>
      <c r="B42" s="66"/>
      <c r="C42" s="66"/>
      <c r="D42" s="67"/>
      <c r="E42" s="67"/>
      <c r="F42" s="66"/>
      <c r="G42" s="67"/>
      <c r="H42" s="68"/>
      <c r="I42" s="67"/>
    </row>
    <row r="43" s="38" customFormat="1" ht="45.75" customHeight="1" spans="1:9">
      <c r="A43" s="48" t="s">
        <v>601</v>
      </c>
      <c r="B43" s="40"/>
      <c r="C43" s="41" t="s">
        <v>654</v>
      </c>
      <c r="D43" s="42"/>
      <c r="E43" s="42"/>
      <c r="F43" s="42"/>
      <c r="G43" s="42"/>
      <c r="H43" s="42"/>
      <c r="I43" s="42"/>
    </row>
    <row r="44" s="38" customFormat="1" ht="30" customHeight="1" spans="1:9">
      <c r="A44" s="48" t="s">
        <v>603</v>
      </c>
      <c r="B44" s="40"/>
      <c r="C44" s="41" t="s">
        <v>655</v>
      </c>
      <c r="D44" s="42"/>
      <c r="E44" s="42"/>
      <c r="F44" s="42"/>
      <c r="G44" s="42"/>
      <c r="H44" s="42"/>
      <c r="I44" s="42"/>
    </row>
    <row r="45" s="38" customFormat="1" ht="13.5" customHeight="1" spans="1:9">
      <c r="A45" s="48" t="s">
        <v>518</v>
      </c>
      <c r="B45" s="40"/>
      <c r="C45" s="40"/>
      <c r="D45" s="43" t="s">
        <v>445</v>
      </c>
      <c r="E45" s="39" t="s">
        <v>519</v>
      </c>
      <c r="F45" s="43" t="s">
        <v>520</v>
      </c>
      <c r="G45" s="40"/>
      <c r="H45" s="39" t="s">
        <v>521</v>
      </c>
      <c r="I45" s="69" t="s">
        <v>656</v>
      </c>
    </row>
  </sheetData>
  <mergeCells count="6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A43:B43"/>
    <mergeCell ref="C43:I43"/>
    <mergeCell ref="A44:B44"/>
    <mergeCell ref="C44:I44"/>
    <mergeCell ref="A45:C45"/>
    <mergeCell ref="F45:G45"/>
    <mergeCell ref="A12:A15"/>
    <mergeCell ref="A16:A4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E16" sqref="E16"/>
    </sheetView>
  </sheetViews>
  <sheetFormatPr defaultColWidth="9" defaultRowHeight="14.25" customHeight="1"/>
  <cols>
    <col min="1" max="1" width="5.625" style="38"/>
    <col min="2" max="2" width="8.875" style="38"/>
    <col min="3" max="3" width="10.625" style="38"/>
    <col min="4" max="4" width="25.625" style="38"/>
    <col min="5" max="5" width="20.625" style="38"/>
    <col min="6" max="6" width="11.625" style="38"/>
    <col min="7" max="7" width="18.25" style="38"/>
    <col min="8" max="8" width="25.625" style="38"/>
    <col min="9" max="9" width="20.625" style="38"/>
    <col min="10" max="16384" width="9" style="38"/>
  </cols>
  <sheetData>
    <row r="1" s="38" customFormat="1" ht="23.25" customHeight="1" spans="1:9">
      <c r="A1" s="39" t="s">
        <v>523</v>
      </c>
      <c r="B1" s="40"/>
      <c r="C1" s="40"/>
      <c r="D1" s="40"/>
      <c r="E1" s="40"/>
      <c r="F1" s="40"/>
      <c r="G1" s="40"/>
      <c r="H1" s="40"/>
      <c r="I1" s="40"/>
    </row>
    <row r="2" s="38" customFormat="1" ht="23.25" customHeight="1" spans="1:9">
      <c r="A2" s="39" t="s">
        <v>524</v>
      </c>
      <c r="B2" s="40"/>
      <c r="C2" s="40"/>
      <c r="D2" s="40"/>
      <c r="E2" s="40"/>
      <c r="F2" s="40"/>
      <c r="G2" s="40"/>
      <c r="H2" s="40"/>
      <c r="I2" s="40"/>
    </row>
    <row r="3" s="38" customFormat="1" ht="24" customHeight="1" spans="1:9">
      <c r="A3" s="39" t="s">
        <v>525</v>
      </c>
      <c r="B3" s="40"/>
      <c r="C3" s="40"/>
      <c r="D3" s="41" t="s">
        <v>657</v>
      </c>
      <c r="E3" s="42"/>
      <c r="F3" s="42"/>
      <c r="G3" s="42"/>
      <c r="H3" s="42"/>
      <c r="I3" s="42"/>
    </row>
    <row r="4" s="38" customFormat="1" ht="27" customHeight="1" spans="1:9">
      <c r="A4" s="39" t="s">
        <v>527</v>
      </c>
      <c r="B4" s="40"/>
      <c r="C4" s="40"/>
      <c r="D4" s="41" t="s">
        <v>439</v>
      </c>
      <c r="E4" s="42"/>
      <c r="F4" s="39" t="s">
        <v>528</v>
      </c>
      <c r="G4" s="40"/>
      <c r="H4" s="43" t="s">
        <v>439</v>
      </c>
      <c r="I4" s="40"/>
    </row>
    <row r="5" s="38" customFormat="1" ht="24" customHeight="1" spans="1:9">
      <c r="A5" s="39" t="s">
        <v>529</v>
      </c>
      <c r="B5" s="40"/>
      <c r="C5" s="40"/>
      <c r="D5" s="44" t="s">
        <v>530</v>
      </c>
      <c r="E5" s="45"/>
      <c r="F5" s="39" t="s">
        <v>531</v>
      </c>
      <c r="G5" s="40"/>
      <c r="H5" s="43" t="s">
        <v>532</v>
      </c>
      <c r="I5" s="46"/>
    </row>
    <row r="6" s="38" customFormat="1" ht="35.25" customHeight="1" spans="1:9">
      <c r="A6" s="39" t="s">
        <v>533</v>
      </c>
      <c r="B6" s="40"/>
      <c r="C6" s="40"/>
      <c r="D6" s="41" t="s">
        <v>445</v>
      </c>
      <c r="E6" s="42"/>
      <c r="F6" s="39" t="s">
        <v>534</v>
      </c>
      <c r="G6" s="40"/>
      <c r="H6" s="43" t="s">
        <v>447</v>
      </c>
      <c r="I6" s="40"/>
    </row>
    <row r="7" s="38" customFormat="1" ht="35.25" customHeight="1" spans="1:9">
      <c r="A7" s="39" t="s">
        <v>535</v>
      </c>
      <c r="B7" s="40"/>
      <c r="C7" s="40"/>
      <c r="D7" s="41" t="s">
        <v>658</v>
      </c>
      <c r="E7" s="42"/>
      <c r="F7" s="42"/>
      <c r="G7" s="42"/>
      <c r="H7" s="42"/>
      <c r="I7" s="42"/>
    </row>
    <row r="8" s="38" customFormat="1" ht="25.5" customHeight="1" spans="1:9">
      <c r="A8" s="39" t="s">
        <v>537</v>
      </c>
      <c r="B8" s="40"/>
      <c r="C8" s="40"/>
      <c r="D8" s="41" t="s">
        <v>538</v>
      </c>
      <c r="E8" s="42"/>
      <c r="F8" s="42"/>
      <c r="G8" s="42"/>
      <c r="H8" s="42"/>
      <c r="I8" s="42"/>
    </row>
    <row r="9" s="38" customFormat="1" ht="19.5" customHeight="1" spans="1:9">
      <c r="A9" s="46"/>
      <c r="B9" s="46"/>
      <c r="C9" s="46"/>
      <c r="D9" s="47" t="s">
        <v>539</v>
      </c>
      <c r="E9" s="47" t="s">
        <v>540</v>
      </c>
      <c r="F9" s="47" t="s">
        <v>541</v>
      </c>
      <c r="G9" s="47" t="s">
        <v>542</v>
      </c>
      <c r="H9" s="47" t="s">
        <v>543</v>
      </c>
      <c r="I9" s="47" t="s">
        <v>544</v>
      </c>
    </row>
    <row r="10" s="38" customFormat="1" ht="19.5" customHeight="1" spans="1:9">
      <c r="A10" s="48" t="s">
        <v>545</v>
      </c>
      <c r="B10" s="46"/>
      <c r="C10" s="46"/>
      <c r="D10" s="49">
        <v>18271200</v>
      </c>
      <c r="E10" s="50"/>
      <c r="F10" s="50"/>
      <c r="G10" s="50"/>
      <c r="H10" s="49">
        <v>18271200</v>
      </c>
      <c r="I10" s="50"/>
    </row>
    <row r="11" s="38" customFormat="1" ht="19.5" customHeight="1" spans="1:9">
      <c r="A11" s="39" t="s">
        <v>546</v>
      </c>
      <c r="B11" s="46"/>
      <c r="C11" s="46"/>
      <c r="D11" s="49">
        <v>5520000</v>
      </c>
      <c r="E11" s="50"/>
      <c r="F11" s="50"/>
      <c r="G11" s="50"/>
      <c r="H11" s="49">
        <v>5520000</v>
      </c>
      <c r="I11" s="50"/>
    </row>
    <row r="12" s="38" customFormat="1" ht="21" customHeight="1" spans="1:9">
      <c r="A12" s="51" t="s">
        <v>547</v>
      </c>
      <c r="B12" s="39" t="s">
        <v>548</v>
      </c>
      <c r="C12" s="40"/>
      <c r="D12" s="40"/>
      <c r="E12" s="40"/>
      <c r="F12" s="39" t="s">
        <v>549</v>
      </c>
      <c r="G12" s="40"/>
      <c r="H12" s="40"/>
      <c r="I12" s="40"/>
    </row>
    <row r="13" s="38" customFormat="1" ht="18.75" customHeight="1" spans="1:9">
      <c r="A13" s="42"/>
      <c r="B13" s="52" t="s">
        <v>659</v>
      </c>
      <c r="C13" s="53"/>
      <c r="D13" s="53"/>
      <c r="E13" s="53"/>
      <c r="F13" s="41" t="s">
        <v>659</v>
      </c>
      <c r="G13" s="42"/>
      <c r="H13" s="42"/>
      <c r="I13" s="42"/>
    </row>
    <row r="14" s="38" customFormat="1" ht="20.25" customHeight="1" spans="1:9">
      <c r="A14" s="42"/>
      <c r="B14" s="41"/>
      <c r="C14" s="42"/>
      <c r="D14" s="42"/>
      <c r="E14" s="42"/>
      <c r="F14" s="41"/>
      <c r="G14" s="42"/>
      <c r="H14" s="42"/>
      <c r="I14" s="42"/>
    </row>
    <row r="15" s="38" customFormat="1" ht="21" customHeight="1" spans="1:9">
      <c r="A15" s="42"/>
      <c r="B15" s="41"/>
      <c r="C15" s="42"/>
      <c r="D15" s="42"/>
      <c r="E15" s="42"/>
      <c r="F15" s="41"/>
      <c r="G15" s="42"/>
      <c r="H15" s="42"/>
      <c r="I15" s="42"/>
    </row>
    <row r="16" s="38" customFormat="1" ht="27" customHeight="1" spans="1:9">
      <c r="A16" s="54" t="s">
        <v>554</v>
      </c>
      <c r="B16" s="55" t="s">
        <v>474</v>
      </c>
      <c r="C16" s="55" t="s">
        <v>475</v>
      </c>
      <c r="D16" s="55" t="s">
        <v>476</v>
      </c>
      <c r="E16" s="55" t="s">
        <v>477</v>
      </c>
      <c r="F16" s="55" t="s">
        <v>475</v>
      </c>
      <c r="G16" s="55" t="s">
        <v>476</v>
      </c>
      <c r="H16" s="56"/>
      <c r="I16" s="55" t="s">
        <v>477</v>
      </c>
    </row>
    <row r="17" s="38" customFormat="1" ht="21" customHeight="1" spans="1:9">
      <c r="A17" s="57"/>
      <c r="B17" s="58" t="s">
        <v>479</v>
      </c>
      <c r="C17" s="58" t="s">
        <v>480</v>
      </c>
      <c r="D17" s="59" t="s">
        <v>660</v>
      </c>
      <c r="E17" s="59" t="s">
        <v>661</v>
      </c>
      <c r="F17" s="58" t="s">
        <v>480</v>
      </c>
      <c r="G17" s="59" t="s">
        <v>660</v>
      </c>
      <c r="H17" s="60"/>
      <c r="I17" s="59" t="s">
        <v>662</v>
      </c>
    </row>
    <row r="18" s="38" customFormat="1" ht="18.75" customHeight="1" spans="1:9">
      <c r="A18" s="61"/>
      <c r="B18" s="62" t="s">
        <v>479</v>
      </c>
      <c r="C18" s="62" t="s">
        <v>480</v>
      </c>
      <c r="D18" s="63" t="s">
        <v>663</v>
      </c>
      <c r="E18" s="63" t="s">
        <v>664</v>
      </c>
      <c r="F18" s="62" t="s">
        <v>480</v>
      </c>
      <c r="G18" s="63" t="s">
        <v>663</v>
      </c>
      <c r="H18" s="64"/>
      <c r="I18" s="63" t="s">
        <v>665</v>
      </c>
    </row>
    <row r="19" s="38" customFormat="1" ht="18.75" customHeight="1" spans="1:9">
      <c r="A19" s="61"/>
      <c r="B19" s="62" t="s">
        <v>479</v>
      </c>
      <c r="C19" s="62" t="s">
        <v>490</v>
      </c>
      <c r="D19" s="63" t="s">
        <v>666</v>
      </c>
      <c r="E19" s="63" t="s">
        <v>667</v>
      </c>
      <c r="F19" s="62" t="s">
        <v>490</v>
      </c>
      <c r="G19" s="63" t="s">
        <v>666</v>
      </c>
      <c r="H19" s="64"/>
      <c r="I19" s="63" t="s">
        <v>667</v>
      </c>
    </row>
    <row r="20" s="38" customFormat="1" ht="18.75" customHeight="1" spans="1:9">
      <c r="A20" s="61"/>
      <c r="B20" s="62" t="s">
        <v>479</v>
      </c>
      <c r="C20" s="62" t="s">
        <v>493</v>
      </c>
      <c r="D20" s="63" t="s">
        <v>668</v>
      </c>
      <c r="E20" s="63" t="s">
        <v>649</v>
      </c>
      <c r="F20" s="62" t="s">
        <v>493</v>
      </c>
      <c r="G20" s="63" t="s">
        <v>669</v>
      </c>
      <c r="H20" s="64"/>
      <c r="I20" s="63" t="s">
        <v>495</v>
      </c>
    </row>
    <row r="21" s="38" customFormat="1" ht="18.75" customHeight="1" spans="1:9">
      <c r="A21" s="61"/>
      <c r="B21" s="62" t="s">
        <v>479</v>
      </c>
      <c r="C21" s="62" t="s">
        <v>496</v>
      </c>
      <c r="D21" s="63" t="s">
        <v>670</v>
      </c>
      <c r="E21" s="63" t="s">
        <v>671</v>
      </c>
      <c r="F21" s="62" t="s">
        <v>496</v>
      </c>
      <c r="G21" s="63" t="s">
        <v>672</v>
      </c>
      <c r="H21" s="64"/>
      <c r="I21" s="63" t="s">
        <v>673</v>
      </c>
    </row>
    <row r="22" s="38" customFormat="1" ht="18.75" customHeight="1" spans="1:9">
      <c r="A22" s="61"/>
      <c r="B22" s="62" t="s">
        <v>499</v>
      </c>
      <c r="C22" s="62" t="s">
        <v>500</v>
      </c>
      <c r="D22" s="63" t="s">
        <v>501</v>
      </c>
      <c r="E22" s="63" t="s">
        <v>502</v>
      </c>
      <c r="F22" s="62" t="s">
        <v>500</v>
      </c>
      <c r="G22" s="63" t="s">
        <v>501</v>
      </c>
      <c r="H22" s="64"/>
      <c r="I22" s="63" t="s">
        <v>502</v>
      </c>
    </row>
    <row r="23" s="38" customFormat="1" ht="18.75" customHeight="1" spans="1:9">
      <c r="A23" s="61"/>
      <c r="B23" s="62" t="s">
        <v>499</v>
      </c>
      <c r="C23" s="62" t="s">
        <v>503</v>
      </c>
      <c r="D23" s="63" t="s">
        <v>674</v>
      </c>
      <c r="E23" s="63" t="s">
        <v>594</v>
      </c>
      <c r="F23" s="62" t="s">
        <v>503</v>
      </c>
      <c r="G23" s="63" t="s">
        <v>674</v>
      </c>
      <c r="H23" s="64"/>
      <c r="I23" s="63" t="s">
        <v>594</v>
      </c>
    </row>
    <row r="24" s="38" customFormat="1" ht="18.75" customHeight="1" spans="1:9">
      <c r="A24" s="61"/>
      <c r="B24" s="62" t="s">
        <v>499</v>
      </c>
      <c r="C24" s="62" t="s">
        <v>506</v>
      </c>
      <c r="D24" s="63" t="s">
        <v>507</v>
      </c>
      <c r="E24" s="63" t="s">
        <v>508</v>
      </c>
      <c r="F24" s="62" t="s">
        <v>506</v>
      </c>
      <c r="G24" s="63" t="s">
        <v>507</v>
      </c>
      <c r="H24" s="64"/>
      <c r="I24" s="63" t="s">
        <v>508</v>
      </c>
    </row>
    <row r="25" s="38" customFormat="1" ht="18.75" customHeight="1" spans="1:9">
      <c r="A25" s="61"/>
      <c r="B25" s="62" t="s">
        <v>499</v>
      </c>
      <c r="C25" s="62" t="s">
        <v>509</v>
      </c>
      <c r="D25" s="63" t="s">
        <v>510</v>
      </c>
      <c r="E25" s="63" t="s">
        <v>511</v>
      </c>
      <c r="F25" s="62" t="s">
        <v>509</v>
      </c>
      <c r="G25" s="63" t="s">
        <v>510</v>
      </c>
      <c r="H25" s="64"/>
      <c r="I25" s="63" t="s">
        <v>511</v>
      </c>
    </row>
    <row r="26" s="38" customFormat="1" ht="18.75" customHeight="1" spans="1:9">
      <c r="A26" s="61"/>
      <c r="B26" s="62" t="s">
        <v>499</v>
      </c>
      <c r="C26" s="62" t="s">
        <v>513</v>
      </c>
      <c r="D26" s="63" t="s">
        <v>514</v>
      </c>
      <c r="E26" s="63" t="s">
        <v>600</v>
      </c>
      <c r="F26" s="62" t="s">
        <v>513</v>
      </c>
      <c r="G26" s="63" t="s">
        <v>514</v>
      </c>
      <c r="H26" s="64"/>
      <c r="I26" s="63" t="s">
        <v>600</v>
      </c>
    </row>
    <row r="27" s="38" customFormat="1" ht="18.75" customHeight="1" spans="1:9">
      <c r="A27" s="61"/>
      <c r="B27" s="62"/>
      <c r="C27" s="62"/>
      <c r="D27" s="63"/>
      <c r="E27" s="63"/>
      <c r="F27" s="62"/>
      <c r="G27" s="63"/>
      <c r="H27" s="64"/>
      <c r="I27" s="63"/>
    </row>
    <row r="28" s="38" customFormat="1" ht="18.75" customHeight="1" spans="1:9">
      <c r="A28" s="61"/>
      <c r="B28" s="62"/>
      <c r="C28" s="62"/>
      <c r="D28" s="63"/>
      <c r="E28" s="63"/>
      <c r="F28" s="62"/>
      <c r="G28" s="63"/>
      <c r="H28" s="64"/>
      <c r="I28" s="63"/>
    </row>
    <row r="29" s="38" customFormat="1" ht="18.75" customHeight="1" spans="1:9">
      <c r="A29" s="61"/>
      <c r="B29" s="62"/>
      <c r="C29" s="62"/>
      <c r="D29" s="63"/>
      <c r="E29" s="63"/>
      <c r="F29" s="62"/>
      <c r="G29" s="63"/>
      <c r="H29" s="64"/>
      <c r="I29" s="63"/>
    </row>
    <row r="30" s="38" customFormat="1" ht="18.75" customHeight="1" spans="1:9">
      <c r="A30" s="61"/>
      <c r="B30" s="62"/>
      <c r="C30" s="62"/>
      <c r="D30" s="63"/>
      <c r="E30" s="63"/>
      <c r="F30" s="62"/>
      <c r="G30" s="63"/>
      <c r="H30" s="64"/>
      <c r="I30" s="63"/>
    </row>
    <row r="31" s="38" customFormat="1" ht="18.75" customHeight="1" spans="1:9">
      <c r="A31" s="61"/>
      <c r="B31" s="62"/>
      <c r="C31" s="62"/>
      <c r="D31" s="63"/>
      <c r="E31" s="63"/>
      <c r="F31" s="62"/>
      <c r="G31" s="63"/>
      <c r="H31" s="64"/>
      <c r="I31" s="63"/>
    </row>
    <row r="32" s="38" customFormat="1" ht="18.75" customHeight="1" spans="1:9">
      <c r="A32" s="65"/>
      <c r="B32" s="66"/>
      <c r="C32" s="66"/>
      <c r="D32" s="67"/>
      <c r="E32" s="67"/>
      <c r="F32" s="66"/>
      <c r="G32" s="67"/>
      <c r="H32" s="68"/>
      <c r="I32" s="67"/>
    </row>
    <row r="33" s="38" customFormat="1" ht="45.75" customHeight="1" spans="1:9">
      <c r="A33" s="48" t="s">
        <v>601</v>
      </c>
      <c r="B33" s="40"/>
      <c r="C33" s="41" t="s">
        <v>675</v>
      </c>
      <c r="D33" s="42"/>
      <c r="E33" s="42"/>
      <c r="F33" s="42"/>
      <c r="G33" s="42"/>
      <c r="H33" s="42"/>
      <c r="I33" s="42"/>
    </row>
    <row r="34" s="38" customFormat="1" ht="30" customHeight="1" spans="1:9">
      <c r="A34" s="48" t="s">
        <v>603</v>
      </c>
      <c r="B34" s="40"/>
      <c r="C34" s="41" t="s">
        <v>676</v>
      </c>
      <c r="D34" s="42"/>
      <c r="E34" s="42"/>
      <c r="F34" s="42"/>
      <c r="G34" s="42"/>
      <c r="H34" s="42"/>
      <c r="I34" s="42"/>
    </row>
    <row r="35" s="38" customFormat="1" ht="13.5" customHeight="1" spans="1:9">
      <c r="A35" s="48" t="s">
        <v>518</v>
      </c>
      <c r="B35" s="40"/>
      <c r="C35" s="40"/>
      <c r="D35" s="43" t="s">
        <v>445</v>
      </c>
      <c r="E35" s="39" t="s">
        <v>519</v>
      </c>
      <c r="F35" s="43" t="s">
        <v>520</v>
      </c>
      <c r="G35" s="40"/>
      <c r="H35" s="39" t="s">
        <v>521</v>
      </c>
      <c r="I35" s="69" t="s">
        <v>656</v>
      </c>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A33:B33"/>
    <mergeCell ref="C33:I33"/>
    <mergeCell ref="A34:B34"/>
    <mergeCell ref="C34:I34"/>
    <mergeCell ref="A35:C35"/>
    <mergeCell ref="F35:G35"/>
    <mergeCell ref="A12:A15"/>
    <mergeCell ref="A16:A3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E9" sqref="E9"/>
    </sheetView>
  </sheetViews>
  <sheetFormatPr defaultColWidth="9" defaultRowHeight="14.25" customHeight="1"/>
  <cols>
    <col min="1" max="1" width="5.625" style="38"/>
    <col min="2" max="2" width="8.875" style="38"/>
    <col min="3" max="3" width="10.625" style="38"/>
    <col min="4" max="4" width="25.625" style="38"/>
    <col min="5" max="5" width="20.625" style="38"/>
    <col min="6" max="6" width="11.625" style="38"/>
    <col min="7" max="7" width="18.25" style="38"/>
    <col min="8" max="8" width="25.625" style="38"/>
    <col min="9" max="9" width="20.625" style="38"/>
    <col min="10" max="16384" width="9" style="38"/>
  </cols>
  <sheetData>
    <row r="1" s="38" customFormat="1" ht="23.25" customHeight="1" spans="1:9">
      <c r="A1" s="39" t="s">
        <v>523</v>
      </c>
      <c r="B1" s="40"/>
      <c r="C1" s="40"/>
      <c r="D1" s="40"/>
      <c r="E1" s="40"/>
      <c r="F1" s="40"/>
      <c r="G1" s="40"/>
      <c r="H1" s="40"/>
      <c r="I1" s="40"/>
    </row>
    <row r="2" s="38" customFormat="1" ht="23.25" customHeight="1" spans="1:9">
      <c r="A2" s="39" t="s">
        <v>524</v>
      </c>
      <c r="B2" s="40"/>
      <c r="C2" s="40"/>
      <c r="D2" s="40"/>
      <c r="E2" s="40"/>
      <c r="F2" s="40"/>
      <c r="G2" s="40"/>
      <c r="H2" s="40"/>
      <c r="I2" s="40"/>
    </row>
    <row r="3" s="38" customFormat="1" ht="24" customHeight="1" spans="1:9">
      <c r="A3" s="39" t="s">
        <v>525</v>
      </c>
      <c r="B3" s="40"/>
      <c r="C3" s="40"/>
      <c r="D3" s="41" t="s">
        <v>464</v>
      </c>
      <c r="E3" s="42"/>
      <c r="F3" s="42"/>
      <c r="G3" s="42"/>
      <c r="H3" s="42"/>
      <c r="I3" s="42"/>
    </row>
    <row r="4" s="38" customFormat="1" ht="27" customHeight="1" spans="1:9">
      <c r="A4" s="39" t="s">
        <v>527</v>
      </c>
      <c r="B4" s="40"/>
      <c r="C4" s="40"/>
      <c r="D4" s="41" t="s">
        <v>439</v>
      </c>
      <c r="E4" s="42"/>
      <c r="F4" s="39" t="s">
        <v>528</v>
      </c>
      <c r="G4" s="40"/>
      <c r="H4" s="43" t="s">
        <v>439</v>
      </c>
      <c r="I4" s="40"/>
    </row>
    <row r="5" s="38" customFormat="1" ht="24" customHeight="1" spans="1:9">
      <c r="A5" s="39" t="s">
        <v>529</v>
      </c>
      <c r="B5" s="40"/>
      <c r="C5" s="40"/>
      <c r="D5" s="44" t="s">
        <v>530</v>
      </c>
      <c r="E5" s="45"/>
      <c r="F5" s="39" t="s">
        <v>531</v>
      </c>
      <c r="G5" s="40"/>
      <c r="H5" s="43" t="s">
        <v>532</v>
      </c>
      <c r="I5" s="46"/>
    </row>
    <row r="6" s="38" customFormat="1" ht="35.25" customHeight="1" spans="1:9">
      <c r="A6" s="39" t="s">
        <v>533</v>
      </c>
      <c r="B6" s="40"/>
      <c r="C6" s="40"/>
      <c r="D6" s="41" t="s">
        <v>445</v>
      </c>
      <c r="E6" s="42"/>
      <c r="F6" s="39" t="s">
        <v>534</v>
      </c>
      <c r="G6" s="40"/>
      <c r="H6" s="43" t="s">
        <v>447</v>
      </c>
      <c r="I6" s="40"/>
    </row>
    <row r="7" s="38" customFormat="1" ht="35.25" customHeight="1" spans="1:9">
      <c r="A7" s="39" t="s">
        <v>535</v>
      </c>
      <c r="B7" s="40"/>
      <c r="C7" s="40"/>
      <c r="D7" s="41" t="s">
        <v>677</v>
      </c>
      <c r="E7" s="42"/>
      <c r="F7" s="42"/>
      <c r="G7" s="42"/>
      <c r="H7" s="42"/>
      <c r="I7" s="42"/>
    </row>
    <row r="8" s="38" customFormat="1" ht="25.5" customHeight="1" spans="1:9">
      <c r="A8" s="39" t="s">
        <v>537</v>
      </c>
      <c r="B8" s="40"/>
      <c r="C8" s="40"/>
      <c r="D8" s="41" t="s">
        <v>538</v>
      </c>
      <c r="E8" s="42"/>
      <c r="F8" s="42"/>
      <c r="G8" s="42"/>
      <c r="H8" s="42"/>
      <c r="I8" s="42"/>
    </row>
    <row r="9" s="38" customFormat="1" ht="19.5" customHeight="1" spans="1:9">
      <c r="A9" s="46"/>
      <c r="B9" s="46"/>
      <c r="C9" s="46"/>
      <c r="D9" s="47" t="s">
        <v>539</v>
      </c>
      <c r="E9" s="47" t="s">
        <v>540</v>
      </c>
      <c r="F9" s="47" t="s">
        <v>541</v>
      </c>
      <c r="G9" s="47" t="s">
        <v>542</v>
      </c>
      <c r="H9" s="47" t="s">
        <v>543</v>
      </c>
      <c r="I9" s="47" t="s">
        <v>544</v>
      </c>
    </row>
    <row r="10" s="38" customFormat="1" ht="19.5" customHeight="1" spans="1:9">
      <c r="A10" s="48" t="s">
        <v>545</v>
      </c>
      <c r="B10" s="46"/>
      <c r="C10" s="46"/>
      <c r="D10" s="49">
        <v>12833327</v>
      </c>
      <c r="E10" s="50"/>
      <c r="F10" s="50"/>
      <c r="G10" s="50"/>
      <c r="H10" s="49">
        <v>12833327</v>
      </c>
      <c r="I10" s="50"/>
    </row>
    <row r="11" s="38" customFormat="1" ht="19.5" customHeight="1" spans="1:9">
      <c r="A11" s="39" t="s">
        <v>546</v>
      </c>
      <c r="B11" s="46"/>
      <c r="C11" s="46"/>
      <c r="D11" s="49">
        <v>3877327</v>
      </c>
      <c r="E11" s="50"/>
      <c r="F11" s="50"/>
      <c r="G11" s="50"/>
      <c r="H11" s="49">
        <v>3877327</v>
      </c>
      <c r="I11" s="50"/>
    </row>
    <row r="12" s="38" customFormat="1" ht="21" customHeight="1" spans="1:9">
      <c r="A12" s="51" t="s">
        <v>547</v>
      </c>
      <c r="B12" s="39" t="s">
        <v>548</v>
      </c>
      <c r="C12" s="40"/>
      <c r="D12" s="40"/>
      <c r="E12" s="40"/>
      <c r="F12" s="39" t="s">
        <v>549</v>
      </c>
      <c r="G12" s="40"/>
      <c r="H12" s="40"/>
      <c r="I12" s="40"/>
    </row>
    <row r="13" s="38" customFormat="1" ht="18.75" customHeight="1" spans="1:9">
      <c r="A13" s="42"/>
      <c r="B13" s="52" t="s">
        <v>678</v>
      </c>
      <c r="C13" s="53"/>
      <c r="D13" s="53"/>
      <c r="E13" s="53"/>
      <c r="F13" s="41" t="s">
        <v>678</v>
      </c>
      <c r="G13" s="42"/>
      <c r="H13" s="42"/>
      <c r="I13" s="42"/>
    </row>
    <row r="14" s="38" customFormat="1" ht="20.25" customHeight="1" spans="1:9">
      <c r="A14" s="42"/>
      <c r="B14" s="41" t="s">
        <v>679</v>
      </c>
      <c r="C14" s="42"/>
      <c r="D14" s="42"/>
      <c r="E14" s="42"/>
      <c r="F14" s="41" t="s">
        <v>679</v>
      </c>
      <c r="G14" s="42"/>
      <c r="H14" s="42"/>
      <c r="I14" s="42"/>
    </row>
    <row r="15" s="38" customFormat="1" ht="21" customHeight="1" spans="1:9">
      <c r="A15" s="42"/>
      <c r="B15" s="41"/>
      <c r="C15" s="42"/>
      <c r="D15" s="42"/>
      <c r="E15" s="42"/>
      <c r="F15" s="41"/>
      <c r="G15" s="42"/>
      <c r="H15" s="42"/>
      <c r="I15" s="42"/>
    </row>
    <row r="16" s="38" customFormat="1" ht="27" customHeight="1" spans="1:9">
      <c r="A16" s="54" t="s">
        <v>554</v>
      </c>
      <c r="B16" s="55" t="s">
        <v>474</v>
      </c>
      <c r="C16" s="55" t="s">
        <v>475</v>
      </c>
      <c r="D16" s="55" t="s">
        <v>476</v>
      </c>
      <c r="E16" s="55" t="s">
        <v>477</v>
      </c>
      <c r="F16" s="55" t="s">
        <v>475</v>
      </c>
      <c r="G16" s="55" t="s">
        <v>476</v>
      </c>
      <c r="H16" s="56"/>
      <c r="I16" s="55" t="s">
        <v>477</v>
      </c>
    </row>
    <row r="17" s="38" customFormat="1" ht="21" customHeight="1" spans="1:9">
      <c r="A17" s="57"/>
      <c r="B17" s="58" t="s">
        <v>479</v>
      </c>
      <c r="C17" s="58" t="s">
        <v>480</v>
      </c>
      <c r="D17" s="59" t="s">
        <v>680</v>
      </c>
      <c r="E17" s="59" t="s">
        <v>681</v>
      </c>
      <c r="F17" s="58" t="s">
        <v>480</v>
      </c>
      <c r="G17" s="59" t="s">
        <v>680</v>
      </c>
      <c r="H17" s="60"/>
      <c r="I17" s="59" t="s">
        <v>681</v>
      </c>
    </row>
    <row r="18" s="38" customFormat="1" ht="18.75" customHeight="1" spans="1:9">
      <c r="A18" s="61"/>
      <c r="B18" s="62" t="s">
        <v>479</v>
      </c>
      <c r="C18" s="62" t="s">
        <v>480</v>
      </c>
      <c r="D18" s="63" t="s">
        <v>682</v>
      </c>
      <c r="E18" s="63" t="s">
        <v>683</v>
      </c>
      <c r="F18" s="62" t="s">
        <v>480</v>
      </c>
      <c r="G18" s="63" t="s">
        <v>684</v>
      </c>
      <c r="H18" s="64"/>
      <c r="I18" s="63" t="s">
        <v>685</v>
      </c>
    </row>
    <row r="19" s="38" customFormat="1" ht="18.75" customHeight="1" spans="1:9">
      <c r="A19" s="61"/>
      <c r="B19" s="62" t="s">
        <v>479</v>
      </c>
      <c r="C19" s="62" t="s">
        <v>480</v>
      </c>
      <c r="D19" s="63" t="s">
        <v>686</v>
      </c>
      <c r="E19" s="63" t="s">
        <v>687</v>
      </c>
      <c r="F19" s="62" t="s">
        <v>480</v>
      </c>
      <c r="G19" s="63" t="s">
        <v>686</v>
      </c>
      <c r="H19" s="64"/>
      <c r="I19" s="63" t="s">
        <v>687</v>
      </c>
    </row>
    <row r="20" s="38" customFormat="1" ht="18.75" customHeight="1" spans="1:9">
      <c r="A20" s="61"/>
      <c r="B20" s="62" t="s">
        <v>479</v>
      </c>
      <c r="C20" s="62" t="s">
        <v>480</v>
      </c>
      <c r="D20" s="63" t="s">
        <v>688</v>
      </c>
      <c r="E20" s="63" t="s">
        <v>689</v>
      </c>
      <c r="F20" s="62" t="s">
        <v>480</v>
      </c>
      <c r="G20" s="63" t="s">
        <v>688</v>
      </c>
      <c r="H20" s="64"/>
      <c r="I20" s="63" t="s">
        <v>689</v>
      </c>
    </row>
    <row r="21" s="38" customFormat="1" ht="18.75" customHeight="1" spans="1:9">
      <c r="A21" s="61"/>
      <c r="B21" s="62" t="s">
        <v>479</v>
      </c>
      <c r="C21" s="62" t="s">
        <v>480</v>
      </c>
      <c r="D21" s="63" t="s">
        <v>690</v>
      </c>
      <c r="E21" s="63" t="s">
        <v>691</v>
      </c>
      <c r="F21" s="62" t="s">
        <v>480</v>
      </c>
      <c r="G21" s="63" t="s">
        <v>690</v>
      </c>
      <c r="H21" s="64"/>
      <c r="I21" s="63" t="s">
        <v>691</v>
      </c>
    </row>
    <row r="22" s="38" customFormat="1" ht="18.75" customHeight="1" spans="1:9">
      <c r="A22" s="61"/>
      <c r="B22" s="62" t="s">
        <v>479</v>
      </c>
      <c r="C22" s="62" t="s">
        <v>480</v>
      </c>
      <c r="D22" s="63" t="s">
        <v>692</v>
      </c>
      <c r="E22" s="63" t="s">
        <v>689</v>
      </c>
      <c r="F22" s="62" t="s">
        <v>480</v>
      </c>
      <c r="G22" s="63" t="s">
        <v>692</v>
      </c>
      <c r="H22" s="64"/>
      <c r="I22" s="63" t="s">
        <v>689</v>
      </c>
    </row>
    <row r="23" s="38" customFormat="1" ht="18.75" customHeight="1" spans="1:9">
      <c r="A23" s="61"/>
      <c r="B23" s="62" t="s">
        <v>479</v>
      </c>
      <c r="C23" s="62" t="s">
        <v>480</v>
      </c>
      <c r="D23" s="63" t="s">
        <v>693</v>
      </c>
      <c r="E23" s="63" t="s">
        <v>694</v>
      </c>
      <c r="F23" s="62" t="s">
        <v>480</v>
      </c>
      <c r="G23" s="63" t="s">
        <v>693</v>
      </c>
      <c r="H23" s="64"/>
      <c r="I23" s="63" t="s">
        <v>694</v>
      </c>
    </row>
    <row r="24" s="38" customFormat="1" ht="18.75" customHeight="1" spans="1:9">
      <c r="A24" s="61"/>
      <c r="B24" s="62" t="s">
        <v>479</v>
      </c>
      <c r="C24" s="62" t="s">
        <v>490</v>
      </c>
      <c r="D24" s="63" t="s">
        <v>695</v>
      </c>
      <c r="E24" s="63" t="s">
        <v>492</v>
      </c>
      <c r="F24" s="62" t="s">
        <v>490</v>
      </c>
      <c r="G24" s="63" t="s">
        <v>695</v>
      </c>
      <c r="H24" s="64"/>
      <c r="I24" s="63" t="s">
        <v>492</v>
      </c>
    </row>
    <row r="25" s="38" customFormat="1" ht="18.75" customHeight="1" spans="1:9">
      <c r="A25" s="61"/>
      <c r="B25" s="62" t="s">
        <v>479</v>
      </c>
      <c r="C25" s="62" t="s">
        <v>493</v>
      </c>
      <c r="D25" s="63" t="s">
        <v>696</v>
      </c>
      <c r="E25" s="63" t="s">
        <v>649</v>
      </c>
      <c r="F25" s="62" t="s">
        <v>493</v>
      </c>
      <c r="G25" s="63" t="s">
        <v>696</v>
      </c>
      <c r="H25" s="64"/>
      <c r="I25" s="63" t="s">
        <v>495</v>
      </c>
    </row>
    <row r="26" s="38" customFormat="1" ht="18.75" customHeight="1" spans="1:9">
      <c r="A26" s="61"/>
      <c r="B26" s="62" t="s">
        <v>479</v>
      </c>
      <c r="C26" s="62" t="s">
        <v>496</v>
      </c>
      <c r="D26" s="63" t="s">
        <v>497</v>
      </c>
      <c r="E26" s="63" t="s">
        <v>697</v>
      </c>
      <c r="F26" s="62" t="s">
        <v>496</v>
      </c>
      <c r="G26" s="63" t="s">
        <v>497</v>
      </c>
      <c r="H26" s="64"/>
      <c r="I26" s="63" t="s">
        <v>698</v>
      </c>
    </row>
    <row r="27" s="38" customFormat="1" ht="18.75" customHeight="1" spans="1:9">
      <c r="A27" s="61"/>
      <c r="B27" s="62" t="s">
        <v>499</v>
      </c>
      <c r="C27" s="62" t="s">
        <v>500</v>
      </c>
      <c r="D27" s="63" t="s">
        <v>592</v>
      </c>
      <c r="E27" s="63" t="s">
        <v>699</v>
      </c>
      <c r="F27" s="62" t="s">
        <v>500</v>
      </c>
      <c r="G27" s="63" t="s">
        <v>592</v>
      </c>
      <c r="H27" s="64"/>
      <c r="I27" s="63" t="s">
        <v>699</v>
      </c>
    </row>
    <row r="28" s="38" customFormat="1" ht="18.75" customHeight="1" spans="1:9">
      <c r="A28" s="61"/>
      <c r="B28" s="62" t="s">
        <v>499</v>
      </c>
      <c r="C28" s="62" t="s">
        <v>503</v>
      </c>
      <c r="D28" s="63" t="s">
        <v>504</v>
      </c>
      <c r="E28" s="63" t="s">
        <v>594</v>
      </c>
      <c r="F28" s="62" t="s">
        <v>503</v>
      </c>
      <c r="G28" s="63" t="s">
        <v>504</v>
      </c>
      <c r="H28" s="64"/>
      <c r="I28" s="63" t="s">
        <v>594</v>
      </c>
    </row>
    <row r="29" s="38" customFormat="1" ht="18.75" customHeight="1" spans="1:9">
      <c r="A29" s="61"/>
      <c r="B29" s="62" t="s">
        <v>499</v>
      </c>
      <c r="C29" s="62" t="s">
        <v>506</v>
      </c>
      <c r="D29" s="63" t="s">
        <v>595</v>
      </c>
      <c r="E29" s="63" t="s">
        <v>596</v>
      </c>
      <c r="F29" s="62" t="s">
        <v>506</v>
      </c>
      <c r="G29" s="63" t="s">
        <v>595</v>
      </c>
      <c r="H29" s="64"/>
      <c r="I29" s="63" t="s">
        <v>596</v>
      </c>
    </row>
    <row r="30" s="38" customFormat="1" ht="18.75" customHeight="1" spans="1:9">
      <c r="A30" s="61"/>
      <c r="B30" s="62" t="s">
        <v>499</v>
      </c>
      <c r="C30" s="62" t="s">
        <v>509</v>
      </c>
      <c r="D30" s="63" t="s">
        <v>700</v>
      </c>
      <c r="E30" s="63" t="s">
        <v>701</v>
      </c>
      <c r="F30" s="62" t="s">
        <v>509</v>
      </c>
      <c r="G30" s="63" t="s">
        <v>700</v>
      </c>
      <c r="H30" s="64"/>
      <c r="I30" s="63" t="s">
        <v>701</v>
      </c>
    </row>
    <row r="31" s="38" customFormat="1" ht="18.75" customHeight="1" spans="1:9">
      <c r="A31" s="61"/>
      <c r="B31" s="62" t="s">
        <v>499</v>
      </c>
      <c r="C31" s="62" t="s">
        <v>513</v>
      </c>
      <c r="D31" s="63" t="s">
        <v>513</v>
      </c>
      <c r="E31" s="63" t="s">
        <v>515</v>
      </c>
      <c r="F31" s="62" t="s">
        <v>513</v>
      </c>
      <c r="G31" s="63" t="s">
        <v>702</v>
      </c>
      <c r="H31" s="64"/>
      <c r="I31" s="63" t="s">
        <v>515</v>
      </c>
    </row>
    <row r="32" s="38" customFormat="1" ht="18.75" customHeight="1" spans="1:9">
      <c r="A32" s="65"/>
      <c r="B32" s="66"/>
      <c r="C32" s="66"/>
      <c r="D32" s="67"/>
      <c r="E32" s="67"/>
      <c r="F32" s="66"/>
      <c r="G32" s="67"/>
      <c r="H32" s="68"/>
      <c r="I32" s="67"/>
    </row>
    <row r="33" s="38" customFormat="1" ht="45.75" customHeight="1" spans="1:9">
      <c r="A33" s="48" t="s">
        <v>601</v>
      </c>
      <c r="B33" s="40"/>
      <c r="C33" s="41" t="s">
        <v>703</v>
      </c>
      <c r="D33" s="42"/>
      <c r="E33" s="42"/>
      <c r="F33" s="42"/>
      <c r="G33" s="42"/>
      <c r="H33" s="42"/>
      <c r="I33" s="42"/>
    </row>
    <row r="34" s="38" customFormat="1" ht="30" customHeight="1" spans="1:9">
      <c r="A34" s="48" t="s">
        <v>603</v>
      </c>
      <c r="B34" s="40"/>
      <c r="C34" s="41" t="s">
        <v>704</v>
      </c>
      <c r="D34" s="42"/>
      <c r="E34" s="42"/>
      <c r="F34" s="42"/>
      <c r="G34" s="42"/>
      <c r="H34" s="42"/>
      <c r="I34" s="42"/>
    </row>
    <row r="35" s="38" customFormat="1" ht="13.5" customHeight="1" spans="1:9">
      <c r="A35" s="48" t="s">
        <v>518</v>
      </c>
      <c r="B35" s="40"/>
      <c r="C35" s="40"/>
      <c r="D35" s="43" t="s">
        <v>445</v>
      </c>
      <c r="E35" s="39" t="s">
        <v>519</v>
      </c>
      <c r="F35" s="43" t="s">
        <v>520</v>
      </c>
      <c r="G35" s="40"/>
      <c r="H35" s="39" t="s">
        <v>521</v>
      </c>
      <c r="I35" s="69" t="s">
        <v>705</v>
      </c>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A33:B33"/>
    <mergeCell ref="C33:I33"/>
    <mergeCell ref="A34:B34"/>
    <mergeCell ref="C34:I34"/>
    <mergeCell ref="A35:C35"/>
    <mergeCell ref="F35:G35"/>
    <mergeCell ref="A12:A15"/>
    <mergeCell ref="A16:A3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D25" sqref="D25"/>
    </sheetView>
  </sheetViews>
  <sheetFormatPr defaultColWidth="8" defaultRowHeight="12" outlineLevelRow="7" outlineLevelCol="7"/>
  <cols>
    <col min="1" max="1" width="25.3833333333333" style="32"/>
    <col min="2" max="2" width="25.3833333333333" style="32" customWidth="1"/>
    <col min="3" max="5" width="20.6333333333333" style="32" customWidth="1"/>
    <col min="6" max="6" width="22" style="32" customWidth="1"/>
    <col min="7" max="7" width="16.5" style="32" customWidth="1"/>
    <col min="8" max="8" width="17.6333333333333" style="32" customWidth="1"/>
    <col min="9" max="16384" width="8" style="32"/>
  </cols>
  <sheetData>
    <row r="1" customFormat="1" ht="13.5" spans="1:5">
      <c r="A1" s="33"/>
      <c r="B1" s="34"/>
      <c r="C1" s="34"/>
      <c r="D1" s="34"/>
      <c r="E1" s="34"/>
    </row>
    <row r="2" s="32" customFormat="1" ht="21" spans="1:8">
      <c r="A2" s="3" t="s">
        <v>706</v>
      </c>
      <c r="B2" s="3"/>
      <c r="C2" s="3"/>
      <c r="D2" s="3"/>
      <c r="E2" s="3"/>
      <c r="F2" s="3"/>
      <c r="G2" s="3"/>
      <c r="H2" s="3"/>
    </row>
    <row r="3" s="32" customFormat="1" ht="13.5" spans="1:1">
      <c r="A3" s="4" t="s">
        <v>1</v>
      </c>
    </row>
    <row r="4" s="32" customFormat="1" ht="44.25" customHeight="1" spans="1:8">
      <c r="A4" s="35" t="s">
        <v>707</v>
      </c>
      <c r="B4" s="35" t="s">
        <v>708</v>
      </c>
      <c r="C4" s="35" t="s">
        <v>474</v>
      </c>
      <c r="D4" s="35" t="s">
        <v>475</v>
      </c>
      <c r="E4" s="35" t="s">
        <v>476</v>
      </c>
      <c r="F4" s="35" t="s">
        <v>477</v>
      </c>
      <c r="G4" s="35" t="s">
        <v>709</v>
      </c>
      <c r="H4" s="35" t="s">
        <v>710</v>
      </c>
    </row>
    <row r="5" s="32" customFormat="1" ht="14.25" spans="1:8">
      <c r="A5" s="35">
        <v>1</v>
      </c>
      <c r="B5" s="35">
        <v>2</v>
      </c>
      <c r="C5" s="35">
        <v>3</v>
      </c>
      <c r="D5" s="35">
        <v>4</v>
      </c>
      <c r="E5" s="35">
        <v>5</v>
      </c>
      <c r="F5" s="35">
        <v>6</v>
      </c>
      <c r="G5" s="35">
        <v>7</v>
      </c>
      <c r="H5" s="35">
        <v>8</v>
      </c>
    </row>
    <row r="6" s="32" customFormat="1" ht="33" customHeight="1" spans="1:8">
      <c r="A6" s="36" t="s">
        <v>711</v>
      </c>
      <c r="B6" s="36"/>
      <c r="C6" s="36"/>
      <c r="D6" s="36"/>
      <c r="E6" s="35"/>
      <c r="F6" s="35"/>
      <c r="G6" s="35"/>
      <c r="H6" s="35"/>
    </row>
    <row r="7" s="32" customFormat="1" ht="24" customHeight="1" spans="1:8">
      <c r="A7" s="37" t="s">
        <v>712</v>
      </c>
      <c r="B7" s="37"/>
      <c r="C7" s="37"/>
      <c r="D7" s="37"/>
      <c r="E7" s="35"/>
      <c r="F7" s="35"/>
      <c r="G7" s="35"/>
      <c r="H7" s="35"/>
    </row>
    <row r="8" s="32" customFormat="1" ht="24" customHeight="1" spans="1:8">
      <c r="A8" s="37" t="s">
        <v>713</v>
      </c>
      <c r="B8" s="37"/>
      <c r="C8" s="37"/>
      <c r="D8" s="37"/>
      <c r="E8" s="35"/>
      <c r="F8" s="35"/>
      <c r="G8" s="35"/>
      <c r="H8" s="35"/>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2" sqref="A2:H2"/>
    </sheetView>
  </sheetViews>
  <sheetFormatPr defaultColWidth="8" defaultRowHeight="12" outlineLevelRow="7" outlineLevelCol="7"/>
  <cols>
    <col min="1" max="1" width="25.3833333333333" style="32"/>
    <col min="2" max="2" width="25.3833333333333" style="32" customWidth="1"/>
    <col min="3" max="5" width="20.6333333333333" style="32" customWidth="1"/>
    <col min="6" max="6" width="22" style="32" customWidth="1"/>
    <col min="7" max="7" width="16.5" style="32" customWidth="1"/>
    <col min="8" max="8" width="17.6333333333333" style="32" customWidth="1"/>
    <col min="9" max="16384" width="8" style="32"/>
  </cols>
  <sheetData>
    <row r="1" customFormat="1" ht="13.5" spans="1:5">
      <c r="A1" s="33"/>
      <c r="B1" s="34"/>
      <c r="C1" s="34"/>
      <c r="D1" s="34"/>
      <c r="E1" s="34"/>
    </row>
    <row r="2" s="32" customFormat="1" ht="21" spans="1:8">
      <c r="A2" s="3" t="s">
        <v>714</v>
      </c>
      <c r="B2" s="3"/>
      <c r="C2" s="3"/>
      <c r="D2" s="3"/>
      <c r="E2" s="3"/>
      <c r="F2" s="3"/>
      <c r="G2" s="3"/>
      <c r="H2" s="3"/>
    </row>
    <row r="3" s="32" customFormat="1" ht="13.5" spans="1:1">
      <c r="A3" s="4" t="s">
        <v>1</v>
      </c>
    </row>
    <row r="4" s="32" customFormat="1" ht="44.25" customHeight="1" spans="1:8">
      <c r="A4" s="35" t="s">
        <v>707</v>
      </c>
      <c r="B4" s="35" t="s">
        <v>708</v>
      </c>
      <c r="C4" s="35" t="s">
        <v>474</v>
      </c>
      <c r="D4" s="35" t="s">
        <v>475</v>
      </c>
      <c r="E4" s="35" t="s">
        <v>476</v>
      </c>
      <c r="F4" s="35" t="s">
        <v>477</v>
      </c>
      <c r="G4" s="35" t="s">
        <v>709</v>
      </c>
      <c r="H4" s="35" t="s">
        <v>710</v>
      </c>
    </row>
    <row r="5" s="32" customFormat="1" ht="21" customHeight="1" spans="1:8">
      <c r="A5" s="35">
        <v>1</v>
      </c>
      <c r="B5" s="35">
        <v>2</v>
      </c>
      <c r="C5" s="35">
        <v>3</v>
      </c>
      <c r="D5" s="35">
        <v>4</v>
      </c>
      <c r="E5" s="35">
        <v>5</v>
      </c>
      <c r="F5" s="35">
        <v>6</v>
      </c>
      <c r="G5" s="35">
        <v>7</v>
      </c>
      <c r="H5" s="35">
        <v>8</v>
      </c>
    </row>
    <row r="6" s="32" customFormat="1" ht="33" customHeight="1" spans="1:8">
      <c r="A6" s="36" t="s">
        <v>711</v>
      </c>
      <c r="B6" s="36"/>
      <c r="C6" s="36"/>
      <c r="D6" s="36"/>
      <c r="E6" s="35"/>
      <c r="F6" s="35"/>
      <c r="G6" s="35"/>
      <c r="H6" s="35"/>
    </row>
    <row r="7" s="32" customFormat="1" ht="24" customHeight="1" spans="1:8">
      <c r="A7" s="37" t="s">
        <v>715</v>
      </c>
      <c r="B7" s="37"/>
      <c r="C7" s="37"/>
      <c r="D7" s="37"/>
      <c r="E7" s="35"/>
      <c r="F7" s="35"/>
      <c r="G7" s="35"/>
      <c r="H7" s="35"/>
    </row>
    <row r="8" s="32" customFormat="1" ht="24" customHeight="1" spans="1:8">
      <c r="A8" s="37" t="s">
        <v>716</v>
      </c>
      <c r="B8" s="37"/>
      <c r="C8" s="37"/>
      <c r="D8" s="37"/>
      <c r="E8" s="35"/>
      <c r="F8" s="35"/>
      <c r="G8" s="35"/>
      <c r="H8" s="35"/>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0"/>
  <sheetViews>
    <sheetView workbookViewId="0">
      <selection activeCell="F9" sqref="F9"/>
    </sheetView>
  </sheetViews>
  <sheetFormatPr defaultColWidth="8" defaultRowHeight="14.25" customHeight="1"/>
  <cols>
    <col min="1" max="1" width="35.875" style="1" customWidth="1"/>
    <col min="2" max="2" width="22.125" style="1" customWidth="1"/>
    <col min="3" max="3" width="9.5" style="1" customWidth="1"/>
    <col min="4" max="4" width="5.88333333333333" style="1" customWidth="1"/>
    <col min="5" max="5" width="10.125" style="1"/>
    <col min="6" max="6" width="9" style="1" customWidth="1"/>
    <col min="7" max="7" width="10.25" style="1" customWidth="1"/>
    <col min="8" max="8" width="10.5" style="1" customWidth="1"/>
    <col min="9" max="13" width="8.75" style="1" customWidth="1"/>
    <col min="14" max="15" width="10.6333333333333" style="1" customWidth="1"/>
    <col min="16" max="18" width="8.75" style="1" customWidth="1"/>
    <col min="19" max="20" width="8" style="1"/>
    <col min="21" max="21" width="11.1333333333333" style="1" customWidth="1"/>
    <col min="22" max="22" width="9.13333333333333" style="1" customWidth="1"/>
    <col min="23" max="16384" width="8" style="1"/>
  </cols>
  <sheetData>
    <row r="1" s="1" customFormat="1" ht="13.5" customHeight="1" spans="1:22">
      <c r="A1" s="2"/>
      <c r="B1" s="2"/>
      <c r="C1" s="2"/>
      <c r="D1" s="2"/>
      <c r="E1" s="2"/>
      <c r="F1" s="2"/>
      <c r="G1" s="2"/>
      <c r="H1" s="2"/>
      <c r="I1" s="2"/>
      <c r="J1" s="2"/>
      <c r="K1" s="2"/>
      <c r="L1" s="2"/>
      <c r="M1" s="2"/>
      <c r="N1" s="2"/>
      <c r="O1" s="2"/>
      <c r="P1" s="2"/>
      <c r="Q1" s="2"/>
      <c r="R1" s="2"/>
      <c r="V1" s="27"/>
    </row>
    <row r="2" s="1" customFormat="1" ht="27.75" customHeight="1" spans="1:22">
      <c r="A2" s="3" t="s">
        <v>717</v>
      </c>
      <c r="B2" s="3"/>
      <c r="C2" s="3"/>
      <c r="D2" s="3"/>
      <c r="E2" s="3"/>
      <c r="F2" s="3"/>
      <c r="G2" s="3"/>
      <c r="H2" s="3"/>
      <c r="I2" s="3"/>
      <c r="J2" s="3"/>
      <c r="K2" s="3"/>
      <c r="L2" s="3"/>
      <c r="M2" s="3"/>
      <c r="N2" s="3"/>
      <c r="O2" s="3"/>
      <c r="P2" s="3"/>
      <c r="Q2" s="3"/>
      <c r="R2" s="3"/>
      <c r="S2" s="3"/>
      <c r="T2" s="3"/>
      <c r="U2" s="3"/>
      <c r="V2" s="3"/>
    </row>
    <row r="3" s="1" customFormat="1" ht="15" customHeight="1" spans="1:22">
      <c r="A3" s="4" t="s">
        <v>1</v>
      </c>
      <c r="B3" s="5"/>
      <c r="C3" s="5"/>
      <c r="D3" s="5"/>
      <c r="E3" s="5"/>
      <c r="F3" s="5"/>
      <c r="G3" s="5"/>
      <c r="H3" s="5"/>
      <c r="I3" s="5"/>
      <c r="J3" s="5"/>
      <c r="K3" s="5"/>
      <c r="L3" s="5"/>
      <c r="M3" s="5"/>
      <c r="N3" s="5"/>
      <c r="O3" s="5"/>
      <c r="P3" s="5"/>
      <c r="Q3" s="5"/>
      <c r="R3" s="5"/>
      <c r="V3" s="28" t="s">
        <v>41</v>
      </c>
    </row>
    <row r="4" s="1" customFormat="1" ht="15.75" customHeight="1" spans="1:22">
      <c r="A4" s="6" t="s">
        <v>718</v>
      </c>
      <c r="B4" s="7" t="s">
        <v>719</v>
      </c>
      <c r="C4" s="7" t="s">
        <v>720</v>
      </c>
      <c r="D4" s="7" t="s">
        <v>721</v>
      </c>
      <c r="E4" s="7" t="s">
        <v>722</v>
      </c>
      <c r="F4" s="7" t="s">
        <v>723</v>
      </c>
      <c r="G4" s="6" t="s">
        <v>724</v>
      </c>
      <c r="H4" s="8" t="s">
        <v>163</v>
      </c>
      <c r="I4" s="8"/>
      <c r="J4" s="8"/>
      <c r="K4" s="8"/>
      <c r="L4" s="8"/>
      <c r="M4" s="8"/>
      <c r="N4" s="8"/>
      <c r="O4" s="8"/>
      <c r="P4" s="8"/>
      <c r="Q4" s="8"/>
      <c r="R4" s="8"/>
      <c r="S4" s="8"/>
      <c r="T4" s="8"/>
      <c r="U4" s="8"/>
      <c r="V4" s="8"/>
    </row>
    <row r="5" s="1" customFormat="1" ht="17.25" customHeight="1" spans="1:22">
      <c r="A5" s="6"/>
      <c r="B5" s="9"/>
      <c r="C5" s="9"/>
      <c r="D5" s="9"/>
      <c r="E5" s="9"/>
      <c r="F5" s="9"/>
      <c r="G5" s="6"/>
      <c r="H5" s="10" t="s">
        <v>98</v>
      </c>
      <c r="I5" s="23" t="s">
        <v>167</v>
      </c>
      <c r="J5" s="24"/>
      <c r="K5" s="24"/>
      <c r="L5" s="24"/>
      <c r="M5" s="24"/>
      <c r="N5" s="24"/>
      <c r="O5" s="24"/>
      <c r="P5" s="25"/>
      <c r="Q5" s="26" t="s">
        <v>725</v>
      </c>
      <c r="R5" s="6" t="s">
        <v>726</v>
      </c>
      <c r="S5" s="29" t="s">
        <v>166</v>
      </c>
      <c r="T5" s="29"/>
      <c r="U5" s="29"/>
      <c r="V5" s="29"/>
    </row>
    <row r="6" s="1" customFormat="1" ht="54" spans="1:22">
      <c r="A6" s="6"/>
      <c r="B6" s="11"/>
      <c r="C6" s="11"/>
      <c r="D6" s="11"/>
      <c r="E6" s="11"/>
      <c r="F6" s="11"/>
      <c r="G6" s="6"/>
      <c r="H6" s="12"/>
      <c r="I6" s="26" t="s">
        <v>102</v>
      </c>
      <c r="J6" s="26" t="s">
        <v>170</v>
      </c>
      <c r="K6" s="26" t="s">
        <v>171</v>
      </c>
      <c r="L6" s="26" t="s">
        <v>172</v>
      </c>
      <c r="M6" s="26" t="s">
        <v>173</v>
      </c>
      <c r="N6" s="6" t="s">
        <v>174</v>
      </c>
      <c r="O6" s="6" t="s">
        <v>175</v>
      </c>
      <c r="P6" s="6" t="s">
        <v>176</v>
      </c>
      <c r="Q6" s="30"/>
      <c r="R6" s="6"/>
      <c r="S6" s="31" t="s">
        <v>102</v>
      </c>
      <c r="T6" s="31" t="s">
        <v>177</v>
      </c>
      <c r="U6" s="31" t="s">
        <v>178</v>
      </c>
      <c r="V6" s="31" t="s">
        <v>179</v>
      </c>
    </row>
    <row r="7" s="1" customFormat="1" ht="15" customHeight="1" spans="1:22">
      <c r="A7" s="8">
        <v>1</v>
      </c>
      <c r="B7" s="8">
        <v>2</v>
      </c>
      <c r="C7" s="8">
        <v>3</v>
      </c>
      <c r="D7" s="8">
        <v>4</v>
      </c>
      <c r="E7" s="8">
        <v>5</v>
      </c>
      <c r="F7" s="8">
        <v>6</v>
      </c>
      <c r="G7" s="8">
        <v>7</v>
      </c>
      <c r="H7" s="8">
        <v>8</v>
      </c>
      <c r="I7" s="8">
        <v>9</v>
      </c>
      <c r="J7" s="8">
        <v>10</v>
      </c>
      <c r="K7" s="8">
        <v>11</v>
      </c>
      <c r="L7" s="8">
        <v>12</v>
      </c>
      <c r="M7" s="8">
        <v>13</v>
      </c>
      <c r="N7" s="8">
        <v>14</v>
      </c>
      <c r="O7" s="8">
        <v>15</v>
      </c>
      <c r="P7" s="8">
        <v>16</v>
      </c>
      <c r="Q7" s="8">
        <v>17</v>
      </c>
      <c r="R7" s="8">
        <v>18</v>
      </c>
      <c r="S7" s="8">
        <v>19</v>
      </c>
      <c r="T7" s="8">
        <v>20</v>
      </c>
      <c r="U7" s="8">
        <v>21</v>
      </c>
      <c r="V7" s="8">
        <v>22</v>
      </c>
    </row>
    <row r="8" s="1" customFormat="1" ht="18.75" customHeight="1" spans="1:22">
      <c r="A8" s="13" t="s">
        <v>727</v>
      </c>
      <c r="B8" s="14" t="s">
        <v>727</v>
      </c>
      <c r="C8" s="15" t="s">
        <v>728</v>
      </c>
      <c r="D8" s="16" t="s">
        <v>729</v>
      </c>
      <c r="E8" s="17">
        <v>1</v>
      </c>
      <c r="F8" s="18"/>
      <c r="G8" s="16" t="s">
        <v>93</v>
      </c>
      <c r="H8" s="19">
        <v>2.23</v>
      </c>
      <c r="I8" s="19">
        <v>2.23</v>
      </c>
      <c r="J8" s="19">
        <v>2.23</v>
      </c>
      <c r="K8" s="19"/>
      <c r="L8" s="19"/>
      <c r="M8" s="19"/>
      <c r="N8" s="19"/>
      <c r="O8" s="19"/>
      <c r="P8" s="19"/>
      <c r="Q8" s="19"/>
      <c r="R8" s="19"/>
      <c r="S8" s="20"/>
      <c r="T8" s="20"/>
      <c r="U8" s="20"/>
      <c r="V8" s="20"/>
    </row>
    <row r="9" s="1" customFormat="1" customHeight="1" spans="1:22">
      <c r="A9" s="20"/>
      <c r="B9" s="20"/>
      <c r="C9" s="20"/>
      <c r="D9" s="20"/>
      <c r="E9" s="20"/>
      <c r="F9" s="20"/>
      <c r="G9" s="20"/>
      <c r="H9" s="20"/>
      <c r="I9" s="20"/>
      <c r="J9" s="20"/>
      <c r="K9" s="20"/>
      <c r="L9" s="20"/>
      <c r="M9" s="20"/>
      <c r="N9" s="20"/>
      <c r="O9" s="20"/>
      <c r="P9" s="20"/>
      <c r="Q9" s="20"/>
      <c r="R9" s="20"/>
      <c r="S9" s="20"/>
      <c r="T9" s="20"/>
      <c r="U9" s="20"/>
      <c r="V9" s="20"/>
    </row>
    <row r="10" s="1" customFormat="1" customHeight="1" spans="1:22">
      <c r="A10" s="20"/>
      <c r="B10" s="20"/>
      <c r="C10" s="20"/>
      <c r="D10" s="20"/>
      <c r="E10" s="20"/>
      <c r="F10" s="21"/>
      <c r="G10" s="21"/>
      <c r="H10" s="20"/>
      <c r="I10" s="20"/>
      <c r="J10" s="20"/>
      <c r="K10" s="20"/>
      <c r="L10" s="20"/>
      <c r="M10" s="20"/>
      <c r="N10" s="20"/>
      <c r="O10" s="20"/>
      <c r="P10" s="20"/>
      <c r="Q10" s="20"/>
      <c r="R10" s="20"/>
      <c r="S10" s="20"/>
      <c r="T10" s="20"/>
      <c r="U10" s="20"/>
      <c r="V10" s="20"/>
    </row>
    <row r="11" s="1" customFormat="1" customHeight="1" spans="1:22">
      <c r="A11" s="20"/>
      <c r="B11" s="20"/>
      <c r="C11" s="20"/>
      <c r="D11" s="20"/>
      <c r="E11" s="20"/>
      <c r="F11" s="21"/>
      <c r="G11" s="21"/>
      <c r="H11" s="20"/>
      <c r="I11" s="20"/>
      <c r="J11" s="20"/>
      <c r="K11" s="20"/>
      <c r="L11" s="20"/>
      <c r="M11" s="20"/>
      <c r="N11" s="20"/>
      <c r="O11" s="20"/>
      <c r="P11" s="20"/>
      <c r="Q11" s="20"/>
      <c r="R11" s="20"/>
      <c r="S11" s="20"/>
      <c r="T11" s="20"/>
      <c r="U11" s="20"/>
      <c r="V11" s="20"/>
    </row>
    <row r="12" s="1" customFormat="1" customHeight="1" spans="1:22">
      <c r="A12" s="20"/>
      <c r="B12" s="20"/>
      <c r="C12" s="20"/>
      <c r="D12" s="20"/>
      <c r="E12" s="20"/>
      <c r="F12" s="21"/>
      <c r="G12" s="21"/>
      <c r="H12" s="20"/>
      <c r="I12" s="20"/>
      <c r="J12" s="20"/>
      <c r="K12" s="20"/>
      <c r="L12" s="20"/>
      <c r="M12" s="20"/>
      <c r="N12" s="20"/>
      <c r="O12" s="20"/>
      <c r="P12" s="20"/>
      <c r="Q12" s="20"/>
      <c r="R12" s="20"/>
      <c r="S12" s="20"/>
      <c r="T12" s="20"/>
      <c r="U12" s="20"/>
      <c r="V12" s="20"/>
    </row>
    <row r="13" s="1" customFormat="1" customHeight="1" spans="1:22">
      <c r="A13" s="20"/>
      <c r="B13" s="20"/>
      <c r="C13" s="20"/>
      <c r="D13" s="20"/>
      <c r="E13" s="20"/>
      <c r="F13" s="21"/>
      <c r="G13" s="21"/>
      <c r="H13" s="20"/>
      <c r="I13" s="20"/>
      <c r="J13" s="20"/>
      <c r="K13" s="20"/>
      <c r="L13" s="20"/>
      <c r="M13" s="20"/>
      <c r="N13" s="20"/>
      <c r="O13" s="20"/>
      <c r="P13" s="20"/>
      <c r="Q13" s="20"/>
      <c r="R13" s="20"/>
      <c r="S13" s="20"/>
      <c r="T13" s="20"/>
      <c r="U13" s="20"/>
      <c r="V13" s="20"/>
    </row>
    <row r="14" s="1" customFormat="1" customHeight="1" spans="1:22">
      <c r="A14" s="20"/>
      <c r="B14" s="20"/>
      <c r="C14" s="20"/>
      <c r="D14" s="20"/>
      <c r="E14" s="20"/>
      <c r="F14" s="21"/>
      <c r="G14" s="21"/>
      <c r="H14" s="20"/>
      <c r="I14" s="20"/>
      <c r="J14" s="20"/>
      <c r="K14" s="20"/>
      <c r="L14" s="20"/>
      <c r="M14" s="20"/>
      <c r="N14" s="20"/>
      <c r="O14" s="20"/>
      <c r="P14" s="20"/>
      <c r="Q14" s="20"/>
      <c r="R14" s="20"/>
      <c r="S14" s="20"/>
      <c r="T14" s="20"/>
      <c r="U14" s="20"/>
      <c r="V14" s="20"/>
    </row>
    <row r="15" s="1" customFormat="1" customHeight="1" spans="1:22">
      <c r="A15" s="20"/>
      <c r="B15" s="20"/>
      <c r="C15" s="20"/>
      <c r="D15" s="20"/>
      <c r="E15" s="20"/>
      <c r="F15" s="21"/>
      <c r="G15" s="21"/>
      <c r="H15" s="20"/>
      <c r="I15" s="20"/>
      <c r="J15" s="20"/>
      <c r="K15" s="20"/>
      <c r="L15" s="20"/>
      <c r="M15" s="20"/>
      <c r="N15" s="20"/>
      <c r="O15" s="20"/>
      <c r="P15" s="20"/>
      <c r="Q15" s="20"/>
      <c r="R15" s="20"/>
      <c r="S15" s="20"/>
      <c r="T15" s="20"/>
      <c r="U15" s="20"/>
      <c r="V15" s="20"/>
    </row>
    <row r="16" s="1" customFormat="1" customHeight="1" spans="1:22">
      <c r="A16" s="20"/>
      <c r="B16" s="20"/>
      <c r="C16" s="20"/>
      <c r="D16" s="20"/>
      <c r="E16" s="20"/>
      <c r="F16" s="21"/>
      <c r="G16" s="21"/>
      <c r="H16" s="20"/>
      <c r="I16" s="20"/>
      <c r="J16" s="20"/>
      <c r="K16" s="20"/>
      <c r="L16" s="20"/>
      <c r="M16" s="20"/>
      <c r="N16" s="20"/>
      <c r="O16" s="20"/>
      <c r="P16" s="20"/>
      <c r="Q16" s="20"/>
      <c r="R16" s="20"/>
      <c r="S16" s="20"/>
      <c r="T16" s="20"/>
      <c r="U16" s="20"/>
      <c r="V16" s="20"/>
    </row>
    <row r="17" s="1" customFormat="1" customHeight="1" spans="1:22">
      <c r="A17" s="20"/>
      <c r="B17" s="20"/>
      <c r="C17" s="20"/>
      <c r="D17" s="20"/>
      <c r="E17" s="20"/>
      <c r="F17" s="21"/>
      <c r="G17" s="21"/>
      <c r="H17" s="20"/>
      <c r="I17" s="20"/>
      <c r="J17" s="20"/>
      <c r="K17" s="20"/>
      <c r="L17" s="20"/>
      <c r="M17" s="20"/>
      <c r="N17" s="20"/>
      <c r="O17" s="20"/>
      <c r="P17" s="20"/>
      <c r="Q17" s="20"/>
      <c r="R17" s="20"/>
      <c r="S17" s="20"/>
      <c r="T17" s="20"/>
      <c r="U17" s="20"/>
      <c r="V17" s="20"/>
    </row>
    <row r="18" s="1" customFormat="1" customHeight="1" spans="1:22">
      <c r="A18" s="20"/>
      <c r="B18" s="20"/>
      <c r="C18" s="20"/>
      <c r="D18" s="20"/>
      <c r="E18" s="20"/>
      <c r="F18" s="21"/>
      <c r="G18" s="21"/>
      <c r="H18" s="20"/>
      <c r="I18" s="20"/>
      <c r="J18" s="20"/>
      <c r="K18" s="20"/>
      <c r="L18" s="20"/>
      <c r="M18" s="20"/>
      <c r="N18" s="20"/>
      <c r="O18" s="20"/>
      <c r="P18" s="20"/>
      <c r="Q18" s="20"/>
      <c r="R18" s="20"/>
      <c r="S18" s="20"/>
      <c r="T18" s="20"/>
      <c r="U18" s="20"/>
      <c r="V18" s="20"/>
    </row>
    <row r="20" s="1" customFormat="1" customHeight="1" spans="1:4">
      <c r="A20" s="22"/>
      <c r="B20" s="22"/>
      <c r="C20" s="22"/>
      <c r="D20" s="22"/>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ageMargins left="0.751388888888889" right="0.751388888888889" top="1" bottom="1" header="0.511805555555556" footer="0.511805555555556"/>
  <pageSetup paperSize="9" scale="64"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与上年对比增加0万元，增长0本级绩效目标表-1（整体支出绩效）</vt:lpstr>
      <vt:lpstr>区本级绩效目标表-1（项目支出绩效1）</vt:lpstr>
      <vt:lpstr>区本级绩效目标表-1（项目支出绩效2）</vt:lpstr>
      <vt:lpstr>区本级绩效目标表-1（项目支出绩效3）</vt:lpstr>
      <vt:lpstr>区本级绩效目标表-1（项目支出绩效4）</vt:lpstr>
      <vt:lpstr>区本级绩效目标表-2</vt:lpstr>
      <vt:lpstr>区对下绩效目标表</vt:lpstr>
      <vt:lpstr>政府采购表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2021-05-26T06:00:13Z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03D1CEE86CF2470BB1A04BA665730E6C</vt:lpwstr>
  </property>
</Properties>
</file>