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669" firstSheet="15" activeTab="20"/>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项目支出绩效目标表（另文下达）"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44525"/>
</workbook>
</file>

<file path=xl/sharedStrings.xml><?xml version="1.0" encoding="utf-8"?>
<sst xmlns="http://schemas.openxmlformats.org/spreadsheetml/2006/main" count="4077" uniqueCount="1104">
  <si>
    <t>2021年部门财务收支预算总表</t>
  </si>
  <si>
    <t>单位名称：昆明市盘龙区财政局</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</si>
  <si>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</si>
  <si>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</si>
  <si>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</si>
  <si>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</si>
  <si>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</si>
  <si>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</si>
  <si>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</si>
  <si>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</si>
  <si>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</si>
  <si>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</si>
  <si>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</si>
  <si>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</si>
  <si>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</si>
  <si>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</si>
  <si>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</si>
  <si>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</si>
  <si>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</si>
  <si>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</si>
  <si>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</si>
  <si>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</si>
  <si>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</si>
  <si>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</si>
  <si>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</si>
  <si>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</si>
  <si>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</si>
  <si>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</si>
  <si>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</si>
  <si>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</si>
  <si>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</si>
  <si>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</si>
  <si>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</si>
  <si>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</si>
  <si>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</si>
  <si>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</si>
  <si>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</si>
  <si>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</si>
  <si>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3536520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</si>
  <si>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</si>
  <si>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</si>
  <si>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</si>
  <si>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</si>
  <si>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</si>
  <si>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</si>
  <si>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</si>
  <si>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</si>
  <si>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</si>
  <si>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</si>
  <si>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</si>
  <si>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</si>
  <si>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</si>
  <si>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</si>
  <si>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</si>
  <si>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</si>
  <si>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</si>
  <si>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</si>
  <si>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</si>
  <si>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</si>
  <si>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</si>
  <si>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</si>
  <si>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</si>
  <si>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</si>
  <si>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</si>
  <si>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</si>
  <si>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</si>
  <si>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</si>
  <si>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</si>
  <si>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</si>
  <si>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</si>
  <si>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</si>
  <si>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</si>
  <si>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201</t>
  </si>
  <si>
    <t>一般公共服务支出</t>
  </si>
  <si>
    <t>20106</t>
  </si>
  <si>
    <t xml:space="preserve">  财政事务</t>
  </si>
  <si>
    <t>2010601</t>
  </si>
  <si>
    <t xml:space="preserve">    行政运行</t>
  </si>
  <si>
    <t>2010602</t>
  </si>
  <si>
    <t xml:space="preserve">    一般行政管理事务</t>
  </si>
  <si>
    <t>2010605</t>
  </si>
  <si>
    <t xml:space="preserve">    财政国库业务</t>
  </si>
  <si>
    <t>2010650</t>
  </si>
  <si>
    <t xml:space="preserve">    事业运行</t>
  </si>
  <si>
    <t>206</t>
  </si>
  <si>
    <t>科学技术支出</t>
  </si>
  <si>
    <t>20604</t>
  </si>
  <si>
    <t xml:space="preserve">  技术研究与开发</t>
  </si>
  <si>
    <t>2060404</t>
  </si>
  <si>
    <t xml:space="preserve">    科技成果转化与扩散</t>
  </si>
  <si>
    <t>208</t>
  </si>
  <si>
    <t>社会保障和就业支出</t>
  </si>
  <si>
    <t>20805</t>
  </si>
  <si>
    <t xml:space="preserve">  行政事业单位养老支出</t>
  </si>
  <si>
    <t>2080505</t>
  </si>
  <si>
    <t xml:space="preserve">    机关事业单位基本养老保险缴费支出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</si>
  <si>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</si>
  <si>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</si>
  <si>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</si>
  <si>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</si>
  <si>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</si>
  <si>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</si>
  <si>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</si>
  <si>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</si>
  <si>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</si>
  <si>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</si>
  <si>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</si>
  <si>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</si>
  <si>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</si>
  <si>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</si>
  <si>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</si>
  <si>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</si>
  <si>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223</t>
  </si>
  <si>
    <t>国有资本经营预算支出</t>
  </si>
  <si>
    <t>22302</t>
  </si>
  <si>
    <t xml:space="preserve">  国有企业资本金注入</t>
  </si>
  <si>
    <t>2230201</t>
  </si>
  <si>
    <t xml:space="preserve">    国有经济结构调整支出</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</si>
  <si>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</si>
  <si>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</si>
  <si>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</si>
  <si>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</si>
  <si>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</si>
  <si>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</si>
  <si>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</si>
  <si>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</si>
  <si>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</si>
  <si>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</si>
  <si>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</si>
  <si>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</si>
  <si>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</si>
  <si>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</si>
  <si>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</si>
  <si>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</si>
  <si>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</si>
  <si>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</si>
  <si>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</si>
  <si>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</si>
  <si>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</si>
  <si>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</si>
  <si>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</si>
  <si>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</si>
  <si>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</si>
  <si>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</si>
  <si>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</si>
  <si>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</si>
  <si>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</si>
  <si>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</si>
  <si>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</si>
  <si>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</si>
  <si>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</si>
  <si>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</si>
  <si>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</si>
  <si>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</si>
  <si>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</si>
  <si>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</si>
  <si>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</si>
  <si>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</si>
  <si>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</si>
  <si>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</si>
  <si>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</si>
  <si>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</si>
  <si>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</si>
  <si>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昆明市盘龙区财政局下属有3个全额拨款事业单位（盘龙区财政投资评审中心、盘龙区金融服务中心、盘龙区财务服务中心），2021年较2020年增加事业人员7人，标准为4800元/年，公务用车运行费增加7人经费。</t>
  </si>
  <si>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</si>
  <si>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</si>
  <si>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</si>
  <si>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</si>
  <si>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</si>
  <si>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</si>
  <si>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</si>
  <si>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</si>
  <si>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</si>
  <si>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</si>
  <si>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</si>
  <si>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昆明市盘龙区财政局</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</si>
  <si>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</si>
  <si>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</si>
  <si>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</si>
  <si>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</si>
  <si>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</si>
  <si>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</si>
  <si>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</si>
  <si>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</si>
  <si>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</si>
  <si>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</si>
  <si>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</si>
  <si>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</si>
  <si>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</si>
  <si>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</si>
  <si>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</si>
  <si>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</si>
  <si>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</si>
  <si>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</si>
  <si>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</si>
  <si>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</si>
  <si>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</si>
  <si>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</si>
  <si>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</si>
  <si>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</si>
  <si>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</si>
  <si>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0</t>
  </si>
  <si>
    <t>对个人和家庭的补助</t>
  </si>
  <si>
    <t>机关事业单位遗属生活补助</t>
  </si>
  <si>
    <t>行政运行</t>
  </si>
  <si>
    <t>30305</t>
  </si>
  <si>
    <t>生活补助</t>
  </si>
  <si>
    <t>50901</t>
  </si>
  <si>
    <t>社会福利和救助</t>
  </si>
  <si>
    <t>公共交通经费</t>
  </si>
  <si>
    <t>30239</t>
  </si>
  <si>
    <t>其他交通费用</t>
  </si>
  <si>
    <t>50201</t>
  </si>
  <si>
    <t>办公经费</t>
  </si>
  <si>
    <t>30217</t>
  </si>
  <si>
    <t>50206</t>
  </si>
  <si>
    <t>公务用车定额包干经费</t>
  </si>
  <si>
    <t>事业运行</t>
  </si>
  <si>
    <t>30231</t>
  </si>
  <si>
    <t>公务用车运行维护费</t>
  </si>
  <si>
    <t>50208</t>
  </si>
  <si>
    <t>行政人员公务交通补贴</t>
  </si>
  <si>
    <t>行政公务交通补贴</t>
  </si>
  <si>
    <t>行政人员支出工资</t>
  </si>
  <si>
    <t>行政单位政府综合考核工作目标奖</t>
  </si>
  <si>
    <t>30103</t>
  </si>
  <si>
    <t>奖金</t>
  </si>
  <si>
    <t>50101</t>
  </si>
  <si>
    <t>工资奖金津补贴</t>
  </si>
  <si>
    <t>行政单位文明奖</t>
  </si>
  <si>
    <t>行政单位基本工资</t>
  </si>
  <si>
    <t>30101</t>
  </si>
  <si>
    <t>基本工资</t>
  </si>
  <si>
    <t>行政单位津贴补贴</t>
  </si>
  <si>
    <t>30102</t>
  </si>
  <si>
    <t>津贴补贴</t>
  </si>
  <si>
    <t>行政单位年终一次性奖金</t>
  </si>
  <si>
    <t>社会保障缴费</t>
  </si>
  <si>
    <t>基本医疗保险（行政）</t>
  </si>
  <si>
    <t>行政单位医疗</t>
  </si>
  <si>
    <t>30110</t>
  </si>
  <si>
    <t>职工基本医疗保险缴费</t>
  </si>
  <si>
    <t>50102</t>
  </si>
  <si>
    <t>公务员医疗补助（在职）</t>
  </si>
  <si>
    <t>公务员医疗补助</t>
  </si>
  <si>
    <t>30111</t>
  </si>
  <si>
    <t>公务员医疗补助缴费</t>
  </si>
  <si>
    <t>工伤保险</t>
  </si>
  <si>
    <t>30112</t>
  </si>
  <si>
    <t>其他社会保障缴费</t>
  </si>
  <si>
    <t>失业保险</t>
  </si>
  <si>
    <t>重特病医疗统筹(行政)</t>
  </si>
  <si>
    <t>基本医疗保险（事业）</t>
  </si>
  <si>
    <t>事业单位医疗</t>
  </si>
  <si>
    <t>重特病医疗统筹(事业)</t>
  </si>
  <si>
    <t>养老保险</t>
  </si>
  <si>
    <t>机关事业单位基本养老保险缴费支出</t>
  </si>
  <si>
    <t>30108</t>
  </si>
  <si>
    <t>机关事业单位基本养老保险缴费</t>
  </si>
  <si>
    <t>公务员医疗补助（退休）</t>
  </si>
  <si>
    <t>退休重特病医疗统筹</t>
  </si>
  <si>
    <t>事业人员支出工资</t>
  </si>
  <si>
    <t>基础性绩效工资</t>
  </si>
  <si>
    <t>30107</t>
  </si>
  <si>
    <t>绩效工资</t>
  </si>
  <si>
    <t>50199</t>
  </si>
  <si>
    <t>其他工资福利支出</t>
  </si>
  <si>
    <t>事业单位基本工资</t>
  </si>
  <si>
    <t>50501</t>
  </si>
  <si>
    <t>工资福利支出</t>
  </si>
  <si>
    <t>事业单位津贴补贴</t>
  </si>
  <si>
    <t>事业单位年终一次性奖金</t>
  </si>
  <si>
    <t>奖励性绩效工资</t>
  </si>
  <si>
    <t>绩效奖励（2017提高部分）</t>
  </si>
  <si>
    <t>一般公用经费</t>
  </si>
  <si>
    <t>工会活动经费</t>
  </si>
  <si>
    <t>30229</t>
  </si>
  <si>
    <t>福利费</t>
  </si>
  <si>
    <t>退休公用经费</t>
  </si>
  <si>
    <t>30299</t>
  </si>
  <si>
    <t>其他商品和服务支出</t>
  </si>
  <si>
    <t>50299</t>
  </si>
  <si>
    <t>自来水费</t>
  </si>
  <si>
    <t>30205</t>
  </si>
  <si>
    <t>水费</t>
  </si>
  <si>
    <t>办公费</t>
  </si>
  <si>
    <t>30201</t>
  </si>
  <si>
    <t>邮电费</t>
  </si>
  <si>
    <t>30207</t>
  </si>
  <si>
    <t>差旅费</t>
  </si>
  <si>
    <t>30211</t>
  </si>
  <si>
    <t>维修（护）费</t>
  </si>
  <si>
    <t>30213</t>
  </si>
  <si>
    <t>50209</t>
  </si>
  <si>
    <t>培训费</t>
  </si>
  <si>
    <t>30216</t>
  </si>
  <si>
    <t>50203</t>
  </si>
  <si>
    <t>饮用水费</t>
  </si>
  <si>
    <t>电费</t>
  </si>
  <si>
    <t>30206</t>
  </si>
  <si>
    <t>会议费</t>
  </si>
  <si>
    <t>30215</t>
  </si>
  <si>
    <t>50202</t>
  </si>
  <si>
    <t>住房公积金</t>
  </si>
  <si>
    <t>30113</t>
  </si>
  <si>
    <t>50103</t>
  </si>
  <si>
    <t>2021年部门项目支出预算表（其他运转类、特定目标类项目）</t>
  </si>
  <si>
    <t>项目分类</t>
  </si>
  <si>
    <t>项目级次</t>
  </si>
  <si>
    <t>是否基建项目</t>
  </si>
  <si>
    <t>总计</t>
  </si>
  <si>
    <t>自筹资金</t>
  </si>
  <si>
    <t>公共财政预算</t>
  </si>
  <si>
    <t>存量资金</t>
  </si>
  <si>
    <t>**</t>
  </si>
  <si>
    <t>1</t>
  </si>
  <si>
    <t>2</t>
  </si>
  <si>
    <t>专项业务类</t>
  </si>
  <si>
    <t>政府采购电子卖场服务经费</t>
  </si>
  <si>
    <t>本级</t>
  </si>
  <si>
    <t>否</t>
  </si>
  <si>
    <t>一般行政管理事务</t>
  </si>
  <si>
    <t>30227</t>
  </si>
  <si>
    <t>委托业务费</t>
  </si>
  <si>
    <t>50205</t>
  </si>
  <si>
    <t>财政投资评审专项经费</t>
  </si>
  <si>
    <t>国库管理工作经费</t>
  </si>
  <si>
    <t>支付国库集中支付业务代理费</t>
  </si>
  <si>
    <t>财政国库业务</t>
  </si>
  <si>
    <t>2019年部门决算核查委托中介机构服务费</t>
  </si>
  <si>
    <t>决算编制中介服务费</t>
  </si>
  <si>
    <t>区金库业务补助经费</t>
  </si>
  <si>
    <t>支付中国人民银行昆明中心支行区金库业务补助经费</t>
  </si>
  <si>
    <t>金融办工作经费</t>
  </si>
  <si>
    <t>国企工委党建工作经费</t>
  </si>
  <si>
    <t>会计管理及监督检查经费</t>
  </si>
  <si>
    <t>会计管理培训经费</t>
  </si>
  <si>
    <t>会计监督检查</t>
  </si>
  <si>
    <t>盘龙区内部控制规范化建设工作经费</t>
  </si>
  <si>
    <t>内控报告编制工作</t>
  </si>
  <si>
    <t>村级委托代理中心工作业务经费</t>
  </si>
  <si>
    <t>国资业务经费</t>
  </si>
  <si>
    <t>经营性资产第三方调价经费</t>
  </si>
  <si>
    <t>区国管公司注册资本专项资金</t>
  </si>
  <si>
    <t xml:space="preserve">区国管公司注册资本金 </t>
  </si>
  <si>
    <t>财政预算绩效管理经费</t>
  </si>
  <si>
    <t>预算草案编制费用</t>
  </si>
  <si>
    <t>2021年部门预算绩效目标审核工作</t>
  </si>
  <si>
    <t>2021年事前绩效评估工作</t>
  </si>
  <si>
    <t>2020-2021年重点绩效评价及跟踪工</t>
  </si>
  <si>
    <t>2019-2020年重点绩效评价及跟踪工</t>
  </si>
  <si>
    <t>税收清算业务经费</t>
  </si>
  <si>
    <t>非税收入管理工作经费</t>
  </si>
  <si>
    <t>财政票据电子化软件服务费</t>
  </si>
  <si>
    <t>连接两个银行2M线路租用费</t>
  </si>
  <si>
    <t>财政非税收入核算管理系统服务费</t>
  </si>
  <si>
    <t>财政所业务补助经费</t>
  </si>
  <si>
    <t>为各街道财政所新购或报废更新部分办公设备</t>
  </si>
  <si>
    <t>财政所其他核算费用</t>
  </si>
  <si>
    <t>12家财政所业务补助经费，财政所人员继续教育费用</t>
  </si>
  <si>
    <t>财政管理软件及系统维护经费</t>
  </si>
  <si>
    <t>财政管理软件及系统维护费</t>
  </si>
  <si>
    <t>科技成果转化与扩散</t>
  </si>
  <si>
    <t>业务大楼运行经费</t>
  </si>
  <si>
    <t>区国管公司注册资本专项经费</t>
  </si>
  <si>
    <t>国有经济结构调整支出</t>
  </si>
  <si>
    <t>2021年部门政府性基金预算支出预算表（按功能科目分类）</t>
  </si>
  <si>
    <t>无</t>
  </si>
  <si>
    <t>说明：盘龙区财政局2021年无部门政府性基金预算支出，故无部门政府性基金预算支出情况。</t>
  </si>
  <si>
    <t>2021年部门财政拨款支出预算表（按经济科目分类）</t>
  </si>
  <si>
    <t>支        出</t>
  </si>
  <si>
    <t>政府预算支出经济分类科目</t>
  </si>
  <si>
    <t>政府性基金</t>
  </si>
  <si>
    <t>部门预算支出经济分类科目</t>
  </si>
  <si>
    <t>类</t>
  </si>
  <si>
    <t>款</t>
  </si>
  <si>
    <t>3</t>
  </si>
  <si>
    <t>11</t>
  </si>
  <si>
    <t>12</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</si>
  <si>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</si>
  <si>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</si>
  <si>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</si>
  <si>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</si>
  <si>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</si>
  <si>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</si>
  <si>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</si>
  <si>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</si>
  <si>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</si>
  <si>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</si>
  <si>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</si>
  <si>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</si>
  <si>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</si>
  <si>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502</t>
  </si>
  <si>
    <t>机关商品和服务支出</t>
  </si>
  <si>
    <t>07</t>
  </si>
  <si>
    <t xml:space="preserve">  绩效工资</t>
  </si>
  <si>
    <t xml:space="preserve">  办公经费</t>
  </si>
  <si>
    <t>08</t>
  </si>
  <si>
    <t xml:space="preserve">  机关事业单位基本养老保险缴费</t>
  </si>
  <si>
    <t xml:space="preserve">  培训费</t>
  </si>
  <si>
    <t>10</t>
  </si>
  <si>
    <t xml:space="preserve">  职工基本医疗保险缴费</t>
  </si>
  <si>
    <t>05</t>
  </si>
  <si>
    <t xml:space="preserve">  委托业务费</t>
  </si>
  <si>
    <t xml:space="preserve">  公务员医疗补助缴费</t>
  </si>
  <si>
    <t>06</t>
  </si>
  <si>
    <t xml:space="preserve">  公务接待费</t>
  </si>
  <si>
    <t xml:space="preserve">  其他社会保障缴费</t>
  </si>
  <si>
    <t xml:space="preserve">  公务用车运行维护费</t>
  </si>
  <si>
    <t>13</t>
  </si>
  <si>
    <t>505</t>
  </si>
  <si>
    <t>对事业单位经常性补助</t>
  </si>
  <si>
    <t>302</t>
  </si>
  <si>
    <t>商品和服务支出</t>
  </si>
  <si>
    <t xml:space="preserve">  工资福利支出</t>
  </si>
  <si>
    <t xml:space="preserve">  办公费</t>
  </si>
  <si>
    <t xml:space="preserve">  水费</t>
  </si>
  <si>
    <t xml:space="preserve">  电费</t>
  </si>
  <si>
    <t xml:space="preserve">  邮电费</t>
  </si>
  <si>
    <t xml:space="preserve">  差旅费</t>
  </si>
  <si>
    <t xml:space="preserve">  维修（护）费</t>
  </si>
  <si>
    <t>15</t>
  </si>
  <si>
    <t xml:space="preserve">  会议费</t>
  </si>
  <si>
    <t>16</t>
  </si>
  <si>
    <t>17</t>
  </si>
  <si>
    <t>27</t>
  </si>
  <si>
    <t>29</t>
  </si>
  <si>
    <t xml:space="preserve">  福利费</t>
  </si>
  <si>
    <t>31</t>
  </si>
  <si>
    <t>39</t>
  </si>
  <si>
    <t xml:space="preserve">  其他交通费用</t>
  </si>
  <si>
    <t>99</t>
  </si>
  <si>
    <t xml:space="preserve">  其他商品和服务支出</t>
  </si>
  <si>
    <t>303</t>
  </si>
  <si>
    <t xml:space="preserve">  生活补助</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</si>
  <si>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</si>
  <si>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</si>
  <si>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</si>
  <si>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</si>
  <si>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</si>
  <si>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</si>
  <si>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</si>
  <si>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</si>
  <si>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</si>
  <si>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</si>
  <si>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昆明市盘龙区财政局</t>
  </si>
  <si>
    <t xml:space="preserve">    政府采购电子卖场服务经费</t>
  </si>
  <si>
    <t>1、按照党中央、国务院和省委、省政府有关要求，积极利用信息网络、推动电子化采购。积极探索电子卖场（协议和定点采购）等采购新业态在政府采购中的应用。2、执行《中华人民共和国政府采购法》第十一条“ 政府采购的信息应当在政府采购监督管理部门指定的媒体上及时向社会公开发布，但涉及商业秘密的除外”的规定。</t>
  </si>
  <si>
    <t xml:space="preserve">      产出指标</t>
  </si>
  <si>
    <t>数量指标</t>
  </si>
  <si>
    <t>政府采购云平台区级单位使用覆盖率</t>
  </si>
  <si>
    <t>&gt;=</t>
  </si>
  <si>
    <t>90</t>
  </si>
  <si>
    <t>%</t>
  </si>
  <si>
    <t>定量指标</t>
  </si>
  <si>
    <t>用于区级采购单位、供应商、监管部门等与政府采购活动相关的主体。</t>
  </si>
  <si>
    <t>质量指标</t>
  </si>
  <si>
    <t>政府采购效率</t>
  </si>
  <si>
    <t>=</t>
  </si>
  <si>
    <t>显著提高</t>
  </si>
  <si>
    <t>是/否</t>
  </si>
  <si>
    <t>定性指标</t>
  </si>
  <si>
    <t>采购成本</t>
  </si>
  <si>
    <t>降低</t>
  </si>
  <si>
    <t>实现政府采购无纸化办公，降低采购成本，提高采购效率。</t>
  </si>
  <si>
    <t>时效指标</t>
  </si>
  <si>
    <t xml:space="preserve">政采云电子卖场2021年12月31日前 </t>
  </si>
  <si>
    <t>&lt;=</t>
  </si>
  <si>
    <t>2021年12月31日内完成</t>
  </si>
  <si>
    <t>天</t>
  </si>
  <si>
    <t>成本指标</t>
  </si>
  <si>
    <t>2021年服务费</t>
  </si>
  <si>
    <t xml:space="preserve">120000 </t>
  </si>
  <si>
    <t>元</t>
  </si>
  <si>
    <t xml:space="preserve">      效益指标</t>
  </si>
  <si>
    <t>社会效益指标</t>
  </si>
  <si>
    <t>公平竞争</t>
  </si>
  <si>
    <t>显著促进</t>
  </si>
  <si>
    <t>促进市场公平竞争</t>
  </si>
  <si>
    <t>可持续影响指标</t>
  </si>
  <si>
    <t>平台使用情况</t>
  </si>
  <si>
    <t>持续使用</t>
  </si>
  <si>
    <t>政府采购云平台平台使用情况</t>
  </si>
  <si>
    <t xml:space="preserve">      满意度指标</t>
  </si>
  <si>
    <t>服务对象满意度指标</t>
  </si>
  <si>
    <t>区级单位使用满意度</t>
  </si>
  <si>
    <t xml:space="preserve">区级单位使用满意度90%以上  </t>
  </si>
  <si>
    <t xml:space="preserve">    行政人员支出工资</t>
  </si>
  <si>
    <t>做好本部门人员、公用经费保障，按规定落实干部职工各项待遇，支持部门正常履职。</t>
  </si>
  <si>
    <t>工资福利发放人数（行政编）</t>
  </si>
  <si>
    <t>60</t>
  </si>
  <si>
    <t>人</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</si>
  <si>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</si>
  <si>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</si>
  <si>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</si>
  <si>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</si>
  <si>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19</t>
  </si>
  <si>
    <t>反映财政供养部门（单位）离（退）休人员数量。</t>
  </si>
  <si>
    <t>部门运转</t>
  </si>
  <si>
    <t>正常运转</t>
  </si>
  <si>
    <t>反映部门（单位）运转情况。</t>
  </si>
  <si>
    <t>单位人员满意度</t>
  </si>
  <si>
    <t>反映部门（单位）人员对工资福利发放的满意程度。</t>
  </si>
  <si>
    <t>社会公众满意度</t>
  </si>
  <si>
    <t>反映社会公众对部门（单位）履职情况的满意程度。</t>
  </si>
  <si>
    <t xml:space="preserve">    区国管公司注册资本专项资金</t>
  </si>
  <si>
    <t xml:space="preserve"> 根据昆明市盘龙区人大常委会对《昆明市盘龙区人民政府&lt;关于提请批准增加区国有资产管理有限责任公司注册资本金及资金列入财政预算的预案&gt;的决议》（盘人〔2016〕52号）相关批复，5年内向区国管公司注资10亿元，作为区国管公司在5年内向区建投公司增资扩股资金。2021年注册资本金131070548.6元。其中127534028.6元从一般公共预算资金中列支。</t>
  </si>
  <si>
    <t xml:space="preserve">对区国管公司注资 </t>
  </si>
  <si>
    <t>亿元</t>
  </si>
  <si>
    <t xml:space="preserve">5年内向区国管公司注资10亿元 </t>
  </si>
  <si>
    <t>区建投公司项目完成情况</t>
  </si>
  <si>
    <t>有效促进</t>
  </si>
  <si>
    <t>2021年增加注册资本金</t>
  </si>
  <si>
    <t xml:space="preserve">131070548.6 </t>
  </si>
  <si>
    <t xml:space="preserve">2021年年初预算安排约1.3173亿元对区国管公司增加注册资本金  </t>
  </si>
  <si>
    <t>经济效益指标</t>
  </si>
  <si>
    <t>区属国有企业实力</t>
  </si>
  <si>
    <t>显著提升</t>
  </si>
  <si>
    <t xml:space="preserve">通过对区属国有企业的增资扩股，做大做强区属国有企业 </t>
  </si>
  <si>
    <t>带动就业</t>
  </si>
  <si>
    <t>促进就业</t>
  </si>
  <si>
    <t xml:space="preserve">服务对象（企业）满意度 </t>
  </si>
  <si>
    <t xml:space="preserve">90 </t>
  </si>
  <si>
    <t xml:space="preserve">服务对象（企业）满意度  </t>
  </si>
  <si>
    <t xml:space="preserve">    一般公用经费</t>
  </si>
  <si>
    <t>公用经费保障人数</t>
  </si>
  <si>
    <t>76</t>
  </si>
  <si>
    <t>反映公用经费保障部门（单位）正常运转的在职人数情况。在职人数主要指办公、会议、培训、差旅、水费、电费等公用经费中服务保障的人数。</t>
  </si>
  <si>
    <t>公用经费保障物业管理面积</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</si>
  <si>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</si>
  <si>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</si>
  <si>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</si>
  <si>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</si>
  <si>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</si>
  <si>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</si>
  <si>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</si>
  <si>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</si>
  <si>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</si>
  <si>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</si>
  <si>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对个人和家庭的补助</t>
  </si>
  <si>
    <t xml:space="preserve">    区国管公司注册资本专项经费</t>
  </si>
  <si>
    <t xml:space="preserve"> 根据昆明市盘龙区人大常委会对《昆明市盘龙区人民政府&lt;关于提请批准增加区国有资产管理有限责任公司注册资本金及资金列入财政预算的预案&gt;的决议》（盘人〔2016〕52号）相关批复，5年内向区国管公司注资10亿元，作为区国管公司在5年内向区建投公司增资扩股资金。2021年注册资本金131070548.6元。其中3536520元从国有资本经营预算资金中列支。</t>
  </si>
  <si>
    <t>有效促进区建投公司建设项目完成</t>
  </si>
  <si>
    <t xml:space="preserve">2021年增加注册资本金 </t>
  </si>
  <si>
    <t>2021年年初预算安排约1.3173亿元对区国管公司增加注册资本金</t>
  </si>
  <si>
    <t xml:space="preserve">    社会保障缴费</t>
  </si>
  <si>
    <t xml:space="preserve">    国企工委党建工作经费</t>
  </si>
  <si>
    <t xml:space="preserve">  2021年工委将按照本年度上级工作具体要求，继续做好党建、意识形态、党风廉政各项工作，确保全年圆满完成考核任务。通过组织专题教育培训等工作，确保党员群众思想政治意识不断提高；通过组织主题党日、志愿服务活动、群团活动等，不断提高企业干部职工的凝聚力、向心力，发挥党员干部模范先锋及党支部战斗堡垒作用；通过组织拍摄党建视频、观影、征订发放党建书籍等工作，拓展党建工作载体，丰富工作形式，不断扩大党建工作成效。资金使用进度及项目安排将按照本年度上级党建工作具体要求及时调整并统筹计划使用。根据《党支部规范化建设标准》（2019年3月修订版）工作经费：按照上年度职工工资总额1%的比例安排党建工作经费，纳入管理费用，工作有条件，办事有经费。</t>
  </si>
  <si>
    <t>党员培训次数</t>
  </si>
  <si>
    <t>次</t>
  </si>
  <si>
    <t>党员学习教育培训、党建活动</t>
  </si>
  <si>
    <t>党建工作质量及水平</t>
  </si>
  <si>
    <t>通过组织党员学习教育培训、党建活动开展、书籍征订，提高党员思想政治意识，促进企业各项工作推进。</t>
  </si>
  <si>
    <t>2020年12月31日前做好党建各项工作。</t>
  </si>
  <si>
    <t xml:space="preserve"> 2020年12月31日内完成</t>
  </si>
  <si>
    <t xml:space="preserve"> 2020年12月31日前按照上级工作部署，做好党建各项工作。</t>
  </si>
  <si>
    <t>各类党建工作开支</t>
  </si>
  <si>
    <t xml:space="preserve">25000 </t>
  </si>
  <si>
    <t>党员学习教育培训、党建视频拍摄、党建活动、书籍征订及临时性工作开支。</t>
  </si>
  <si>
    <t>企业社会效益产出</t>
  </si>
  <si>
    <t>通过组织党员学习教育培训、党建活动开展、书籍征订等工作，促进企业社会效益产出。</t>
  </si>
  <si>
    <t>职工满意度</t>
  </si>
  <si>
    <t xml:space="preserve">满意度90%以上。 </t>
  </si>
  <si>
    <t xml:space="preserve">    公务接待费</t>
  </si>
  <si>
    <t xml:space="preserve">    公务用车定额包干经费</t>
  </si>
  <si>
    <t xml:space="preserve">    公共交通经费</t>
  </si>
  <si>
    <t xml:space="preserve">    非税收入管理工作经费</t>
  </si>
  <si>
    <t xml:space="preserve"> 2021年将按照本年度上级工作具体要求，继续做好非税收入征收管理、财政票据管理等各项工作。对资金使用进度及项目安排将按照本年度工作完成情况及时调整并统筹计划使用。</t>
  </si>
  <si>
    <t>行政事业单位卡点数量</t>
  </si>
  <si>
    <t>151</t>
  </si>
  <si>
    <t>个</t>
  </si>
  <si>
    <t>94家行政事业单位151个卡点软件服务费（其中：150个卡每卡每年400元，财政局每卡每年3000元）</t>
  </si>
  <si>
    <t>软件故障率</t>
  </si>
  <si>
    <t>5</t>
  </si>
  <si>
    <t>财政票据电子化软件安装并维护，确保各端口正常开票，促进非税收入征收。</t>
  </si>
  <si>
    <t xml:space="preserve">根据各使用单位使用情况完成 </t>
  </si>
  <si>
    <t>根据各使用单位使用情况完成</t>
  </si>
  <si>
    <t>线路租用费</t>
  </si>
  <si>
    <t>7200</t>
  </si>
  <si>
    <t>移动公司综合科连接两个银行2M线路租用费；7200元</t>
  </si>
  <si>
    <t>63000</t>
  </si>
  <si>
    <t>财政票据电子化软件服务费63000元</t>
  </si>
  <si>
    <t>15000</t>
  </si>
  <si>
    <t>财政非税收入核算管理系统服务费15000元</t>
  </si>
  <si>
    <t>非税征收管理水平</t>
  </si>
  <si>
    <t>发挥财政票据在政府非税收入征收管理中的源头控制作用。</t>
  </si>
  <si>
    <t>财政票据管理信息化建设</t>
  </si>
  <si>
    <t>加快财政票据管理信息化建设步伐，进一步加强非税收入征管。</t>
  </si>
  <si>
    <t>全区91家行政事业单位财务人员满意度</t>
  </si>
  <si>
    <t>按全区91家行政事业单位财务人员，满意度达910%以上。</t>
  </si>
  <si>
    <t xml:space="preserve">    村级委托代理中心工作业务经费</t>
  </si>
  <si>
    <t xml:space="preserve"> 进一步规范村级财务行为，维护村级集体和农民群众合法权益，促进农村经济发展和社会稳定，保障我区村级会计委托代理服务中心财务管理工作顺利开展。1.根据《昆明市盘龙区人民政府办公室关于印发〈盘龙区关于全面推行村级会计委托代理服务工作实施方案〉的通知》（盘政办通[2009]67号），《盘龙区村级委托服务代理中心业务工作经费管理办法》。代理1-15个记账6000元/年；代理16-30个记账12000元/年；代理31个以上记账18000元/年，此项经费预算共计138000元。</t>
  </si>
  <si>
    <t>村级会计委托代理服务中心数量</t>
  </si>
  <si>
    <t xml:space="preserve">11 </t>
  </si>
  <si>
    <t>账务处理规范性</t>
  </si>
  <si>
    <t>100</t>
  </si>
  <si>
    <t>账务处理规范性达到100%</t>
  </si>
  <si>
    <t xml:space="preserve">村级委托代理中心工作经费 </t>
  </si>
  <si>
    <t xml:space="preserve">138000 </t>
  </si>
  <si>
    <t>政府公信力</t>
  </si>
  <si>
    <t>显著提升政府公信力</t>
  </si>
  <si>
    <t>村级财务行为</t>
  </si>
  <si>
    <t>显著规范</t>
  </si>
  <si>
    <t xml:space="preserve">规范村民小组会计核算，做好会计服务工作 </t>
  </si>
  <si>
    <t>盘龙区11个村级会计委托代理服务中心满意度</t>
  </si>
  <si>
    <t xml:space="preserve"> 90</t>
  </si>
  <si>
    <t xml:space="preserve">盘龙区11个村级会计委托代理服务中心满意度 </t>
  </si>
  <si>
    <t xml:space="preserve">    财政预算绩效管理经费</t>
  </si>
  <si>
    <t xml:space="preserve"> 通过政府购买服务等方式聘请中介对确定的重点评价、跟踪单位及预算项目绩效目标申报情况开展预算绩效管理评审，将绩效评价结果反馈和应用管理等纳入预算编制、执行、监督全过程，与2019-2020年预算、决算密切结合。</t>
  </si>
  <si>
    <t>完成全区2021年部门预算项目支出绩效目标审核工作</t>
  </si>
  <si>
    <t>1000</t>
  </si>
  <si>
    <t>开展2020-2021年重点绩效评价及跟踪工作签订合同</t>
  </si>
  <si>
    <t xml:space="preserve">开展2020-2021年重点绩效评价及跟踪工作签订合同 </t>
  </si>
  <si>
    <t>2020-2021年 重点绩效评价及跟踪工作项目数</t>
  </si>
  <si>
    <t>2020-2021年 重点绩效评价及跟踪工作项目</t>
  </si>
  <si>
    <t xml:space="preserve">2019-2020年 重点绩效评价及跟踪工作项目数 </t>
  </si>
  <si>
    <t xml:space="preserve">14 </t>
  </si>
  <si>
    <t xml:space="preserve">2019-2020年 重点绩效评价及跟踪工作项目数  </t>
  </si>
  <si>
    <t xml:space="preserve">开展2021年事前绩效评估工作聘请中介机构 </t>
  </si>
  <si>
    <t xml:space="preserve">开展2021年事前绩效评估工作聘请中介机构  </t>
  </si>
  <si>
    <t>问题落实整改率</t>
  </si>
  <si>
    <t>95</t>
  </si>
  <si>
    <t>完成2021年部门预算事前绩效评估问题落实整改工作</t>
  </si>
  <si>
    <t xml:space="preserve">完成全区2021年部门预算项目支出绩效目标审核工作并付款 </t>
  </si>
  <si>
    <t>2021年1月31日前</t>
  </si>
  <si>
    <t>月</t>
  </si>
  <si>
    <t xml:space="preserve">完成2019-2020年重点绩效评价及跟踪报告并付合同尾款 </t>
  </si>
  <si>
    <t xml:space="preserve">2021年3月30日前 </t>
  </si>
  <si>
    <t xml:space="preserve">开展2020-2021年重点绩效评价及跟踪工作签订合同支付首付款 </t>
  </si>
  <si>
    <t xml:space="preserve">2021年6月30日前 </t>
  </si>
  <si>
    <t xml:space="preserve">开展2020-2021年重点绩效评价及跟踪工作签订合同支付首付款  </t>
  </si>
  <si>
    <t xml:space="preserve">完成2021年部门预算事前绩效评估工作并支付合同金 </t>
  </si>
  <si>
    <t>完成2021年部门预算事前绩效评估工作并支付合同金</t>
  </si>
  <si>
    <t xml:space="preserve">部门预算绩效目标审核经费 </t>
  </si>
  <si>
    <t>70000</t>
  </si>
  <si>
    <t>部门预算绩效目标审核经费</t>
  </si>
  <si>
    <t xml:space="preserve">支付 2020-2021年重点绩效评价及跟踪工作中介机构 </t>
  </si>
  <si>
    <t xml:space="preserve">170000 </t>
  </si>
  <si>
    <t>支付 2020-2021年重点绩效评价及跟踪工作中介机构</t>
  </si>
  <si>
    <t xml:space="preserve">2019-2020年重点绩效评价及跟踪工作签订合同金额 </t>
  </si>
  <si>
    <t xml:space="preserve">154000 </t>
  </si>
  <si>
    <t>2019-2020年重点绩效评价及跟踪工作签订合同金额</t>
  </si>
  <si>
    <t xml:space="preserve">支付2021年部门预算事前绩效评估工作标准 </t>
  </si>
  <si>
    <t xml:space="preserve">20000 </t>
  </si>
  <si>
    <t>支付2021年部门预算事前绩效评估工作标准</t>
  </si>
  <si>
    <t>压缩部门预算数</t>
  </si>
  <si>
    <t xml:space="preserve">1500000 </t>
  </si>
  <si>
    <t xml:space="preserve">财政资金使用效益 </t>
  </si>
  <si>
    <t xml:space="preserve">提高财政资金使用效益 </t>
  </si>
  <si>
    <t xml:space="preserve">社会公众对政府预算的公信度 </t>
  </si>
  <si>
    <t xml:space="preserve">提高社会公众对政府预算的公信度 </t>
  </si>
  <si>
    <t xml:space="preserve">盘龙区区属行政事业单位满意度 </t>
  </si>
  <si>
    <t>90%</t>
  </si>
  <si>
    <t xml:space="preserve">    税收清算业务经费</t>
  </si>
  <si>
    <t xml:space="preserve"> 通过较少的财政支出实现财政收入的应收尽收。按照市政府相关文件引入5家中介联合机构参与我区辖区地产项目土地增值税清算，对清算后入库的税款按照比例支付中介机构劳务费。按照预计入库土地增值税税款按比例计算劳务费，预计56万。</t>
  </si>
  <si>
    <t xml:space="preserve">各主管地税机关土地增值税中介清算项目数 </t>
  </si>
  <si>
    <t>各主管地税机关土地增值税中介清算项目数</t>
  </si>
  <si>
    <t>土地增值税清算准确率</t>
  </si>
  <si>
    <t>及时完成今年的清算审核工作</t>
  </si>
  <si>
    <t xml:space="preserve">2021年12月底前 </t>
  </si>
  <si>
    <t>年</t>
  </si>
  <si>
    <t>及时完成今年的清算审核工作，保证税款入库</t>
  </si>
  <si>
    <t xml:space="preserve">按照劳务费清算办法清算劳务费 </t>
  </si>
  <si>
    <t xml:space="preserve">560000 </t>
  </si>
  <si>
    <t>区级财政收入增长率</t>
  </si>
  <si>
    <t>带动区级财政收入增长</t>
  </si>
  <si>
    <t>良好的税收环境</t>
  </si>
  <si>
    <t>有利促进</t>
  </si>
  <si>
    <t>对各主管地税机关前期累积未清算完成的房地产开发项目予以清算，营造良好的税收环境。</t>
  </si>
  <si>
    <t>房地产市场健康发展</t>
  </si>
  <si>
    <t>保障房地产市场健康发展，保障国家土地资源增值收益，加强房地产业税收征管工作，维护税收环境的公平公正，促进财税收入稳定增长。</t>
  </si>
  <si>
    <t xml:space="preserve">区级征收机关满意度 </t>
  </si>
  <si>
    <t xml:space="preserve">95 </t>
  </si>
  <si>
    <t>区级征收机关满意度</t>
  </si>
  <si>
    <t xml:space="preserve">    财政管理软件及系统维护经费</t>
  </si>
  <si>
    <t xml:space="preserve"> 按照相关合同约定督查软件服务商对我局相关管理软件进行维护并按期支付服务费用，确保财政局各项工作顺利开展</t>
  </si>
  <si>
    <t>软件、设备维护覆盖率</t>
  </si>
  <si>
    <t>软件、设备维护数量</t>
  </si>
  <si>
    <t xml:space="preserve">12 </t>
  </si>
  <si>
    <t>软件、设备故障发生率</t>
  </si>
  <si>
    <t>维修维护合格率</t>
  </si>
  <si>
    <t>维修维护合格率达到100%</t>
  </si>
  <si>
    <t>2021年12月31日前完成支付</t>
  </si>
  <si>
    <t>2021年12月31日</t>
  </si>
  <si>
    <t xml:space="preserve">各项软件预计经费合计 </t>
  </si>
  <si>
    <t>267,096</t>
  </si>
  <si>
    <t>各项软件预计经费合计267,096元</t>
  </si>
  <si>
    <t>财政管理科学化、精细化、信息化水平</t>
  </si>
  <si>
    <t>不断提高财政管理科学化、精细化、信息化水平</t>
  </si>
  <si>
    <t>财政局人员满意度</t>
  </si>
  <si>
    <t xml:space="preserve">    国库管理工作经费</t>
  </si>
  <si>
    <t>1.根据《盘龙区区级财政国库集中支付银行代理业务综合考评暂行办法》盘财〔2011〕44号预计支付国库集中支付业务代理费2140000元：2020年1-9月代理银行共计发生授权支付3,202,268,125.03元，测算全年预计发生授权支付4,269,690,833.37元，预计需支付手续费2140000元。
2.根据业务委托合同，需支付2019年部门决算核查委托中介机构服务费用48000元。
3.决算编制中介服务费40000元。</t>
  </si>
  <si>
    <t>考核代理银行数量</t>
  </si>
  <si>
    <t>4</t>
  </si>
  <si>
    <t xml:space="preserve">考评4家代理银行 </t>
  </si>
  <si>
    <t>部门决算核查单位数量</t>
  </si>
  <si>
    <t>6</t>
  </si>
  <si>
    <t xml:space="preserve">对我区6家单位进行2019年部门决算核查 </t>
  </si>
  <si>
    <t>代理银行业务水平和服务质量</t>
  </si>
  <si>
    <t>促进代理银行提高业务水平和服务质量</t>
  </si>
  <si>
    <t>部门决算编审质量</t>
  </si>
  <si>
    <t xml:space="preserve">提高部门决算编审质量，强化预算执行监督管理 </t>
  </si>
  <si>
    <t xml:space="preserve">国库集中支付业务代理费 </t>
  </si>
  <si>
    <t xml:space="preserve">于2021年12月底前完成支付 </t>
  </si>
  <si>
    <t xml:space="preserve">于2020年6月底前完成支付 </t>
  </si>
  <si>
    <t xml:space="preserve">部门决算核查委托中介机构服务费 </t>
  </si>
  <si>
    <t xml:space="preserve">2020年决算咨询业务 </t>
  </si>
  <si>
    <t>银行业务代理费</t>
  </si>
  <si>
    <t>214</t>
  </si>
  <si>
    <t>万元</t>
  </si>
  <si>
    <t>预计经费214万元</t>
  </si>
  <si>
    <t>部门决算核查专项审计服务费</t>
  </si>
  <si>
    <t>4.8</t>
  </si>
  <si>
    <t>根据签订的合同需要经费4.8万元</t>
  </si>
  <si>
    <t xml:space="preserve">决算咨询业务服务费 </t>
  </si>
  <si>
    <t>根据签订的合同需要经费4万元</t>
  </si>
  <si>
    <t>财政资金支付效率</t>
  </si>
  <si>
    <t>促进区级财政国库集中支付代理银行提高国库支付业务代理工作质量和服务水平，提高财政资金支付效率</t>
  </si>
  <si>
    <t>工作机制</t>
  </si>
  <si>
    <t>有助于建立和提升</t>
  </si>
  <si>
    <t>进一步提高部门决算编审质量，强化预算执行监督管理，建立部门预算、核算、决算与财政监督相结合的工作机制</t>
  </si>
  <si>
    <t>财政国库管理制度改革</t>
  </si>
  <si>
    <t>有利推进</t>
  </si>
  <si>
    <t>推进财政国库管理制度改革，加强财政性资金管理与监督，提高资金运作和使用效率</t>
  </si>
  <si>
    <t>预算单位满意度</t>
  </si>
  <si>
    <t xml:space="preserve">    行政人员公务交通补贴</t>
  </si>
  <si>
    <t xml:space="preserve">    财政投资评审专项经费</t>
  </si>
  <si>
    <t xml:space="preserve"> 对区财政局资金科室委托的建设项目开展预算评审、竣工决算评审，节约财政资金、提高财政资金使用效率；对区城改局委托评审的土地项目进行评审，出具土地收储成本评审报告；对区政府要求评审的项目进行评审。</t>
  </si>
  <si>
    <t>评审项目数</t>
  </si>
  <si>
    <t>廉政风险防控落实率</t>
  </si>
  <si>
    <t>本中心工作人员及中介机构评审人员为谋取私利擅自与被评审单位等相关人员就项目评审问题等进行私下商谈或者达成默契、索要和收受回扣等不廉洁行为。</t>
  </si>
  <si>
    <t>按时完成评审完成及时率</t>
  </si>
  <si>
    <t xml:space="preserve">视项目情况进行 </t>
  </si>
  <si>
    <t>70</t>
  </si>
  <si>
    <t xml:space="preserve">建设项目预算评审、竣工决算评审，土地项目收储成本委托评审费。 </t>
  </si>
  <si>
    <t xml:space="preserve">项目审减率 </t>
  </si>
  <si>
    <t>审减金额与送审金额的比率。</t>
  </si>
  <si>
    <t>社会和谐发展</t>
  </si>
  <si>
    <t>促进社会和谐发展</t>
  </si>
  <si>
    <t>廉政建设</t>
  </si>
  <si>
    <t>促进廉政建设</t>
  </si>
  <si>
    <t>委托评审单位满意度</t>
  </si>
  <si>
    <t xml:space="preserve">    盘龙区内部控制规范化建设工作经费</t>
  </si>
  <si>
    <t xml:space="preserve"> 通过政府采购方式聘请中介对我区确定的预算单位开展内部控制规范化建设工作，力争在2021年完成我区十人以上预算单位内部控制规范化建设工作。</t>
  </si>
  <si>
    <t>内控报告编制单位数</t>
  </si>
  <si>
    <t>150</t>
  </si>
  <si>
    <t>完成全区150余家单位2020年内控报告编制工作</t>
  </si>
  <si>
    <t>验收单位数</t>
  </si>
  <si>
    <t>25</t>
  </si>
  <si>
    <t>完成2020年25家预算单位内控规范化建设专家验收工作</t>
  </si>
  <si>
    <t>专家验收通过率</t>
  </si>
  <si>
    <t>25家预算单位内控规范化建设专家验收通过率</t>
  </si>
  <si>
    <t>76.1</t>
  </si>
  <si>
    <t>盘龙区内部控制规范化建设工作经费76.1万元</t>
  </si>
  <si>
    <t>群众办事效率</t>
  </si>
  <si>
    <t>切实提高群众办事效率</t>
  </si>
  <si>
    <t>行政事业单位内部管理水平</t>
  </si>
  <si>
    <t>切实提高行政事业单位内部管理水平</t>
  </si>
  <si>
    <t xml:space="preserve"> 　 盘龙区区属行政事业单位满意度</t>
  </si>
  <si>
    <t>盘龙区区属行政事业单位满意度</t>
  </si>
  <si>
    <t xml:space="preserve">    会计管理及监督检查经费</t>
  </si>
  <si>
    <t>1.开展会计监督检查工作，2021年计划检查8-9家，根据2019年中标情况，预计支付中介机构服务费10万元。
2.培训1次、每次200人，每次半天。</t>
  </si>
  <si>
    <t>会计监督检查单位数</t>
  </si>
  <si>
    <t>8</t>
  </si>
  <si>
    <t>根据2019年开展情况，预计开展8家单位的会计监督检查工作</t>
  </si>
  <si>
    <t>培训人数</t>
  </si>
  <si>
    <t>200</t>
  </si>
  <si>
    <t>人次</t>
  </si>
  <si>
    <t>按照培训1次、每次200人设定</t>
  </si>
  <si>
    <t>单位财务人员业务能力</t>
  </si>
  <si>
    <t>加强单位财务人员业务能力</t>
  </si>
  <si>
    <t>培训人均标准</t>
  </si>
  <si>
    <t>元/人</t>
  </si>
  <si>
    <t>按照培训1次、每次200人设定，每人不超过200元的培训标准</t>
  </si>
  <si>
    <t>显著促进廉政建设</t>
  </si>
  <si>
    <t>财政资金使用</t>
  </si>
  <si>
    <t>有利于规范</t>
  </si>
  <si>
    <t xml:space="preserve">加强财政资金管理，规范财政资金使用 </t>
  </si>
  <si>
    <t>区属行政事业单位满意度</t>
  </si>
  <si>
    <t xml:space="preserve">    国资业务经费</t>
  </si>
  <si>
    <t xml:space="preserve"> 1.根据《昆明市盘龙区关于全面深化区属国有企业改革实施意见》相关规定及区国企改革、融资工作，区国资委通过委托股权管理、购买服务方式，由区国管公司进行国有资本和全区国有资产的监管，向区国资委报告全区国有资产经营状况及国有企业经营成果，根据2020年管理费用、运营成本测算，需项目经费4528655.27元。
2.结合区属国有企业改革，委托第三方专业机构对国有资产进行评估，需要费用120,000元。</t>
  </si>
  <si>
    <t>区国资委购买服务项目</t>
  </si>
  <si>
    <t>区国资委委托区国管公司购买服务费用4528655.27元</t>
  </si>
  <si>
    <t>对国有资产评估覆盖率</t>
  </si>
  <si>
    <t>结合区属国有企业改革，委托第三方专业机构对国有资产进行评估</t>
  </si>
  <si>
    <t xml:space="preserve">社区工作开展 </t>
  </si>
  <si>
    <t>有效保证</t>
  </si>
  <si>
    <t xml:space="preserve">保证我区社区业务用房按要求进行购置，保证社区工作正常开展 </t>
  </si>
  <si>
    <t>委托第三方专业机构评估费用</t>
  </si>
  <si>
    <t>120000</t>
  </si>
  <si>
    <t>委托第三方专业机构对国有资产进行评估，需要费用120,000元。</t>
  </si>
  <si>
    <t>区国资委购买区国管公司服务费用</t>
  </si>
  <si>
    <t>4528655.27</t>
  </si>
  <si>
    <t>区国资委委托区国管公司购买服务费用4528655.27元空</t>
  </si>
  <si>
    <t xml:space="preserve">国有资产安全完整 </t>
  </si>
  <si>
    <t>有效保障</t>
  </si>
  <si>
    <t xml:space="preserve">保障国有资产安全完整 </t>
  </si>
  <si>
    <t xml:space="preserve">国企改革 </t>
  </si>
  <si>
    <t>持续推进</t>
  </si>
  <si>
    <t xml:space="preserve">对盘龙区国有企业规范管理，持续推进国企改革 </t>
  </si>
  <si>
    <t xml:space="preserve">    财政所业务补助经费</t>
  </si>
  <si>
    <t>1. 为各街道财政所新购或报废更新部分办公设备，保证财政财政所各项业务工作的稳步推进
2、建立健全财政所人员继续教育轮训制度，进一步提高财政所人员的管理水平和业务能力</t>
  </si>
  <si>
    <t xml:space="preserve">财政所新购或报废更新部分办公设备 </t>
  </si>
  <si>
    <t>个/套</t>
  </si>
  <si>
    <t xml:space="preserve">继续教育人数 </t>
  </si>
  <si>
    <t xml:space="preserve">12家财政所人员继续教育人数 </t>
  </si>
  <si>
    <t>新购设备验收合格率</t>
  </si>
  <si>
    <t>新购设备验收合格率100%</t>
  </si>
  <si>
    <t>培训合格率</t>
  </si>
  <si>
    <t>培训合格率大于90%</t>
  </si>
  <si>
    <t xml:space="preserve">完成时间 </t>
  </si>
  <si>
    <t>2021年12月份前</t>
  </si>
  <si>
    <t>完成时间2021年12月份前</t>
  </si>
  <si>
    <t xml:space="preserve">财政所新购或报废更新部分办公设备支出 </t>
  </si>
  <si>
    <t xml:space="preserve">46400 </t>
  </si>
  <si>
    <t xml:space="preserve"> 1.为各街道财政所新购或报废更新部分办公设备，合计：46400;</t>
  </si>
  <si>
    <t xml:space="preserve"> 12家财政所人员继续教育费用支出</t>
  </si>
  <si>
    <t>72000</t>
  </si>
  <si>
    <t>2.12家财政所业务补助经费，财政所人员继续教育费用6000（培训费2000元+差旅费4000元）元*12人=72000元;</t>
  </si>
  <si>
    <t xml:space="preserve">财政所其他核算费用 </t>
  </si>
  <si>
    <t>27600</t>
  </si>
  <si>
    <t>3.财政所其他核算费用27600元。</t>
  </si>
  <si>
    <t>全区农村经济和社会事业健康发展</t>
  </si>
  <si>
    <t xml:space="preserve"> 通过及时配置办公设备、委托中介机构开展收支核算业务，保证财政财政所各项业务工作的稳步推进 </t>
  </si>
  <si>
    <t>财政所人员的管理水平和业务能力</t>
  </si>
  <si>
    <t xml:space="preserve">通过开展继续教育，进一步提高财政所人员的管理水平和业务能力 </t>
  </si>
  <si>
    <t xml:space="preserve">服务对象满意 </t>
  </si>
  <si>
    <t xml:space="preserve">    事业人员支出工资</t>
  </si>
  <si>
    <t xml:space="preserve">    金融办工作经费</t>
  </si>
  <si>
    <t xml:space="preserve"> 根据《昆明市盘龙区防范化解地方金融风险工作方案》（盘办通〔2018〕94号）、关于印发《区域性国际化中心城市核心城区实施方案》的通知（盘发〔2018〕5号）及中共昆明市盘龙区委对《昆明市盘龙区机构编制委员会关于设立昆明市盘龙区金融服务中心的请示》的批复（盘复﹝2017﹞29号）工作要求，做好盘龙区金融服务业发展规划编制工作及地方金融风险防范工作。</t>
  </si>
  <si>
    <t>金融风险各类宣传活动次数</t>
  </si>
  <si>
    <t xml:space="preserve">2021年开展防范金融风险各类主题宣传活动不少于6次，制作宣传品，宣传介质。 </t>
  </si>
  <si>
    <t>群众知晓率</t>
  </si>
  <si>
    <t>80</t>
  </si>
  <si>
    <t>各类金融风险相关知识群众知晓率</t>
  </si>
  <si>
    <t xml:space="preserve">宣传活动定期开展 </t>
  </si>
  <si>
    <t>民间金融机构监管工作经费</t>
  </si>
  <si>
    <t>10000</t>
  </si>
  <si>
    <t>民间金融机构监管工作经费10000元</t>
  </si>
  <si>
    <t xml:space="preserve">宣传品市场价 </t>
  </si>
  <si>
    <t xml:space="preserve">宣传品市场价10000元 </t>
  </si>
  <si>
    <t>风险防控和公众风险意识</t>
  </si>
  <si>
    <t>显著增强</t>
  </si>
  <si>
    <t>重点行业主管、监管职责进一步明确，行业运行更加规范，风险得到有效防控；2.宣传、推介非法集资的广告资讯明显减少，公众风险意识增强</t>
  </si>
  <si>
    <t>现代金融服务体系</t>
  </si>
  <si>
    <t>加速构建</t>
  </si>
  <si>
    <t>加速现代金融服务体系</t>
  </si>
  <si>
    <t>公众满意度</t>
  </si>
  <si>
    <t xml:space="preserve">满意度90%以上  </t>
  </si>
  <si>
    <t xml:space="preserve">    区金库业务补助经费</t>
  </si>
  <si>
    <t>因工作需要，中国人民银行昆明中心支行聘用了7名人员负责国家金库盘龙区支库具体业务。由于中央财政逐年压减经费，造成昆明中支人员经费不足，难以保障国库履职，为维护员工队伍稳定，该笔经费为2020年度金库业务补助经费30万元</t>
  </si>
  <si>
    <t>区金库聘用人数</t>
  </si>
  <si>
    <t>7</t>
  </si>
  <si>
    <t>中国人民银行昆明中心支行聘用了7名人员负责国家金库盘龙区支库具体业务</t>
  </si>
  <si>
    <t xml:space="preserve">区金库提高业务水平和服务质量  </t>
  </si>
  <si>
    <t xml:space="preserve">提高区金库提高业务水平和服务质量  </t>
  </si>
  <si>
    <t xml:space="preserve">中国人民银行昆明中心支行区金库业务补助经费 </t>
  </si>
  <si>
    <t>于2021年12月底前</t>
  </si>
  <si>
    <t xml:space="preserve">中国人民银行昆明中心支行区金库业务补助经费于12月底前完成支付 </t>
  </si>
  <si>
    <t xml:space="preserve">支付中国人民银行昆明中心支行区金库业务补助经费 </t>
  </si>
  <si>
    <t>30</t>
  </si>
  <si>
    <t>提高为财政资金支付效率</t>
  </si>
  <si>
    <t>有力推进</t>
  </si>
  <si>
    <t>区金库满意度</t>
  </si>
  <si>
    <t xml:space="preserve">    业务大楼运行经费</t>
  </si>
  <si>
    <t xml:space="preserve"> 业务大楼运行维护相关合同及后勤保障相关条款。</t>
  </si>
  <si>
    <t>就餐人数</t>
  </si>
  <si>
    <t>85</t>
  </si>
  <si>
    <t>食堂就餐人数</t>
  </si>
  <si>
    <t>享受人数覆盖率</t>
  </si>
  <si>
    <t>食堂卫生情况</t>
  </si>
  <si>
    <t>良好</t>
  </si>
  <si>
    <t>食堂卫生情况良好</t>
  </si>
  <si>
    <t>食品安全情况</t>
  </si>
  <si>
    <t>食品安全达到100%</t>
  </si>
  <si>
    <t>支付相关费用</t>
  </si>
  <si>
    <t xml:space="preserve">2021年12月31日前 </t>
  </si>
  <si>
    <t xml:space="preserve">支付相关费用 </t>
  </si>
  <si>
    <t>相关费用</t>
  </si>
  <si>
    <t>112800</t>
  </si>
  <si>
    <t>相关费用112800元</t>
  </si>
  <si>
    <t>业务人员办事效率</t>
  </si>
  <si>
    <t>业务人员办事效率显著提高</t>
  </si>
  <si>
    <t>后勤保障服务</t>
  </si>
  <si>
    <t>稳定提供</t>
  </si>
  <si>
    <t>服务公司提供局机关食堂相关后勤保障服务</t>
  </si>
  <si>
    <t>局机关人员满意度</t>
  </si>
  <si>
    <t xml:space="preserve">满意度 </t>
  </si>
  <si>
    <t>2021年区本级项目支出绩效目标表（另文下达）</t>
  </si>
  <si>
    <r>
      <rPr>
        <sz val="10"/>
        <color rgb="FF000000"/>
        <rFont val="宋体"/>
        <charset val="134"/>
      </rPr>
      <t>空表说明：昆明市盘龙区财政局无另文下达的2</t>
    </r>
    <r>
      <rPr>
        <sz val="10"/>
        <color rgb="FF000000"/>
        <rFont val="宋体"/>
        <charset val="134"/>
      </rPr>
      <t>021年区本级</t>
    </r>
    <r>
      <rPr>
        <sz val="10"/>
        <color rgb="FF000000"/>
        <rFont val="宋体"/>
        <charset val="134"/>
      </rPr>
      <t>项目支出。</t>
    </r>
  </si>
  <si>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</si>
  <si>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</si>
  <si>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</si>
  <si>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</si>
  <si>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</si>
  <si>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</si>
  <si>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</si>
  <si>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</si>
  <si>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</si>
  <si>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</si>
  <si>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</si>
  <si>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</si>
  <si>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</si>
  <si>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</si>
  <si>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</si>
  <si>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</si>
  <si>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</si>
  <si>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</si>
  <si>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</si>
  <si>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</si>
  <si>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</si>
  <si>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</si>
  <si>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</si>
  <si>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</si>
  <si>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</si>
  <si>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空表说明：盘龙区实行乡财县管，按照区与乡（镇）财政管理体制，乡（镇）按照县级部门预算管理，故无对下转移支付项目。</t>
  </si>
  <si>
    <t>2021年区对下转移支付绩效目标表</t>
  </si>
  <si>
    <t>2021年部门新增资产配置表</t>
  </si>
  <si>
    <t>资产名称</t>
  </si>
  <si>
    <t>数量
（件、台、套）</t>
  </si>
  <si>
    <t>单价</t>
  </si>
  <si>
    <t>预算金额</t>
  </si>
  <si>
    <r>
      <rPr>
        <sz val="11"/>
        <rFont val="宋体"/>
        <charset val="134"/>
      </rPr>
      <t>说明：盘龙区财政局</t>
    </r>
    <r>
      <rPr>
        <sz val="11"/>
        <rFont val="Microsoft Sans Serif"/>
        <charset val="134"/>
      </rPr>
      <t>2021</t>
    </r>
    <r>
      <rPr>
        <sz val="11"/>
        <rFont val="宋体"/>
        <charset val="134"/>
      </rPr>
      <t>年无新增资产配置。</t>
    </r>
  </si>
  <si>
    <t>2021年部门政府采购预算表</t>
  </si>
  <si>
    <t>采购目录</t>
  </si>
  <si>
    <t>采购名称</t>
  </si>
  <si>
    <t>计量单位</t>
  </si>
  <si>
    <t>数量</t>
  </si>
  <si>
    <t>结余结转资金</t>
  </si>
  <si>
    <t>上年结转</t>
  </si>
  <si>
    <t>A060205 木制台、桌类</t>
  </si>
  <si>
    <t>办公桌三件套</t>
  </si>
  <si>
    <t>套</t>
  </si>
  <si>
    <t>A090101 复印纸</t>
  </si>
  <si>
    <t>复印纸</t>
  </si>
  <si>
    <t>箱</t>
  </si>
  <si>
    <t>A060599 其他柜类</t>
  </si>
  <si>
    <t>侧柜</t>
  </si>
  <si>
    <t>五节文件柜</t>
  </si>
  <si>
    <t>组</t>
  </si>
  <si>
    <t>18门柜</t>
  </si>
  <si>
    <t>茶几</t>
  </si>
  <si>
    <t>张</t>
  </si>
  <si>
    <t>2021年部门政府购买服务预算表</t>
  </si>
  <si>
    <t>基本支出/项目支出</t>
  </si>
  <si>
    <t>政府购买服务项目</t>
  </si>
  <si>
    <t>政府购买服务目录</t>
  </si>
  <si>
    <t>政府采购电子卖场服务</t>
  </si>
  <si>
    <t>E1701 网络信息系统建设、管理、运营与维护（包含软件开发、系统集成等）</t>
  </si>
  <si>
    <t>财政票据电子化软件、财政非税收入核算管理系统</t>
  </si>
  <si>
    <t>财政预算绩效管理</t>
  </si>
  <si>
    <t>E1102 资金使用绩效评价辅助性服务</t>
  </si>
  <si>
    <t>土地增值税清算审核服务</t>
  </si>
  <si>
    <t>F0101 其他适宜由社会力量承担的服务事项</t>
  </si>
  <si>
    <t>2020年部门决算核查委托中介机构服务</t>
  </si>
  <si>
    <t>E1401 社会中介机构审计服务</t>
  </si>
  <si>
    <t>决算编制中介服务</t>
  </si>
  <si>
    <t>E1501 咨询服务（包括立法咨询、司法咨询、行政资产、财务管理咨询、社会智库咨询等服务）</t>
  </si>
  <si>
    <t>财政投资评审</t>
  </si>
  <si>
    <t>E1304 财政项目支出预算评审服务</t>
  </si>
  <si>
    <t>盘龙区内部控制规范化建设辅助性建设</t>
  </si>
  <si>
    <t>C0103 行业准入技术标准制定辅助性工作</t>
  </si>
  <si>
    <t>会计管理及监督辅助性检查</t>
  </si>
  <si>
    <t>E0902 安全监督检查技术性及辅助性工作</t>
  </si>
  <si>
    <t>向昆明市盘龙区国有资产管理有限责任公司购买服务项目</t>
  </si>
  <si>
    <t xml:space="preserve"> 2021年部门整体支出绩效目标表</t>
  </si>
  <si>
    <t>部门编码</t>
  </si>
  <si>
    <t>119001</t>
  </si>
  <si>
    <t>部门名称</t>
  </si>
  <si>
    <t>内容</t>
  </si>
  <si>
    <t>说明</t>
  </si>
  <si>
    <t>部门总体目标</t>
  </si>
  <si>
    <t>部门职责</t>
  </si>
  <si>
    <t>昆明市盘龙区财政局是昆明市盘龙区政府工作部门，为正科级，加挂昆明市盘龙区人民政府国有资产监督管理委员会、昆明市盘龙区人民政府金融办公室牌子。在12个街道办事处设置派出机构财政所贯彻执行国家、省、市财税发展战略、方针、政策。拟订财政中长期发展规划、相关政策和改革方案并组织实施。分析预测宏观经济形势，参与制定各项宏观经济政策，提出加强财源建设和运用财税政策实施宏观调控、综合平衡财力的建议。</t>
  </si>
  <si>
    <t>根据三定方案归纳</t>
  </si>
  <si>
    <t>总体绩效目标
（2021-2023年期间）</t>
  </si>
  <si>
    <t>贯彻执行国家财政税收法律、法规和政策，遵守财经纪律和财经制度。按照国家规定的财务制度，对核算单位的收支业务进行会计核算，做好会计工作，及时向上级财政部门报送报表和资料。负责街道办事处及其所属单位年度部门预、决算的编审及汇总工作。对核算单位的经济活动进行会计监督，不予办理违反国家财政政策及规定的收支项目。按照会计基础规范，做到记账、报账手续完备，内容真实，数据准确，会计信息真实可靠。负责管理和监督街道办事处的非税收入。负责监督检查和指导街道所属单位、社区（村）的财务工作，建立健全各项财务管理制度。负责办事处的会计管理和资产管理账务工作，做好会计档案及其资料的管理。做好财政所的其他工作。</t>
  </si>
  <si>
    <t>根据部门职责，中长期规划，各级党委，各级政府要求归纳</t>
  </si>
  <si>
    <t>部门年度目标</t>
  </si>
  <si>
    <t>预算年度（2021年）
绩效目标</t>
  </si>
  <si>
    <t>1.以"五大发展理念"为引领，以"保运行、保民生、促改革、促发展"为主线，全面落实区委、区政府工作决策部署，接受区人大及其常委会的监督指导，继续保持求真务实的工作作风，坚持精准发力，狠抓落实，进一步提高财政运行质量和效益，推动全区经济社会健康持续发展。
2.紧紧围绕区人大通过及市政府下达的财政收支目标任务，全面加强财政收入征管，积极优化支出结构，强化财政重点工作管理，财政管理水平不断提升。
3.实现财政平稳运行及全年收支平衡，加快推进我区经济可持续发展。
4.聚焦于深化改革和促进发展，积极推进全年财政目标任务，力争充分发挥财政服务区域性国际中心城市建设的职能作用</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</si>
  <si>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</si>
  <si>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</si>
  <si>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</si>
  <si>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</si>
  <si>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</si>
  <si>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</si>
  <si>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</si>
  <si>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</si>
  <si>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</si>
  <si>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机构正常运转经费</t>
  </si>
  <si>
    <t>主要用于人员经费、办公经费、印刷费、水电费、维修（护）费、办公设备购置等开支，以保证机构正常运转。</t>
  </si>
  <si>
    <t>1.维稳工作及非法集资宣传经费经费10000元; 2.民间金融机构监管工作经费10000元; 3.盘龙区“十四五”时期加快建设区域性国际金融服务集聚区发展路径重点课题研究.</t>
  </si>
  <si>
    <t>1.根据《盘龙区区级财政国库集中支付银行代理业务综合考评暂行办法》盘财〔2011〕44号预计支付国库集中支付业务代理费2140000元：2020年1-9月代理银行共计发生授权支付3,202,268,125.03元，测算全年预计发生授权支付4,269,690,833.37元，预计需支付手续费2140000元。2.根据业务委托合同，需支付2019年部门决算核查委托中介机构服务费用48000元。3.决算编制中介服务费40000元。</t>
  </si>
  <si>
    <t>继续非税收入管理及财政票据管理各项工作，确保全年圆满完成非税收入任务。</t>
  </si>
  <si>
    <t>拨付我区村级会计委托代理服务中心工作经费，保障村级会计委托代理服务中心工作正常开展；支付村级委托代理服务中心财务软件维护费，保障村级财务核算工作正常开展。</t>
  </si>
  <si>
    <t>1.完成2020年25家内控规范化建设试点建设验收工作，并按照合同金额144.2万元的50%支付72.1万元的尾款。2.完成全区150余家单位2020年内控报告编制工作并支付全款，预计金额4万元</t>
  </si>
  <si>
    <t>1.开展2021年绩效目标审核聘请中介机构，按每人每天500元，聘请10人，共20天，预计经费10万元，压减后预计6万元。2.开展2020年重点绩效评价及2021年绩效跟踪工作，经费预计33万元，当年预计支付50%，2021年预算金额16.5万元。3.付2019-2020年重点绩效评价及跟踪50%的尾款，即总价30.8万元的50%，预计支付15.4万元。4.支付2021年部门预算事前绩效评估工作聘请中介机构费用2万元。5.预算草案编制费用2万元。</t>
  </si>
  <si>
    <t>1.开展会计监督检查工作，2021年计划检查8-9家，根据2019年中标情况，预计支付中介机构服务费10万元。2.培训1次、每次200人，每次半天。预计需要经费56000元。其中：伙食费65元/人餐，共计200*65=13000元；场地、资料、授课费75元/人天，共计200*75=15000元；计划于2021年10月底前完成支付。共计13000+15000=28000。</t>
  </si>
  <si>
    <t>税收清算业务费</t>
  </si>
  <si>
    <t>按照市政府相关文件引入5家中介联合机构参与我区辖区地产项目土地增值税清算，对清算后入库的税款按照比例支付中介机构劳务费。按照预计入库土地增值税税款按比例计算劳务费，预计56万。</t>
  </si>
  <si>
    <t>根据财政部关于印发《财政投资评审质量控制办法（试行）》的通知（财建〔2005〕1065号）、 《昆明市盘龙区财政投资评审管理暂行办法》（盘政办通〔2018〕26号）及各项目评审与社会中介机构签订的委托评审协议。预计2021年支付评审费用项目31个，比2020年增加8个，总投资达到11222.40万.继续做好各项财政投资评审工作，确保全年圆满完成考核任务。</t>
  </si>
  <si>
    <t>食堂经费200元/人/月，局机关在职在编47人，合计112800.00元。</t>
  </si>
  <si>
    <t>进一步完善区街财政管理体制，促进街道财政所机构队伍、业务工作、履职能力水平明显提升，街道财政管理水平和服务能力显著增强，街道财政机构健全、职能完善、管理规范、服务高效、队伍稳定，为街道财政正常履行收支管理和服务民生等职能提供保障，确保省市区党委政府各项强农惠农政策贯彻执行，促进全区农村经济和社会事业健康发展.1.为各街道财政所新购或报废更新部分办公设备，合计：46400;2.12家财政所业务补助经费，财政所人员继续教育费用6000元*12人=72000元;3.财政所其他核算费用27600元。</t>
  </si>
  <si>
    <t>为确保2021年全局各类财政管理软件及系统能正常运转，确保财政局内部高效运转，需分别采购对应的服务商为我局提供软件或系统维护服务。1.2021年局机关系统维护费：15000元。2.移动公司inter网络租用费：其中24000.00元为局机关20M互联网专线租用费，3996元为500M小微宽带租用费，共计27996元。3.广联达软件许可使用6000元/年，造价信息2000元/年，合计8000.00元。4.支付云南省地方财政预算标准化管理平台（智合立兴）系统预计5万元。5.国库管理软件服务费：电子化系统维护费18000元；支付盘龙区财政管理信息系统维护费用10000元(一体化中的财政专户）+支付用友票据通专业版（社保专户）软件服务费2000元+新中大财政专户系统维护费6000元+支付财政支出无纸化前置系统集成及现场实施服务维护费用5500元；财政一体化执行系统维护费27600元；共计69100元。6.云南省政府采购管理信息系统服务费:费用标准依据为云南政采系统运维服务方案。20000元.7.国库管理软件服务费：预算单位会计核算系统运维服务费77000元。</t>
  </si>
  <si>
    <t>国资业务费</t>
  </si>
  <si>
    <t>1.根据《昆明市盘龙区关于全面深化区属国有企业改革实施意见》相关规定及区国企改革、融资工作，区国资委通过委托股权管理、购买服务方式，由区国管公司进行国有资本和全区国有资产的监管，向区国资委报告全区国有资产经营状况及国有企业经营成果，根据2020年管理费用、运营成本测算，需项目经费4528655.27元。2.结合区属国有企业改革，委托第三方专业机构对国有资产进行评估，需要费用120,000元。</t>
  </si>
  <si>
    <t>根据昆明市盘龙区人大常委会对《昆明市盘龙区人民政府&lt;关于提请批准增加区国有资产管理有限责任公司注册资本金及资金列入财政预算的预案&gt;的决议》（盘人〔2016〕52号）相关批复及《股权转让协议》，5年内向区国管公司注资10亿元，作为区国管公司在5年内向区建投公司增资扩股资金，进行回购股权及股权溢价款的支付。2017、2018、2019年共支付区国管公司约312561186.12元。2021年注册资本金预算118000000元，溢价款预算 13070548.6元，合计131070548.6元。 最终金额以建行昆明北京路支行通知为准。</t>
  </si>
  <si>
    <t>继续做好党建、意识形态及党风廉政各项工作，确保全年圆满完成考核任务。根据《党支部规范化建设标准》（2019年3月修订版）工作经费：按照上年度职工工资总额1%的比例安排党建工作经费，纳入管理费用，工作有条件，办事有经费。</t>
  </si>
  <si>
    <t>政府采购系统经费</t>
  </si>
  <si>
    <t>政府采购云平台服务经费：《云南省人民政府办公厅关于成立云南省与阿里巴巴集团合作委员会的通知》（云政办函〔2017〕13号）。政府采购云平台是以互联网为基础，充分运用云计算、大数据、移动互联技术，以政府采购电子化交易和管理为重点，是涉及政府采购各领域、全流程、多用户，集政府采购网上交易、监管和服务为一体的政府采购公共服务平台。价格由省财政厅和政采云公司谈妥，第一年15万元，第二年降20%，第三年不高于第二年。150000元*（1-20%）=120000元。</t>
  </si>
  <si>
    <t>金库业务补助经费</t>
  </si>
  <si>
    <t>因工作需要，中国人民银行昆明中心支行聘用了7名人员负责国家金库盘龙区支库具体业务。由于中央财政逐年压减经费，造成昆明中支人员经费不足，难以保障国库履职，为维护员工队伍稳定，该笔经费为2021年度金库业务补助经费30万元.</t>
  </si>
  <si>
    <t>三、部门整体支出绩效指标</t>
  </si>
  <si>
    <t>绩效指标</t>
  </si>
  <si>
    <t>评（扣）分标准</t>
  </si>
  <si>
    <t>绩效指标设定依据及指标值数据来源</t>
  </si>
  <si>
    <t xml:space="preserve">二级指标 </t>
  </si>
  <si>
    <t>产出指标</t>
  </si>
  <si>
    <t>2021年人员及日常办公经费</t>
  </si>
  <si>
    <t>项</t>
  </si>
  <si>
    <t>001</t>
  </si>
  <si>
    <t>人员编制及数量财政定额安排</t>
  </si>
  <si>
    <t>依据职能职责来</t>
  </si>
  <si>
    <t>2021年项目安排</t>
  </si>
  <si>
    <t>18</t>
  </si>
  <si>
    <t>部门职责及业务发展需求</t>
  </si>
  <si>
    <t>历年项目情况</t>
  </si>
  <si>
    <t>保障部门基本业务开支、人员经费</t>
  </si>
  <si>
    <t>部门正常运行</t>
  </si>
  <si>
    <t>002</t>
  </si>
  <si>
    <t>保障部门业务正常开展</t>
  </si>
  <si>
    <t>金库业务、业务大楼维护管理、预算编制管理等项目开展</t>
  </si>
  <si>
    <t>达到质量最优</t>
  </si>
  <si>
    <t>部门重点及一般业务正常开展</t>
  </si>
  <si>
    <t xml:space="preserve">全年部门基本支出安排    </t>
  </si>
  <si>
    <t>44166</t>
  </si>
  <si>
    <t>项目执行进度</t>
  </si>
  <si>
    <t xml:space="preserve">全年部门项目支出安排  </t>
  </si>
  <si>
    <t>44180</t>
  </si>
  <si>
    <t xml:space="preserve">全年部门基本支出安排 </t>
  </si>
  <si>
    <t>15562741</t>
  </si>
  <si>
    <t>141729299.87</t>
  </si>
  <si>
    <t>效益指标</t>
  </si>
  <si>
    <t>全区经济健康发展</t>
  </si>
  <si>
    <t>显著推进</t>
  </si>
  <si>
    <t>实现财政平稳运行</t>
  </si>
  <si>
    <t>生态效益指标</t>
  </si>
  <si>
    <t>实现文明盘龙，美丽盘龙</t>
  </si>
  <si>
    <t>有利于促进</t>
  </si>
  <si>
    <t>财政运行</t>
  </si>
  <si>
    <t>稳定</t>
  </si>
  <si>
    <t>财政运行稳定</t>
  </si>
  <si>
    <t>满意度指标</t>
  </si>
  <si>
    <t>全区部门及企业满意度</t>
  </si>
  <si>
    <t>全区部门及企业满意度反馈情况决定</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</si>
  <si>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</si>
  <si>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</si>
  <si>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</si>
  <si>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</si>
  <si>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</si>
  <si>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</si>
  <si>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</si>
  <si>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</si>
  <si>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</si>
  <si>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</si>
  <si>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</si>
  <si>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</si>
  <si>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</si>
  <si>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</si>
  <si>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</si>
  <si>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</si>
  <si>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</si>
  <si>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</si>
  <si>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</si>
  <si>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</si>
  <si>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</si>
  <si>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</si>
  <si>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</si>
  <si>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</si>
  <si>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</si>
  <si>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t>
  </si>
  <si>
    <t>全额</t>
  </si>
  <si>
    <t xml:space="preserve"> </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</si>
  <si>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</si>
  <si>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</si>
  <si>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</si>
  <si>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</si>
  <si>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</si>
  <si>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</si>
  <si>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</si>
  <si>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</si>
  <si>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</si>
  <si>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</si>
  <si>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</si>
  <si>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</si>
  <si>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</si>
  <si>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</si>
  <si>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9</t>
  </si>
  <si>
    <t>盘龙区财政局</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</si>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</sst>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0.##%;\-#,##0.##%"/>
  </numFmts>
  <fonts count="41">
    <font>
      <sz val="9"/>
      <name val="微软雅黑"/>
      <charset val="1"/>
    </font>
    <font>
      <sz val="10"/>
      <name val="Arial"/>
      <charset val="134"/>
    </font>
    <font>
      <sz val="9"/>
      <name val="宋体"/>
      <charset val="134"/>
    </font>
    <font>
      <sz val="9"/>
      <color rgb="FF000000"/>
      <name val="宋体"/>
      <charset val="134"/>
    </font>
    <font>
      <b/>
      <sz val="23.95"/>
      <color rgb="FF000000"/>
      <name val="宋体"/>
      <charset val="134"/>
    </font>
    <font>
      <sz val="10"/>
      <color rgb="FF000000"/>
      <name val="宋体"/>
      <charset val="134"/>
    </font>
    <font>
      <sz val="11"/>
      <color rgb="FF000000"/>
      <name val="宋体"/>
      <charset val="134"/>
    </font>
    <font>
      <b/>
      <sz val="24"/>
      <color rgb="FF000000"/>
      <name val="宋体"/>
      <charset val="134"/>
    </font>
    <font>
      <b/>
      <sz val="10"/>
      <color rgb="FF000000"/>
      <name val="宋体"/>
      <charset val="134"/>
    </font>
    <font>
      <b/>
      <sz val="11"/>
      <color rgb="FF000000"/>
      <name val="宋体"/>
      <charset val="134"/>
    </font>
    <font>
      <sz val="12"/>
      <color rgb="FF000000"/>
      <name val="宋体"/>
      <charset val="134"/>
    </font>
    <font>
      <sz val="11"/>
      <name val="宋体"/>
      <charset val="134"/>
    </font>
    <font>
      <sz val="11"/>
      <name val="Microsoft Sans Serif"/>
      <charset val="134"/>
    </font>
    <font>
      <sz val="10"/>
      <name val="宋体"/>
      <charset val="134"/>
    </font>
    <font>
      <sz val="10"/>
      <color rgb="FF000000"/>
      <name val="Arial"/>
      <charset val="134"/>
    </font>
    <font>
      <sz val="9"/>
      <name val="Microsoft Sans Serif"/>
      <charset val="134"/>
    </font>
    <font>
      <b/>
      <sz val="22"/>
      <color rgb="FF000000"/>
      <name val="宋体"/>
      <charset val="134"/>
    </font>
    <font>
      <b/>
      <sz val="23"/>
      <color rgb="FF000000"/>
      <name val="宋体"/>
      <charset val="134"/>
    </font>
    <font>
      <b/>
      <sz val="18"/>
      <name val="宋体"/>
      <charset val="134"/>
    </font>
    <font>
      <b/>
      <sz val="9"/>
      <color rgb="FF000000"/>
      <name val="宋体"/>
      <charset val="134"/>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sz val="9"/>
      <name val="微软雅黑"/>
      <charset val="134"/>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21" fillId="0" borderId="0" applyFont="0" applyFill="0" applyBorder="0" applyAlignment="0" applyProtection="0">
      <alignment vertical="center"/>
    </xf>
    <xf numFmtId="0" fontId="23" fillId="12" borderId="0" applyNumberFormat="0" applyBorder="0" applyAlignment="0" applyProtection="0">
      <alignment vertical="center"/>
    </xf>
    <xf numFmtId="0" fontId="28" fillId="9" borderId="15"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3" fillId="14" borderId="0" applyNumberFormat="0" applyBorder="0" applyAlignment="0" applyProtection="0">
      <alignment vertical="center"/>
    </xf>
    <xf numFmtId="0" fontId="25" fillId="6" borderId="0" applyNumberFormat="0" applyBorder="0" applyAlignment="0" applyProtection="0">
      <alignment vertical="center"/>
    </xf>
    <xf numFmtId="43" fontId="21" fillId="0" borderId="0" applyFont="0" applyFill="0" applyBorder="0" applyAlignment="0" applyProtection="0">
      <alignment vertical="center"/>
    </xf>
    <xf numFmtId="0" fontId="27" fillId="16" borderId="0" applyNumberFormat="0" applyBorder="0" applyAlignment="0" applyProtection="0">
      <alignment vertical="center"/>
    </xf>
    <xf numFmtId="0" fontId="30" fillId="0" borderId="0" applyNumberFormat="0" applyFill="0" applyBorder="0" applyAlignment="0" applyProtection="0">
      <alignment vertical="center"/>
    </xf>
    <xf numFmtId="9" fontId="21" fillId="0" borderId="0" applyFont="0" applyFill="0" applyBorder="0" applyAlignment="0" applyProtection="0">
      <alignment vertical="center"/>
    </xf>
    <xf numFmtId="0" fontId="31" fillId="0" borderId="0" applyNumberFormat="0" applyFill="0" applyBorder="0" applyAlignment="0" applyProtection="0">
      <alignment vertical="center"/>
    </xf>
    <xf numFmtId="0" fontId="21" fillId="4" borderId="14" applyNumberFormat="0" applyFont="0" applyAlignment="0" applyProtection="0">
      <alignment vertical="center"/>
    </xf>
    <xf numFmtId="0" fontId="27" fillId="8" borderId="0" applyNumberFormat="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5" fillId="0" borderId="18" applyNumberFormat="0" applyFill="0" applyAlignment="0" applyProtection="0">
      <alignment vertical="center"/>
    </xf>
    <xf numFmtId="0" fontId="37" fillId="0" borderId="18" applyNumberFormat="0" applyFill="0" applyAlignment="0" applyProtection="0">
      <alignment vertical="center"/>
    </xf>
    <xf numFmtId="0" fontId="27" fillId="19" borderId="0" applyNumberFormat="0" applyBorder="0" applyAlignment="0" applyProtection="0">
      <alignment vertical="center"/>
    </xf>
    <xf numFmtId="0" fontId="24" fillId="0" borderId="20" applyNumberFormat="0" applyFill="0" applyAlignment="0" applyProtection="0">
      <alignment vertical="center"/>
    </xf>
    <xf numFmtId="0" fontId="27" fillId="24" borderId="0" applyNumberFormat="0" applyBorder="0" applyAlignment="0" applyProtection="0">
      <alignment vertical="center"/>
    </xf>
    <xf numFmtId="0" fontId="39" fillId="11" borderId="21" applyNumberFormat="0" applyAlignment="0" applyProtection="0">
      <alignment vertical="center"/>
    </xf>
    <xf numFmtId="0" fontId="29" fillId="11" borderId="15" applyNumberFormat="0" applyAlignment="0" applyProtection="0">
      <alignment vertical="center"/>
    </xf>
    <xf numFmtId="0" fontId="32" fillId="18" borderId="16" applyNumberFormat="0" applyAlignment="0" applyProtection="0">
      <alignment vertical="center"/>
    </xf>
    <xf numFmtId="0" fontId="23" fillId="28" borderId="0" applyNumberFormat="0" applyBorder="0" applyAlignment="0" applyProtection="0">
      <alignment vertical="center"/>
    </xf>
    <xf numFmtId="0" fontId="27" fillId="20" borderId="0" applyNumberFormat="0" applyBorder="0" applyAlignment="0" applyProtection="0">
      <alignment vertical="center"/>
    </xf>
    <xf numFmtId="0" fontId="34" fillId="0" borderId="17" applyNumberFormat="0" applyFill="0" applyAlignment="0" applyProtection="0">
      <alignment vertical="center"/>
    </xf>
    <xf numFmtId="0" fontId="36" fillId="0" borderId="19" applyNumberFormat="0" applyFill="0" applyAlignment="0" applyProtection="0">
      <alignment vertical="center"/>
    </xf>
    <xf numFmtId="0" fontId="38" fillId="22" borderId="0" applyNumberFormat="0" applyBorder="0" applyAlignment="0" applyProtection="0">
      <alignment vertical="center"/>
    </xf>
    <xf numFmtId="0" fontId="26" fillId="7" borderId="0" applyNumberFormat="0" applyBorder="0" applyAlignment="0" applyProtection="0">
      <alignment vertical="center"/>
    </xf>
    <xf numFmtId="0" fontId="23" fillId="29" borderId="0" applyNumberFormat="0" applyBorder="0" applyAlignment="0" applyProtection="0">
      <alignment vertical="center"/>
    </xf>
    <xf numFmtId="0" fontId="27" fillId="26" borderId="0" applyNumberFormat="0" applyBorder="0" applyAlignment="0" applyProtection="0">
      <alignment vertical="center"/>
    </xf>
    <xf numFmtId="0" fontId="23" fillId="10" borderId="0" applyNumberFormat="0" applyBorder="0" applyAlignment="0" applyProtection="0">
      <alignment vertical="center"/>
    </xf>
    <xf numFmtId="0" fontId="23" fillId="17" borderId="0" applyNumberFormat="0" applyBorder="0" applyAlignment="0" applyProtection="0">
      <alignment vertical="center"/>
    </xf>
    <xf numFmtId="0" fontId="23" fillId="21" borderId="0" applyNumberFormat="0" applyBorder="0" applyAlignment="0" applyProtection="0">
      <alignment vertical="center"/>
    </xf>
    <xf numFmtId="0" fontId="23" fillId="5" borderId="0" applyNumberFormat="0" applyBorder="0" applyAlignment="0" applyProtection="0">
      <alignment vertical="center"/>
    </xf>
    <xf numFmtId="0" fontId="27" fillId="25" borderId="0" applyNumberFormat="0" applyBorder="0" applyAlignment="0" applyProtection="0">
      <alignment vertical="center"/>
    </xf>
    <xf numFmtId="0" fontId="27" fillId="31" borderId="0" applyNumberFormat="0" applyBorder="0" applyAlignment="0" applyProtection="0">
      <alignment vertical="center"/>
    </xf>
    <xf numFmtId="0" fontId="23" fillId="27" borderId="0" applyNumberFormat="0" applyBorder="0" applyAlignment="0" applyProtection="0">
      <alignment vertical="center"/>
    </xf>
    <xf numFmtId="0" fontId="23" fillId="33" borderId="0" applyNumberFormat="0" applyBorder="0" applyAlignment="0" applyProtection="0">
      <alignment vertical="center"/>
    </xf>
    <xf numFmtId="0" fontId="27" fillId="34" borderId="0" applyNumberFormat="0" applyBorder="0" applyAlignment="0" applyProtection="0">
      <alignment vertical="center"/>
    </xf>
    <xf numFmtId="0" fontId="23" fillId="13" borderId="0" applyNumberFormat="0" applyBorder="0" applyAlignment="0" applyProtection="0">
      <alignment vertical="center"/>
    </xf>
    <xf numFmtId="0" fontId="27" fillId="15" borderId="0" applyNumberFormat="0" applyBorder="0" applyAlignment="0" applyProtection="0">
      <alignment vertical="center"/>
    </xf>
    <xf numFmtId="0" fontId="27" fillId="30" borderId="0" applyNumberFormat="0" applyBorder="0" applyAlignment="0" applyProtection="0">
      <alignment vertical="center"/>
    </xf>
    <xf numFmtId="0" fontId="23" fillId="32" borderId="0" applyNumberFormat="0" applyBorder="0" applyAlignment="0" applyProtection="0">
      <alignment vertical="center"/>
    </xf>
    <xf numFmtId="0" fontId="27" fillId="23" borderId="0" applyNumberFormat="0" applyBorder="0" applyAlignment="0" applyProtection="0">
      <alignment vertical="center"/>
    </xf>
    <xf numFmtId="0" fontId="40" fillId="0" borderId="0">
      <alignment vertical="top"/>
      <protection locked="0"/>
    </xf>
  </cellStyleXfs>
  <cellXfs count="287">
    <xf numFmtId="0" fontId="0" fillId="0" borderId="0" xfId="0" applyFont="1" applyFill="1" applyBorder="1" applyAlignment="1" applyProtection="1">
      <alignment vertical="top"/>
      <protection locked="0"/>
    </xf>
    <xf numFmtId="0" fontId="1" fillId="0" borderId="0" xfId="49" applyFont="1" applyFill="1" applyBorder="1" applyAlignment="1" applyProtection="1"/>
    <xf numFmtId="0" fontId="2" fillId="0" borderId="0" xfId="49" applyFont="1" applyFill="1" applyBorder="1" applyAlignment="1" applyProtection="1">
      <alignment vertical="top"/>
      <protection locked="0"/>
    </xf>
    <xf numFmtId="0" fontId="3" fillId="2" borderId="0" xfId="49" applyFont="1" applyFill="1" applyBorder="1" applyAlignment="1" applyProtection="1">
      <alignment horizontal="right" vertical="center" wrapText="1"/>
      <protection locked="0"/>
    </xf>
    <xf numFmtId="0" fontId="4" fillId="2" borderId="0"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left" vertical="center"/>
    </xf>
    <xf numFmtId="0" fontId="1" fillId="0" borderId="0" xfId="49" applyFont="1" applyFill="1" applyBorder="1" applyAlignment="1" applyProtection="1">
      <alignment horizontal="left" vertical="center"/>
    </xf>
    <xf numFmtId="0" fontId="5" fillId="0" borderId="1" xfId="49" applyFont="1" applyFill="1" applyBorder="1" applyAlignment="1" applyProtection="1">
      <alignment horizontal="center" vertical="center" wrapText="1"/>
      <protection locked="0"/>
    </xf>
    <xf numFmtId="0" fontId="5"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vertical="top" wrapText="1"/>
      <protection locked="0"/>
    </xf>
    <xf numFmtId="0" fontId="1" fillId="0" borderId="4" xfId="49" applyFont="1" applyFill="1" applyBorder="1" applyAlignment="1" applyProtection="1">
      <alignment vertical="top" wrapText="1"/>
      <protection locked="0"/>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vertical="top" wrapText="1"/>
      <protection locked="0"/>
    </xf>
    <xf numFmtId="0" fontId="5" fillId="0" borderId="5" xfId="49" applyFont="1" applyFill="1" applyBorder="1" applyAlignment="1" applyProtection="1">
      <alignment vertical="center" wrapText="1"/>
      <protection locked="0"/>
    </xf>
    <xf numFmtId="4" fontId="5" fillId="0" borderId="5" xfId="49" applyNumberFormat="1" applyFont="1" applyFill="1" applyBorder="1" applyAlignment="1" applyProtection="1">
      <alignment vertical="center" wrapText="1"/>
      <protection locked="0"/>
    </xf>
    <xf numFmtId="0" fontId="5" fillId="0" borderId="0" xfId="49" applyFont="1" applyFill="1" applyBorder="1" applyAlignment="1" applyProtection="1">
      <alignment vertical="top" wrapText="1"/>
      <protection locked="0"/>
    </xf>
    <xf numFmtId="0" fontId="5" fillId="0" borderId="0" xfId="49" applyFont="1" applyFill="1" applyBorder="1" applyAlignment="1" applyProtection="1">
      <alignment horizontal="left" vertical="center" wrapText="1"/>
      <protection locked="0"/>
    </xf>
    <xf numFmtId="0" fontId="1" fillId="0" borderId="0" xfId="49" applyFont="1" applyFill="1" applyBorder="1" applyAlignment="1" applyProtection="1">
      <alignment horizontal="right" vertical="center"/>
    </xf>
    <xf numFmtId="0" fontId="1" fillId="0" borderId="6" xfId="49" applyFont="1" applyFill="1" applyBorder="1" applyAlignment="1" applyProtection="1">
      <alignment vertical="top" wrapText="1"/>
      <protection locked="0"/>
    </xf>
    <xf numFmtId="0" fontId="3" fillId="2" borderId="0" xfId="49" applyFont="1" applyFill="1" applyBorder="1" applyAlignment="1" applyProtection="1">
      <alignment horizontal="left" vertical="center" wrapText="1"/>
      <protection locked="0"/>
    </xf>
    <xf numFmtId="0" fontId="1" fillId="0" borderId="0" xfId="49" applyFont="1" applyFill="1" applyBorder="1" applyAlignment="1" applyProtection="1">
      <alignment horizontal="center" vertical="center"/>
    </xf>
    <xf numFmtId="0" fontId="6" fillId="2" borderId="1"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wrapText="1"/>
      <protection locked="0"/>
    </xf>
    <xf numFmtId="0" fontId="6" fillId="0" borderId="5" xfId="49" applyFont="1" applyFill="1" applyBorder="1" applyAlignment="1" applyProtection="1">
      <alignment horizontal="center" vertical="center" wrapText="1"/>
      <protection locked="0"/>
    </xf>
    <xf numFmtId="0" fontId="2" fillId="0" borderId="4" xfId="49" applyFont="1" applyFill="1" applyBorder="1" applyAlignment="1" applyProtection="1">
      <alignment vertical="top"/>
    </xf>
    <xf numFmtId="0" fontId="2" fillId="0" borderId="4" xfId="49" applyFont="1" applyFill="1" applyBorder="1" applyAlignment="1" applyProtection="1">
      <alignment vertical="top" wrapText="1"/>
    </xf>
    <xf numFmtId="0" fontId="2" fillId="0" borderId="5" xfId="49" applyFont="1" applyFill="1" applyBorder="1" applyAlignment="1" applyProtection="1">
      <alignment horizontal="center" vertical="center"/>
    </xf>
    <xf numFmtId="0" fontId="2" fillId="0" borderId="0" xfId="49" applyFont="1" applyFill="1" applyBorder="1" applyAlignment="1" applyProtection="1">
      <alignment horizontal="right" vertical="center"/>
    </xf>
    <xf numFmtId="0" fontId="6" fillId="0" borderId="0" xfId="49" applyFont="1" applyFill="1" applyBorder="1" applyAlignment="1" applyProtection="1"/>
    <xf numFmtId="0" fontId="7" fillId="2" borderId="0" xfId="49" applyFont="1" applyFill="1" applyBorder="1" applyAlignment="1" applyProtection="1">
      <alignment horizontal="center" vertical="center"/>
    </xf>
    <xf numFmtId="0" fontId="7" fillId="3" borderId="0" xfId="49" applyFont="1" applyFill="1" applyBorder="1" applyAlignment="1" applyProtection="1">
      <alignment horizontal="center" vertical="center"/>
    </xf>
    <xf numFmtId="0" fontId="3"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xf>
    <xf numFmtId="0" fontId="5" fillId="0" borderId="5" xfId="49" applyFont="1" applyFill="1" applyBorder="1" applyAlignment="1" applyProtection="1">
      <alignment horizontal="center" vertical="center"/>
    </xf>
    <xf numFmtId="0" fontId="5" fillId="2" borderId="2" xfId="49" applyFont="1" applyFill="1" applyBorder="1" applyAlignment="1" applyProtection="1">
      <alignment horizontal="left" vertical="center"/>
    </xf>
    <xf numFmtId="0" fontId="8" fillId="2" borderId="3" xfId="49" applyFont="1" applyFill="1" applyBorder="1" applyAlignment="1" applyProtection="1">
      <alignment horizontal="left" vertical="center"/>
    </xf>
    <xf numFmtId="0" fontId="8" fillId="2" borderId="6" xfId="49" applyFont="1" applyFill="1" applyBorder="1" applyAlignment="1" applyProtection="1">
      <alignment horizontal="left" vertical="center"/>
    </xf>
    <xf numFmtId="0" fontId="5" fillId="2" borderId="2" xfId="49" applyFont="1" applyFill="1" applyBorder="1" applyAlignment="1" applyProtection="1">
      <alignment horizontal="center" vertical="center"/>
    </xf>
    <xf numFmtId="0" fontId="5" fillId="2" borderId="3" xfId="49" applyFont="1" applyFill="1" applyBorder="1" applyAlignment="1" applyProtection="1">
      <alignment horizontal="left" vertical="center" wrapText="1"/>
    </xf>
    <xf numFmtId="0" fontId="6" fillId="2"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1" xfId="49" applyFont="1" applyFill="1" applyBorder="1" applyAlignment="1" applyProtection="1">
      <alignment horizontal="center" vertical="center"/>
    </xf>
    <xf numFmtId="49" fontId="6" fillId="0" borderId="5" xfId="49" applyNumberFormat="1" applyFont="1" applyFill="1" applyBorder="1" applyAlignment="1" applyProtection="1">
      <alignment horizontal="center" vertical="center" wrapText="1"/>
    </xf>
    <xf numFmtId="49" fontId="3" fillId="0" borderId="2" xfId="49" applyNumberFormat="1" applyFont="1" applyFill="1" applyBorder="1" applyAlignment="1" applyProtection="1">
      <alignment horizontal="left" vertical="center" wrapText="1"/>
    </xf>
    <xf numFmtId="49" fontId="3" fillId="0" borderId="3" xfId="49" applyNumberFormat="1" applyFont="1" applyFill="1" applyBorder="1" applyAlignment="1" applyProtection="1">
      <alignment horizontal="left" vertical="center" wrapText="1"/>
    </xf>
    <xf numFmtId="0" fontId="6" fillId="2" borderId="4" xfId="49" applyFont="1" applyFill="1" applyBorder="1" applyAlignment="1" applyProtection="1">
      <alignment horizontal="center" vertical="center"/>
    </xf>
    <xf numFmtId="0" fontId="6" fillId="0" borderId="5" xfId="49" applyFont="1" applyFill="1" applyBorder="1" applyAlignment="1" applyProtection="1">
      <alignment horizontal="center" vertical="center" wrapText="1"/>
    </xf>
    <xf numFmtId="0" fontId="3" fillId="0" borderId="2" xfId="49" applyFont="1" applyFill="1" applyBorder="1" applyAlignment="1" applyProtection="1">
      <alignment horizontal="left" vertical="center" wrapText="1"/>
    </xf>
    <xf numFmtId="0" fontId="3" fillId="0" borderId="3" xfId="49" applyFont="1" applyFill="1" applyBorder="1" applyAlignment="1" applyProtection="1">
      <alignment horizontal="left" vertical="center" wrapText="1"/>
    </xf>
    <xf numFmtId="0" fontId="9" fillId="0" borderId="2" xfId="49" applyFont="1" applyFill="1" applyBorder="1" applyAlignment="1" applyProtection="1">
      <alignment horizontal="left" vertical="center"/>
    </xf>
    <xf numFmtId="0" fontId="9" fillId="0" borderId="3" xfId="49" applyFont="1" applyFill="1" applyBorder="1" applyAlignment="1" applyProtection="1">
      <alignment horizontal="left" vertical="center"/>
    </xf>
    <xf numFmtId="49" fontId="6" fillId="0" borderId="7" xfId="49" applyNumberFormat="1" applyFont="1" applyFill="1" applyBorder="1" applyAlignment="1" applyProtection="1">
      <alignment horizontal="center" vertical="center" wrapText="1"/>
    </xf>
    <xf numFmtId="49" fontId="6" fillId="0" borderId="8" xfId="49" applyNumberFormat="1" applyFont="1" applyFill="1" applyBorder="1" applyAlignment="1" applyProtection="1">
      <alignment horizontal="center" vertical="center" wrapText="1"/>
    </xf>
    <xf numFmtId="0" fontId="6" fillId="0" borderId="7" xfId="49" applyFont="1" applyFill="1" applyBorder="1" applyAlignment="1" applyProtection="1">
      <alignment horizontal="center" vertical="center"/>
    </xf>
    <xf numFmtId="0" fontId="6" fillId="0" borderId="9" xfId="49" applyFont="1" applyFill="1" applyBorder="1" applyAlignment="1" applyProtection="1">
      <alignment horizontal="center" vertical="center"/>
    </xf>
    <xf numFmtId="0" fontId="6" fillId="0" borderId="8" xfId="49" applyFont="1" applyFill="1" applyBorder="1" applyAlignment="1" applyProtection="1">
      <alignment horizontal="center" vertical="center"/>
    </xf>
    <xf numFmtId="49" fontId="6" fillId="0" borderId="10" xfId="49" applyNumberFormat="1" applyFont="1" applyFill="1" applyBorder="1" applyAlignment="1" applyProtection="1">
      <alignment horizontal="center" vertical="center" wrapText="1"/>
    </xf>
    <xf numFmtId="49" fontId="6" fillId="0" borderId="11" xfId="49" applyNumberFormat="1"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xf>
    <xf numFmtId="0" fontId="6" fillId="0" borderId="12" xfId="49" applyFont="1" applyFill="1" applyBorder="1" applyAlignment="1" applyProtection="1">
      <alignment horizontal="center" vertical="center"/>
    </xf>
    <xf numFmtId="0" fontId="6" fillId="0" borderId="11" xfId="49" applyFont="1" applyFill="1" applyBorder="1" applyAlignment="1" applyProtection="1">
      <alignment horizontal="center" vertical="center"/>
    </xf>
    <xf numFmtId="0" fontId="3" fillId="0" borderId="2" xfId="49" applyFont="1" applyFill="1" applyBorder="1" applyAlignment="1" applyProtection="1">
      <alignment horizontal="center" vertical="center"/>
    </xf>
    <xf numFmtId="0" fontId="3" fillId="0" borderId="3" xfId="49" applyFont="1" applyFill="1" applyBorder="1" applyAlignment="1" applyProtection="1">
      <alignment horizontal="left" vertical="center"/>
    </xf>
    <xf numFmtId="0" fontId="3" fillId="0" borderId="6" xfId="49" applyFont="1" applyFill="1" applyBorder="1" applyAlignment="1" applyProtection="1">
      <alignment horizontal="left" vertical="center"/>
    </xf>
    <xf numFmtId="4" fontId="3" fillId="2" borderId="5" xfId="49" applyNumberFormat="1" applyFont="1" applyFill="1" applyBorder="1" applyAlignment="1" applyProtection="1">
      <alignment horizontal="right" vertical="center"/>
      <protection locked="0"/>
    </xf>
    <xf numFmtId="49" fontId="3" fillId="0" borderId="6" xfId="49" applyNumberFormat="1" applyFont="1" applyFill="1" applyBorder="1" applyAlignment="1" applyProtection="1">
      <alignment horizontal="left" vertical="center" wrapText="1"/>
    </xf>
    <xf numFmtId="4" fontId="3" fillId="0" borderId="5" xfId="49" applyNumberFormat="1" applyFont="1" applyFill="1" applyBorder="1" applyAlignment="1" applyProtection="1">
      <alignment horizontal="right" vertical="center"/>
    </xf>
    <xf numFmtId="0" fontId="6" fillId="0" borderId="6" xfId="49" applyFont="1" applyFill="1" applyBorder="1" applyAlignment="1" applyProtection="1"/>
    <xf numFmtId="0" fontId="6" fillId="0" borderId="3" xfId="49" applyFont="1" applyFill="1" applyBorder="1" applyAlignment="1" applyProtection="1"/>
    <xf numFmtId="0" fontId="9" fillId="0" borderId="7" xfId="49" applyFont="1" applyFill="1" applyBorder="1" applyAlignment="1" applyProtection="1">
      <alignment horizontal="left" vertical="center"/>
    </xf>
    <xf numFmtId="0" fontId="9" fillId="0" borderId="9" xfId="49" applyFont="1" applyFill="1" applyBorder="1" applyAlignment="1" applyProtection="1">
      <alignment horizontal="left" vertical="center"/>
    </xf>
    <xf numFmtId="0" fontId="9" fillId="0" borderId="2" xfId="49" applyFont="1" applyFill="1" applyBorder="1" applyAlignment="1" applyProtection="1">
      <alignment horizontal="center" vertical="center"/>
    </xf>
    <xf numFmtId="0" fontId="9" fillId="0" borderId="3" xfId="49" applyFont="1" applyFill="1" applyBorder="1" applyAlignment="1" applyProtection="1">
      <alignment horizontal="center" vertical="center"/>
    </xf>
    <xf numFmtId="0" fontId="9" fillId="0" borderId="6" xfId="49" applyFont="1" applyFill="1" applyBorder="1" applyAlignment="1" applyProtection="1">
      <alignment horizontal="center" vertical="center"/>
    </xf>
    <xf numFmtId="49" fontId="10" fillId="0" borderId="1" xfId="49" applyNumberFormat="1" applyFont="1" applyFill="1" applyBorder="1" applyAlignment="1" applyProtection="1">
      <alignment horizontal="center" vertical="center" wrapText="1"/>
    </xf>
    <xf numFmtId="49" fontId="10" fillId="0" borderId="5" xfId="49" applyNumberFormat="1" applyFont="1" applyFill="1" applyBorder="1" applyAlignment="1" applyProtection="1">
      <alignment horizontal="center" vertical="center"/>
      <protection locked="0"/>
    </xf>
    <xf numFmtId="49" fontId="10" fillId="0" borderId="5" xfId="49" applyNumberFormat="1" applyFont="1" applyFill="1" applyBorder="1" applyAlignment="1" applyProtection="1">
      <alignment horizontal="center" vertical="center" wrapText="1"/>
      <protection locked="0"/>
    </xf>
    <xf numFmtId="0" fontId="10" fillId="0" borderId="4" xfId="49" applyFont="1" applyFill="1" applyBorder="1" applyAlignment="1" applyProtection="1">
      <alignment horizontal="center" vertical="center"/>
    </xf>
    <xf numFmtId="0" fontId="2" fillId="0" borderId="5" xfId="49" applyFont="1" applyFill="1" applyBorder="1" applyAlignment="1" applyProtection="1">
      <alignment horizontal="center" vertical="center" wrapText="1"/>
      <protection locked="0"/>
    </xf>
    <xf numFmtId="0" fontId="3" fillId="2" borderId="5" xfId="49" applyFont="1" applyFill="1" applyBorder="1" applyAlignment="1" applyProtection="1">
      <alignment horizontal="left" vertical="center" wrapText="1"/>
      <protection locked="0"/>
    </xf>
    <xf numFmtId="0" fontId="3" fillId="0" borderId="4" xfId="49" applyFont="1" applyFill="1" applyBorder="1" applyAlignment="1" applyProtection="1">
      <alignment horizontal="center" vertical="center" wrapText="1"/>
    </xf>
    <xf numFmtId="0" fontId="3" fillId="2" borderId="0" xfId="49" applyFont="1" applyFill="1" applyBorder="1" applyAlignment="1" applyProtection="1">
      <alignment horizontal="right" vertical="center" wrapText="1"/>
    </xf>
    <xf numFmtId="0" fontId="6" fillId="0" borderId="6" xfId="49" applyFont="1" applyFill="1" applyBorder="1" applyAlignment="1" applyProtection="1">
      <alignment horizontal="center" vertical="center"/>
    </xf>
    <xf numFmtId="0" fontId="11" fillId="0" borderId="5" xfId="49" applyFont="1" applyFill="1" applyBorder="1" applyAlignment="1" applyProtection="1">
      <alignment horizontal="center" vertical="center"/>
    </xf>
    <xf numFmtId="49" fontId="6" fillId="0" borderId="5" xfId="49" applyNumberFormat="1" applyFont="1" applyFill="1" applyBorder="1" applyAlignment="1" applyProtection="1">
      <alignment vertical="center" wrapText="1"/>
    </xf>
    <xf numFmtId="0" fontId="3" fillId="0" borderId="6" xfId="49" applyFont="1" applyFill="1" applyBorder="1" applyAlignment="1" applyProtection="1">
      <alignment horizontal="left" vertical="center" wrapText="1"/>
    </xf>
    <xf numFmtId="0" fontId="6" fillId="0" borderId="5" xfId="49" applyFont="1" applyFill="1" applyBorder="1" applyAlignment="1" applyProtection="1">
      <alignment vertical="center" wrapText="1"/>
    </xf>
    <xf numFmtId="0" fontId="9" fillId="0" borderId="6" xfId="49" applyFont="1" applyFill="1" applyBorder="1" applyAlignment="1" applyProtection="1">
      <alignment horizontal="left" vertical="center"/>
    </xf>
    <xf numFmtId="0" fontId="9" fillId="0" borderId="8" xfId="49" applyFont="1" applyFill="1" applyBorder="1" applyAlignment="1" applyProtection="1">
      <alignment horizontal="left" vertical="center"/>
    </xf>
    <xf numFmtId="49" fontId="10" fillId="0" borderId="1" xfId="49" applyNumberFormat="1" applyFont="1" applyFill="1" applyBorder="1" applyAlignment="1" applyProtection="1">
      <alignment horizontal="center" vertical="center"/>
    </xf>
    <xf numFmtId="0" fontId="3" fillId="0" borderId="4" xfId="49" applyFont="1" applyFill="1" applyBorder="1" applyAlignment="1" applyProtection="1">
      <alignment horizontal="left" vertical="center" wrapText="1"/>
    </xf>
    <xf numFmtId="0" fontId="12" fillId="0" borderId="0" xfId="49" applyFont="1" applyFill="1" applyBorder="1" applyAlignment="1" applyProtection="1"/>
    <xf numFmtId="0" fontId="13" fillId="0" borderId="0" xfId="49" applyFont="1" applyFill="1" applyBorder="1" applyAlignment="1" applyProtection="1"/>
    <xf numFmtId="0" fontId="4" fillId="2" borderId="0" xfId="49" applyFont="1" applyFill="1" applyBorder="1" applyAlignment="1" applyProtection="1">
      <alignment horizontal="center" vertical="center"/>
    </xf>
    <xf numFmtId="0" fontId="3" fillId="0" borderId="12" xfId="49" applyFont="1" applyFill="1" applyBorder="1" applyAlignment="1" applyProtection="1">
      <alignment horizontal="left" vertical="center"/>
    </xf>
    <xf numFmtId="0" fontId="6" fillId="0" borderId="12" xfId="49" applyFont="1" applyFill="1" applyBorder="1" applyAlignment="1" applyProtection="1">
      <alignment horizontal="left" vertical="center"/>
    </xf>
    <xf numFmtId="0" fontId="6" fillId="0" borderId="12" xfId="49" applyFont="1" applyFill="1" applyBorder="1" applyAlignment="1" applyProtection="1"/>
    <xf numFmtId="0" fontId="14" fillId="0" borderId="13" xfId="49" applyFont="1" applyFill="1" applyBorder="1" applyAlignment="1" applyProtection="1">
      <alignment vertical="top" wrapText="1"/>
      <protection locked="0"/>
    </xf>
    <xf numFmtId="0" fontId="14" fillId="0" borderId="13" xfId="49" applyFont="1" applyFill="1" applyBorder="1" applyAlignment="1" applyProtection="1">
      <alignment vertical="top"/>
    </xf>
    <xf numFmtId="0" fontId="13" fillId="0" borderId="4" xfId="49" applyFont="1" applyFill="1" applyBorder="1" applyAlignment="1" applyProtection="1">
      <alignment horizontal="center" vertical="center"/>
      <protection locked="0"/>
    </xf>
    <xf numFmtId="0" fontId="1" fillId="0" borderId="4" xfId="49" applyFont="1" applyFill="1" applyBorder="1" applyAlignment="1" applyProtection="1">
      <alignment vertical="top"/>
    </xf>
    <xf numFmtId="0" fontId="15" fillId="0" borderId="6" xfId="49" applyFont="1" applyFill="1" applyBorder="1" applyAlignment="1" applyProtection="1">
      <alignment vertical="center"/>
    </xf>
    <xf numFmtId="0" fontId="2" fillId="0" borderId="6" xfId="49" applyFont="1" applyFill="1" applyBorder="1" applyAlignment="1" applyProtection="1">
      <alignment horizontal="left" vertical="center"/>
    </xf>
    <xf numFmtId="0" fontId="2" fillId="0" borderId="5" xfId="49" applyFont="1" applyFill="1" applyBorder="1" applyAlignment="1" applyProtection="1">
      <alignment horizontal="left" vertical="center" wrapText="1"/>
    </xf>
    <xf numFmtId="0" fontId="2" fillId="0" borderId="6" xfId="49" applyFont="1" applyFill="1" applyBorder="1" applyAlignment="1" applyProtection="1">
      <alignment horizontal="left" vertical="center" wrapText="1"/>
    </xf>
    <xf numFmtId="0" fontId="11" fillId="0" borderId="2" xfId="49" applyFont="1" applyFill="1" applyBorder="1" applyAlignment="1" applyProtection="1">
      <alignment horizontal="center" vertical="center"/>
      <protection locked="0"/>
    </xf>
    <xf numFmtId="0" fontId="11" fillId="0" borderId="3" xfId="49" applyFont="1" applyFill="1" applyBorder="1" applyAlignment="1" applyProtection="1">
      <alignment horizontal="center" vertical="center"/>
      <protection locked="0"/>
    </xf>
    <xf numFmtId="0" fontId="6"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protection locked="0"/>
    </xf>
    <xf numFmtId="0" fontId="6" fillId="0" borderId="1" xfId="49" applyFont="1" applyFill="1" applyBorder="1" applyAlignment="1" applyProtection="1">
      <alignment horizontal="center" vertical="center"/>
      <protection locked="0"/>
    </xf>
    <xf numFmtId="0" fontId="11" fillId="0" borderId="0" xfId="49" applyFont="1" applyFill="1" applyBorder="1" applyAlignment="1" applyProtection="1">
      <alignment horizontal="center" vertical="center"/>
      <protection locked="0"/>
    </xf>
    <xf numFmtId="0" fontId="1" fillId="0" borderId="0" xfId="49" applyFont="1" applyFill="1" applyBorder="1" applyAlignment="1" applyProtection="1">
      <alignment horizontal="center" vertical="center"/>
      <protection locked="0"/>
    </xf>
    <xf numFmtId="0" fontId="2" fillId="0" borderId="4" xfId="49" applyFont="1" applyFill="1" applyBorder="1" applyAlignment="1" applyProtection="1">
      <alignment horizontal="center" vertical="center"/>
      <protection locked="0"/>
    </xf>
    <xf numFmtId="0" fontId="6" fillId="0" borderId="5" xfId="49" applyFont="1" applyFill="1" applyBorder="1" applyAlignment="1" applyProtection="1">
      <alignment horizontal="center" vertical="center"/>
      <protection locked="0"/>
    </xf>
    <xf numFmtId="0" fontId="3" fillId="0" borderId="0" xfId="49" applyFont="1" applyFill="1" applyBorder="1" applyAlignment="1" applyProtection="1">
      <alignment horizontal="right"/>
    </xf>
    <xf numFmtId="0" fontId="1" fillId="0" borderId="6"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protection locked="0"/>
    </xf>
    <xf numFmtId="0" fontId="3" fillId="0" borderId="6" xfId="49" applyFont="1" applyFill="1" applyBorder="1" applyAlignment="1" applyProtection="1">
      <alignment horizontal="right" vertical="center"/>
    </xf>
    <xf numFmtId="0" fontId="3" fillId="2" borderId="6" xfId="49" applyFont="1" applyFill="1" applyBorder="1" applyAlignment="1" applyProtection="1">
      <alignment horizontal="right" vertical="center"/>
      <protection locked="0"/>
    </xf>
    <xf numFmtId="0" fontId="12" fillId="0" borderId="5" xfId="49" applyFont="1" applyFill="1" applyBorder="1" applyAlignment="1" applyProtection="1"/>
    <xf numFmtId="0" fontId="5" fillId="2" borderId="0" xfId="49" applyFont="1" applyFill="1" applyBorder="1" applyAlignment="1" applyProtection="1">
      <alignment horizontal="right" vertical="center" wrapText="1"/>
      <protection locked="0"/>
    </xf>
    <xf numFmtId="0" fontId="14" fillId="0" borderId="13" xfId="49" applyFont="1" applyFill="1" applyBorder="1" applyAlignment="1" applyProtection="1">
      <alignment horizontal="center" vertical="center" wrapText="1"/>
      <protection locked="0"/>
    </xf>
    <xf numFmtId="0" fontId="14" fillId="2" borderId="13" xfId="49" applyFont="1" applyFill="1" applyBorder="1" applyAlignment="1" applyProtection="1">
      <alignment horizontal="center" vertical="center"/>
      <protection locked="0"/>
    </xf>
    <xf numFmtId="0" fontId="3" fillId="2" borderId="4" xfId="49" applyFont="1" applyFill="1" applyBorder="1" applyAlignment="1" applyProtection="1">
      <alignment horizontal="center" vertical="center"/>
    </xf>
    <xf numFmtId="0" fontId="3" fillId="0" borderId="5" xfId="49" applyFont="1" applyFill="1" applyBorder="1" applyAlignment="1" applyProtection="1">
      <alignment vertical="center"/>
      <protection locked="0"/>
    </xf>
    <xf numFmtId="0" fontId="3" fillId="0" borderId="5" xfId="49" applyFont="1" applyFill="1" applyBorder="1" applyAlignment="1" applyProtection="1">
      <alignment vertical="center" wrapText="1"/>
      <protection locked="0"/>
    </xf>
    <xf numFmtId="0" fontId="3" fillId="2" borderId="5" xfId="49" applyFont="1" applyFill="1" applyBorder="1" applyAlignment="1" applyProtection="1">
      <alignment horizontal="left" vertical="center"/>
      <protection locked="0"/>
    </xf>
    <xf numFmtId="0" fontId="5" fillId="2" borderId="0" xfId="49" applyFont="1" applyFill="1" applyBorder="1" applyAlignment="1" applyProtection="1">
      <alignment horizontal="right" vertical="center"/>
      <protection locked="0"/>
    </xf>
    <xf numFmtId="0" fontId="3" fillId="0" borderId="5" xfId="49" applyFont="1" applyFill="1" applyBorder="1" applyAlignment="1" applyProtection="1">
      <alignment horizontal="center" vertical="center"/>
      <protection locked="0"/>
    </xf>
    <xf numFmtId="0" fontId="3" fillId="2" borderId="5" xfId="49" applyFont="1" applyFill="1" applyBorder="1" applyAlignment="1" applyProtection="1">
      <alignment horizontal="right" vertical="center"/>
      <protection locked="0"/>
    </xf>
    <xf numFmtId="0" fontId="1" fillId="0" borderId="3" xfId="49" applyFont="1" applyFill="1" applyBorder="1" applyAlignment="1" applyProtection="1">
      <alignment horizontal="center" vertical="center"/>
    </xf>
    <xf numFmtId="0" fontId="1" fillId="0" borderId="6" xfId="49" applyFont="1" applyFill="1" applyBorder="1" applyAlignment="1" applyProtection="1">
      <alignment horizontal="center" vertical="center"/>
    </xf>
    <xf numFmtId="0" fontId="1" fillId="0" borderId="5" xfId="49" applyFont="1" applyFill="1" applyBorder="1" applyAlignment="1" applyProtection="1"/>
    <xf numFmtId="0" fontId="1" fillId="0" borderId="0" xfId="49" applyFont="1" applyFill="1" applyBorder="1" applyAlignment="1" applyProtection="1">
      <protection locked="0"/>
    </xf>
    <xf numFmtId="0" fontId="2" fillId="0" borderId="0" xfId="49" applyFont="1" applyFill="1" applyBorder="1" applyAlignment="1" applyProtection="1">
      <alignment horizontal="right" vertical="center"/>
      <protection locked="0"/>
    </xf>
    <xf numFmtId="0" fontId="6" fillId="2" borderId="5" xfId="49" applyFont="1" applyFill="1" applyBorder="1" applyAlignment="1" applyProtection="1">
      <alignment horizontal="center" vertical="center" wrapText="1"/>
      <protection locked="0"/>
    </xf>
    <xf numFmtId="0" fontId="3" fillId="2" borderId="5"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right" vertical="center" wrapText="1"/>
      <protection locked="0"/>
    </xf>
    <xf numFmtId="0" fontId="3" fillId="2" borderId="4" xfId="49" applyFont="1" applyFill="1" applyBorder="1" applyAlignment="1" applyProtection="1">
      <alignment horizontal="left" vertical="center" wrapText="1"/>
    </xf>
    <xf numFmtId="0" fontId="2" fillId="0" borderId="11" xfId="49" applyFont="1" applyFill="1" applyBorder="1" applyAlignment="1" applyProtection="1">
      <alignment horizontal="left"/>
      <protection locked="0"/>
    </xf>
    <xf numFmtId="0" fontId="2" fillId="0" borderId="11" xfId="49" applyFont="1" applyFill="1" applyBorder="1" applyAlignment="1" applyProtection="1">
      <alignment horizontal="left"/>
    </xf>
    <xf numFmtId="0" fontId="3" fillId="0" borderId="11" xfId="49" applyFont="1" applyFill="1" applyBorder="1" applyAlignment="1" applyProtection="1">
      <alignment horizontal="right" vertical="center"/>
      <protection locked="0"/>
    </xf>
    <xf numFmtId="0" fontId="11" fillId="0" borderId="0" xfId="49" applyFont="1" applyFill="1" applyBorder="1" applyAlignment="1" applyProtection="1"/>
    <xf numFmtId="0" fontId="13" fillId="0" borderId="0" xfId="49" applyFont="1" applyFill="1" applyBorder="1" applyAlignment="1" applyProtection="1">
      <alignment vertical="center"/>
    </xf>
    <xf numFmtId="0" fontId="16" fillId="0" borderId="0" xfId="49" applyFont="1" applyFill="1" applyBorder="1" applyAlignment="1" applyProtection="1">
      <alignment horizontal="center" vertical="center"/>
    </xf>
    <xf numFmtId="0" fontId="17" fillId="0" borderId="0" xfId="49" applyFont="1" applyFill="1" applyBorder="1" applyAlignment="1" applyProtection="1">
      <alignment horizontal="center" vertical="center"/>
    </xf>
    <xf numFmtId="0" fontId="17" fillId="0" borderId="0" xfId="49" applyFont="1" applyFill="1" applyBorder="1" applyAlignment="1" applyProtection="1">
      <alignment horizontal="center" vertical="center"/>
      <protection locked="0"/>
    </xf>
    <xf numFmtId="0" fontId="2" fillId="0" borderId="0" xfId="49" applyFont="1" applyFill="1" applyBorder="1" applyAlignment="1" applyProtection="1">
      <alignment horizontal="left" vertical="center"/>
      <protection locked="0"/>
    </xf>
    <xf numFmtId="0" fontId="6" fillId="0" borderId="5" xfId="49" applyFont="1" applyFill="1" applyBorder="1" applyAlignment="1" applyProtection="1">
      <alignment horizontal="left" vertical="center" wrapText="1"/>
    </xf>
    <xf numFmtId="0" fontId="3" fillId="0" borderId="5" xfId="49" applyFont="1" applyFill="1" applyBorder="1" applyAlignment="1" applyProtection="1">
      <alignment vertical="center" wrapText="1"/>
    </xf>
    <xf numFmtId="0" fontId="3" fillId="0" borderId="5" xfId="49" applyFont="1" applyFill="1" applyBorder="1" applyAlignment="1" applyProtection="1">
      <alignment horizontal="center" vertical="center" wrapText="1"/>
    </xf>
    <xf numFmtId="0" fontId="3" fillId="2" borderId="5" xfId="49" applyFont="1" applyFill="1" applyBorder="1" applyAlignment="1" applyProtection="1">
      <alignment horizontal="center" vertical="center"/>
      <protection locked="0"/>
    </xf>
    <xf numFmtId="0" fontId="3" fillId="0" borderId="5" xfId="49" applyFont="1" applyFill="1" applyBorder="1" applyAlignment="1" applyProtection="1">
      <alignment horizontal="left" vertical="center" wrapText="1"/>
    </xf>
    <xf numFmtId="0" fontId="3" fillId="0" borderId="5" xfId="49" applyFont="1" applyFill="1" applyBorder="1" applyAlignment="1" applyProtection="1">
      <alignment horizontal="left" vertical="center"/>
    </xf>
    <xf numFmtId="0" fontId="3" fillId="0" borderId="0" xfId="49" applyFont="1" applyFill="1" applyBorder="1" applyAlignment="1" applyProtection="1">
      <alignment horizontal="right" vertical="center"/>
      <protection locked="0"/>
    </xf>
    <xf numFmtId="0" fontId="2" fillId="0" borderId="5" xfId="49" applyFont="1" applyFill="1" applyBorder="1" applyAlignment="1" applyProtection="1">
      <alignment vertical="top"/>
      <protection locked="0"/>
    </xf>
    <xf numFmtId="0" fontId="13" fillId="0" borderId="5" xfId="49" applyFont="1" applyFill="1" applyBorder="1" applyAlignment="1" applyProtection="1">
      <alignment vertical="center"/>
    </xf>
    <xf numFmtId="0" fontId="5" fillId="0" borderId="0" xfId="49" applyFont="1" applyFill="1" applyBorder="1" applyAlignment="1" applyProtection="1"/>
    <xf numFmtId="0" fontId="5" fillId="0" borderId="0" xfId="49" applyFont="1" applyFill="1" applyBorder="1" applyAlignment="1" applyProtection="1">
      <alignment horizontal="right" vertical="center"/>
    </xf>
    <xf numFmtId="0" fontId="16" fillId="0" borderId="0" xfId="49" applyFont="1" applyFill="1" applyBorder="1" applyAlignment="1" applyProtection="1">
      <alignment horizontal="center" vertical="center" wrapText="1"/>
    </xf>
    <xf numFmtId="0" fontId="3" fillId="0" borderId="0" xfId="49" applyFont="1" applyFill="1" applyBorder="1" applyAlignment="1" applyProtection="1">
      <alignment horizontal="left" vertical="center" wrapText="1"/>
    </xf>
    <xf numFmtId="0" fontId="6" fillId="0" borderId="0" xfId="49" applyFont="1" applyFill="1" applyBorder="1" applyAlignment="1" applyProtection="1">
      <alignment wrapText="1"/>
    </xf>
    <xf numFmtId="0" fontId="5" fillId="0" borderId="0" xfId="49" applyFont="1" applyFill="1" applyBorder="1" applyAlignment="1" applyProtection="1">
      <alignment horizontal="right" wrapText="1"/>
    </xf>
    <xf numFmtId="0" fontId="13" fillId="0" borderId="0" xfId="49" applyFont="1" applyFill="1" applyBorder="1" applyAlignment="1" applyProtection="1">
      <alignment wrapText="1"/>
    </xf>
    <xf numFmtId="0" fontId="6" fillId="0" borderId="2" xfId="49" applyFont="1" applyFill="1" applyBorder="1" applyAlignment="1" applyProtection="1">
      <alignment horizontal="center" vertical="center"/>
    </xf>
    <xf numFmtId="0" fontId="6" fillId="0" borderId="13" xfId="49" applyFont="1" applyFill="1" applyBorder="1" applyAlignment="1" applyProtection="1">
      <alignment horizontal="center" vertical="center"/>
    </xf>
    <xf numFmtId="0" fontId="6" fillId="0" borderId="1" xfId="49" applyFont="1" applyFill="1" applyBorder="1" applyAlignment="1" applyProtection="1">
      <alignment horizontal="center" vertical="center" wrapText="1"/>
    </xf>
    <xf numFmtId="0" fontId="6" fillId="0" borderId="7" xfId="49" applyFont="1" applyFill="1" applyBorder="1" applyAlignment="1" applyProtection="1">
      <alignment horizontal="center" vertical="center" wrapText="1"/>
    </xf>
    <xf numFmtId="0" fontId="5" fillId="2" borderId="5" xfId="49" applyFont="1" applyFill="1" applyBorder="1" applyAlignment="1" applyProtection="1">
      <alignment horizontal="center" vertical="center"/>
      <protection locked="0"/>
    </xf>
    <xf numFmtId="0" fontId="13" fillId="0" borderId="5" xfId="49" applyFont="1" applyFill="1" applyBorder="1" applyAlignment="1" applyProtection="1">
      <alignment horizontal="center" vertical="center"/>
    </xf>
    <xf numFmtId="0" fontId="13" fillId="0" borderId="2" xfId="49" applyFont="1" applyFill="1" applyBorder="1" applyAlignment="1" applyProtection="1">
      <alignment horizontal="center" vertical="center"/>
    </xf>
    <xf numFmtId="0" fontId="5" fillId="0" borderId="5" xfId="49" applyFont="1" applyFill="1" applyBorder="1" applyAlignment="1" applyProtection="1">
      <alignment horizontal="center" vertical="center"/>
      <protection locked="0"/>
    </xf>
    <xf numFmtId="0" fontId="2" fillId="0" borderId="2" xfId="49" applyFont="1" applyFill="1" applyBorder="1" applyAlignment="1" applyProtection="1">
      <alignment horizontal="right" vertical="center"/>
      <protection locked="0"/>
    </xf>
    <xf numFmtId="0" fontId="2" fillId="0" borderId="5" xfId="49" applyFont="1" applyFill="1" applyBorder="1" applyAlignment="1" applyProtection="1">
      <alignment vertical="center"/>
    </xf>
    <xf numFmtId="0" fontId="2" fillId="0" borderId="5" xfId="49" applyFont="1" applyFill="1" applyBorder="1" applyAlignment="1" applyProtection="1">
      <alignment horizontal="right" vertical="center"/>
    </xf>
    <xf numFmtId="0" fontId="2" fillId="0" borderId="2" xfId="49" applyFont="1" applyFill="1" applyBorder="1" applyAlignment="1" applyProtection="1">
      <alignment horizontal="right" vertical="center"/>
    </xf>
    <xf numFmtId="0" fontId="2" fillId="0" borderId="0" xfId="49" applyFont="1" applyFill="1" applyBorder="1" applyAlignment="1" applyProtection="1">
      <alignment vertical="center"/>
    </xf>
    <xf numFmtId="0" fontId="3" fillId="0" borderId="0" xfId="49" applyFont="1" applyFill="1" applyBorder="1" applyAlignment="1" applyProtection="1">
      <alignment horizontal="right"/>
      <protection locked="0"/>
    </xf>
    <xf numFmtId="0" fontId="6" fillId="0" borderId="3" xfId="49" applyFont="1" applyFill="1" applyBorder="1" applyAlignment="1" applyProtection="1">
      <alignment horizontal="center" vertical="center"/>
      <protection locked="0"/>
    </xf>
    <xf numFmtId="0" fontId="6" fillId="0" borderId="6" xfId="49" applyFont="1" applyFill="1" applyBorder="1" applyAlignment="1" applyProtection="1">
      <alignment horizontal="center" vertical="center"/>
      <protection locked="0"/>
    </xf>
    <xf numFmtId="0" fontId="13" fillId="0" borderId="5" xfId="49" applyFont="1" applyFill="1" applyBorder="1" applyAlignment="1" applyProtection="1">
      <alignment horizontal="center" vertical="center"/>
      <protection locked="0"/>
    </xf>
    <xf numFmtId="0" fontId="2" fillId="0" borderId="5" xfId="49" applyFont="1" applyFill="1" applyBorder="1" applyAlignment="1" applyProtection="1">
      <alignment horizontal="right" vertical="center" wrapText="1"/>
      <protection locked="0"/>
    </xf>
    <xf numFmtId="0" fontId="5" fillId="0" borderId="5" xfId="49" applyFont="1" applyFill="1" applyBorder="1" applyAlignment="1" applyProtection="1">
      <alignment horizontal="center" vertical="center" wrapText="1"/>
    </xf>
    <xf numFmtId="0" fontId="5" fillId="0" borderId="5" xfId="49" applyFont="1" applyFill="1" applyBorder="1" applyAlignment="1" applyProtection="1">
      <alignment horizontal="left" vertical="center"/>
    </xf>
    <xf numFmtId="0" fontId="5" fillId="0" borderId="0" xfId="49" applyFont="1" applyFill="1" applyBorder="1" applyAlignment="1" applyProtection="1">
      <alignment horizontal="left" vertical="center"/>
    </xf>
    <xf numFmtId="0" fontId="5" fillId="0" borderId="0" xfId="49" applyFont="1" applyFill="1" applyBorder="1" applyAlignment="1" applyProtection="1">
      <alignment horizontal="center" vertical="center"/>
    </xf>
    <xf numFmtId="0" fontId="5" fillId="0" borderId="0" xfId="49" applyFont="1" applyFill="1" applyBorder="1" applyAlignment="1" applyProtection="1">
      <alignment horizontal="center" vertical="center"/>
      <protection locked="0"/>
    </xf>
    <xf numFmtId="0" fontId="3" fillId="0" borderId="1" xfId="49" applyFont="1" applyFill="1" applyBorder="1" applyAlignment="1" applyProtection="1">
      <alignment horizontal="left" vertical="center" wrapText="1"/>
      <protection locked="0"/>
    </xf>
    <xf numFmtId="0" fontId="13" fillId="0" borderId="13" xfId="49" applyFont="1" applyFill="1" applyBorder="1" applyAlignment="1" applyProtection="1">
      <alignment vertical="center"/>
    </xf>
    <xf numFmtId="0" fontId="13" fillId="0" borderId="4" xfId="49" applyFont="1" applyFill="1" applyBorder="1" applyAlignment="1" applyProtection="1">
      <alignment vertical="center"/>
    </xf>
    <xf numFmtId="49" fontId="13" fillId="0" borderId="0" xfId="49" applyNumberFormat="1" applyFont="1" applyFill="1" applyBorder="1" applyAlignment="1" applyProtection="1"/>
    <xf numFmtId="49" fontId="6" fillId="0" borderId="2" xfId="49" applyNumberFormat="1" applyFont="1" applyFill="1" applyBorder="1" applyAlignment="1" applyProtection="1">
      <alignment horizontal="center" vertical="center" wrapText="1"/>
    </xf>
    <xf numFmtId="49" fontId="6" fillId="0" borderId="3" xfId="49" applyNumberFormat="1" applyFont="1" applyFill="1" applyBorder="1" applyAlignment="1" applyProtection="1">
      <alignment horizontal="center" vertical="center" wrapText="1"/>
    </xf>
    <xf numFmtId="49" fontId="6" fillId="0" borderId="6" xfId="49" applyNumberFormat="1" applyFont="1" applyFill="1" applyBorder="1" applyAlignment="1" applyProtection="1">
      <alignment horizontal="center" vertical="center" wrapText="1"/>
    </xf>
    <xf numFmtId="49" fontId="6" fillId="0" borderId="5" xfId="49" applyNumberFormat="1" applyFont="1" applyFill="1" applyBorder="1" applyAlignment="1" applyProtection="1">
      <alignment horizontal="center" vertical="center"/>
    </xf>
    <xf numFmtId="49" fontId="3" fillId="0" borderId="2" xfId="49" applyNumberFormat="1" applyFont="1" applyFill="1" applyBorder="1" applyAlignment="1" applyProtection="1">
      <alignment horizontal="center" vertical="center"/>
    </xf>
    <xf numFmtId="49" fontId="3" fillId="0" borderId="3" xfId="49" applyNumberFormat="1" applyFont="1" applyFill="1" applyBorder="1" applyAlignment="1" applyProtection="1">
      <alignment horizontal="center" vertical="center"/>
    </xf>
    <xf numFmtId="49" fontId="3" fillId="0" borderId="6" xfId="49" applyNumberFormat="1" applyFont="1" applyFill="1" applyBorder="1" applyAlignment="1" applyProtection="1">
      <alignment horizontal="center" vertical="center"/>
    </xf>
    <xf numFmtId="49" fontId="2" fillId="0" borderId="5" xfId="49" applyNumberFormat="1" applyFont="1" applyFill="1" applyBorder="1" applyAlignment="1" applyProtection="1">
      <alignment vertical="center"/>
    </xf>
    <xf numFmtId="49" fontId="13" fillId="0" borderId="5" xfId="49" applyNumberFormat="1" applyFont="1" applyFill="1" applyBorder="1" applyAlignment="1" applyProtection="1"/>
    <xf numFmtId="0" fontId="13" fillId="0" borderId="5" xfId="49" applyFont="1" applyFill="1" applyBorder="1" applyAlignment="1" applyProtection="1"/>
    <xf numFmtId="0" fontId="11" fillId="0" borderId="6" xfId="49" applyFont="1" applyFill="1" applyBorder="1" applyAlignment="1" applyProtection="1">
      <alignment horizontal="center" vertical="center"/>
      <protection locked="0"/>
    </xf>
    <xf numFmtId="0" fontId="18" fillId="0" borderId="0" xfId="49" applyFont="1" applyFill="1" applyBorder="1" applyAlignment="1" applyProtection="1">
      <alignment horizontal="center" vertical="center"/>
      <protection locked="0"/>
    </xf>
    <xf numFmtId="0" fontId="2" fillId="0" borderId="0" xfId="49" applyFont="1" applyFill="1" applyBorder="1" applyAlignment="1" applyProtection="1">
      <alignment horizontal="right" vertical="center" wrapText="1"/>
      <protection locked="0"/>
    </xf>
    <xf numFmtId="0" fontId="13" fillId="0" borderId="2" xfId="49" applyFont="1" applyFill="1" applyBorder="1" applyAlignment="1" applyProtection="1">
      <alignment horizontal="center" vertical="center"/>
      <protection locked="0"/>
    </xf>
    <xf numFmtId="0" fontId="13" fillId="0" borderId="6" xfId="49" applyFont="1" applyFill="1" applyBorder="1" applyAlignment="1" applyProtection="1">
      <alignment horizontal="center" vertical="center"/>
      <protection locked="0"/>
    </xf>
    <xf numFmtId="0" fontId="13" fillId="0" borderId="8" xfId="49" applyFont="1" applyFill="1" applyBorder="1" applyAlignment="1" applyProtection="1">
      <alignment horizontal="center" vertical="center"/>
      <protection locked="0"/>
    </xf>
    <xf numFmtId="0" fontId="13" fillId="0" borderId="3" xfId="49" applyFont="1" applyFill="1" applyBorder="1" applyAlignment="1" applyProtection="1">
      <alignment horizontal="center" vertical="center"/>
      <protection locked="0"/>
    </xf>
    <xf numFmtId="0" fontId="13" fillId="0" borderId="11" xfId="49" applyFont="1" applyFill="1" applyBorder="1" applyAlignment="1" applyProtection="1">
      <alignment horizontal="center" vertical="center"/>
      <protection locked="0"/>
    </xf>
    <xf numFmtId="0" fontId="2" fillId="0" borderId="10" xfId="49" applyFont="1" applyFill="1" applyBorder="1" applyAlignment="1" applyProtection="1">
      <alignment horizontal="center" vertical="top" wrapText="1"/>
      <protection locked="0"/>
    </xf>
    <xf numFmtId="0" fontId="2" fillId="0" borderId="11" xfId="49" applyFont="1" applyFill="1" applyBorder="1" applyAlignment="1" applyProtection="1">
      <alignment vertical="top" wrapText="1"/>
      <protection locked="0"/>
    </xf>
    <xf numFmtId="4" fontId="3" fillId="0" borderId="11" xfId="49" applyNumberFormat="1" applyFont="1" applyFill="1" applyBorder="1" applyAlignment="1" applyProtection="1">
      <alignment horizontal="right" vertical="center"/>
      <protection locked="0"/>
    </xf>
    <xf numFmtId="0" fontId="1" fillId="0" borderId="0" xfId="49" applyFont="1" applyFill="1" applyBorder="1" applyAlignment="1" applyProtection="1">
      <alignment vertical="top"/>
    </xf>
    <xf numFmtId="0" fontId="14" fillId="2" borderId="13" xfId="49" applyFont="1" applyFill="1" applyBorder="1" applyAlignment="1" applyProtection="1">
      <alignment vertical="top" wrapText="1"/>
      <protection locked="0"/>
    </xf>
    <xf numFmtId="0" fontId="1" fillId="2" borderId="13" xfId="49" applyFont="1" applyFill="1" applyBorder="1" applyAlignment="1" applyProtection="1">
      <alignment vertical="top"/>
      <protection locked="0"/>
    </xf>
    <xf numFmtId="0" fontId="14" fillId="2" borderId="4" xfId="49" applyFont="1" applyFill="1" applyBorder="1" applyAlignment="1" applyProtection="1">
      <alignment horizontal="center" vertical="center"/>
      <protection locked="0"/>
    </xf>
    <xf numFmtId="0" fontId="1" fillId="2" borderId="4" xfId="49" applyFont="1" applyFill="1" applyBorder="1" applyAlignment="1" applyProtection="1">
      <alignment vertical="top"/>
      <protection locked="0"/>
    </xf>
    <xf numFmtId="0" fontId="6" fillId="0" borderId="4" xfId="49" applyFont="1" applyFill="1" applyBorder="1" applyAlignment="1" applyProtection="1">
      <alignment horizontal="center" vertical="center" wrapText="1"/>
      <protection locked="0"/>
    </xf>
    <xf numFmtId="4" fontId="3" fillId="0" borderId="5" xfId="49" applyNumberFormat="1" applyFont="1" applyFill="1" applyBorder="1" applyAlignment="1" applyProtection="1">
      <alignment vertical="center"/>
      <protection locked="0"/>
    </xf>
    <xf numFmtId="0" fontId="14" fillId="2" borderId="3" xfId="49" applyFont="1" applyFill="1" applyBorder="1" applyAlignment="1" applyProtection="1">
      <alignment vertical="top"/>
      <protection locked="0"/>
    </xf>
    <xf numFmtId="0" fontId="14" fillId="2" borderId="8" xfId="49" applyFont="1" applyFill="1" applyBorder="1" applyAlignment="1" applyProtection="1">
      <alignment horizontal="center" vertical="center" wrapText="1"/>
      <protection locked="0"/>
    </xf>
    <xf numFmtId="0" fontId="6" fillId="2" borderId="11" xfId="49" applyFont="1" applyFill="1" applyBorder="1" applyAlignment="1" applyProtection="1">
      <alignment horizontal="center" vertical="center" wrapText="1"/>
      <protection locked="0"/>
    </xf>
    <xf numFmtId="0" fontId="4" fillId="2" borderId="0" xfId="49" applyFont="1" applyFill="1" applyBorder="1" applyAlignment="1" applyProtection="1">
      <alignment horizontal="center" vertical="center"/>
      <protection locked="0"/>
    </xf>
    <xf numFmtId="0" fontId="3" fillId="2" borderId="0" xfId="49" applyFont="1" applyFill="1" applyBorder="1" applyAlignment="1" applyProtection="1">
      <alignment horizontal="left" vertical="top" wrapText="1"/>
      <protection locked="0"/>
    </xf>
    <xf numFmtId="0" fontId="3" fillId="2" borderId="0" xfId="49" applyFont="1" applyFill="1" applyBorder="1" applyAlignment="1" applyProtection="1">
      <alignment horizontal="left" vertical="top"/>
      <protection locked="0"/>
    </xf>
    <xf numFmtId="0" fontId="15" fillId="0" borderId="0" xfId="49" applyFont="1" applyFill="1" applyBorder="1" applyAlignment="1" applyProtection="1">
      <alignment vertical="top"/>
      <protection locked="0"/>
    </xf>
    <xf numFmtId="0" fontId="5" fillId="2" borderId="1" xfId="49" applyFont="1" applyFill="1" applyBorder="1" applyAlignment="1" applyProtection="1">
      <alignment horizontal="center" vertical="center"/>
      <protection locked="0"/>
    </xf>
    <xf numFmtId="0" fontId="5" fillId="2" borderId="13" xfId="49" applyFont="1" applyFill="1" applyBorder="1" applyAlignment="1" applyProtection="1">
      <alignment horizontal="center" vertical="center"/>
      <protection locked="0"/>
    </xf>
    <xf numFmtId="0" fontId="6" fillId="0" borderId="13" xfId="49" applyFont="1" applyFill="1" applyBorder="1" applyAlignment="1" applyProtection="1">
      <alignment horizontal="center" vertical="center" wrapText="1"/>
      <protection locked="0"/>
    </xf>
    <xf numFmtId="0" fontId="5" fillId="2" borderId="4" xfId="49" applyFont="1" applyFill="1" applyBorder="1" applyAlignment="1" applyProtection="1">
      <alignment horizontal="center" vertical="center"/>
      <protection locked="0"/>
    </xf>
    <xf numFmtId="0" fontId="5" fillId="2" borderId="2" xfId="49" applyFont="1" applyFill="1" applyBorder="1" applyAlignment="1" applyProtection="1">
      <alignment horizontal="center" vertical="center"/>
      <protection locked="0"/>
    </xf>
    <xf numFmtId="0" fontId="5" fillId="2" borderId="3" xfId="49" applyFont="1" applyFill="1" applyBorder="1" applyAlignment="1" applyProtection="1">
      <alignment horizontal="center" vertical="center"/>
      <protection locked="0"/>
    </xf>
    <xf numFmtId="0" fontId="15" fillId="0" borderId="0" xfId="49" applyFont="1" applyFill="1" applyBorder="1" applyAlignment="1" applyProtection="1"/>
    <xf numFmtId="0" fontId="5" fillId="2" borderId="6"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protection locked="0"/>
    </xf>
    <xf numFmtId="0" fontId="6" fillId="0" borderId="8" xfId="49" applyFont="1" applyFill="1" applyBorder="1" applyAlignment="1" applyProtection="1">
      <alignment horizontal="center" vertical="center"/>
      <protection locked="0"/>
    </xf>
    <xf numFmtId="0" fontId="6" fillId="0" borderId="11" xfId="49" applyFont="1" applyFill="1" applyBorder="1" applyAlignment="1" applyProtection="1">
      <alignment horizontal="center" vertical="center" wrapText="1"/>
      <protection locked="0"/>
    </xf>
    <xf numFmtId="0" fontId="5" fillId="2" borderId="1" xfId="49" applyFont="1" applyFill="1" applyBorder="1" applyAlignment="1" applyProtection="1">
      <alignment horizontal="center" vertical="center" wrapText="1"/>
      <protection locked="0"/>
    </xf>
    <xf numFmtId="0" fontId="5" fillId="2" borderId="2" xfId="49" applyFont="1" applyFill="1" applyBorder="1" applyAlignment="1" applyProtection="1">
      <alignment horizontal="center" vertical="center" wrapText="1"/>
      <protection locked="0"/>
    </xf>
    <xf numFmtId="0" fontId="5" fillId="2" borderId="3" xfId="49" applyFont="1" applyFill="1" applyBorder="1" applyAlignment="1" applyProtection="1">
      <alignment horizontal="center" vertical="center" wrapText="1"/>
      <protection locked="0"/>
    </xf>
    <xf numFmtId="0" fontId="3" fillId="2" borderId="4" xfId="49" applyFont="1" applyFill="1" applyBorder="1" applyAlignment="1" applyProtection="1">
      <alignment horizontal="center" vertical="center" wrapText="1"/>
      <protection locked="0"/>
    </xf>
    <xf numFmtId="0" fontId="1" fillId="2" borderId="4" xfId="49" applyFont="1" applyFill="1" applyBorder="1" applyAlignment="1" applyProtection="1">
      <alignment vertical="top" wrapText="1"/>
      <protection locked="0"/>
    </xf>
    <xf numFmtId="0" fontId="5" fillId="2" borderId="4" xfId="49" applyFont="1" applyFill="1" applyBorder="1" applyAlignment="1" applyProtection="1">
      <alignment horizontal="right" vertical="center" wrapText="1"/>
      <protection locked="0"/>
    </xf>
    <xf numFmtId="0" fontId="5" fillId="2" borderId="4" xfId="49" applyFont="1" applyFill="1" applyBorder="1" applyAlignment="1" applyProtection="1">
      <alignment horizontal="right" vertical="center"/>
      <protection locked="0"/>
    </xf>
    <xf numFmtId="0" fontId="3" fillId="2" borderId="5" xfId="49" applyFont="1" applyFill="1" applyBorder="1" applyAlignment="1" applyProtection="1">
      <alignment horizontal="center" vertical="center" wrapText="1"/>
    </xf>
    <xf numFmtId="0" fontId="2" fillId="2" borderId="11" xfId="49" applyFont="1" applyFill="1" applyBorder="1" applyAlignment="1" applyProtection="1">
      <alignment horizontal="right" vertical="top"/>
      <protection locked="0"/>
    </xf>
    <xf numFmtId="0" fontId="2" fillId="2" borderId="11" xfId="49" applyFont="1" applyFill="1" applyBorder="1" applyAlignment="1" applyProtection="1">
      <alignment horizontal="left" vertical="top" wrapText="1"/>
      <protection locked="0"/>
    </xf>
    <xf numFmtId="4" fontId="3" fillId="0" borderId="11" xfId="49" applyNumberFormat="1" applyFont="1" applyFill="1" applyBorder="1" applyAlignment="1" applyProtection="1">
      <alignment horizontal="right" vertical="center"/>
    </xf>
    <xf numFmtId="0" fontId="2" fillId="0" borderId="4" xfId="49" applyFont="1" applyFill="1" applyBorder="1" applyAlignment="1" applyProtection="1">
      <alignment horizontal="left" vertical="center" wrapText="1"/>
      <protection locked="0"/>
    </xf>
    <xf numFmtId="0" fontId="2" fillId="0" borderId="11" xfId="49" applyFont="1" applyFill="1" applyBorder="1" applyAlignment="1" applyProtection="1">
      <alignment horizontal="left" vertical="center" wrapText="1"/>
      <protection locked="0"/>
    </xf>
    <xf numFmtId="0" fontId="2" fillId="0" borderId="10" xfId="49" applyFont="1" applyFill="1" applyBorder="1" applyAlignment="1" applyProtection="1">
      <alignment horizontal="center" vertical="center"/>
      <protection locked="0"/>
    </xf>
    <xf numFmtId="0" fontId="2" fillId="0" borderId="11" xfId="49" applyFont="1" applyFill="1" applyBorder="1" applyAlignment="1" applyProtection="1">
      <alignment vertical="top"/>
      <protection locked="0"/>
    </xf>
    <xf numFmtId="0" fontId="16" fillId="0" borderId="0" xfId="49" applyFont="1" applyFill="1" applyBorder="1" applyAlignment="1" applyProtection="1">
      <alignment horizontal="center" vertical="center" wrapText="1"/>
      <protection locked="0"/>
    </xf>
    <xf numFmtId="4" fontId="3" fillId="0" borderId="5" xfId="49" applyNumberFormat="1" applyFont="1" applyFill="1" applyBorder="1" applyAlignment="1" applyProtection="1">
      <alignment horizontal="right" vertical="center" wrapText="1"/>
      <protection locked="0"/>
    </xf>
    <xf numFmtId="176" fontId="3" fillId="0" borderId="5" xfId="49" applyNumberFormat="1" applyFont="1" applyFill="1" applyBorder="1" applyAlignment="1" applyProtection="1">
      <alignment horizontal="right" vertical="center"/>
      <protection locked="0"/>
    </xf>
    <xf numFmtId="0" fontId="3" fillId="0" borderId="2" xfId="49" applyFont="1" applyFill="1" applyBorder="1" applyAlignment="1" applyProtection="1">
      <alignment horizontal="left" vertical="top" wrapText="1"/>
    </xf>
    <xf numFmtId="0" fontId="3" fillId="0" borderId="3" xfId="49" applyFont="1" applyFill="1" applyBorder="1" applyAlignment="1" applyProtection="1">
      <alignment horizontal="center" vertical="center"/>
    </xf>
    <xf numFmtId="0" fontId="3" fillId="2" borderId="6" xfId="49" applyFont="1" applyFill="1" applyBorder="1" applyAlignment="1" applyProtection="1">
      <alignment horizontal="center" vertical="center"/>
    </xf>
    <xf numFmtId="0" fontId="3" fillId="0" borderId="4" xfId="49" applyFont="1" applyFill="1" applyBorder="1" applyAlignment="1" applyProtection="1">
      <alignment vertical="center" wrapText="1"/>
      <protection locked="0"/>
    </xf>
    <xf numFmtId="4" fontId="3" fillId="0" borderId="4" xfId="49" applyNumberFormat="1" applyFont="1" applyFill="1" applyBorder="1" applyAlignment="1" applyProtection="1">
      <alignment horizontal="right" vertical="center"/>
      <protection locked="0"/>
    </xf>
    <xf numFmtId="0" fontId="3" fillId="0" borderId="4" xfId="49" applyFont="1" applyFill="1" applyBorder="1" applyAlignment="1" applyProtection="1">
      <alignment horizontal="left" vertical="center" wrapText="1"/>
      <protection locked="0"/>
    </xf>
    <xf numFmtId="0" fontId="3" fillId="0" borderId="4" xfId="49" applyFont="1" applyFill="1" applyBorder="1" applyAlignment="1" applyProtection="1">
      <alignment horizontal="right" vertical="center"/>
      <protection locked="0"/>
    </xf>
    <xf numFmtId="0" fontId="19" fillId="0" borderId="4" xfId="49" applyFont="1" applyFill="1" applyBorder="1" applyAlignment="1" applyProtection="1">
      <alignment horizontal="center" vertical="center"/>
    </xf>
    <xf numFmtId="0" fontId="19" fillId="0" borderId="4" xfId="49" applyFont="1" applyFill="1" applyBorder="1" applyAlignment="1" applyProtection="1">
      <alignment horizontal="right" vertical="center"/>
    </xf>
    <xf numFmtId="4" fontId="3" fillId="0" borderId="4" xfId="49" applyNumberFormat="1" applyFont="1" applyFill="1" applyBorder="1" applyAlignment="1" applyProtection="1">
      <alignment horizontal="right" vertical="center"/>
    </xf>
    <xf numFmtId="0" fontId="3" fillId="0" borderId="4" xfId="49" applyFont="1" applyFill="1" applyBorder="1" applyAlignment="1" applyProtection="1">
      <alignment horizontal="left" vertical="center"/>
    </xf>
    <xf numFmtId="0" fontId="3" fillId="0" borderId="4" xfId="49" applyFont="1" applyFill="1" applyBorder="1" applyAlignment="1" applyProtection="1">
      <alignment horizontal="right" vertical="center"/>
    </xf>
    <xf numFmtId="0" fontId="19" fillId="0" borderId="4" xfId="49" applyFont="1" applyFill="1" applyBorder="1" applyAlignment="1" applyProtection="1">
      <alignment horizontal="center" vertical="center" wrapText="1"/>
      <protection locked="0"/>
    </xf>
    <xf numFmtId="4" fontId="19" fillId="0" borderId="4" xfId="49" applyNumberFormat="1" applyFont="1" applyFill="1" applyBorder="1" applyAlignment="1" applyProtection="1">
      <alignment horizontal="right" vertical="center"/>
      <protection locked="0"/>
    </xf>
    <xf numFmtId="0" fontId="11" fillId="0" borderId="2" xfId="49" applyFont="1" applyFill="1" applyBorder="1" applyAlignment="1" applyProtection="1">
      <alignment horizontal="center" vertical="center" wrapText="1"/>
    </xf>
    <xf numFmtId="0" fontId="2" fillId="0" borderId="3" xfId="49" applyFont="1" applyFill="1" applyBorder="1" applyAlignment="1" applyProtection="1">
      <alignment vertical="top"/>
      <protection locked="0"/>
    </xf>
    <xf numFmtId="0" fontId="6" fillId="2" borderId="13" xfId="49" applyFont="1" applyFill="1" applyBorder="1" applyAlignment="1" applyProtection="1">
      <alignment horizontal="center" vertical="center"/>
    </xf>
    <xf numFmtId="0" fontId="3" fillId="2" borderId="13" xfId="49" applyFont="1" applyFill="1" applyBorder="1" applyAlignment="1" applyProtection="1">
      <alignment horizontal="center" vertical="center"/>
    </xf>
    <xf numFmtId="0" fontId="1" fillId="0" borderId="6" xfId="49" applyFont="1" applyFill="1" applyBorder="1" applyAlignment="1" applyProtection="1"/>
    <xf numFmtId="0" fontId="11" fillId="0" borderId="6" xfId="49" applyFont="1" applyFill="1" applyBorder="1" applyAlignment="1" applyProtection="1">
      <alignment horizontal="center" vertical="center" wrapText="1"/>
      <protection locked="0"/>
    </xf>
    <xf numFmtId="4" fontId="2" fillId="0" borderId="4" xfId="49" applyNumberFormat="1" applyFont="1" applyFill="1" applyBorder="1" applyAlignment="1" applyProtection="1">
      <alignment horizontal="right" vertical="center"/>
      <protection locked="0"/>
    </xf>
    <xf numFmtId="4" fontId="2" fillId="0" borderId="4" xfId="49" applyNumberFormat="1" applyFont="1" applyFill="1" applyBorder="1" applyAlignment="1" applyProtection="1">
      <alignment horizontal="right" vertical="center"/>
    </xf>
    <xf numFmtId="4" fontId="3" fillId="0" borderId="6" xfId="49" applyNumberFormat="1" applyFont="1" applyFill="1" applyBorder="1" applyAlignment="1" applyProtection="1">
      <alignment horizontal="right" vertical="center"/>
      <protection locked="0"/>
    </xf>
    <xf numFmtId="0" fontId="2" fillId="0" borderId="4" xfId="49" applyFont="1" applyFill="1" applyBorder="1" applyAlignment="1" applyProtection="1">
      <alignment vertical="center" wrapText="1"/>
    </xf>
    <xf numFmtId="0" fontId="3" fillId="0" borderId="4" xfId="49" applyFont="1" applyFill="1" applyBorder="1" applyAlignment="1" applyProtection="1">
      <alignment horizontal="left" vertical="top"/>
    </xf>
    <xf numFmtId="0" fontId="19" fillId="0" borderId="11" xfId="49" applyFont="1" applyFill="1" applyBorder="1" applyAlignment="1" applyProtection="1">
      <alignment horizontal="right" vertical="center"/>
    </xf>
    <xf numFmtId="4" fontId="19" fillId="0" borderId="11" xfId="49" applyNumberFormat="1" applyFont="1" applyFill="1" applyBorder="1" applyAlignment="1" applyProtection="1">
      <alignment horizontal="right" vertical="center"/>
      <protection locked="0"/>
    </xf>
    <xf numFmtId="4" fontId="19" fillId="0" borderId="11" xfId="49" applyNumberFormat="1" applyFont="1" applyFill="1" applyBorder="1" applyAlignment="1" applyProtection="1">
      <alignment horizontal="right" vertical="center"/>
    </xf>
    <xf numFmtId="4" fontId="19" fillId="0" borderId="4" xfId="49" applyNumberFormat="1" applyFont="1" applyFill="1" applyBorder="1" applyAlignment="1" applyProtection="1">
      <alignment horizontal="righ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topLeftCell="A4" workbookViewId="0">
      <selection activeCell="A2" sqref="A2:D2"/>
    </sheetView>
  </sheetViews>
  <sheetFormatPr defaultColWidth="8.55238095238095" defaultRowHeight="12.75" customHeight="1" outlineLevelCol="3"/>
  <cols>
    <col min="1" max="1" width="32.3333333333333" style="1" customWidth="1"/>
    <col min="2" max="2" width="28.6666666666667" style="1" customWidth="1"/>
    <col min="3" max="3" width="32.3333333333333" style="1" customWidth="1"/>
    <col min="4" max="4" width="24.6666666666667" style="1" customWidth="1"/>
    <col min="5" max="5" width="8.55238095238095" style="2" customWidth="1"/>
    <col min="6" max="16384" width="8.55238095238095" style="2"/>
  </cols>
  <sheetData>
    <row r="1" ht="15" customHeight="1" spans="1:4">
      <c r="A1" s="123"/>
      <c r="B1" s="123"/>
      <c r="C1" s="123"/>
      <c r="D1" s="123"/>
    </row>
    <row r="2" ht="41.25" customHeight="1" spans="1:1">
      <c r="A2" s="4" t="s">
        <v>0</v>
      </c>
    </row>
    <row r="3" ht="17.25" customHeight="1" spans="1:4">
      <c r="A3" s="19" t="s">
        <v>1</v>
      </c>
      <c r="D3" s="27" t="s">
        <v>2</v>
      </c>
    </row>
    <row r="4" ht="17.25" customHeight="1" spans="1:4">
      <c r="A4" s="22" t="s">
        <v>3</v>
      </c>
      <c r="B4" s="9"/>
      <c r="C4" s="22" t="s">
        <v>4</v>
      </c>
      <c r="D4" s="18"/>
    </row>
    <row r="5" ht="17.25" customHeight="1" spans="1:4">
      <c r="A5" s="22" t="s">
        <v>5</v>
      </c>
      <c r="B5" s="22" t="s">
        <v>6</v>
      </c>
      <c r="C5" s="22" t="s">
        <v>7</v>
      </c>
      <c r="D5" s="23" t="s">
        <v>6</v>
      </c>
    </row>
    <row r="6" ht="15.75" customHeight="1" spans="1:4">
      <c r="A6" s="128" t="s">
        <v>8</v>
      </c>
      <c r="B6" s="280">
        <v>153951870.87</v>
      </c>
      <c r="C6" s="263" t="s">
        <v>9</v>
      </c>
      <c r="D6" s="262">
        <v>149715369.87</v>
      </c>
    </row>
    <row r="7" ht="15.75" customHeight="1" spans="1:4">
      <c r="A7" s="261" t="s">
        <v>10</v>
      </c>
      <c r="B7" s="214"/>
      <c r="C7" s="263" t="s">
        <v>11</v>
      </c>
      <c r="D7" s="262"/>
    </row>
    <row r="8" ht="15.75" customHeight="1" spans="1:4">
      <c r="A8" s="261" t="s">
        <v>12</v>
      </c>
      <c r="B8" s="214">
        <v>3536520</v>
      </c>
      <c r="C8" s="263" t="s">
        <v>13</v>
      </c>
      <c r="D8" s="262"/>
    </row>
    <row r="9" ht="15.75" customHeight="1" spans="1:4">
      <c r="A9" s="261" t="s">
        <v>14</v>
      </c>
      <c r="B9" s="214"/>
      <c r="C9" s="263" t="s">
        <v>15</v>
      </c>
      <c r="D9" s="262"/>
    </row>
    <row r="10" ht="15.75" customHeight="1" spans="1:4">
      <c r="A10" s="281" t="s">
        <v>16</v>
      </c>
      <c r="B10" s="250"/>
      <c r="C10" s="263" t="s">
        <v>17</v>
      </c>
      <c r="D10" s="262"/>
    </row>
    <row r="11" ht="15.75" customHeight="1" spans="1:4">
      <c r="A11" s="261" t="s">
        <v>18</v>
      </c>
      <c r="B11" s="214"/>
      <c r="C11" s="263" t="s">
        <v>19</v>
      </c>
      <c r="D11" s="262">
        <v>463446</v>
      </c>
    </row>
    <row r="12" ht="15.75" customHeight="1" spans="1:4">
      <c r="A12" s="261" t="s">
        <v>20</v>
      </c>
      <c r="B12" s="214"/>
      <c r="C12" s="263" t="s">
        <v>21</v>
      </c>
      <c r="D12" s="262"/>
    </row>
    <row r="13" ht="15.75" customHeight="1" spans="1:4">
      <c r="A13" s="261" t="s">
        <v>22</v>
      </c>
      <c r="B13" s="214"/>
      <c r="C13" s="263" t="s">
        <v>23</v>
      </c>
      <c r="D13" s="262">
        <v>1317840</v>
      </c>
    </row>
    <row r="14" ht="15.75" customHeight="1" spans="1:4">
      <c r="A14" s="261" t="s">
        <v>24</v>
      </c>
      <c r="B14" s="214"/>
      <c r="C14" s="263" t="s">
        <v>25</v>
      </c>
      <c r="D14" s="262">
        <v>1321792</v>
      </c>
    </row>
    <row r="15" ht="15.75" customHeight="1" spans="1:4">
      <c r="A15" s="261"/>
      <c r="B15" s="144"/>
      <c r="C15" s="263" t="s">
        <v>26</v>
      </c>
      <c r="D15" s="262"/>
    </row>
    <row r="16" ht="15.75" customHeight="1" spans="1:4">
      <c r="A16" s="265"/>
      <c r="B16" s="283"/>
      <c r="C16" s="263" t="s">
        <v>27</v>
      </c>
      <c r="D16" s="262"/>
    </row>
    <row r="17" ht="15.75" customHeight="1" spans="1:4">
      <c r="A17" s="265"/>
      <c r="B17" s="283"/>
      <c r="C17" s="263" t="s">
        <v>28</v>
      </c>
      <c r="D17" s="262"/>
    </row>
    <row r="18" ht="15.75" customHeight="1" spans="1:4">
      <c r="A18" s="265"/>
      <c r="B18" s="283"/>
      <c r="C18" s="263" t="s">
        <v>29</v>
      </c>
      <c r="D18" s="262"/>
    </row>
    <row r="19" ht="15.75" customHeight="1" spans="1:4">
      <c r="A19" s="265"/>
      <c r="B19" s="283"/>
      <c r="C19" s="263" t="s">
        <v>30</v>
      </c>
      <c r="D19" s="262"/>
    </row>
    <row r="20" ht="15.75" customHeight="1" spans="1:4">
      <c r="A20" s="265"/>
      <c r="B20" s="283"/>
      <c r="C20" s="263" t="s">
        <v>31</v>
      </c>
      <c r="D20" s="262"/>
    </row>
    <row r="21" ht="15.75" customHeight="1" spans="1:4">
      <c r="A21" s="265"/>
      <c r="B21" s="283"/>
      <c r="C21" s="263" t="s">
        <v>32</v>
      </c>
      <c r="D21" s="262"/>
    </row>
    <row r="22" ht="15.75" customHeight="1" spans="1:4">
      <c r="A22" s="265"/>
      <c r="B22" s="283"/>
      <c r="C22" s="263" t="s">
        <v>33</v>
      </c>
      <c r="D22" s="262"/>
    </row>
    <row r="23" ht="15.75" customHeight="1" spans="1:4">
      <c r="A23" s="265"/>
      <c r="B23" s="283"/>
      <c r="C23" s="263" t="s">
        <v>34</v>
      </c>
      <c r="D23" s="262"/>
    </row>
    <row r="24" ht="15.75" customHeight="1" spans="1:4">
      <c r="A24" s="265"/>
      <c r="B24" s="283"/>
      <c r="C24" s="263" t="s">
        <v>35</v>
      </c>
      <c r="D24" s="262">
        <v>1133423</v>
      </c>
    </row>
    <row r="25" ht="15.75" customHeight="1" spans="1:4">
      <c r="A25" s="265"/>
      <c r="B25" s="283"/>
      <c r="C25" s="263" t="s">
        <v>36</v>
      </c>
      <c r="D25" s="262"/>
    </row>
    <row r="26" ht="15.75" customHeight="1" spans="1:4">
      <c r="A26" s="265"/>
      <c r="B26" s="283"/>
      <c r="C26" s="268" t="s">
        <v>37</v>
      </c>
      <c r="D26" s="269" t="s">
        <v>38</v>
      </c>
    </row>
    <row r="27" ht="15.75" customHeight="1" spans="1:4">
      <c r="A27" s="265"/>
      <c r="B27" s="283"/>
      <c r="C27" s="263" t="s">
        <v>39</v>
      </c>
      <c r="D27" s="262"/>
    </row>
    <row r="28" ht="15.75" customHeight="1" spans="1:4">
      <c r="A28" s="265"/>
      <c r="B28" s="283"/>
      <c r="C28" s="263" t="s">
        <v>40</v>
      </c>
      <c r="D28" s="262"/>
    </row>
    <row r="29" ht="15.75" customHeight="1" spans="1:4">
      <c r="A29" s="265"/>
      <c r="B29" s="283"/>
      <c r="C29" s="263" t="s">
        <v>41</v>
      </c>
      <c r="D29" s="262"/>
    </row>
    <row r="30" ht="15.75" customHeight="1" spans="1:4">
      <c r="A30" s="265" t="s">
        <v>42</v>
      </c>
      <c r="B30" s="285">
        <v>157488390.87</v>
      </c>
      <c r="C30" s="265" t="s">
        <v>43</v>
      </c>
      <c r="D30" s="286">
        <v>157488390.87</v>
      </c>
    </row>
    <row r="31" ht="15.75" customHeight="1" spans="1:4">
      <c r="A31" s="268" t="s">
        <v>44</v>
      </c>
      <c r="B31" s="283"/>
      <c r="C31" s="268" t="s">
        <v>45</v>
      </c>
      <c r="D31" s="266"/>
    </row>
    <row r="32" ht="15.75" customHeight="1" spans="1:4">
      <c r="A32" s="270" t="s">
        <v>46</v>
      </c>
      <c r="B32" s="284">
        <v>157488390.87</v>
      </c>
      <c r="C32" s="270" t="s">
        <v>47</v>
      </c>
      <c r="D32" s="271">
        <v>157488390.87</v>
      </c>
    </row>
  </sheetData>
  <mergeCells count="3">
    <mergeCell ref="A2:D2"/>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2"/>
  <sheetViews>
    <sheetView showGridLines="0" workbookViewId="0">
      <selection activeCell="B19" sqref="B19"/>
    </sheetView>
  </sheetViews>
  <sheetFormatPr defaultColWidth="8.55238095238095" defaultRowHeight="12.75" customHeight="1" outlineLevelCol="1"/>
  <cols>
    <col min="1" max="1" width="37.3333333333333" style="1" customWidth="1"/>
    <col min="2" max="2" width="50.1047619047619" style="1" customWidth="1"/>
    <col min="3" max="3" width="8.55238095238095" style="2" customWidth="1"/>
    <col min="4" max="16384" width="8.55238095238095" style="2"/>
  </cols>
  <sheetData>
    <row r="1" ht="15" customHeight="1" spans="1:2">
      <c r="A1" s="123"/>
      <c r="B1" s="123"/>
    </row>
    <row r="2" ht="41.25" customHeight="1" spans="1:1">
      <c r="A2" s="4" t="s">
        <v>48</v>
      </c>
    </row>
    <row r="3" ht="17.25" customHeight="1" spans="1:2">
      <c r="A3" s="19" t="s">
        <v>1</v>
      </c>
      <c r="B3" s="27" t="s">
        <v>2</v>
      </c>
    </row>
    <row r="4" ht="18.75" customHeight="1" spans="1:2">
      <c r="A4" s="22" t="s">
        <v>3</v>
      </c>
      <c r="B4" s="18"/>
    </row>
    <row r="5" ht="18.75" customHeight="1" spans="1:2">
      <c r="A5" s="220" t="s">
        <v>5</v>
      </c>
      <c r="B5" s="239" t="s">
        <v>6</v>
      </c>
    </row>
    <row r="6" ht="17.25" customHeight="1" spans="1:2">
      <c r="A6" s="128" t="s">
        <v>8</v>
      </c>
      <c r="B6" s="280">
        <v>153951870.87</v>
      </c>
    </row>
    <row r="7" ht="17.25" customHeight="1" spans="1:2">
      <c r="A7" s="261" t="s">
        <v>10</v>
      </c>
      <c r="B7" s="214"/>
    </row>
    <row r="8" ht="17.25" customHeight="1" spans="1:2">
      <c r="A8" s="261" t="s">
        <v>12</v>
      </c>
      <c r="B8" s="214">
        <v>3536520</v>
      </c>
    </row>
    <row r="9" ht="17.25" customHeight="1" spans="1:2">
      <c r="A9" s="261" t="s">
        <v>14</v>
      </c>
      <c r="B9" s="214"/>
    </row>
    <row r="10" ht="17.25" customHeight="1" spans="1:2">
      <c r="A10" s="281" t="s">
        <v>49</v>
      </c>
      <c r="B10" s="250"/>
    </row>
    <row r="11" ht="17.25" customHeight="1" spans="1:2">
      <c r="A11" s="261" t="s">
        <v>50</v>
      </c>
      <c r="B11" s="214"/>
    </row>
    <row r="12" ht="17.25" customHeight="1" spans="1:2">
      <c r="A12" s="261" t="s">
        <v>51</v>
      </c>
      <c r="B12" s="214"/>
    </row>
    <row r="13" ht="17.25" customHeight="1" spans="1:2">
      <c r="A13" s="261" t="s">
        <v>52</v>
      </c>
      <c r="B13" s="214"/>
    </row>
    <row r="14" ht="17.25" customHeight="1" spans="1:2">
      <c r="A14" s="261" t="s">
        <v>53</v>
      </c>
      <c r="B14" s="214"/>
    </row>
    <row r="15" ht="17.25" customHeight="1" spans="1:2">
      <c r="A15" s="261" t="s">
        <v>54</v>
      </c>
      <c r="B15" s="214"/>
    </row>
    <row r="16" ht="17.25" customHeight="1" spans="1:2">
      <c r="A16" s="282" t="s">
        <v>55</v>
      </c>
      <c r="B16" s="283"/>
    </row>
    <row r="17" ht="17.25" customHeight="1" spans="1:2">
      <c r="A17" s="282" t="s">
        <v>56</v>
      </c>
      <c r="B17" s="283"/>
    </row>
    <row r="18" ht="17.25" customHeight="1" spans="1:2">
      <c r="A18" s="282" t="s">
        <v>57</v>
      </c>
      <c r="B18" s="283"/>
    </row>
    <row r="19" ht="17.25" customHeight="1" spans="1:2">
      <c r="A19" s="282" t="s">
        <v>58</v>
      </c>
      <c r="B19" s="283"/>
    </row>
    <row r="20" ht="17.25" customHeight="1" spans="1:2">
      <c r="A20" s="282" t="s">
        <v>59</v>
      </c>
      <c r="B20" s="283"/>
    </row>
    <row r="21" ht="17.25" customHeight="1" spans="1:2">
      <c r="A21" s="282" t="s">
        <v>60</v>
      </c>
      <c r="B21" s="283"/>
    </row>
    <row r="22" ht="17.25" customHeight="1" spans="1:2">
      <c r="A22" s="270" t="s">
        <v>46</v>
      </c>
      <c r="B22" s="284">
        <v>157488390.87</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30"/>
  <sheetViews>
    <sheetView showGridLines="0" workbookViewId="0">
      <selection activeCell="A11" sqref="A11"/>
    </sheetView>
  </sheetViews>
  <sheetFormatPr defaultColWidth="8.55238095238095" defaultRowHeight="12.75" customHeight="1"/>
  <cols>
    <col min="1" max="1" width="14.3333333333333" style="1" customWidth="1"/>
    <col min="2" max="2" width="37.552380952381" style="1" customWidth="1"/>
    <col min="3" max="4" width="24.8857142857143" style="1" customWidth="1"/>
    <col min="5" max="8" width="24.8857142857143" style="2" customWidth="1"/>
    <col min="9" max="9" width="24.8857142857143" style="1" customWidth="1"/>
    <col min="10" max="10" width="8.55238095238095" style="2" customWidth="1"/>
    <col min="11" max="16384" width="8.55238095238095" style="2"/>
  </cols>
  <sheetData>
    <row r="1" ht="17.25" customHeight="1" spans="1:1">
      <c r="A1" s="123"/>
    </row>
    <row r="2" ht="41.25" customHeight="1" spans="1:1">
      <c r="A2" s="4" t="s">
        <v>61</v>
      </c>
    </row>
    <row r="3" ht="17.25" customHeight="1" spans="1:3">
      <c r="A3" s="19" t="s">
        <v>1</v>
      </c>
      <c r="C3" s="3" t="s">
        <v>2</v>
      </c>
    </row>
    <row r="4" ht="28.5" customHeight="1" spans="1:9">
      <c r="A4" s="21" t="s">
        <v>62</v>
      </c>
      <c r="B4" s="21" t="s">
        <v>63</v>
      </c>
      <c r="C4" s="21" t="s">
        <v>64</v>
      </c>
      <c r="D4" s="272" t="s">
        <v>6</v>
      </c>
      <c r="E4" s="273"/>
      <c r="F4" s="273"/>
      <c r="G4" s="273"/>
      <c r="H4" s="273"/>
      <c r="I4" s="276"/>
    </row>
    <row r="5" ht="23.25" customHeight="1" spans="1:9">
      <c r="A5" s="274"/>
      <c r="B5" s="275"/>
      <c r="C5" s="275"/>
      <c r="D5" s="22" t="s">
        <v>65</v>
      </c>
      <c r="E5" s="107"/>
      <c r="F5" s="204"/>
      <c r="G5" s="106" t="s">
        <v>66</v>
      </c>
      <c r="H5" s="107"/>
      <c r="I5" s="277" t="s">
        <v>66</v>
      </c>
    </row>
    <row r="6" ht="26.25" customHeight="1" spans="1:9">
      <c r="A6" s="46"/>
      <c r="B6" s="126"/>
      <c r="C6" s="126"/>
      <c r="D6" s="26" t="s">
        <v>67</v>
      </c>
      <c r="E6" s="79" t="s">
        <v>68</v>
      </c>
      <c r="F6" s="79" t="s">
        <v>69</v>
      </c>
      <c r="G6" s="114" t="s">
        <v>67</v>
      </c>
      <c r="H6" s="114" t="s">
        <v>70</v>
      </c>
      <c r="I6" s="126" t="s">
        <v>71</v>
      </c>
    </row>
    <row r="7" ht="16.5" customHeight="1" spans="1:9">
      <c r="A7" s="40" t="s">
        <v>64</v>
      </c>
      <c r="B7" s="260"/>
      <c r="C7" s="65">
        <v>157488390.87</v>
      </c>
      <c r="D7" s="65">
        <v>15562741</v>
      </c>
      <c r="E7" s="65">
        <v>13943707</v>
      </c>
      <c r="F7" s="65">
        <v>1619034</v>
      </c>
      <c r="G7" s="65">
        <v>141925649.87</v>
      </c>
      <c r="H7" s="65">
        <v>141925649.87</v>
      </c>
      <c r="I7" s="278"/>
    </row>
    <row r="8" ht="16.5" customHeight="1" spans="1:9">
      <c r="A8" s="80" t="s">
        <v>72</v>
      </c>
      <c r="B8" s="80" t="s">
        <v>73</v>
      </c>
      <c r="C8" s="65">
        <v>149715369.87</v>
      </c>
      <c r="D8" s="65">
        <v>11789686</v>
      </c>
      <c r="E8" s="65">
        <v>10170652</v>
      </c>
      <c r="F8" s="65">
        <v>1619034</v>
      </c>
      <c r="G8" s="65">
        <v>137925683.87</v>
      </c>
      <c r="H8" s="65">
        <v>137925683.87</v>
      </c>
      <c r="I8" s="279"/>
    </row>
    <row r="9" ht="16.5" customHeight="1" spans="1:9">
      <c r="A9" s="80" t="s">
        <v>74</v>
      </c>
      <c r="B9" s="80" t="s">
        <v>75</v>
      </c>
      <c r="C9" s="65">
        <v>149715369.87</v>
      </c>
      <c r="D9" s="65">
        <v>11789686</v>
      </c>
      <c r="E9" s="65">
        <v>10170652</v>
      </c>
      <c r="F9" s="65">
        <v>1619034</v>
      </c>
      <c r="G9" s="65">
        <v>137925683.87</v>
      </c>
      <c r="H9" s="65">
        <v>137925683.87</v>
      </c>
      <c r="I9" s="279"/>
    </row>
    <row r="10" ht="16.5" customHeight="1" spans="1:9">
      <c r="A10" s="80" t="s">
        <v>76</v>
      </c>
      <c r="B10" s="80" t="s">
        <v>77</v>
      </c>
      <c r="C10" s="65">
        <v>9740007</v>
      </c>
      <c r="D10" s="65">
        <v>9740007</v>
      </c>
      <c r="E10" s="65">
        <v>8372957</v>
      </c>
      <c r="F10" s="65">
        <v>1367050</v>
      </c>
      <c r="G10" s="65"/>
      <c r="H10" s="65"/>
      <c r="I10" s="279"/>
    </row>
    <row r="11" ht="16.5" customHeight="1" spans="1:9">
      <c r="A11" s="80" t="s">
        <v>78</v>
      </c>
      <c r="B11" s="80" t="s">
        <v>79</v>
      </c>
      <c r="C11" s="65">
        <v>135697683.87</v>
      </c>
      <c r="D11" s="65"/>
      <c r="E11" s="65"/>
      <c r="F11" s="65"/>
      <c r="G11" s="65">
        <v>135697683.87</v>
      </c>
      <c r="H11" s="65">
        <v>135697683.87</v>
      </c>
      <c r="I11" s="279"/>
    </row>
    <row r="12" ht="16.5" customHeight="1" spans="1:9">
      <c r="A12" s="80" t="s">
        <v>80</v>
      </c>
      <c r="B12" s="80" t="s">
        <v>81</v>
      </c>
      <c r="C12" s="65">
        <v>2228000</v>
      </c>
      <c r="D12" s="65"/>
      <c r="E12" s="65"/>
      <c r="F12" s="65"/>
      <c r="G12" s="65">
        <v>2228000</v>
      </c>
      <c r="H12" s="65">
        <v>2228000</v>
      </c>
      <c r="I12" s="279"/>
    </row>
    <row r="13" ht="16.5" customHeight="1" spans="1:9">
      <c r="A13" s="80" t="s">
        <v>82</v>
      </c>
      <c r="B13" s="80" t="s">
        <v>83</v>
      </c>
      <c r="C13" s="65">
        <v>2049679</v>
      </c>
      <c r="D13" s="65">
        <v>2049679</v>
      </c>
      <c r="E13" s="65">
        <v>1797695</v>
      </c>
      <c r="F13" s="65">
        <v>251984</v>
      </c>
      <c r="G13" s="65"/>
      <c r="H13" s="65"/>
      <c r="I13" s="279"/>
    </row>
    <row r="14" ht="16.5" customHeight="1" spans="1:9">
      <c r="A14" s="80" t="s">
        <v>84</v>
      </c>
      <c r="B14" s="80" t="s">
        <v>85</v>
      </c>
      <c r="C14" s="65">
        <v>463446</v>
      </c>
      <c r="D14" s="65"/>
      <c r="E14" s="65"/>
      <c r="F14" s="65"/>
      <c r="G14" s="65">
        <v>463446</v>
      </c>
      <c r="H14" s="65">
        <v>463446</v>
      </c>
      <c r="I14" s="279"/>
    </row>
    <row r="15" ht="16.5" customHeight="1" spans="1:9">
      <c r="A15" s="80" t="s">
        <v>86</v>
      </c>
      <c r="B15" s="80" t="s">
        <v>87</v>
      </c>
      <c r="C15" s="65">
        <v>463446</v>
      </c>
      <c r="D15" s="65"/>
      <c r="E15" s="65"/>
      <c r="F15" s="65"/>
      <c r="G15" s="65">
        <v>463446</v>
      </c>
      <c r="H15" s="65">
        <v>463446</v>
      </c>
      <c r="I15" s="279"/>
    </row>
    <row r="16" ht="16.5" customHeight="1" spans="1:9">
      <c r="A16" s="80" t="s">
        <v>88</v>
      </c>
      <c r="B16" s="80" t="s">
        <v>89</v>
      </c>
      <c r="C16" s="65">
        <v>463446</v>
      </c>
      <c r="D16" s="65"/>
      <c r="E16" s="65"/>
      <c r="F16" s="65"/>
      <c r="G16" s="65">
        <v>463446</v>
      </c>
      <c r="H16" s="65">
        <v>463446</v>
      </c>
      <c r="I16" s="279"/>
    </row>
    <row r="17" ht="16.5" customHeight="1" spans="1:9">
      <c r="A17" s="80" t="s">
        <v>90</v>
      </c>
      <c r="B17" s="80" t="s">
        <v>91</v>
      </c>
      <c r="C17" s="65">
        <v>1317840</v>
      </c>
      <c r="D17" s="65">
        <v>1317840</v>
      </c>
      <c r="E17" s="65">
        <v>1317840</v>
      </c>
      <c r="F17" s="65"/>
      <c r="G17" s="65"/>
      <c r="H17" s="65"/>
      <c r="I17" s="279"/>
    </row>
    <row r="18" ht="16.5" customHeight="1" spans="1:9">
      <c r="A18" s="80" t="s">
        <v>92</v>
      </c>
      <c r="B18" s="80" t="s">
        <v>93</v>
      </c>
      <c r="C18" s="65">
        <v>1317840</v>
      </c>
      <c r="D18" s="65">
        <v>1317840</v>
      </c>
      <c r="E18" s="65">
        <v>1317840</v>
      </c>
      <c r="F18" s="65"/>
      <c r="G18" s="65"/>
      <c r="H18" s="65"/>
      <c r="I18" s="279"/>
    </row>
    <row r="19" ht="16.5" customHeight="1" spans="1:9">
      <c r="A19" s="80" t="s">
        <v>94</v>
      </c>
      <c r="B19" s="80" t="s">
        <v>95</v>
      </c>
      <c r="C19" s="65">
        <v>1317840</v>
      </c>
      <c r="D19" s="65">
        <v>1317840</v>
      </c>
      <c r="E19" s="65">
        <v>1317840</v>
      </c>
      <c r="F19" s="65"/>
      <c r="G19" s="65"/>
      <c r="H19" s="65"/>
      <c r="I19" s="279"/>
    </row>
    <row r="20" ht="16.5" customHeight="1" spans="1:9">
      <c r="A20" s="80" t="s">
        <v>96</v>
      </c>
      <c r="B20" s="80" t="s">
        <v>97</v>
      </c>
      <c r="C20" s="65">
        <v>1321792</v>
      </c>
      <c r="D20" s="65">
        <v>1321792</v>
      </c>
      <c r="E20" s="65">
        <v>1321792</v>
      </c>
      <c r="F20" s="65"/>
      <c r="G20" s="65"/>
      <c r="H20" s="65"/>
      <c r="I20" s="279"/>
    </row>
    <row r="21" ht="16.5" customHeight="1" spans="1:9">
      <c r="A21" s="80" t="s">
        <v>98</v>
      </c>
      <c r="B21" s="80" t="s">
        <v>99</v>
      </c>
      <c r="C21" s="65">
        <v>1321792</v>
      </c>
      <c r="D21" s="65">
        <v>1321792</v>
      </c>
      <c r="E21" s="65">
        <v>1321792</v>
      </c>
      <c r="F21" s="65"/>
      <c r="G21" s="65"/>
      <c r="H21" s="65"/>
      <c r="I21" s="279"/>
    </row>
    <row r="22" ht="16.5" customHeight="1" spans="1:9">
      <c r="A22" s="80" t="s">
        <v>100</v>
      </c>
      <c r="B22" s="80" t="s">
        <v>101</v>
      </c>
      <c r="C22" s="65">
        <v>674904</v>
      </c>
      <c r="D22" s="65">
        <v>674904</v>
      </c>
      <c r="E22" s="65">
        <v>674904</v>
      </c>
      <c r="F22" s="65"/>
      <c r="G22" s="65"/>
      <c r="H22" s="65"/>
      <c r="I22" s="279"/>
    </row>
    <row r="23" ht="16.5" customHeight="1" spans="1:9">
      <c r="A23" s="80" t="s">
        <v>102</v>
      </c>
      <c r="B23" s="80" t="s">
        <v>103</v>
      </c>
      <c r="C23" s="65">
        <v>177968</v>
      </c>
      <c r="D23" s="65">
        <v>177968</v>
      </c>
      <c r="E23" s="65">
        <v>177968</v>
      </c>
      <c r="F23" s="65"/>
      <c r="G23" s="65"/>
      <c r="H23" s="65"/>
      <c r="I23" s="279"/>
    </row>
    <row r="24" ht="16.5" customHeight="1" spans="1:9">
      <c r="A24" s="80" t="s">
        <v>104</v>
      </c>
      <c r="B24" s="80" t="s">
        <v>105</v>
      </c>
      <c r="C24" s="65">
        <v>468920</v>
      </c>
      <c r="D24" s="65">
        <v>468920</v>
      </c>
      <c r="E24" s="65">
        <v>468920</v>
      </c>
      <c r="F24" s="65"/>
      <c r="G24" s="65"/>
      <c r="H24" s="65"/>
      <c r="I24" s="279"/>
    </row>
    <row r="25" ht="16.5" customHeight="1" spans="1:9">
      <c r="A25" s="80" t="s">
        <v>106</v>
      </c>
      <c r="B25" s="80" t="s">
        <v>107</v>
      </c>
      <c r="C25" s="65">
        <v>1133423</v>
      </c>
      <c r="D25" s="65">
        <v>1133423</v>
      </c>
      <c r="E25" s="65">
        <v>1133423</v>
      </c>
      <c r="F25" s="65"/>
      <c r="G25" s="65"/>
      <c r="H25" s="65"/>
      <c r="I25" s="279"/>
    </row>
    <row r="26" ht="16.5" customHeight="1" spans="1:9">
      <c r="A26" s="80" t="s">
        <v>108</v>
      </c>
      <c r="B26" s="80" t="s">
        <v>109</v>
      </c>
      <c r="C26" s="65">
        <v>1133423</v>
      </c>
      <c r="D26" s="65">
        <v>1133423</v>
      </c>
      <c r="E26" s="65">
        <v>1133423</v>
      </c>
      <c r="F26" s="65"/>
      <c r="G26" s="65"/>
      <c r="H26" s="65"/>
      <c r="I26" s="279"/>
    </row>
    <row r="27" ht="16.5" customHeight="1" spans="1:9">
      <c r="A27" s="80" t="s">
        <v>110</v>
      </c>
      <c r="B27" s="80" t="s">
        <v>111</v>
      </c>
      <c r="C27" s="65">
        <v>1133423</v>
      </c>
      <c r="D27" s="65">
        <v>1133423</v>
      </c>
      <c r="E27" s="65">
        <v>1133423</v>
      </c>
      <c r="F27" s="65"/>
      <c r="G27" s="65"/>
      <c r="H27" s="65"/>
      <c r="I27" s="279"/>
    </row>
    <row r="28" ht="16.5" customHeight="1" spans="1:9">
      <c r="A28" s="80" t="s">
        <v>112</v>
      </c>
      <c r="B28" s="80" t="s">
        <v>113</v>
      </c>
      <c r="C28" s="65">
        <v>3536520</v>
      </c>
      <c r="D28" s="65"/>
      <c r="E28" s="65"/>
      <c r="F28" s="65"/>
      <c r="G28" s="65">
        <v>3536520</v>
      </c>
      <c r="H28" s="65">
        <v>3536520</v>
      </c>
      <c r="I28" s="279"/>
    </row>
    <row r="29" ht="16.5" customHeight="1" spans="1:9">
      <c r="A29" s="80" t="s">
        <v>114</v>
      </c>
      <c r="B29" s="80" t="s">
        <v>115</v>
      </c>
      <c r="C29" s="65">
        <v>3536520</v>
      </c>
      <c r="D29" s="65"/>
      <c r="E29" s="65"/>
      <c r="F29" s="65"/>
      <c r="G29" s="65">
        <v>3536520</v>
      </c>
      <c r="H29" s="65">
        <v>3536520</v>
      </c>
      <c r="I29" s="279"/>
    </row>
    <row r="30" ht="16.5" customHeight="1" spans="1:9">
      <c r="A30" s="80" t="s">
        <v>116</v>
      </c>
      <c r="B30" s="80" t="s">
        <v>117</v>
      </c>
      <c r="C30" s="65">
        <v>3536520</v>
      </c>
      <c r="D30" s="65"/>
      <c r="E30" s="65"/>
      <c r="F30" s="65"/>
      <c r="G30" s="65">
        <v>3536520</v>
      </c>
      <c r="H30" s="65">
        <v>3536520</v>
      </c>
      <c r="I30" s="279"/>
    </row>
  </sheetData>
  <mergeCells count="11">
    <mergeCell ref="A1:I1"/>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workbookViewId="0">
      <selection activeCell="D1" sqref="D1"/>
    </sheetView>
  </sheetViews>
  <sheetFormatPr defaultColWidth="8.55238095238095" defaultRowHeight="12.75" customHeight="1" outlineLevelCol="3"/>
  <cols>
    <col min="1" max="1" width="38.552380952381" style="1" customWidth="1"/>
    <col min="2" max="2" width="28.552380952381" style="1" customWidth="1"/>
    <col min="3" max="3" width="38.552380952381" style="1" customWidth="1"/>
    <col min="4" max="4" width="28.552380952381" style="1" customWidth="1"/>
    <col min="5" max="5" width="8.55238095238095" style="2" customWidth="1"/>
    <col min="6" max="16384" width="8.55238095238095" style="2"/>
  </cols>
  <sheetData>
    <row r="1" ht="15" customHeight="1" spans="1:4">
      <c r="A1" s="136"/>
      <c r="B1" s="123"/>
      <c r="C1" s="123"/>
      <c r="D1" s="123"/>
    </row>
    <row r="2" ht="41.25" customHeight="1" spans="1:1">
      <c r="A2" s="4" t="s">
        <v>118</v>
      </c>
    </row>
    <row r="3" ht="17.25" customHeight="1" spans="1:4">
      <c r="A3" s="19" t="s">
        <v>1</v>
      </c>
      <c r="B3" s="6"/>
      <c r="D3" s="123" t="s">
        <v>2</v>
      </c>
    </row>
    <row r="4" ht="18.75" customHeight="1" spans="1:4">
      <c r="A4" s="22" t="s">
        <v>3</v>
      </c>
      <c r="B4" s="9"/>
      <c r="C4" s="22" t="s">
        <v>4</v>
      </c>
      <c r="D4" s="18"/>
    </row>
    <row r="5" ht="18.75" customHeight="1" spans="1:4">
      <c r="A5" s="22" t="s">
        <v>5</v>
      </c>
      <c r="B5" s="22" t="s">
        <v>6</v>
      </c>
      <c r="C5" s="22" t="s">
        <v>7</v>
      </c>
      <c r="D5" s="23" t="s">
        <v>6</v>
      </c>
    </row>
    <row r="6" ht="15" customHeight="1" spans="1:4">
      <c r="A6" s="261" t="s">
        <v>119</v>
      </c>
      <c r="B6" s="262">
        <v>157488390.87</v>
      </c>
      <c r="C6" s="263" t="s">
        <v>120</v>
      </c>
      <c r="D6" s="262">
        <v>157488390.87</v>
      </c>
    </row>
    <row r="7" ht="15" customHeight="1" spans="1:4">
      <c r="A7" s="261" t="s">
        <v>121</v>
      </c>
      <c r="B7" s="262">
        <v>153951870.87</v>
      </c>
      <c r="C7" s="263" t="s">
        <v>122</v>
      </c>
      <c r="D7" s="262">
        <v>149715369.87</v>
      </c>
    </row>
    <row r="8" ht="15" customHeight="1" spans="1:4">
      <c r="A8" s="261" t="s">
        <v>123</v>
      </c>
      <c r="B8" s="262"/>
      <c r="C8" s="263" t="s">
        <v>124</v>
      </c>
      <c r="D8" s="262"/>
    </row>
    <row r="9" ht="15" customHeight="1" spans="1:4">
      <c r="A9" s="261" t="s">
        <v>125</v>
      </c>
      <c r="B9" s="262">
        <v>3536520</v>
      </c>
      <c r="C9" s="263" t="s">
        <v>126</v>
      </c>
      <c r="D9" s="262"/>
    </row>
    <row r="10" ht="15" customHeight="1" spans="1:4">
      <c r="A10" s="261" t="s">
        <v>127</v>
      </c>
      <c r="B10" s="262"/>
      <c r="C10" s="263" t="s">
        <v>128</v>
      </c>
      <c r="D10" s="262"/>
    </row>
    <row r="11" ht="15" customHeight="1" spans="1:4">
      <c r="A11" s="261" t="s">
        <v>129</v>
      </c>
      <c r="B11" s="264"/>
      <c r="C11" s="263" t="s">
        <v>130</v>
      </c>
      <c r="D11" s="262"/>
    </row>
    <row r="12" ht="15" customHeight="1" spans="1:4">
      <c r="A12" s="265"/>
      <c r="B12" s="266"/>
      <c r="C12" s="91" t="s">
        <v>131</v>
      </c>
      <c r="D12" s="267">
        <v>463446</v>
      </c>
    </row>
    <row r="13" ht="15" customHeight="1" spans="1:4">
      <c r="A13" s="265"/>
      <c r="B13" s="266"/>
      <c r="C13" s="91" t="s">
        <v>132</v>
      </c>
      <c r="D13" s="267"/>
    </row>
    <row r="14" ht="15" customHeight="1" spans="1:4">
      <c r="A14" s="265"/>
      <c r="B14" s="266"/>
      <c r="C14" s="91" t="s">
        <v>133</v>
      </c>
      <c r="D14" s="267">
        <v>1317840</v>
      </c>
    </row>
    <row r="15" ht="15" customHeight="1" spans="1:4">
      <c r="A15" s="265"/>
      <c r="B15" s="266"/>
      <c r="C15" s="91" t="s">
        <v>134</v>
      </c>
      <c r="D15" s="267">
        <v>1321792</v>
      </c>
    </row>
    <row r="16" ht="15" customHeight="1" spans="1:4">
      <c r="A16" s="265"/>
      <c r="B16" s="266"/>
      <c r="C16" s="91" t="s">
        <v>135</v>
      </c>
      <c r="D16" s="267"/>
    </row>
    <row r="17" ht="15" customHeight="1" spans="1:4">
      <c r="A17" s="265"/>
      <c r="B17" s="266"/>
      <c r="C17" s="91" t="s">
        <v>136</v>
      </c>
      <c r="D17" s="267"/>
    </row>
    <row r="18" ht="15" customHeight="1" spans="1:4">
      <c r="A18" s="265"/>
      <c r="B18" s="266"/>
      <c r="C18" s="91" t="s">
        <v>137</v>
      </c>
      <c r="D18" s="267"/>
    </row>
    <row r="19" ht="15" customHeight="1" spans="1:4">
      <c r="A19" s="265"/>
      <c r="B19" s="266"/>
      <c r="C19" s="91" t="s">
        <v>138</v>
      </c>
      <c r="D19" s="267"/>
    </row>
    <row r="20" ht="15" customHeight="1" spans="1:4">
      <c r="A20" s="265"/>
      <c r="B20" s="266"/>
      <c r="C20" s="91" t="s">
        <v>139</v>
      </c>
      <c r="D20" s="267"/>
    </row>
    <row r="21" ht="15" customHeight="1" spans="1:4">
      <c r="A21" s="265"/>
      <c r="B21" s="266"/>
      <c r="C21" s="91" t="s">
        <v>140</v>
      </c>
      <c r="D21" s="267"/>
    </row>
    <row r="22" ht="15" customHeight="1" spans="1:4">
      <c r="A22" s="265"/>
      <c r="B22" s="266"/>
      <c r="C22" s="91" t="s">
        <v>141</v>
      </c>
      <c r="D22" s="267"/>
    </row>
    <row r="23" ht="15" customHeight="1" spans="1:4">
      <c r="A23" s="265"/>
      <c r="B23" s="266"/>
      <c r="C23" s="91" t="s">
        <v>142</v>
      </c>
      <c r="D23" s="267"/>
    </row>
    <row r="24" ht="15" customHeight="1" spans="1:4">
      <c r="A24" s="265"/>
      <c r="B24" s="266"/>
      <c r="C24" s="91" t="s">
        <v>143</v>
      </c>
      <c r="D24" s="267"/>
    </row>
    <row r="25" ht="15" customHeight="1" spans="1:4">
      <c r="A25" s="265"/>
      <c r="B25" s="266"/>
      <c r="C25" s="91" t="s">
        <v>144</v>
      </c>
      <c r="D25" s="267">
        <v>1133423</v>
      </c>
    </row>
    <row r="26" ht="15" customHeight="1" spans="1:4">
      <c r="A26" s="265"/>
      <c r="B26" s="266"/>
      <c r="C26" s="91" t="s">
        <v>145</v>
      </c>
      <c r="D26" s="267"/>
    </row>
    <row r="27" ht="15" customHeight="1" spans="1:4">
      <c r="A27" s="265"/>
      <c r="B27" s="266"/>
      <c r="C27" s="91" t="s">
        <v>146</v>
      </c>
      <c r="D27" s="267">
        <v>3536520</v>
      </c>
    </row>
    <row r="28" customHeight="1" spans="1:4">
      <c r="A28" s="265"/>
      <c r="B28" s="266"/>
      <c r="C28" s="268" t="s">
        <v>147</v>
      </c>
      <c r="D28" s="262"/>
    </row>
    <row r="29" ht="15" customHeight="1" spans="1:4">
      <c r="A29" s="265"/>
      <c r="B29" s="266"/>
      <c r="C29" s="91" t="s">
        <v>148</v>
      </c>
      <c r="D29" s="262"/>
    </row>
    <row r="30" ht="15" customHeight="1" spans="1:4">
      <c r="A30" s="265"/>
      <c r="B30" s="266"/>
      <c r="C30" s="91" t="s">
        <v>149</v>
      </c>
      <c r="D30" s="262"/>
    </row>
    <row r="31" ht="15" customHeight="1" spans="1:4">
      <c r="A31" s="265"/>
      <c r="B31" s="266"/>
      <c r="C31" s="91" t="s">
        <v>150</v>
      </c>
      <c r="D31" s="269"/>
    </row>
    <row r="32" ht="15" customHeight="1" spans="1:4">
      <c r="A32" s="270" t="s">
        <v>46</v>
      </c>
      <c r="B32" s="271">
        <v>157488390.87</v>
      </c>
      <c r="C32" s="270" t="s">
        <v>47</v>
      </c>
      <c r="D32" s="271">
        <v>157488390.87</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D16" sqref="D16"/>
    </sheetView>
  </sheetViews>
  <sheetFormatPr defaultColWidth="8.55238095238095" defaultRowHeight="12.75" customHeight="1" outlineLevelCol="4"/>
  <cols>
    <col min="1" max="1" width="28.3333333333333" style="1" customWidth="1"/>
    <col min="2" max="2" width="21.8857142857143" style="1" customWidth="1"/>
    <col min="3" max="3" width="20.3333333333333" style="1" customWidth="1"/>
    <col min="4" max="4" width="26.552380952381" style="1" customWidth="1"/>
    <col min="5" max="5" width="19.1047619047619" style="1" customWidth="1"/>
    <col min="6" max="6" width="8.55238095238095" style="2" customWidth="1"/>
    <col min="7" max="16384" width="8.55238095238095" style="2"/>
  </cols>
  <sheetData>
    <row r="1" ht="17.25" customHeight="1" spans="1:1">
      <c r="A1" s="3"/>
    </row>
    <row r="2" ht="33.75" customHeight="1" spans="1:1">
      <c r="A2" s="255" t="s">
        <v>151</v>
      </c>
    </row>
    <row r="3" ht="21" customHeight="1" spans="1:4">
      <c r="A3" s="19" t="s">
        <v>1</v>
      </c>
      <c r="D3" s="3" t="s">
        <v>2</v>
      </c>
    </row>
    <row r="4" ht="20.25" customHeight="1" spans="1:5">
      <c r="A4" s="21" t="s">
        <v>152</v>
      </c>
      <c r="B4" s="21" t="s">
        <v>153</v>
      </c>
      <c r="C4" s="21" t="s">
        <v>154</v>
      </c>
      <c r="D4" s="22" t="s">
        <v>155</v>
      </c>
      <c r="E4" s="18"/>
    </row>
    <row r="5" ht="37.5" customHeight="1" spans="1:5">
      <c r="A5" s="10"/>
      <c r="B5" s="10"/>
      <c r="C5" s="10"/>
      <c r="D5" s="23" t="s">
        <v>156</v>
      </c>
      <c r="E5" s="23" t="s">
        <v>157</v>
      </c>
    </row>
    <row r="6" ht="17.25" customHeight="1" spans="1:5">
      <c r="A6" s="79" t="s">
        <v>64</v>
      </c>
      <c r="B6" s="256">
        <v>105300</v>
      </c>
      <c r="C6" s="256">
        <v>71700</v>
      </c>
      <c r="D6" s="256">
        <v>33600</v>
      </c>
      <c r="E6" s="257">
        <v>0.468619246861925</v>
      </c>
    </row>
    <row r="7" ht="17.25" customHeight="1" spans="1:5">
      <c r="A7" s="128" t="s">
        <v>158</v>
      </c>
      <c r="B7" s="256"/>
      <c r="C7" s="256"/>
      <c r="D7" s="256">
        <v>0</v>
      </c>
      <c r="E7" s="257">
        <v>0</v>
      </c>
    </row>
    <row r="8" ht="17.25" customHeight="1" spans="1:5">
      <c r="A8" s="128" t="s">
        <v>159</v>
      </c>
      <c r="B8" s="256">
        <v>28500</v>
      </c>
      <c r="C8" s="256">
        <v>28500</v>
      </c>
      <c r="D8" s="256">
        <v>0</v>
      </c>
      <c r="E8" s="257">
        <v>0</v>
      </c>
    </row>
    <row r="9" ht="17.25" customHeight="1" spans="1:5">
      <c r="A9" s="128" t="s">
        <v>160</v>
      </c>
      <c r="B9" s="256">
        <v>76800</v>
      </c>
      <c r="C9" s="256">
        <v>43200</v>
      </c>
      <c r="D9" s="256">
        <v>33600</v>
      </c>
      <c r="E9" s="257">
        <v>0.777777777777778</v>
      </c>
    </row>
    <row r="10" ht="17.25" customHeight="1" spans="1:5">
      <c r="A10" s="128" t="s">
        <v>161</v>
      </c>
      <c r="B10" s="256"/>
      <c r="C10" s="256"/>
      <c r="D10" s="256">
        <v>0</v>
      </c>
      <c r="E10" s="257">
        <v>0</v>
      </c>
    </row>
    <row r="11" ht="17.25" customHeight="1" spans="1:5">
      <c r="A11" s="128" t="s">
        <v>162</v>
      </c>
      <c r="B11" s="256">
        <v>76800</v>
      </c>
      <c r="C11" s="256">
        <v>43200</v>
      </c>
      <c r="D11" s="256">
        <v>33600</v>
      </c>
      <c r="E11" s="257">
        <v>0.777777777777778</v>
      </c>
    </row>
    <row r="12" ht="109" customHeight="1" spans="1:5">
      <c r="A12" s="258" t="s">
        <v>163</v>
      </c>
      <c r="B12" s="259"/>
      <c r="C12" s="259"/>
      <c r="D12" s="259"/>
      <c r="E12" s="260"/>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26"/>
  <sheetViews>
    <sheetView workbookViewId="0">
      <selection activeCell="A4" sqref="A4:B4"/>
    </sheetView>
  </sheetViews>
  <sheetFormatPr defaultColWidth="8.55238095238095" defaultRowHeight="15" customHeight="1" outlineLevelCol="6"/>
  <cols>
    <col min="1" max="1" width="20" style="2" customWidth="1"/>
    <col min="2" max="2" width="27.6666666666667" style="2" customWidth="1"/>
    <col min="3" max="7" width="28" style="2" customWidth="1"/>
    <col min="8" max="8" width="8.55238095238095" style="2" customWidth="1"/>
    <col min="9" max="16384" width="8.55238095238095" style="2"/>
  </cols>
  <sheetData>
    <row r="1" customHeight="1" spans="1:1">
      <c r="A1" s="205"/>
    </row>
    <row r="2" ht="41.25" customHeight="1" spans="1:1">
      <c r="A2" s="205" t="s">
        <v>164</v>
      </c>
    </row>
    <row r="3" customHeight="1" spans="1:7">
      <c r="A3" s="150" t="s">
        <v>1</v>
      </c>
      <c r="G3" s="137" t="s">
        <v>2</v>
      </c>
    </row>
    <row r="4" ht="18.75" customHeight="1" spans="1:7">
      <c r="A4" s="207" t="s">
        <v>165</v>
      </c>
      <c r="B4" s="208"/>
      <c r="C4" s="209" t="s">
        <v>64</v>
      </c>
      <c r="D4" s="210" t="s">
        <v>65</v>
      </c>
      <c r="E4" s="210" t="s">
        <v>166</v>
      </c>
      <c r="F4" s="208"/>
      <c r="G4" s="209" t="s">
        <v>66</v>
      </c>
    </row>
    <row r="5" ht="18.75" customHeight="1" spans="1:7">
      <c r="A5" s="100" t="s">
        <v>62</v>
      </c>
      <c r="B5" s="211" t="s">
        <v>63</v>
      </c>
      <c r="C5" s="211"/>
      <c r="D5" s="211" t="s">
        <v>67</v>
      </c>
      <c r="E5" s="211" t="s">
        <v>68</v>
      </c>
      <c r="F5" s="211" t="s">
        <v>69</v>
      </c>
      <c r="G5" s="211" t="s">
        <v>66</v>
      </c>
    </row>
    <row r="6" ht="16.5" customHeight="1" spans="1:7">
      <c r="A6" s="251" t="s">
        <v>72</v>
      </c>
      <c r="B6" s="252" t="s">
        <v>73</v>
      </c>
      <c r="C6" s="214">
        <v>149715369.87</v>
      </c>
      <c r="D6" s="214">
        <v>11789686</v>
      </c>
      <c r="E6" s="214">
        <v>10170652</v>
      </c>
      <c r="F6" s="214">
        <v>1619034</v>
      </c>
      <c r="G6" s="214">
        <v>137925683.87</v>
      </c>
    </row>
    <row r="7" ht="16.5" customHeight="1" spans="1:7">
      <c r="A7" s="251" t="s">
        <v>74</v>
      </c>
      <c r="B7" s="252" t="s">
        <v>75</v>
      </c>
      <c r="C7" s="214">
        <v>149715369.87</v>
      </c>
      <c r="D7" s="214">
        <v>11789686</v>
      </c>
      <c r="E7" s="214">
        <v>10170652</v>
      </c>
      <c r="F7" s="214">
        <v>1619034</v>
      </c>
      <c r="G7" s="214">
        <v>137925683.87</v>
      </c>
    </row>
    <row r="8" ht="16.5" customHeight="1" spans="1:7">
      <c r="A8" s="251" t="s">
        <v>76</v>
      </c>
      <c r="B8" s="252" t="s">
        <v>77</v>
      </c>
      <c r="C8" s="214">
        <v>9740007</v>
      </c>
      <c r="D8" s="214">
        <v>9740007</v>
      </c>
      <c r="E8" s="214">
        <v>8372957</v>
      </c>
      <c r="F8" s="214">
        <v>1367050</v>
      </c>
      <c r="G8" s="214"/>
    </row>
    <row r="9" ht="16.5" customHeight="1" spans="1:7">
      <c r="A9" s="251" t="s">
        <v>78</v>
      </c>
      <c r="B9" s="252" t="s">
        <v>79</v>
      </c>
      <c r="C9" s="214">
        <v>135697683.87</v>
      </c>
      <c r="D9" s="214"/>
      <c r="E9" s="214"/>
      <c r="F9" s="214"/>
      <c r="G9" s="214">
        <v>135697683.87</v>
      </c>
    </row>
    <row r="10" ht="16.5" customHeight="1" spans="1:7">
      <c r="A10" s="251" t="s">
        <v>80</v>
      </c>
      <c r="B10" s="252" t="s">
        <v>81</v>
      </c>
      <c r="C10" s="214">
        <v>2228000</v>
      </c>
      <c r="D10" s="214"/>
      <c r="E10" s="214"/>
      <c r="F10" s="214"/>
      <c r="G10" s="214">
        <v>2228000</v>
      </c>
    </row>
    <row r="11" ht="16.5" customHeight="1" spans="1:7">
      <c r="A11" s="251" t="s">
        <v>82</v>
      </c>
      <c r="B11" s="252" t="s">
        <v>83</v>
      </c>
      <c r="C11" s="214">
        <v>2049679</v>
      </c>
      <c r="D11" s="214">
        <v>2049679</v>
      </c>
      <c r="E11" s="214">
        <v>1797695</v>
      </c>
      <c r="F11" s="214">
        <v>251984</v>
      </c>
      <c r="G11" s="214"/>
    </row>
    <row r="12" ht="16.5" customHeight="1" spans="1:7">
      <c r="A12" s="251" t="s">
        <v>84</v>
      </c>
      <c r="B12" s="252" t="s">
        <v>85</v>
      </c>
      <c r="C12" s="214">
        <v>463446</v>
      </c>
      <c r="D12" s="214"/>
      <c r="E12" s="214"/>
      <c r="F12" s="214"/>
      <c r="G12" s="214">
        <v>463446</v>
      </c>
    </row>
    <row r="13" ht="16.5" customHeight="1" spans="1:7">
      <c r="A13" s="251" t="s">
        <v>86</v>
      </c>
      <c r="B13" s="252" t="s">
        <v>87</v>
      </c>
      <c r="C13" s="214">
        <v>463446</v>
      </c>
      <c r="D13" s="214"/>
      <c r="E13" s="214"/>
      <c r="F13" s="214"/>
      <c r="G13" s="214">
        <v>463446</v>
      </c>
    </row>
    <row r="14" ht="16.5" customHeight="1" spans="1:7">
      <c r="A14" s="251" t="s">
        <v>88</v>
      </c>
      <c r="B14" s="252" t="s">
        <v>89</v>
      </c>
      <c r="C14" s="214">
        <v>463446</v>
      </c>
      <c r="D14" s="214"/>
      <c r="E14" s="214"/>
      <c r="F14" s="214"/>
      <c r="G14" s="214">
        <v>463446</v>
      </c>
    </row>
    <row r="15" ht="16.5" customHeight="1" spans="1:7">
      <c r="A15" s="251" t="s">
        <v>90</v>
      </c>
      <c r="B15" s="252" t="s">
        <v>91</v>
      </c>
      <c r="C15" s="214">
        <v>1317840</v>
      </c>
      <c r="D15" s="214">
        <v>1317840</v>
      </c>
      <c r="E15" s="214">
        <v>1317840</v>
      </c>
      <c r="F15" s="214"/>
      <c r="G15" s="214"/>
    </row>
    <row r="16" ht="16.5" customHeight="1" spans="1:7">
      <c r="A16" s="251" t="s">
        <v>92</v>
      </c>
      <c r="B16" s="252" t="s">
        <v>93</v>
      </c>
      <c r="C16" s="214">
        <v>1317840</v>
      </c>
      <c r="D16" s="214">
        <v>1317840</v>
      </c>
      <c r="E16" s="214">
        <v>1317840</v>
      </c>
      <c r="F16" s="214"/>
      <c r="G16" s="214"/>
    </row>
    <row r="17" ht="33" customHeight="1" spans="1:7">
      <c r="A17" s="251" t="s">
        <v>94</v>
      </c>
      <c r="B17" s="252" t="s">
        <v>95</v>
      </c>
      <c r="C17" s="214">
        <v>1317840</v>
      </c>
      <c r="D17" s="214">
        <v>1317840</v>
      </c>
      <c r="E17" s="214">
        <v>1317840</v>
      </c>
      <c r="F17" s="214"/>
      <c r="G17" s="214"/>
    </row>
    <row r="18" ht="16.5" customHeight="1" spans="1:7">
      <c r="A18" s="251" t="s">
        <v>96</v>
      </c>
      <c r="B18" s="252" t="s">
        <v>97</v>
      </c>
      <c r="C18" s="214">
        <v>1321792</v>
      </c>
      <c r="D18" s="214">
        <v>1321792</v>
      </c>
      <c r="E18" s="214">
        <v>1321792</v>
      </c>
      <c r="F18" s="214"/>
      <c r="G18" s="214"/>
    </row>
    <row r="19" ht="16.5" customHeight="1" spans="1:7">
      <c r="A19" s="251" t="s">
        <v>98</v>
      </c>
      <c r="B19" s="252" t="s">
        <v>99</v>
      </c>
      <c r="C19" s="214">
        <v>1321792</v>
      </c>
      <c r="D19" s="214">
        <v>1321792</v>
      </c>
      <c r="E19" s="214">
        <v>1321792</v>
      </c>
      <c r="F19" s="214"/>
      <c r="G19" s="214"/>
    </row>
    <row r="20" ht="16.5" customHeight="1" spans="1:7">
      <c r="A20" s="251" t="s">
        <v>100</v>
      </c>
      <c r="B20" s="252" t="s">
        <v>101</v>
      </c>
      <c r="C20" s="214">
        <v>674904</v>
      </c>
      <c r="D20" s="214">
        <v>674904</v>
      </c>
      <c r="E20" s="214">
        <v>674904</v>
      </c>
      <c r="F20" s="214"/>
      <c r="G20" s="214"/>
    </row>
    <row r="21" ht="16.5" customHeight="1" spans="1:7">
      <c r="A21" s="251" t="s">
        <v>102</v>
      </c>
      <c r="B21" s="252" t="s">
        <v>103</v>
      </c>
      <c r="C21" s="214">
        <v>177968</v>
      </c>
      <c r="D21" s="214">
        <v>177968</v>
      </c>
      <c r="E21" s="214">
        <v>177968</v>
      </c>
      <c r="F21" s="214"/>
      <c r="G21" s="214"/>
    </row>
    <row r="22" ht="16.5" customHeight="1" spans="1:7">
      <c r="A22" s="251" t="s">
        <v>104</v>
      </c>
      <c r="B22" s="252" t="s">
        <v>105</v>
      </c>
      <c r="C22" s="214">
        <v>468920</v>
      </c>
      <c r="D22" s="214">
        <v>468920</v>
      </c>
      <c r="E22" s="214">
        <v>468920</v>
      </c>
      <c r="F22" s="214"/>
      <c r="G22" s="214"/>
    </row>
    <row r="23" ht="16.5" customHeight="1" spans="1:7">
      <c r="A23" s="251" t="s">
        <v>106</v>
      </c>
      <c r="B23" s="252" t="s">
        <v>107</v>
      </c>
      <c r="C23" s="214">
        <v>1133423</v>
      </c>
      <c r="D23" s="214">
        <v>1133423</v>
      </c>
      <c r="E23" s="214">
        <v>1133423</v>
      </c>
      <c r="F23" s="214"/>
      <c r="G23" s="214"/>
    </row>
    <row r="24" ht="16.5" customHeight="1" spans="1:7">
      <c r="A24" s="251" t="s">
        <v>108</v>
      </c>
      <c r="B24" s="252" t="s">
        <v>109</v>
      </c>
      <c r="C24" s="214">
        <v>1133423</v>
      </c>
      <c r="D24" s="214">
        <v>1133423</v>
      </c>
      <c r="E24" s="214">
        <v>1133423</v>
      </c>
      <c r="F24" s="214"/>
      <c r="G24" s="214"/>
    </row>
    <row r="25" ht="16.5" customHeight="1" spans="1:7">
      <c r="A25" s="251" t="s">
        <v>110</v>
      </c>
      <c r="B25" s="252" t="s">
        <v>111</v>
      </c>
      <c r="C25" s="214">
        <v>1133423</v>
      </c>
      <c r="D25" s="214">
        <v>1133423</v>
      </c>
      <c r="E25" s="214">
        <v>1133423</v>
      </c>
      <c r="F25" s="214"/>
      <c r="G25" s="214"/>
    </row>
    <row r="26" ht="16.5" customHeight="1" spans="1:7">
      <c r="A26" s="253" t="s">
        <v>64</v>
      </c>
      <c r="B26" s="254"/>
      <c r="C26" s="214">
        <v>153951870.87</v>
      </c>
      <c r="D26" s="214">
        <v>15562741</v>
      </c>
      <c r="E26" s="214">
        <v>13943707</v>
      </c>
      <c r="F26" s="214">
        <v>1619034</v>
      </c>
      <c r="G26" s="214">
        <v>138389129.87</v>
      </c>
    </row>
  </sheetData>
  <mergeCells count="7">
    <mergeCell ref="A2:G2"/>
    <mergeCell ref="A3:B3"/>
    <mergeCell ref="A4:B4"/>
    <mergeCell ref="D4:F4"/>
    <mergeCell ref="A26:B26"/>
    <mergeCell ref="C4:C5"/>
    <mergeCell ref="G4:G5"/>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7"/>
  <sheetViews>
    <sheetView workbookViewId="0">
      <selection activeCell="C38" sqref="C38"/>
    </sheetView>
  </sheetViews>
  <sheetFormatPr defaultColWidth="10.4380952380952" defaultRowHeight="14.25" customHeight="1" outlineLevelRow="6" outlineLevelCol="7"/>
  <cols>
    <col min="1" max="1" width="32.1047619047619" style="92" customWidth="1"/>
    <col min="2" max="2" width="32.1047619047619" style="2" customWidth="1"/>
    <col min="3" max="6" width="28.1047619047619" style="92" customWidth="1"/>
    <col min="7" max="7" width="28.1047619047619" style="2" customWidth="1"/>
    <col min="8" max="8" width="28.1047619047619" style="92" customWidth="1"/>
    <col min="9" max="9" width="10.4380952380952" style="2" customWidth="1"/>
    <col min="10" max="16384" width="10.4380952380952" style="2"/>
  </cols>
  <sheetData>
    <row r="1" customHeight="1" spans="1:8">
      <c r="A1" s="123"/>
      <c r="B1" s="136"/>
      <c r="C1" s="1"/>
      <c r="D1" s="1"/>
      <c r="E1" s="1"/>
      <c r="F1" s="1"/>
      <c r="G1" s="136"/>
      <c r="H1" s="1"/>
    </row>
    <row r="2" ht="41.25" customHeight="1" spans="1:8">
      <c r="A2" s="4" t="s">
        <v>167</v>
      </c>
      <c r="B2" s="136"/>
      <c r="C2" s="1"/>
      <c r="D2" s="1"/>
      <c r="E2" s="1"/>
      <c r="F2" s="1"/>
      <c r="G2" s="136"/>
      <c r="H2" s="1"/>
    </row>
    <row r="3" customHeight="1" spans="1:8">
      <c r="A3" s="19" t="s">
        <v>1</v>
      </c>
      <c r="B3" s="136"/>
      <c r="C3" s="1"/>
      <c r="D3" s="123"/>
      <c r="E3" s="3" t="s">
        <v>2</v>
      </c>
      <c r="F3" s="1"/>
      <c r="G3" s="136"/>
      <c r="H3" s="1"/>
    </row>
    <row r="4" ht="27" customHeight="1" spans="1:8">
      <c r="A4" s="21" t="s">
        <v>168</v>
      </c>
      <c r="B4" s="229" t="s">
        <v>169</v>
      </c>
      <c r="C4" s="240" t="s">
        <v>64</v>
      </c>
      <c r="D4" s="240" t="s">
        <v>170</v>
      </c>
      <c r="E4" s="241" t="s">
        <v>171</v>
      </c>
      <c r="F4" s="242"/>
      <c r="G4" s="208"/>
      <c r="H4" s="240" t="s">
        <v>172</v>
      </c>
    </row>
    <row r="5" ht="28.5" customHeight="1" spans="1:8">
      <c r="A5" s="243" t="s">
        <v>64</v>
      </c>
      <c r="B5" s="219"/>
      <c r="C5" s="244"/>
      <c r="D5" s="245"/>
      <c r="E5" s="171" t="s">
        <v>67</v>
      </c>
      <c r="F5" s="171" t="s">
        <v>173</v>
      </c>
      <c r="G5" s="171" t="s">
        <v>174</v>
      </c>
      <c r="H5" s="246"/>
    </row>
    <row r="6" ht="18" customHeight="1" spans="1:8">
      <c r="A6" s="247" t="s">
        <v>64</v>
      </c>
      <c r="B6" s="248"/>
      <c r="C6" s="214">
        <v>105300</v>
      </c>
      <c r="D6" s="214"/>
      <c r="E6" s="65">
        <v>76800</v>
      </c>
      <c r="F6" s="65"/>
      <c r="G6" s="65">
        <v>76800</v>
      </c>
      <c r="H6" s="65">
        <v>28500</v>
      </c>
    </row>
    <row r="7" customHeight="1" spans="1:8">
      <c r="A7" s="141" t="s">
        <v>175</v>
      </c>
      <c r="B7" s="249" t="s">
        <v>175</v>
      </c>
      <c r="C7" s="250">
        <v>105300</v>
      </c>
      <c r="D7" s="250"/>
      <c r="E7" s="65">
        <v>76800</v>
      </c>
      <c r="F7" s="65"/>
      <c r="G7" s="65">
        <v>76800</v>
      </c>
      <c r="H7" s="65">
        <v>28500</v>
      </c>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V61"/>
  <sheetViews>
    <sheetView showGridLines="0" zoomScale="90" zoomScaleNormal="90" topLeftCell="L40" workbookViewId="0">
      <selection activeCell="D38" sqref="D38"/>
    </sheetView>
  </sheetViews>
  <sheetFormatPr defaultColWidth="8.55238095238095" defaultRowHeight="12.75" customHeight="1"/>
  <cols>
    <col min="1" max="2" width="28.8857142857143" style="2" customWidth="1"/>
    <col min="3" max="3" width="28.6666666666667" style="2" customWidth="1"/>
    <col min="4" max="4" width="29.8380952380952" style="2" customWidth="1"/>
    <col min="5" max="5" width="14.4380952380952" style="2" customWidth="1"/>
    <col min="6" max="6" width="20.8857142857143" style="2" customWidth="1"/>
    <col min="7" max="7" width="10.8857142857143" style="2" customWidth="1"/>
    <col min="8" max="8" width="20.8857142857143" style="2" customWidth="1"/>
    <col min="9" max="9" width="11.6666666666667" style="2" customWidth="1"/>
    <col min="10" max="10" width="20.552380952381" style="1" customWidth="1"/>
    <col min="11" max="11" width="25.4380952380952" style="1" customWidth="1"/>
    <col min="12" max="12" width="25.4380952380952" style="2" customWidth="1"/>
    <col min="13" max="18" width="25.4380952380952" style="1" customWidth="1"/>
    <col min="19" max="20" width="25.4380952380952" style="2" customWidth="1"/>
    <col min="21" max="22" width="25.4380952380952" style="1" customWidth="1"/>
    <col min="23" max="23" width="8.55238095238095" style="2" customWidth="1"/>
    <col min="24" max="16384" width="8.55238095238095" style="2"/>
  </cols>
  <sheetData>
    <row r="1" ht="15" customHeight="1" spans="1:10">
      <c r="A1" s="137"/>
      <c r="B1" s="137"/>
      <c r="C1" s="137"/>
      <c r="D1" s="137"/>
      <c r="E1" s="137"/>
      <c r="F1" s="137"/>
      <c r="G1" s="137"/>
      <c r="H1" s="137"/>
      <c r="I1" s="137"/>
      <c r="J1" s="3"/>
    </row>
    <row r="2" ht="41.25" customHeight="1" spans="1:10">
      <c r="A2" s="225" t="s">
        <v>176</v>
      </c>
      <c r="B2" s="225"/>
      <c r="C2" s="225"/>
      <c r="D2" s="225"/>
      <c r="E2" s="225"/>
      <c r="F2" s="225"/>
      <c r="G2" s="225"/>
      <c r="H2" s="225"/>
      <c r="I2" s="225"/>
      <c r="J2" s="4" t="s">
        <v>177</v>
      </c>
    </row>
    <row r="3" ht="17.25" customHeight="1" spans="1:22">
      <c r="A3" s="226" t="s">
        <v>1</v>
      </c>
      <c r="B3" s="227"/>
      <c r="C3" s="227"/>
      <c r="D3" s="227"/>
      <c r="E3" s="227"/>
      <c r="F3" s="227"/>
      <c r="G3" s="227"/>
      <c r="H3" s="228"/>
      <c r="I3" s="228"/>
      <c r="J3" s="235"/>
      <c r="K3" s="235"/>
      <c r="L3" s="137"/>
      <c r="M3" s="3" t="s">
        <v>2</v>
      </c>
      <c r="N3" s="235"/>
      <c r="O3" s="235"/>
      <c r="P3" s="235"/>
      <c r="Q3" s="235"/>
      <c r="R3" s="235"/>
      <c r="S3" s="228"/>
      <c r="T3" s="228"/>
      <c r="U3" s="235"/>
      <c r="V3" s="235"/>
    </row>
    <row r="4" ht="17.25" customHeight="1" spans="1:22">
      <c r="A4" s="229" t="s">
        <v>168</v>
      </c>
      <c r="B4" s="229" t="s">
        <v>169</v>
      </c>
      <c r="C4" s="229" t="s">
        <v>178</v>
      </c>
      <c r="D4" s="111" t="s">
        <v>179</v>
      </c>
      <c r="E4" s="21" t="s">
        <v>180</v>
      </c>
      <c r="F4" s="21" t="s">
        <v>181</v>
      </c>
      <c r="G4" s="21" t="s">
        <v>182</v>
      </c>
      <c r="H4" s="21" t="s">
        <v>183</v>
      </c>
      <c r="I4" s="21" t="s">
        <v>184</v>
      </c>
      <c r="J4" s="169" t="s">
        <v>185</v>
      </c>
      <c r="K4" s="40" t="s">
        <v>186</v>
      </c>
      <c r="L4" s="107"/>
      <c r="M4" s="41"/>
      <c r="N4" s="41"/>
      <c r="O4" s="41"/>
      <c r="P4" s="41"/>
      <c r="Q4" s="41"/>
      <c r="R4" s="41"/>
      <c r="S4" s="107"/>
      <c r="T4" s="107"/>
      <c r="U4" s="41"/>
      <c r="V4" s="83"/>
    </row>
    <row r="5" ht="21.75" customHeight="1" spans="1:22">
      <c r="A5" s="230" t="s">
        <v>168</v>
      </c>
      <c r="B5" s="230"/>
      <c r="C5" s="230" t="s">
        <v>178</v>
      </c>
      <c r="D5" s="231" t="s">
        <v>179</v>
      </c>
      <c r="E5" s="231" t="s">
        <v>180</v>
      </c>
      <c r="F5" s="231" t="s">
        <v>181</v>
      </c>
      <c r="G5" s="231"/>
      <c r="H5" s="231"/>
      <c r="I5" s="231"/>
      <c r="J5" s="231" t="s">
        <v>187</v>
      </c>
      <c r="K5" s="111" t="s">
        <v>64</v>
      </c>
      <c r="L5" s="111" t="s">
        <v>188</v>
      </c>
      <c r="M5" s="106" t="s">
        <v>189</v>
      </c>
      <c r="N5" s="107"/>
      <c r="O5" s="107"/>
      <c r="P5" s="204" t="s">
        <v>190</v>
      </c>
      <c r="Q5" s="237" t="s">
        <v>191</v>
      </c>
      <c r="R5" s="181"/>
      <c r="S5" s="181"/>
      <c r="T5" s="181"/>
      <c r="U5" s="182"/>
      <c r="V5" s="238" t="s">
        <v>192</v>
      </c>
    </row>
    <row r="6" ht="23.25" customHeight="1" spans="1:22">
      <c r="A6" s="232"/>
      <c r="B6" s="232"/>
      <c r="C6" s="232"/>
      <c r="D6" s="220"/>
      <c r="E6" s="220"/>
      <c r="F6" s="220"/>
      <c r="G6" s="220"/>
      <c r="H6" s="220"/>
      <c r="I6" s="220"/>
      <c r="J6" s="220"/>
      <c r="K6" s="119"/>
      <c r="L6" s="119"/>
      <c r="M6" s="115" t="s">
        <v>193</v>
      </c>
      <c r="N6" s="23" t="s">
        <v>194</v>
      </c>
      <c r="O6" s="23" t="s">
        <v>195</v>
      </c>
      <c r="P6" s="23" t="s">
        <v>196</v>
      </c>
      <c r="Q6" s="23" t="s">
        <v>67</v>
      </c>
      <c r="R6" s="23" t="s">
        <v>197</v>
      </c>
      <c r="S6" s="115" t="s">
        <v>198</v>
      </c>
      <c r="T6" s="23" t="s">
        <v>199</v>
      </c>
      <c r="U6" s="23" t="s">
        <v>200</v>
      </c>
      <c r="V6" s="239" t="s">
        <v>200</v>
      </c>
    </row>
    <row r="7" ht="17.25" customHeight="1" spans="1:22">
      <c r="A7" s="233" t="s">
        <v>64</v>
      </c>
      <c r="B7" s="234"/>
      <c r="C7" s="234"/>
      <c r="D7" s="234"/>
      <c r="E7" s="234"/>
      <c r="F7" s="234"/>
      <c r="G7" s="234"/>
      <c r="H7" s="234"/>
      <c r="I7" s="234"/>
      <c r="J7" s="236"/>
      <c r="K7" s="65">
        <v>15562741</v>
      </c>
      <c r="L7" s="132" t="s">
        <v>201</v>
      </c>
      <c r="M7" s="65">
        <v>15562741</v>
      </c>
      <c r="N7" s="65"/>
      <c r="O7" s="65"/>
      <c r="P7" s="65"/>
      <c r="Q7" s="65"/>
      <c r="R7" s="65"/>
      <c r="S7" s="65"/>
      <c r="T7" s="65"/>
      <c r="U7" s="65"/>
      <c r="V7" s="132"/>
    </row>
    <row r="8" ht="17.25" customHeight="1" spans="1:22">
      <c r="A8" s="129" t="s">
        <v>175</v>
      </c>
      <c r="B8" s="129" t="s">
        <v>175</v>
      </c>
      <c r="C8" s="129" t="s">
        <v>202</v>
      </c>
      <c r="D8" s="129" t="s">
        <v>203</v>
      </c>
      <c r="E8" s="129" t="s">
        <v>76</v>
      </c>
      <c r="F8" s="129" t="s">
        <v>204</v>
      </c>
      <c r="G8" s="129" t="s">
        <v>205</v>
      </c>
      <c r="H8" s="129" t="s">
        <v>206</v>
      </c>
      <c r="I8" s="129" t="s">
        <v>207</v>
      </c>
      <c r="J8" s="80" t="s">
        <v>208</v>
      </c>
      <c r="K8" s="65">
        <v>18816</v>
      </c>
      <c r="L8" s="132" t="s">
        <v>201</v>
      </c>
      <c r="M8" s="65">
        <v>18816</v>
      </c>
      <c r="N8" s="65"/>
      <c r="O8" s="65"/>
      <c r="P8" s="65"/>
      <c r="Q8" s="65"/>
      <c r="R8" s="65"/>
      <c r="S8" s="65"/>
      <c r="T8" s="65"/>
      <c r="U8" s="65"/>
      <c r="V8" s="132"/>
    </row>
    <row r="9" ht="17.25" customHeight="1" spans="1:22">
      <c r="A9" s="129" t="s">
        <v>175</v>
      </c>
      <c r="B9" s="129" t="s">
        <v>175</v>
      </c>
      <c r="C9" s="129" t="s">
        <v>209</v>
      </c>
      <c r="D9" s="129" t="s">
        <v>209</v>
      </c>
      <c r="E9" s="129" t="s">
        <v>76</v>
      </c>
      <c r="F9" s="129" t="s">
        <v>204</v>
      </c>
      <c r="G9" s="129" t="s">
        <v>210</v>
      </c>
      <c r="H9" s="129" t="s">
        <v>211</v>
      </c>
      <c r="I9" s="129" t="s">
        <v>212</v>
      </c>
      <c r="J9" s="80" t="s">
        <v>213</v>
      </c>
      <c r="K9" s="65">
        <v>53760</v>
      </c>
      <c r="L9" s="132" t="s">
        <v>201</v>
      </c>
      <c r="M9" s="65">
        <v>53760</v>
      </c>
      <c r="N9" s="65"/>
      <c r="O9" s="65"/>
      <c r="P9" s="65"/>
      <c r="Q9" s="65"/>
      <c r="R9" s="65"/>
      <c r="S9" s="65"/>
      <c r="T9" s="65"/>
      <c r="U9" s="65"/>
      <c r="V9" s="135"/>
    </row>
    <row r="10" ht="17.25" customHeight="1" spans="1:22">
      <c r="A10" s="129" t="s">
        <v>175</v>
      </c>
      <c r="B10" s="129" t="s">
        <v>175</v>
      </c>
      <c r="C10" s="129" t="s">
        <v>172</v>
      </c>
      <c r="D10" s="129" t="s">
        <v>172</v>
      </c>
      <c r="E10" s="129" t="s">
        <v>76</v>
      </c>
      <c r="F10" s="129" t="s">
        <v>204</v>
      </c>
      <c r="G10" s="129" t="s">
        <v>214</v>
      </c>
      <c r="H10" s="129" t="s">
        <v>172</v>
      </c>
      <c r="I10" s="129" t="s">
        <v>215</v>
      </c>
      <c r="J10" s="80" t="s">
        <v>172</v>
      </c>
      <c r="K10" s="65">
        <v>28500</v>
      </c>
      <c r="L10" s="132" t="s">
        <v>201</v>
      </c>
      <c r="M10" s="65">
        <v>28500</v>
      </c>
      <c r="N10" s="65"/>
      <c r="O10" s="65"/>
      <c r="P10" s="65"/>
      <c r="Q10" s="65"/>
      <c r="R10" s="65"/>
      <c r="S10" s="65"/>
      <c r="T10" s="65"/>
      <c r="U10" s="65"/>
      <c r="V10" s="135"/>
    </row>
    <row r="11" ht="17.25" customHeight="1" spans="1:22">
      <c r="A11" s="129" t="s">
        <v>175</v>
      </c>
      <c r="B11" s="129" t="s">
        <v>175</v>
      </c>
      <c r="C11" s="129" t="s">
        <v>216</v>
      </c>
      <c r="D11" s="129" t="s">
        <v>216</v>
      </c>
      <c r="E11" s="129" t="s">
        <v>82</v>
      </c>
      <c r="F11" s="129" t="s">
        <v>217</v>
      </c>
      <c r="G11" s="129" t="s">
        <v>218</v>
      </c>
      <c r="H11" s="129" t="s">
        <v>219</v>
      </c>
      <c r="I11" s="129" t="s">
        <v>220</v>
      </c>
      <c r="J11" s="80" t="s">
        <v>219</v>
      </c>
      <c r="K11" s="65">
        <v>76800</v>
      </c>
      <c r="L11" s="132" t="s">
        <v>201</v>
      </c>
      <c r="M11" s="65">
        <v>76800</v>
      </c>
      <c r="N11" s="65"/>
      <c r="O11" s="65"/>
      <c r="P11" s="65"/>
      <c r="Q11" s="65"/>
      <c r="R11" s="65"/>
      <c r="S11" s="65"/>
      <c r="T11" s="65"/>
      <c r="U11" s="65"/>
      <c r="V11" s="135"/>
    </row>
    <row r="12" ht="17.25" customHeight="1" spans="1:22">
      <c r="A12" s="129" t="s">
        <v>175</v>
      </c>
      <c r="B12" s="129" t="s">
        <v>175</v>
      </c>
      <c r="C12" s="129" t="s">
        <v>221</v>
      </c>
      <c r="D12" s="129" t="s">
        <v>222</v>
      </c>
      <c r="E12" s="129" t="s">
        <v>76</v>
      </c>
      <c r="F12" s="129" t="s">
        <v>204</v>
      </c>
      <c r="G12" s="129" t="s">
        <v>210</v>
      </c>
      <c r="H12" s="129" t="s">
        <v>211</v>
      </c>
      <c r="I12" s="129" t="s">
        <v>212</v>
      </c>
      <c r="J12" s="80" t="s">
        <v>213</v>
      </c>
      <c r="K12" s="65">
        <v>537600</v>
      </c>
      <c r="L12" s="132" t="s">
        <v>201</v>
      </c>
      <c r="M12" s="65">
        <v>537600</v>
      </c>
      <c r="N12" s="65"/>
      <c r="O12" s="65"/>
      <c r="P12" s="65"/>
      <c r="Q12" s="65"/>
      <c r="R12" s="65"/>
      <c r="S12" s="65"/>
      <c r="T12" s="65"/>
      <c r="U12" s="65"/>
      <c r="V12" s="135"/>
    </row>
    <row r="13" ht="17.25" customHeight="1" spans="1:22">
      <c r="A13" s="129" t="s">
        <v>175</v>
      </c>
      <c r="B13" s="129" t="s">
        <v>175</v>
      </c>
      <c r="C13" s="129" t="s">
        <v>223</v>
      </c>
      <c r="D13" s="129" t="s">
        <v>224</v>
      </c>
      <c r="E13" s="129" t="s">
        <v>82</v>
      </c>
      <c r="F13" s="129" t="s">
        <v>217</v>
      </c>
      <c r="G13" s="129" t="s">
        <v>225</v>
      </c>
      <c r="H13" s="129" t="s">
        <v>226</v>
      </c>
      <c r="I13" s="129" t="s">
        <v>227</v>
      </c>
      <c r="J13" s="80" t="s">
        <v>228</v>
      </c>
      <c r="K13" s="65">
        <v>230400</v>
      </c>
      <c r="L13" s="132" t="s">
        <v>201</v>
      </c>
      <c r="M13" s="65">
        <v>230400</v>
      </c>
      <c r="N13" s="65"/>
      <c r="O13" s="65"/>
      <c r="P13" s="65"/>
      <c r="Q13" s="65"/>
      <c r="R13" s="65"/>
      <c r="S13" s="65"/>
      <c r="T13" s="65"/>
      <c r="U13" s="65"/>
      <c r="V13" s="135"/>
    </row>
    <row r="14" ht="17.25" customHeight="1" spans="1:22">
      <c r="A14" s="129" t="s">
        <v>175</v>
      </c>
      <c r="B14" s="129" t="s">
        <v>175</v>
      </c>
      <c r="C14" s="129" t="s">
        <v>223</v>
      </c>
      <c r="D14" s="129" t="s">
        <v>229</v>
      </c>
      <c r="E14" s="129" t="s">
        <v>82</v>
      </c>
      <c r="F14" s="129" t="s">
        <v>217</v>
      </c>
      <c r="G14" s="129" t="s">
        <v>225</v>
      </c>
      <c r="H14" s="129" t="s">
        <v>226</v>
      </c>
      <c r="I14" s="129" t="s">
        <v>227</v>
      </c>
      <c r="J14" s="80" t="s">
        <v>228</v>
      </c>
      <c r="K14" s="65">
        <v>60663</v>
      </c>
      <c r="L14" s="132" t="s">
        <v>201</v>
      </c>
      <c r="M14" s="65">
        <v>60663</v>
      </c>
      <c r="N14" s="65"/>
      <c r="O14" s="65"/>
      <c r="P14" s="65"/>
      <c r="Q14" s="65"/>
      <c r="R14" s="65"/>
      <c r="S14" s="65"/>
      <c r="T14" s="65"/>
      <c r="U14" s="65"/>
      <c r="V14" s="135"/>
    </row>
    <row r="15" ht="17.25" customHeight="1" spans="1:22">
      <c r="A15" s="129" t="s">
        <v>175</v>
      </c>
      <c r="B15" s="129" t="s">
        <v>175</v>
      </c>
      <c r="C15" s="129" t="s">
        <v>223</v>
      </c>
      <c r="D15" s="129" t="s">
        <v>224</v>
      </c>
      <c r="E15" s="129" t="s">
        <v>76</v>
      </c>
      <c r="F15" s="129" t="s">
        <v>204</v>
      </c>
      <c r="G15" s="129" t="s">
        <v>225</v>
      </c>
      <c r="H15" s="129" t="s">
        <v>226</v>
      </c>
      <c r="I15" s="129" t="s">
        <v>227</v>
      </c>
      <c r="J15" s="80" t="s">
        <v>228</v>
      </c>
      <c r="K15" s="65">
        <v>1440000</v>
      </c>
      <c r="L15" s="132" t="s">
        <v>201</v>
      </c>
      <c r="M15" s="65">
        <v>1440000</v>
      </c>
      <c r="N15" s="65"/>
      <c r="O15" s="65"/>
      <c r="P15" s="65"/>
      <c r="Q15" s="65"/>
      <c r="R15" s="65"/>
      <c r="S15" s="65"/>
      <c r="T15" s="65"/>
      <c r="U15" s="65"/>
      <c r="V15" s="135"/>
    </row>
    <row r="16" ht="17.25" customHeight="1" spans="1:22">
      <c r="A16" s="129" t="s">
        <v>175</v>
      </c>
      <c r="B16" s="129" t="s">
        <v>175</v>
      </c>
      <c r="C16" s="129" t="s">
        <v>223</v>
      </c>
      <c r="D16" s="129" t="s">
        <v>230</v>
      </c>
      <c r="E16" s="129" t="s">
        <v>76</v>
      </c>
      <c r="F16" s="129" t="s">
        <v>204</v>
      </c>
      <c r="G16" s="129" t="s">
        <v>231</v>
      </c>
      <c r="H16" s="129" t="s">
        <v>232</v>
      </c>
      <c r="I16" s="129" t="s">
        <v>227</v>
      </c>
      <c r="J16" s="80" t="s">
        <v>228</v>
      </c>
      <c r="K16" s="65">
        <v>2392992</v>
      </c>
      <c r="L16" s="132" t="s">
        <v>201</v>
      </c>
      <c r="M16" s="65">
        <v>2392992</v>
      </c>
      <c r="N16" s="65"/>
      <c r="O16" s="65"/>
      <c r="P16" s="65"/>
      <c r="Q16" s="65"/>
      <c r="R16" s="65"/>
      <c r="S16" s="65"/>
      <c r="T16" s="65"/>
      <c r="U16" s="65"/>
      <c r="V16" s="135"/>
    </row>
    <row r="17" ht="17.25" customHeight="1" spans="1:22">
      <c r="A17" s="129" t="s">
        <v>175</v>
      </c>
      <c r="B17" s="129" t="s">
        <v>175</v>
      </c>
      <c r="C17" s="129" t="s">
        <v>223</v>
      </c>
      <c r="D17" s="129" t="s">
        <v>233</v>
      </c>
      <c r="E17" s="129" t="s">
        <v>76</v>
      </c>
      <c r="F17" s="129" t="s">
        <v>204</v>
      </c>
      <c r="G17" s="129" t="s">
        <v>234</v>
      </c>
      <c r="H17" s="129" t="s">
        <v>235</v>
      </c>
      <c r="I17" s="129" t="s">
        <v>227</v>
      </c>
      <c r="J17" s="80" t="s">
        <v>228</v>
      </c>
      <c r="K17" s="65">
        <v>3975156</v>
      </c>
      <c r="L17" s="132" t="s">
        <v>201</v>
      </c>
      <c r="M17" s="65">
        <v>3975156</v>
      </c>
      <c r="N17" s="65"/>
      <c r="O17" s="65"/>
      <c r="P17" s="65"/>
      <c r="Q17" s="65"/>
      <c r="R17" s="65"/>
      <c r="S17" s="65"/>
      <c r="T17" s="65"/>
      <c r="U17" s="65"/>
      <c r="V17" s="135"/>
    </row>
    <row r="18" ht="17.25" customHeight="1" spans="1:22">
      <c r="A18" s="129" t="s">
        <v>175</v>
      </c>
      <c r="B18" s="129" t="s">
        <v>175</v>
      </c>
      <c r="C18" s="129" t="s">
        <v>223</v>
      </c>
      <c r="D18" s="129" t="s">
        <v>236</v>
      </c>
      <c r="E18" s="129" t="s">
        <v>76</v>
      </c>
      <c r="F18" s="129" t="s">
        <v>204</v>
      </c>
      <c r="G18" s="129" t="s">
        <v>225</v>
      </c>
      <c r="H18" s="129" t="s">
        <v>226</v>
      </c>
      <c r="I18" s="129" t="s">
        <v>227</v>
      </c>
      <c r="J18" s="80" t="s">
        <v>228</v>
      </c>
      <c r="K18" s="65">
        <v>199416</v>
      </c>
      <c r="L18" s="132" t="s">
        <v>201</v>
      </c>
      <c r="M18" s="65">
        <v>199416</v>
      </c>
      <c r="N18" s="65"/>
      <c r="O18" s="65"/>
      <c r="P18" s="65"/>
      <c r="Q18" s="65"/>
      <c r="R18" s="65"/>
      <c r="S18" s="65"/>
      <c r="T18" s="65"/>
      <c r="U18" s="65"/>
      <c r="V18" s="135"/>
    </row>
    <row r="19" ht="17.25" customHeight="1" spans="1:22">
      <c r="A19" s="129" t="s">
        <v>175</v>
      </c>
      <c r="B19" s="129" t="s">
        <v>175</v>
      </c>
      <c r="C19" s="129" t="s">
        <v>223</v>
      </c>
      <c r="D19" s="129" t="s">
        <v>229</v>
      </c>
      <c r="E19" s="129" t="s">
        <v>76</v>
      </c>
      <c r="F19" s="129" t="s">
        <v>204</v>
      </c>
      <c r="G19" s="129" t="s">
        <v>225</v>
      </c>
      <c r="H19" s="129" t="s">
        <v>226</v>
      </c>
      <c r="I19" s="129" t="s">
        <v>227</v>
      </c>
      <c r="J19" s="80" t="s">
        <v>228</v>
      </c>
      <c r="K19" s="65">
        <v>336213</v>
      </c>
      <c r="L19" s="132" t="s">
        <v>201</v>
      </c>
      <c r="M19" s="65">
        <v>336213</v>
      </c>
      <c r="N19" s="65"/>
      <c r="O19" s="65"/>
      <c r="P19" s="65"/>
      <c r="Q19" s="65"/>
      <c r="R19" s="65"/>
      <c r="S19" s="65"/>
      <c r="T19" s="65"/>
      <c r="U19" s="65"/>
      <c r="V19" s="135"/>
    </row>
    <row r="20" ht="17.25" customHeight="1" spans="1:22">
      <c r="A20" s="129" t="s">
        <v>175</v>
      </c>
      <c r="B20" s="129" t="s">
        <v>175</v>
      </c>
      <c r="C20" s="129" t="s">
        <v>237</v>
      </c>
      <c r="D20" s="129" t="s">
        <v>238</v>
      </c>
      <c r="E20" s="129" t="s">
        <v>100</v>
      </c>
      <c r="F20" s="129" t="s">
        <v>239</v>
      </c>
      <c r="G20" s="129" t="s">
        <v>240</v>
      </c>
      <c r="H20" s="129" t="s">
        <v>241</v>
      </c>
      <c r="I20" s="129" t="s">
        <v>242</v>
      </c>
      <c r="J20" s="80" t="s">
        <v>237</v>
      </c>
      <c r="K20" s="65">
        <v>643620</v>
      </c>
      <c r="L20" s="132" t="s">
        <v>201</v>
      </c>
      <c r="M20" s="65">
        <v>643620</v>
      </c>
      <c r="N20" s="65"/>
      <c r="O20" s="65"/>
      <c r="P20" s="65"/>
      <c r="Q20" s="65"/>
      <c r="R20" s="65"/>
      <c r="S20" s="65"/>
      <c r="T20" s="65"/>
      <c r="U20" s="65"/>
      <c r="V20" s="135"/>
    </row>
    <row r="21" ht="17.25" customHeight="1" spans="1:22">
      <c r="A21" s="129" t="s">
        <v>175</v>
      </c>
      <c r="B21" s="129" t="s">
        <v>175</v>
      </c>
      <c r="C21" s="129" t="s">
        <v>237</v>
      </c>
      <c r="D21" s="129" t="s">
        <v>243</v>
      </c>
      <c r="E21" s="129" t="s">
        <v>104</v>
      </c>
      <c r="F21" s="129" t="s">
        <v>244</v>
      </c>
      <c r="G21" s="129" t="s">
        <v>245</v>
      </c>
      <c r="H21" s="129" t="s">
        <v>246</v>
      </c>
      <c r="I21" s="129" t="s">
        <v>242</v>
      </c>
      <c r="J21" s="80" t="s">
        <v>237</v>
      </c>
      <c r="K21" s="65">
        <v>402800</v>
      </c>
      <c r="L21" s="132" t="s">
        <v>201</v>
      </c>
      <c r="M21" s="65">
        <v>402800</v>
      </c>
      <c r="N21" s="65"/>
      <c r="O21" s="65"/>
      <c r="P21" s="65"/>
      <c r="Q21" s="65"/>
      <c r="R21" s="65"/>
      <c r="S21" s="65"/>
      <c r="T21" s="65"/>
      <c r="U21" s="65"/>
      <c r="V21" s="135"/>
    </row>
    <row r="22" ht="17.25" customHeight="1" spans="1:22">
      <c r="A22" s="129" t="s">
        <v>175</v>
      </c>
      <c r="B22" s="129" t="s">
        <v>175</v>
      </c>
      <c r="C22" s="129" t="s">
        <v>237</v>
      </c>
      <c r="D22" s="129" t="s">
        <v>247</v>
      </c>
      <c r="E22" s="129" t="s">
        <v>82</v>
      </c>
      <c r="F22" s="129" t="s">
        <v>217</v>
      </c>
      <c r="G22" s="129" t="s">
        <v>248</v>
      </c>
      <c r="H22" s="129" t="s">
        <v>249</v>
      </c>
      <c r="I22" s="129" t="s">
        <v>242</v>
      </c>
      <c r="J22" s="80" t="s">
        <v>237</v>
      </c>
      <c r="K22" s="65">
        <v>2368</v>
      </c>
      <c r="L22" s="132" t="s">
        <v>201</v>
      </c>
      <c r="M22" s="65">
        <v>2368</v>
      </c>
      <c r="N22" s="65"/>
      <c r="O22" s="65"/>
      <c r="P22" s="65"/>
      <c r="Q22" s="65"/>
      <c r="R22" s="65"/>
      <c r="S22" s="65"/>
      <c r="T22" s="65"/>
      <c r="U22" s="65"/>
      <c r="V22" s="135"/>
    </row>
    <row r="23" ht="17.25" customHeight="1" spans="1:22">
      <c r="A23" s="129" t="s">
        <v>175</v>
      </c>
      <c r="B23" s="129" t="s">
        <v>175</v>
      </c>
      <c r="C23" s="129" t="s">
        <v>237</v>
      </c>
      <c r="D23" s="129" t="s">
        <v>247</v>
      </c>
      <c r="E23" s="129" t="s">
        <v>76</v>
      </c>
      <c r="F23" s="129" t="s">
        <v>204</v>
      </c>
      <c r="G23" s="129" t="s">
        <v>248</v>
      </c>
      <c r="H23" s="129" t="s">
        <v>249</v>
      </c>
      <c r="I23" s="129" t="s">
        <v>242</v>
      </c>
      <c r="J23" s="80" t="s">
        <v>237</v>
      </c>
      <c r="K23" s="65">
        <v>8880</v>
      </c>
      <c r="L23" s="132" t="s">
        <v>201</v>
      </c>
      <c r="M23" s="65">
        <v>8880</v>
      </c>
      <c r="N23" s="65"/>
      <c r="O23" s="65"/>
      <c r="P23" s="65"/>
      <c r="Q23" s="65"/>
      <c r="R23" s="65"/>
      <c r="S23" s="65"/>
      <c r="T23" s="65"/>
      <c r="U23" s="65"/>
      <c r="V23" s="135"/>
    </row>
    <row r="24" ht="17.25" customHeight="1" spans="1:22">
      <c r="A24" s="129" t="s">
        <v>175</v>
      </c>
      <c r="B24" s="129" t="s">
        <v>175</v>
      </c>
      <c r="C24" s="129" t="s">
        <v>237</v>
      </c>
      <c r="D24" s="129" t="s">
        <v>250</v>
      </c>
      <c r="E24" s="129" t="s">
        <v>82</v>
      </c>
      <c r="F24" s="129" t="s">
        <v>217</v>
      </c>
      <c r="G24" s="129" t="s">
        <v>248</v>
      </c>
      <c r="H24" s="129" t="s">
        <v>249</v>
      </c>
      <c r="I24" s="129" t="s">
        <v>242</v>
      </c>
      <c r="J24" s="80" t="s">
        <v>237</v>
      </c>
      <c r="K24" s="65">
        <v>11872</v>
      </c>
      <c r="L24" s="132" t="s">
        <v>201</v>
      </c>
      <c r="M24" s="65">
        <v>11872</v>
      </c>
      <c r="N24" s="65"/>
      <c r="O24" s="65"/>
      <c r="P24" s="65"/>
      <c r="Q24" s="65"/>
      <c r="R24" s="65"/>
      <c r="S24" s="65"/>
      <c r="T24" s="65"/>
      <c r="U24" s="65"/>
      <c r="V24" s="135"/>
    </row>
    <row r="25" ht="17.25" customHeight="1" spans="1:22">
      <c r="A25" s="129" t="s">
        <v>175</v>
      </c>
      <c r="B25" s="129" t="s">
        <v>175</v>
      </c>
      <c r="C25" s="129" t="s">
        <v>237</v>
      </c>
      <c r="D25" s="129" t="s">
        <v>250</v>
      </c>
      <c r="E25" s="129" t="s">
        <v>76</v>
      </c>
      <c r="F25" s="129" t="s">
        <v>204</v>
      </c>
      <c r="G25" s="129" t="s">
        <v>248</v>
      </c>
      <c r="H25" s="129" t="s">
        <v>249</v>
      </c>
      <c r="I25" s="129" t="s">
        <v>242</v>
      </c>
      <c r="J25" s="80" t="s">
        <v>237</v>
      </c>
      <c r="K25" s="65">
        <v>1484</v>
      </c>
      <c r="L25" s="132" t="s">
        <v>201</v>
      </c>
      <c r="M25" s="65">
        <v>1484</v>
      </c>
      <c r="N25" s="65"/>
      <c r="O25" s="65"/>
      <c r="P25" s="65"/>
      <c r="Q25" s="65"/>
      <c r="R25" s="65"/>
      <c r="S25" s="65"/>
      <c r="T25" s="65"/>
      <c r="U25" s="65"/>
      <c r="V25" s="135"/>
    </row>
    <row r="26" ht="17.25" customHeight="1" spans="1:22">
      <c r="A26" s="129" t="s">
        <v>175</v>
      </c>
      <c r="B26" s="129" t="s">
        <v>175</v>
      </c>
      <c r="C26" s="129" t="s">
        <v>237</v>
      </c>
      <c r="D26" s="129" t="s">
        <v>251</v>
      </c>
      <c r="E26" s="129" t="s">
        <v>100</v>
      </c>
      <c r="F26" s="129" t="s">
        <v>239</v>
      </c>
      <c r="G26" s="129" t="s">
        <v>240</v>
      </c>
      <c r="H26" s="129" t="s">
        <v>241</v>
      </c>
      <c r="I26" s="129" t="s">
        <v>242</v>
      </c>
      <c r="J26" s="80" t="s">
        <v>237</v>
      </c>
      <c r="K26" s="65">
        <v>23760</v>
      </c>
      <c r="L26" s="132" t="s">
        <v>201</v>
      </c>
      <c r="M26" s="65">
        <v>23760</v>
      </c>
      <c r="N26" s="65"/>
      <c r="O26" s="65"/>
      <c r="P26" s="65"/>
      <c r="Q26" s="65"/>
      <c r="R26" s="65"/>
      <c r="S26" s="65"/>
      <c r="T26" s="65"/>
      <c r="U26" s="65"/>
      <c r="V26" s="135"/>
    </row>
    <row r="27" ht="17.25" customHeight="1" spans="1:22">
      <c r="A27" s="129" t="s">
        <v>175</v>
      </c>
      <c r="B27" s="129" t="s">
        <v>175</v>
      </c>
      <c r="C27" s="129" t="s">
        <v>237</v>
      </c>
      <c r="D27" s="129" t="s">
        <v>252</v>
      </c>
      <c r="E27" s="129" t="s">
        <v>102</v>
      </c>
      <c r="F27" s="129" t="s">
        <v>253</v>
      </c>
      <c r="G27" s="129" t="s">
        <v>240</v>
      </c>
      <c r="H27" s="129" t="s">
        <v>241</v>
      </c>
      <c r="I27" s="129" t="s">
        <v>242</v>
      </c>
      <c r="J27" s="80" t="s">
        <v>237</v>
      </c>
      <c r="K27" s="65">
        <v>171632</v>
      </c>
      <c r="L27" s="132" t="s">
        <v>201</v>
      </c>
      <c r="M27" s="65">
        <v>171632</v>
      </c>
      <c r="N27" s="65"/>
      <c r="O27" s="65"/>
      <c r="P27" s="65"/>
      <c r="Q27" s="65"/>
      <c r="R27" s="65"/>
      <c r="S27" s="65"/>
      <c r="T27" s="65"/>
      <c r="U27" s="65"/>
      <c r="V27" s="135"/>
    </row>
    <row r="28" ht="17.25" customHeight="1" spans="1:22">
      <c r="A28" s="129" t="s">
        <v>175</v>
      </c>
      <c r="B28" s="129" t="s">
        <v>175</v>
      </c>
      <c r="C28" s="129" t="s">
        <v>237</v>
      </c>
      <c r="D28" s="129" t="s">
        <v>254</v>
      </c>
      <c r="E28" s="129" t="s">
        <v>102</v>
      </c>
      <c r="F28" s="129" t="s">
        <v>253</v>
      </c>
      <c r="G28" s="129" t="s">
        <v>240</v>
      </c>
      <c r="H28" s="129" t="s">
        <v>241</v>
      </c>
      <c r="I28" s="129" t="s">
        <v>242</v>
      </c>
      <c r="J28" s="80" t="s">
        <v>237</v>
      </c>
      <c r="K28" s="65">
        <v>6336</v>
      </c>
      <c r="L28" s="132" t="s">
        <v>201</v>
      </c>
      <c r="M28" s="65">
        <v>6336</v>
      </c>
      <c r="N28" s="65"/>
      <c r="O28" s="65"/>
      <c r="P28" s="65"/>
      <c r="Q28" s="65"/>
      <c r="R28" s="65"/>
      <c r="S28" s="65"/>
      <c r="T28" s="65"/>
      <c r="U28" s="65"/>
      <c r="V28" s="135"/>
    </row>
    <row r="29" ht="35" customHeight="1" spans="1:22">
      <c r="A29" s="129" t="s">
        <v>175</v>
      </c>
      <c r="B29" s="129" t="s">
        <v>175</v>
      </c>
      <c r="C29" s="129" t="s">
        <v>237</v>
      </c>
      <c r="D29" s="129" t="s">
        <v>255</v>
      </c>
      <c r="E29" s="129" t="s">
        <v>94</v>
      </c>
      <c r="F29" s="80" t="s">
        <v>256</v>
      </c>
      <c r="G29" s="129" t="s">
        <v>257</v>
      </c>
      <c r="H29" s="80" t="s">
        <v>258</v>
      </c>
      <c r="I29" s="129" t="s">
        <v>242</v>
      </c>
      <c r="J29" s="80" t="s">
        <v>237</v>
      </c>
      <c r="K29" s="65">
        <v>1317840</v>
      </c>
      <c r="L29" s="132" t="s">
        <v>201</v>
      </c>
      <c r="M29" s="65">
        <v>1317840</v>
      </c>
      <c r="N29" s="65"/>
      <c r="O29" s="65"/>
      <c r="P29" s="65"/>
      <c r="Q29" s="65"/>
      <c r="R29" s="65"/>
      <c r="S29" s="65"/>
      <c r="T29" s="65"/>
      <c r="U29" s="65"/>
      <c r="V29" s="135"/>
    </row>
    <row r="30" ht="17.25" customHeight="1" spans="1:22">
      <c r="A30" s="129" t="s">
        <v>175</v>
      </c>
      <c r="B30" s="129" t="s">
        <v>175</v>
      </c>
      <c r="C30" s="129" t="s">
        <v>237</v>
      </c>
      <c r="D30" s="129" t="s">
        <v>259</v>
      </c>
      <c r="E30" s="129" t="s">
        <v>104</v>
      </c>
      <c r="F30" s="129" t="s">
        <v>244</v>
      </c>
      <c r="G30" s="129" t="s">
        <v>245</v>
      </c>
      <c r="H30" s="129" t="s">
        <v>246</v>
      </c>
      <c r="I30" s="129" t="s">
        <v>242</v>
      </c>
      <c r="J30" s="80" t="s">
        <v>237</v>
      </c>
      <c r="K30" s="65">
        <v>66120</v>
      </c>
      <c r="L30" s="132" t="s">
        <v>201</v>
      </c>
      <c r="M30" s="65">
        <v>66120</v>
      </c>
      <c r="N30" s="65"/>
      <c r="O30" s="65"/>
      <c r="P30" s="65"/>
      <c r="Q30" s="65"/>
      <c r="R30" s="65"/>
      <c r="S30" s="65"/>
      <c r="T30" s="65"/>
      <c r="U30" s="65"/>
      <c r="V30" s="135"/>
    </row>
    <row r="31" ht="17.25" customHeight="1" spans="1:22">
      <c r="A31" s="129" t="s">
        <v>175</v>
      </c>
      <c r="B31" s="129" t="s">
        <v>175</v>
      </c>
      <c r="C31" s="129" t="s">
        <v>237</v>
      </c>
      <c r="D31" s="129" t="s">
        <v>260</v>
      </c>
      <c r="E31" s="129" t="s">
        <v>100</v>
      </c>
      <c r="F31" s="129" t="s">
        <v>239</v>
      </c>
      <c r="G31" s="129" t="s">
        <v>240</v>
      </c>
      <c r="H31" s="129" t="s">
        <v>241</v>
      </c>
      <c r="I31" s="129" t="s">
        <v>242</v>
      </c>
      <c r="J31" s="80" t="s">
        <v>237</v>
      </c>
      <c r="K31" s="65">
        <v>7524</v>
      </c>
      <c r="L31" s="132" t="s">
        <v>201</v>
      </c>
      <c r="M31" s="65">
        <v>7524</v>
      </c>
      <c r="N31" s="65"/>
      <c r="O31" s="65"/>
      <c r="P31" s="65"/>
      <c r="Q31" s="65"/>
      <c r="R31" s="65"/>
      <c r="S31" s="65"/>
      <c r="T31" s="65"/>
      <c r="U31" s="65"/>
      <c r="V31" s="135"/>
    </row>
    <row r="32" ht="17.25" customHeight="1" spans="1:22">
      <c r="A32" s="129" t="s">
        <v>175</v>
      </c>
      <c r="B32" s="129" t="s">
        <v>175</v>
      </c>
      <c r="C32" s="129" t="s">
        <v>261</v>
      </c>
      <c r="D32" s="129" t="s">
        <v>262</v>
      </c>
      <c r="E32" s="129" t="s">
        <v>82</v>
      </c>
      <c r="F32" s="129" t="s">
        <v>217</v>
      </c>
      <c r="G32" s="129" t="s">
        <v>263</v>
      </c>
      <c r="H32" s="129" t="s">
        <v>264</v>
      </c>
      <c r="I32" s="129" t="s">
        <v>265</v>
      </c>
      <c r="J32" s="80" t="s">
        <v>266</v>
      </c>
      <c r="K32" s="65">
        <v>281460</v>
      </c>
      <c r="L32" s="132" t="s">
        <v>201</v>
      </c>
      <c r="M32" s="65">
        <v>281460</v>
      </c>
      <c r="N32" s="65"/>
      <c r="O32" s="65"/>
      <c r="P32" s="65"/>
      <c r="Q32" s="65"/>
      <c r="R32" s="65"/>
      <c r="S32" s="65"/>
      <c r="T32" s="65"/>
      <c r="U32" s="65"/>
      <c r="V32" s="135"/>
    </row>
    <row r="33" ht="17.25" customHeight="1" spans="1:22">
      <c r="A33" s="129" t="s">
        <v>175</v>
      </c>
      <c r="B33" s="129" t="s">
        <v>175</v>
      </c>
      <c r="C33" s="129" t="s">
        <v>261</v>
      </c>
      <c r="D33" s="129" t="s">
        <v>267</v>
      </c>
      <c r="E33" s="129" t="s">
        <v>82</v>
      </c>
      <c r="F33" s="129" t="s">
        <v>217</v>
      </c>
      <c r="G33" s="129" t="s">
        <v>231</v>
      </c>
      <c r="H33" s="129" t="s">
        <v>232</v>
      </c>
      <c r="I33" s="129" t="s">
        <v>268</v>
      </c>
      <c r="J33" s="80" t="s">
        <v>269</v>
      </c>
      <c r="K33" s="65">
        <v>437760</v>
      </c>
      <c r="L33" s="132" t="s">
        <v>201</v>
      </c>
      <c r="M33" s="65">
        <v>437760</v>
      </c>
      <c r="N33" s="65"/>
      <c r="O33" s="65"/>
      <c r="P33" s="65"/>
      <c r="Q33" s="65"/>
      <c r="R33" s="65"/>
      <c r="S33" s="65"/>
      <c r="T33" s="65"/>
      <c r="U33" s="65"/>
      <c r="V33" s="135"/>
    </row>
    <row r="34" ht="17.25" customHeight="1" spans="1:22">
      <c r="A34" s="129" t="s">
        <v>175</v>
      </c>
      <c r="B34" s="129" t="s">
        <v>175</v>
      </c>
      <c r="C34" s="129" t="s">
        <v>261</v>
      </c>
      <c r="D34" s="129" t="s">
        <v>270</v>
      </c>
      <c r="E34" s="129" t="s">
        <v>82</v>
      </c>
      <c r="F34" s="129" t="s">
        <v>217</v>
      </c>
      <c r="G34" s="129" t="s">
        <v>234</v>
      </c>
      <c r="H34" s="129" t="s">
        <v>235</v>
      </c>
      <c r="I34" s="129" t="s">
        <v>268</v>
      </c>
      <c r="J34" s="80" t="s">
        <v>269</v>
      </c>
      <c r="K34" s="65">
        <v>276</v>
      </c>
      <c r="L34" s="132" t="s">
        <v>201</v>
      </c>
      <c r="M34" s="65">
        <v>276</v>
      </c>
      <c r="N34" s="65"/>
      <c r="O34" s="65"/>
      <c r="P34" s="65"/>
      <c r="Q34" s="65"/>
      <c r="R34" s="65"/>
      <c r="S34" s="65"/>
      <c r="T34" s="65"/>
      <c r="U34" s="65"/>
      <c r="V34" s="135"/>
    </row>
    <row r="35" ht="17.25" customHeight="1" spans="1:22">
      <c r="A35" s="129" t="s">
        <v>175</v>
      </c>
      <c r="B35" s="129" t="s">
        <v>175</v>
      </c>
      <c r="C35" s="129" t="s">
        <v>261</v>
      </c>
      <c r="D35" s="129" t="s">
        <v>271</v>
      </c>
      <c r="E35" s="129" t="s">
        <v>82</v>
      </c>
      <c r="F35" s="129" t="s">
        <v>217</v>
      </c>
      <c r="G35" s="129" t="s">
        <v>225</v>
      </c>
      <c r="H35" s="129" t="s">
        <v>226</v>
      </c>
      <c r="I35" s="129" t="s">
        <v>268</v>
      </c>
      <c r="J35" s="80" t="s">
        <v>269</v>
      </c>
      <c r="K35" s="65">
        <v>36480</v>
      </c>
      <c r="L35" s="132" t="s">
        <v>201</v>
      </c>
      <c r="M35" s="65">
        <v>36480</v>
      </c>
      <c r="N35" s="65"/>
      <c r="O35" s="65"/>
      <c r="P35" s="65"/>
      <c r="Q35" s="65"/>
      <c r="R35" s="65"/>
      <c r="S35" s="65"/>
      <c r="T35" s="65"/>
      <c r="U35" s="65"/>
      <c r="V35" s="135"/>
    </row>
    <row r="36" ht="17.25" customHeight="1" spans="1:22">
      <c r="A36" s="129" t="s">
        <v>175</v>
      </c>
      <c r="B36" s="129" t="s">
        <v>175</v>
      </c>
      <c r="C36" s="129" t="s">
        <v>261</v>
      </c>
      <c r="D36" s="129" t="s">
        <v>272</v>
      </c>
      <c r="E36" s="129" t="s">
        <v>82</v>
      </c>
      <c r="F36" s="129" t="s">
        <v>217</v>
      </c>
      <c r="G36" s="129" t="s">
        <v>263</v>
      </c>
      <c r="H36" s="129" t="s">
        <v>264</v>
      </c>
      <c r="I36" s="129" t="s">
        <v>265</v>
      </c>
      <c r="J36" s="80" t="s">
        <v>266</v>
      </c>
      <c r="K36" s="65">
        <v>448416</v>
      </c>
      <c r="L36" s="132" t="s">
        <v>201</v>
      </c>
      <c r="M36" s="65">
        <v>448416</v>
      </c>
      <c r="N36" s="65"/>
      <c r="O36" s="65"/>
      <c r="P36" s="65"/>
      <c r="Q36" s="65"/>
      <c r="R36" s="65"/>
      <c r="S36" s="65"/>
      <c r="T36" s="65"/>
      <c r="U36" s="65"/>
      <c r="V36" s="135"/>
    </row>
    <row r="37" ht="17.25" customHeight="1" spans="1:22">
      <c r="A37" s="129" t="s">
        <v>175</v>
      </c>
      <c r="B37" s="129" t="s">
        <v>175</v>
      </c>
      <c r="C37" s="129" t="s">
        <v>261</v>
      </c>
      <c r="D37" s="129" t="s">
        <v>273</v>
      </c>
      <c r="E37" s="129" t="s">
        <v>82</v>
      </c>
      <c r="F37" s="129" t="s">
        <v>217</v>
      </c>
      <c r="G37" s="129" t="s">
        <v>263</v>
      </c>
      <c r="H37" s="129" t="s">
        <v>264</v>
      </c>
      <c r="I37" s="129" t="s">
        <v>265</v>
      </c>
      <c r="J37" s="80" t="s">
        <v>266</v>
      </c>
      <c r="K37" s="65">
        <v>288000</v>
      </c>
      <c r="L37" s="132" t="s">
        <v>201</v>
      </c>
      <c r="M37" s="65">
        <v>288000</v>
      </c>
      <c r="N37" s="65"/>
      <c r="O37" s="65"/>
      <c r="P37" s="65"/>
      <c r="Q37" s="65"/>
      <c r="R37" s="65"/>
      <c r="S37" s="65"/>
      <c r="T37" s="65"/>
      <c r="U37" s="65"/>
      <c r="V37" s="135"/>
    </row>
    <row r="38" ht="17.25" customHeight="1" spans="1:22">
      <c r="A38" s="129" t="s">
        <v>175</v>
      </c>
      <c r="B38" s="129" t="s">
        <v>175</v>
      </c>
      <c r="C38" s="129" t="s">
        <v>274</v>
      </c>
      <c r="D38" s="129" t="s">
        <v>275</v>
      </c>
      <c r="E38" s="129" t="s">
        <v>76</v>
      </c>
      <c r="F38" s="129" t="s">
        <v>204</v>
      </c>
      <c r="G38" s="129" t="s">
        <v>276</v>
      </c>
      <c r="H38" s="129" t="s">
        <v>277</v>
      </c>
      <c r="I38" s="129" t="s">
        <v>212</v>
      </c>
      <c r="J38" s="80" t="s">
        <v>213</v>
      </c>
      <c r="K38" s="65">
        <v>45600</v>
      </c>
      <c r="L38" s="132" t="s">
        <v>201</v>
      </c>
      <c r="M38" s="65">
        <v>45600</v>
      </c>
      <c r="N38" s="65"/>
      <c r="O38" s="65"/>
      <c r="P38" s="65"/>
      <c r="Q38" s="65"/>
      <c r="R38" s="65"/>
      <c r="S38" s="65"/>
      <c r="T38" s="65"/>
      <c r="U38" s="65"/>
      <c r="V38" s="135"/>
    </row>
    <row r="39" ht="17.25" customHeight="1" spans="1:22">
      <c r="A39" s="129" t="s">
        <v>175</v>
      </c>
      <c r="B39" s="129" t="s">
        <v>175</v>
      </c>
      <c r="C39" s="129" t="s">
        <v>274</v>
      </c>
      <c r="D39" s="129" t="s">
        <v>278</v>
      </c>
      <c r="E39" s="129" t="s">
        <v>76</v>
      </c>
      <c r="F39" s="129" t="s">
        <v>204</v>
      </c>
      <c r="G39" s="129" t="s">
        <v>279</v>
      </c>
      <c r="H39" s="129" t="s">
        <v>280</v>
      </c>
      <c r="I39" s="129" t="s">
        <v>281</v>
      </c>
      <c r="J39" s="80" t="s">
        <v>280</v>
      </c>
      <c r="K39" s="65">
        <v>11400</v>
      </c>
      <c r="L39" s="132" t="s">
        <v>201</v>
      </c>
      <c r="M39" s="65">
        <v>11400</v>
      </c>
      <c r="N39" s="65"/>
      <c r="O39" s="65"/>
      <c r="P39" s="65"/>
      <c r="Q39" s="65"/>
      <c r="R39" s="65"/>
      <c r="S39" s="65"/>
      <c r="T39" s="65"/>
      <c r="U39" s="65"/>
      <c r="V39" s="135"/>
    </row>
    <row r="40" ht="17.25" customHeight="1" spans="1:22">
      <c r="A40" s="129" t="s">
        <v>175</v>
      </c>
      <c r="B40" s="129" t="s">
        <v>175</v>
      </c>
      <c r="C40" s="129" t="s">
        <v>274</v>
      </c>
      <c r="D40" s="129" t="s">
        <v>282</v>
      </c>
      <c r="E40" s="129" t="s">
        <v>82</v>
      </c>
      <c r="F40" s="129" t="s">
        <v>217</v>
      </c>
      <c r="G40" s="129" t="s">
        <v>283</v>
      </c>
      <c r="H40" s="129" t="s">
        <v>284</v>
      </c>
      <c r="I40" s="129" t="s">
        <v>212</v>
      </c>
      <c r="J40" s="80" t="s">
        <v>213</v>
      </c>
      <c r="K40" s="65">
        <v>5584</v>
      </c>
      <c r="L40" s="132" t="s">
        <v>201</v>
      </c>
      <c r="M40" s="65">
        <v>5584</v>
      </c>
      <c r="N40" s="65"/>
      <c r="O40" s="65"/>
      <c r="P40" s="65"/>
      <c r="Q40" s="65"/>
      <c r="R40" s="65"/>
      <c r="S40" s="65"/>
      <c r="T40" s="65"/>
      <c r="U40" s="65"/>
      <c r="V40" s="135"/>
    </row>
    <row r="41" ht="17.25" customHeight="1" spans="1:22">
      <c r="A41" s="129" t="s">
        <v>175</v>
      </c>
      <c r="B41" s="129" t="s">
        <v>175</v>
      </c>
      <c r="C41" s="129" t="s">
        <v>274</v>
      </c>
      <c r="D41" s="129" t="s">
        <v>285</v>
      </c>
      <c r="E41" s="129" t="s">
        <v>82</v>
      </c>
      <c r="F41" s="129" t="s">
        <v>217</v>
      </c>
      <c r="G41" s="129" t="s">
        <v>286</v>
      </c>
      <c r="H41" s="129" t="s">
        <v>285</v>
      </c>
      <c r="I41" s="129" t="s">
        <v>212</v>
      </c>
      <c r="J41" s="80" t="s">
        <v>213</v>
      </c>
      <c r="K41" s="65">
        <v>34960</v>
      </c>
      <c r="L41" s="132" t="s">
        <v>201</v>
      </c>
      <c r="M41" s="65">
        <v>34960</v>
      </c>
      <c r="N41" s="65"/>
      <c r="O41" s="65"/>
      <c r="P41" s="65"/>
      <c r="Q41" s="65"/>
      <c r="R41" s="65"/>
      <c r="S41" s="65"/>
      <c r="T41" s="65"/>
      <c r="U41" s="65"/>
      <c r="V41" s="135"/>
    </row>
    <row r="42" ht="17.25" customHeight="1" spans="1:22">
      <c r="A42" s="129" t="s">
        <v>175</v>
      </c>
      <c r="B42" s="129" t="s">
        <v>175</v>
      </c>
      <c r="C42" s="129" t="s">
        <v>274</v>
      </c>
      <c r="D42" s="129" t="s">
        <v>285</v>
      </c>
      <c r="E42" s="129" t="s">
        <v>76</v>
      </c>
      <c r="F42" s="129" t="s">
        <v>204</v>
      </c>
      <c r="G42" s="129" t="s">
        <v>286</v>
      </c>
      <c r="H42" s="129" t="s">
        <v>285</v>
      </c>
      <c r="I42" s="129" t="s">
        <v>212</v>
      </c>
      <c r="J42" s="80" t="s">
        <v>213</v>
      </c>
      <c r="K42" s="65">
        <v>131100</v>
      </c>
      <c r="L42" s="132" t="s">
        <v>201</v>
      </c>
      <c r="M42" s="65">
        <v>131100</v>
      </c>
      <c r="N42" s="65"/>
      <c r="O42" s="65"/>
      <c r="P42" s="65"/>
      <c r="Q42" s="65"/>
      <c r="R42" s="65"/>
      <c r="S42" s="65"/>
      <c r="T42" s="65"/>
      <c r="U42" s="65"/>
      <c r="V42" s="135"/>
    </row>
    <row r="43" ht="17.25" customHeight="1" spans="1:22">
      <c r="A43" s="129" t="s">
        <v>175</v>
      </c>
      <c r="B43" s="129" t="s">
        <v>175</v>
      </c>
      <c r="C43" s="129" t="s">
        <v>274</v>
      </c>
      <c r="D43" s="129" t="s">
        <v>275</v>
      </c>
      <c r="E43" s="129" t="s">
        <v>82</v>
      </c>
      <c r="F43" s="129" t="s">
        <v>217</v>
      </c>
      <c r="G43" s="129" t="s">
        <v>276</v>
      </c>
      <c r="H43" s="129" t="s">
        <v>277</v>
      </c>
      <c r="I43" s="129" t="s">
        <v>212</v>
      </c>
      <c r="J43" s="80" t="s">
        <v>213</v>
      </c>
      <c r="K43" s="65">
        <v>38400</v>
      </c>
      <c r="L43" s="132" t="s">
        <v>201</v>
      </c>
      <c r="M43" s="65">
        <v>38400</v>
      </c>
      <c r="N43" s="65"/>
      <c r="O43" s="65"/>
      <c r="P43" s="65"/>
      <c r="Q43" s="65"/>
      <c r="R43" s="65"/>
      <c r="S43" s="65"/>
      <c r="T43" s="65"/>
      <c r="U43" s="65"/>
      <c r="V43" s="135"/>
    </row>
    <row r="44" ht="17.25" customHeight="1" spans="1:22">
      <c r="A44" s="129" t="s">
        <v>175</v>
      </c>
      <c r="B44" s="129" t="s">
        <v>175</v>
      </c>
      <c r="C44" s="129" t="s">
        <v>274</v>
      </c>
      <c r="D44" s="129" t="s">
        <v>275</v>
      </c>
      <c r="E44" s="129" t="s">
        <v>76</v>
      </c>
      <c r="F44" s="129" t="s">
        <v>204</v>
      </c>
      <c r="G44" s="129" t="s">
        <v>276</v>
      </c>
      <c r="H44" s="129" t="s">
        <v>277</v>
      </c>
      <c r="I44" s="129" t="s">
        <v>212</v>
      </c>
      <c r="J44" s="80" t="s">
        <v>213</v>
      </c>
      <c r="K44" s="65">
        <v>144000</v>
      </c>
      <c r="L44" s="132" t="s">
        <v>201</v>
      </c>
      <c r="M44" s="65">
        <v>144000</v>
      </c>
      <c r="N44" s="65"/>
      <c r="O44" s="65"/>
      <c r="P44" s="65"/>
      <c r="Q44" s="65"/>
      <c r="R44" s="65"/>
      <c r="S44" s="65"/>
      <c r="T44" s="65"/>
      <c r="U44" s="65"/>
      <c r="V44" s="135"/>
    </row>
    <row r="45" ht="17.25" customHeight="1" spans="1:22">
      <c r="A45" s="129" t="s">
        <v>175</v>
      </c>
      <c r="B45" s="129" t="s">
        <v>175</v>
      </c>
      <c r="C45" s="129" t="s">
        <v>274</v>
      </c>
      <c r="D45" s="129" t="s">
        <v>287</v>
      </c>
      <c r="E45" s="129" t="s">
        <v>82</v>
      </c>
      <c r="F45" s="129" t="s">
        <v>217</v>
      </c>
      <c r="G45" s="129" t="s">
        <v>288</v>
      </c>
      <c r="H45" s="129" t="s">
        <v>287</v>
      </c>
      <c r="I45" s="129" t="s">
        <v>212</v>
      </c>
      <c r="J45" s="80" t="s">
        <v>213</v>
      </c>
      <c r="K45" s="65">
        <v>15696</v>
      </c>
      <c r="L45" s="132" t="s">
        <v>201</v>
      </c>
      <c r="M45" s="65">
        <v>15696</v>
      </c>
      <c r="N45" s="65"/>
      <c r="O45" s="65"/>
      <c r="P45" s="65"/>
      <c r="Q45" s="65"/>
      <c r="R45" s="65"/>
      <c r="S45" s="65"/>
      <c r="T45" s="65"/>
      <c r="U45" s="65"/>
      <c r="V45" s="135"/>
    </row>
    <row r="46" ht="17.25" customHeight="1" spans="1:22">
      <c r="A46" s="129" t="s">
        <v>175</v>
      </c>
      <c r="B46" s="129" t="s">
        <v>175</v>
      </c>
      <c r="C46" s="129" t="s">
        <v>274</v>
      </c>
      <c r="D46" s="129" t="s">
        <v>287</v>
      </c>
      <c r="E46" s="129" t="s">
        <v>76</v>
      </c>
      <c r="F46" s="129" t="s">
        <v>204</v>
      </c>
      <c r="G46" s="129" t="s">
        <v>288</v>
      </c>
      <c r="H46" s="129" t="s">
        <v>287</v>
      </c>
      <c r="I46" s="129" t="s">
        <v>212</v>
      </c>
      <c r="J46" s="80" t="s">
        <v>213</v>
      </c>
      <c r="K46" s="65">
        <v>58860</v>
      </c>
      <c r="L46" s="132" t="s">
        <v>201</v>
      </c>
      <c r="M46" s="65">
        <v>58860</v>
      </c>
      <c r="N46" s="65"/>
      <c r="O46" s="65"/>
      <c r="P46" s="65"/>
      <c r="Q46" s="65"/>
      <c r="R46" s="65"/>
      <c r="S46" s="65"/>
      <c r="T46" s="65"/>
      <c r="U46" s="65"/>
      <c r="V46" s="135"/>
    </row>
    <row r="47" ht="17.25" customHeight="1" spans="1:22">
      <c r="A47" s="129" t="s">
        <v>175</v>
      </c>
      <c r="B47" s="129" t="s">
        <v>175</v>
      </c>
      <c r="C47" s="129" t="s">
        <v>274</v>
      </c>
      <c r="D47" s="129" t="s">
        <v>289</v>
      </c>
      <c r="E47" s="129" t="s">
        <v>82</v>
      </c>
      <c r="F47" s="129" t="s">
        <v>217</v>
      </c>
      <c r="G47" s="129" t="s">
        <v>290</v>
      </c>
      <c r="H47" s="129" t="s">
        <v>289</v>
      </c>
      <c r="I47" s="129" t="s">
        <v>212</v>
      </c>
      <c r="J47" s="80" t="s">
        <v>213</v>
      </c>
      <c r="K47" s="65">
        <v>22800</v>
      </c>
      <c r="L47" s="132" t="s">
        <v>201</v>
      </c>
      <c r="M47" s="65">
        <v>22800</v>
      </c>
      <c r="N47" s="65"/>
      <c r="O47" s="65"/>
      <c r="P47" s="65"/>
      <c r="Q47" s="65"/>
      <c r="R47" s="65"/>
      <c r="S47" s="65"/>
      <c r="T47" s="65"/>
      <c r="U47" s="65"/>
      <c r="V47" s="135"/>
    </row>
    <row r="48" ht="17.25" customHeight="1" spans="1:22">
      <c r="A48" s="129" t="s">
        <v>175</v>
      </c>
      <c r="B48" s="129" t="s">
        <v>175</v>
      </c>
      <c r="C48" s="129" t="s">
        <v>274</v>
      </c>
      <c r="D48" s="129" t="s">
        <v>289</v>
      </c>
      <c r="E48" s="129" t="s">
        <v>76</v>
      </c>
      <c r="F48" s="129" t="s">
        <v>204</v>
      </c>
      <c r="G48" s="129" t="s">
        <v>290</v>
      </c>
      <c r="H48" s="129" t="s">
        <v>289</v>
      </c>
      <c r="I48" s="129" t="s">
        <v>212</v>
      </c>
      <c r="J48" s="80" t="s">
        <v>213</v>
      </c>
      <c r="K48" s="65">
        <v>85500</v>
      </c>
      <c r="L48" s="132" t="s">
        <v>201</v>
      </c>
      <c r="M48" s="65">
        <v>85500</v>
      </c>
      <c r="N48" s="65"/>
      <c r="O48" s="65"/>
      <c r="P48" s="65"/>
      <c r="Q48" s="65"/>
      <c r="R48" s="65"/>
      <c r="S48" s="65"/>
      <c r="T48" s="65"/>
      <c r="U48" s="65"/>
      <c r="V48" s="135"/>
    </row>
    <row r="49" ht="17.25" customHeight="1" spans="1:22">
      <c r="A49" s="129" t="s">
        <v>175</v>
      </c>
      <c r="B49" s="129" t="s">
        <v>175</v>
      </c>
      <c r="C49" s="129" t="s">
        <v>274</v>
      </c>
      <c r="D49" s="129" t="s">
        <v>291</v>
      </c>
      <c r="E49" s="129" t="s">
        <v>82</v>
      </c>
      <c r="F49" s="129" t="s">
        <v>217</v>
      </c>
      <c r="G49" s="129" t="s">
        <v>292</v>
      </c>
      <c r="H49" s="129" t="s">
        <v>291</v>
      </c>
      <c r="I49" s="129" t="s">
        <v>293</v>
      </c>
      <c r="J49" s="80" t="s">
        <v>291</v>
      </c>
      <c r="K49" s="65">
        <v>24320</v>
      </c>
      <c r="L49" s="132" t="s">
        <v>201</v>
      </c>
      <c r="M49" s="65">
        <v>24320</v>
      </c>
      <c r="N49" s="65"/>
      <c r="O49" s="65"/>
      <c r="P49" s="65"/>
      <c r="Q49" s="65"/>
      <c r="R49" s="65"/>
      <c r="S49" s="65"/>
      <c r="T49" s="65"/>
      <c r="U49" s="65"/>
      <c r="V49" s="135"/>
    </row>
    <row r="50" ht="17.25" customHeight="1" spans="1:22">
      <c r="A50" s="129" t="s">
        <v>175</v>
      </c>
      <c r="B50" s="129" t="s">
        <v>175</v>
      </c>
      <c r="C50" s="129" t="s">
        <v>274</v>
      </c>
      <c r="D50" s="129" t="s">
        <v>291</v>
      </c>
      <c r="E50" s="129" t="s">
        <v>76</v>
      </c>
      <c r="F50" s="129" t="s">
        <v>204</v>
      </c>
      <c r="G50" s="129" t="s">
        <v>292</v>
      </c>
      <c r="H50" s="129" t="s">
        <v>291</v>
      </c>
      <c r="I50" s="129" t="s">
        <v>293</v>
      </c>
      <c r="J50" s="80" t="s">
        <v>291</v>
      </c>
      <c r="K50" s="65">
        <v>91200</v>
      </c>
      <c r="L50" s="132" t="s">
        <v>201</v>
      </c>
      <c r="M50" s="65">
        <v>91200</v>
      </c>
      <c r="N50" s="65"/>
      <c r="O50" s="65"/>
      <c r="P50" s="65"/>
      <c r="Q50" s="65"/>
      <c r="R50" s="65"/>
      <c r="S50" s="65"/>
      <c r="T50" s="65"/>
      <c r="U50" s="65"/>
      <c r="V50" s="135"/>
    </row>
    <row r="51" ht="17.25" customHeight="1" spans="1:22">
      <c r="A51" s="129" t="s">
        <v>175</v>
      </c>
      <c r="B51" s="129" t="s">
        <v>175</v>
      </c>
      <c r="C51" s="129" t="s">
        <v>274</v>
      </c>
      <c r="D51" s="129" t="s">
        <v>294</v>
      </c>
      <c r="E51" s="129" t="s">
        <v>82</v>
      </c>
      <c r="F51" s="129" t="s">
        <v>217</v>
      </c>
      <c r="G51" s="129" t="s">
        <v>295</v>
      </c>
      <c r="H51" s="129" t="s">
        <v>294</v>
      </c>
      <c r="I51" s="129" t="s">
        <v>296</v>
      </c>
      <c r="J51" s="80" t="s">
        <v>294</v>
      </c>
      <c r="K51" s="65">
        <v>9120</v>
      </c>
      <c r="L51" s="132" t="s">
        <v>201</v>
      </c>
      <c r="M51" s="65">
        <v>9120</v>
      </c>
      <c r="N51" s="65"/>
      <c r="O51" s="65"/>
      <c r="P51" s="65"/>
      <c r="Q51" s="65"/>
      <c r="R51" s="65"/>
      <c r="S51" s="65"/>
      <c r="T51" s="65"/>
      <c r="U51" s="65"/>
      <c r="V51" s="135"/>
    </row>
    <row r="52" ht="17.25" customHeight="1" spans="1:22">
      <c r="A52" s="129" t="s">
        <v>175</v>
      </c>
      <c r="B52" s="129" t="s">
        <v>175</v>
      </c>
      <c r="C52" s="129" t="s">
        <v>274</v>
      </c>
      <c r="D52" s="129" t="s">
        <v>294</v>
      </c>
      <c r="E52" s="129" t="s">
        <v>76</v>
      </c>
      <c r="F52" s="129" t="s">
        <v>204</v>
      </c>
      <c r="G52" s="129" t="s">
        <v>295</v>
      </c>
      <c r="H52" s="129" t="s">
        <v>294</v>
      </c>
      <c r="I52" s="129" t="s">
        <v>296</v>
      </c>
      <c r="J52" s="80" t="s">
        <v>294</v>
      </c>
      <c r="K52" s="65">
        <v>34200</v>
      </c>
      <c r="L52" s="132" t="s">
        <v>201</v>
      </c>
      <c r="M52" s="65">
        <v>34200</v>
      </c>
      <c r="N52" s="65"/>
      <c r="O52" s="65"/>
      <c r="P52" s="65"/>
      <c r="Q52" s="65"/>
      <c r="R52" s="65"/>
      <c r="S52" s="65"/>
      <c r="T52" s="65"/>
      <c r="U52" s="65"/>
      <c r="V52" s="135"/>
    </row>
    <row r="53" ht="17.25" customHeight="1" spans="1:22">
      <c r="A53" s="129" t="s">
        <v>175</v>
      </c>
      <c r="B53" s="129" t="s">
        <v>175</v>
      </c>
      <c r="C53" s="129" t="s">
        <v>274</v>
      </c>
      <c r="D53" s="129" t="s">
        <v>277</v>
      </c>
      <c r="E53" s="129" t="s">
        <v>82</v>
      </c>
      <c r="F53" s="129" t="s">
        <v>217</v>
      </c>
      <c r="G53" s="129" t="s">
        <v>276</v>
      </c>
      <c r="H53" s="129" t="s">
        <v>277</v>
      </c>
      <c r="I53" s="129" t="s">
        <v>212</v>
      </c>
      <c r="J53" s="80" t="s">
        <v>213</v>
      </c>
      <c r="K53" s="65">
        <v>9600</v>
      </c>
      <c r="L53" s="132" t="s">
        <v>201</v>
      </c>
      <c r="M53" s="65">
        <v>9600</v>
      </c>
      <c r="N53" s="65"/>
      <c r="O53" s="65"/>
      <c r="P53" s="65"/>
      <c r="Q53" s="65"/>
      <c r="R53" s="65"/>
      <c r="S53" s="65"/>
      <c r="T53" s="65"/>
      <c r="U53" s="65"/>
      <c r="V53" s="135"/>
    </row>
    <row r="54" ht="17.25" customHeight="1" spans="1:22">
      <c r="A54" s="129" t="s">
        <v>175</v>
      </c>
      <c r="B54" s="129" t="s">
        <v>175</v>
      </c>
      <c r="C54" s="129" t="s">
        <v>274</v>
      </c>
      <c r="D54" s="129" t="s">
        <v>277</v>
      </c>
      <c r="E54" s="129" t="s">
        <v>76</v>
      </c>
      <c r="F54" s="129" t="s">
        <v>204</v>
      </c>
      <c r="G54" s="129" t="s">
        <v>276</v>
      </c>
      <c r="H54" s="129" t="s">
        <v>277</v>
      </c>
      <c r="I54" s="129" t="s">
        <v>212</v>
      </c>
      <c r="J54" s="80" t="s">
        <v>213</v>
      </c>
      <c r="K54" s="65">
        <v>36000</v>
      </c>
      <c r="L54" s="132" t="s">
        <v>201</v>
      </c>
      <c r="M54" s="65">
        <v>36000</v>
      </c>
      <c r="N54" s="65"/>
      <c r="O54" s="65"/>
      <c r="P54" s="65"/>
      <c r="Q54" s="65"/>
      <c r="R54" s="65"/>
      <c r="S54" s="65"/>
      <c r="T54" s="65"/>
      <c r="U54" s="65"/>
      <c r="V54" s="135"/>
    </row>
    <row r="55" ht="17.25" customHeight="1" spans="1:22">
      <c r="A55" s="129" t="s">
        <v>175</v>
      </c>
      <c r="B55" s="129" t="s">
        <v>175</v>
      </c>
      <c r="C55" s="129" t="s">
        <v>274</v>
      </c>
      <c r="D55" s="129" t="s">
        <v>297</v>
      </c>
      <c r="E55" s="129" t="s">
        <v>82</v>
      </c>
      <c r="F55" s="129" t="s">
        <v>217</v>
      </c>
      <c r="G55" s="129" t="s">
        <v>283</v>
      </c>
      <c r="H55" s="129" t="s">
        <v>284</v>
      </c>
      <c r="I55" s="129" t="s">
        <v>212</v>
      </c>
      <c r="J55" s="80" t="s">
        <v>213</v>
      </c>
      <c r="K55" s="65">
        <v>6080</v>
      </c>
      <c r="L55" s="132" t="s">
        <v>201</v>
      </c>
      <c r="M55" s="65">
        <v>6080</v>
      </c>
      <c r="N55" s="65"/>
      <c r="O55" s="65"/>
      <c r="P55" s="65"/>
      <c r="Q55" s="65"/>
      <c r="R55" s="65"/>
      <c r="S55" s="65"/>
      <c r="T55" s="65"/>
      <c r="U55" s="65"/>
      <c r="V55" s="135"/>
    </row>
    <row r="56" ht="17.25" customHeight="1" spans="1:22">
      <c r="A56" s="129" t="s">
        <v>175</v>
      </c>
      <c r="B56" s="129" t="s">
        <v>175</v>
      </c>
      <c r="C56" s="129" t="s">
        <v>274</v>
      </c>
      <c r="D56" s="129" t="s">
        <v>297</v>
      </c>
      <c r="E56" s="129" t="s">
        <v>76</v>
      </c>
      <c r="F56" s="129" t="s">
        <v>204</v>
      </c>
      <c r="G56" s="129" t="s">
        <v>283</v>
      </c>
      <c r="H56" s="129" t="s">
        <v>284</v>
      </c>
      <c r="I56" s="129" t="s">
        <v>212</v>
      </c>
      <c r="J56" s="80" t="s">
        <v>213</v>
      </c>
      <c r="K56" s="65">
        <v>22800</v>
      </c>
      <c r="L56" s="132" t="s">
        <v>201</v>
      </c>
      <c r="M56" s="65">
        <v>22800</v>
      </c>
      <c r="N56" s="65"/>
      <c r="O56" s="65"/>
      <c r="P56" s="65"/>
      <c r="Q56" s="65"/>
      <c r="R56" s="65"/>
      <c r="S56" s="65"/>
      <c r="T56" s="65"/>
      <c r="U56" s="65"/>
      <c r="V56" s="135"/>
    </row>
    <row r="57" ht="17.25" customHeight="1" spans="1:22">
      <c r="A57" s="129" t="s">
        <v>175</v>
      </c>
      <c r="B57" s="129" t="s">
        <v>175</v>
      </c>
      <c r="C57" s="129" t="s">
        <v>274</v>
      </c>
      <c r="D57" s="129" t="s">
        <v>298</v>
      </c>
      <c r="E57" s="129" t="s">
        <v>76</v>
      </c>
      <c r="F57" s="129" t="s">
        <v>204</v>
      </c>
      <c r="G57" s="129" t="s">
        <v>299</v>
      </c>
      <c r="H57" s="129" t="s">
        <v>298</v>
      </c>
      <c r="I57" s="129" t="s">
        <v>212</v>
      </c>
      <c r="J57" s="80" t="s">
        <v>213</v>
      </c>
      <c r="K57" s="65">
        <v>32340</v>
      </c>
      <c r="L57" s="132" t="s">
        <v>201</v>
      </c>
      <c r="M57" s="65">
        <v>32340</v>
      </c>
      <c r="N57" s="65"/>
      <c r="O57" s="65"/>
      <c r="P57" s="65"/>
      <c r="Q57" s="65"/>
      <c r="R57" s="65"/>
      <c r="S57" s="65"/>
      <c r="T57" s="65"/>
      <c r="U57" s="65"/>
      <c r="V57" s="135"/>
    </row>
    <row r="58" ht="17.25" customHeight="1" spans="1:22">
      <c r="A58" s="129" t="s">
        <v>175</v>
      </c>
      <c r="B58" s="129" t="s">
        <v>175</v>
      </c>
      <c r="C58" s="129" t="s">
        <v>274</v>
      </c>
      <c r="D58" s="129" t="s">
        <v>282</v>
      </c>
      <c r="E58" s="129" t="s">
        <v>76</v>
      </c>
      <c r="F58" s="129" t="s">
        <v>204</v>
      </c>
      <c r="G58" s="129" t="s">
        <v>283</v>
      </c>
      <c r="H58" s="129" t="s">
        <v>284</v>
      </c>
      <c r="I58" s="129" t="s">
        <v>212</v>
      </c>
      <c r="J58" s="80" t="s">
        <v>213</v>
      </c>
      <c r="K58" s="65">
        <v>20940</v>
      </c>
      <c r="L58" s="132" t="s">
        <v>201</v>
      </c>
      <c r="M58" s="65">
        <v>20940</v>
      </c>
      <c r="N58" s="65"/>
      <c r="O58" s="65"/>
      <c r="P58" s="65"/>
      <c r="Q58" s="65"/>
      <c r="R58" s="65"/>
      <c r="S58" s="65"/>
      <c r="T58" s="65"/>
      <c r="U58" s="65"/>
      <c r="V58" s="135"/>
    </row>
    <row r="59" ht="17.25" customHeight="1" spans="1:22">
      <c r="A59" s="129" t="s">
        <v>175</v>
      </c>
      <c r="B59" s="129" t="s">
        <v>175</v>
      </c>
      <c r="C59" s="129" t="s">
        <v>274</v>
      </c>
      <c r="D59" s="129" t="s">
        <v>298</v>
      </c>
      <c r="E59" s="129" t="s">
        <v>82</v>
      </c>
      <c r="F59" s="129" t="s">
        <v>217</v>
      </c>
      <c r="G59" s="129" t="s">
        <v>299</v>
      </c>
      <c r="H59" s="129" t="s">
        <v>298</v>
      </c>
      <c r="I59" s="129" t="s">
        <v>212</v>
      </c>
      <c r="J59" s="80" t="s">
        <v>213</v>
      </c>
      <c r="K59" s="65">
        <v>8624</v>
      </c>
      <c r="L59" s="132" t="s">
        <v>201</v>
      </c>
      <c r="M59" s="65">
        <v>8624</v>
      </c>
      <c r="N59" s="65"/>
      <c r="O59" s="65"/>
      <c r="P59" s="65"/>
      <c r="Q59" s="65"/>
      <c r="R59" s="65"/>
      <c r="S59" s="65"/>
      <c r="T59" s="65"/>
      <c r="U59" s="65"/>
      <c r="V59" s="135"/>
    </row>
    <row r="60" ht="17.25" customHeight="1" spans="1:22">
      <c r="A60" s="129" t="s">
        <v>175</v>
      </c>
      <c r="B60" s="129" t="s">
        <v>175</v>
      </c>
      <c r="C60" s="129" t="s">
        <v>274</v>
      </c>
      <c r="D60" s="129" t="s">
        <v>300</v>
      </c>
      <c r="E60" s="129" t="s">
        <v>76</v>
      </c>
      <c r="F60" s="129" t="s">
        <v>204</v>
      </c>
      <c r="G60" s="129" t="s">
        <v>301</v>
      </c>
      <c r="H60" s="129" t="s">
        <v>300</v>
      </c>
      <c r="I60" s="129" t="s">
        <v>302</v>
      </c>
      <c r="J60" s="80" t="s">
        <v>300</v>
      </c>
      <c r="K60" s="65">
        <v>33250</v>
      </c>
      <c r="L60" s="132" t="s">
        <v>201</v>
      </c>
      <c r="M60" s="65">
        <v>33250</v>
      </c>
      <c r="N60" s="65"/>
      <c r="O60" s="65"/>
      <c r="P60" s="65"/>
      <c r="Q60" s="65"/>
      <c r="R60" s="65"/>
      <c r="S60" s="65"/>
      <c r="T60" s="65"/>
      <c r="U60" s="65"/>
      <c r="V60" s="135"/>
    </row>
    <row r="61" ht="17.25" customHeight="1" spans="1:22">
      <c r="A61" s="129" t="s">
        <v>175</v>
      </c>
      <c r="B61" s="129" t="s">
        <v>175</v>
      </c>
      <c r="C61" s="129" t="s">
        <v>303</v>
      </c>
      <c r="D61" s="129" t="s">
        <v>303</v>
      </c>
      <c r="E61" s="129" t="s">
        <v>110</v>
      </c>
      <c r="F61" s="129" t="s">
        <v>303</v>
      </c>
      <c r="G61" s="129" t="s">
        <v>304</v>
      </c>
      <c r="H61" s="129" t="s">
        <v>303</v>
      </c>
      <c r="I61" s="129" t="s">
        <v>305</v>
      </c>
      <c r="J61" s="80" t="s">
        <v>303</v>
      </c>
      <c r="K61" s="65">
        <v>1133423</v>
      </c>
      <c r="L61" s="132" t="s">
        <v>201</v>
      </c>
      <c r="M61" s="65">
        <v>1133423</v>
      </c>
      <c r="N61" s="65"/>
      <c r="O61" s="65"/>
      <c r="P61" s="65"/>
      <c r="Q61" s="65"/>
      <c r="R61" s="65"/>
      <c r="S61" s="65"/>
      <c r="T61" s="65"/>
      <c r="U61" s="65"/>
      <c r="V61" s="135"/>
    </row>
  </sheetData>
  <mergeCells count="21">
    <mergeCell ref="J1:V1"/>
    <mergeCell ref="A2:V2"/>
    <mergeCell ref="A3:C3"/>
    <mergeCell ref="M3:V3"/>
    <mergeCell ref="K4:V4"/>
    <mergeCell ref="M5:P5"/>
    <mergeCell ref="Q5:U5"/>
    <mergeCell ref="A7:J7"/>
    <mergeCell ref="A4:A6"/>
    <mergeCell ref="B4:B6"/>
    <mergeCell ref="C4:C6"/>
    <mergeCell ref="D4:D6"/>
    <mergeCell ref="E4:E6"/>
    <mergeCell ref="F4:F6"/>
    <mergeCell ref="G4:G6"/>
    <mergeCell ref="H4:H6"/>
    <mergeCell ref="I4:I6"/>
    <mergeCell ref="J4:J6"/>
    <mergeCell ref="K5:K6"/>
    <mergeCell ref="L5:L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40"/>
  <sheetViews>
    <sheetView showGridLines="0" zoomScale="80" zoomScaleNormal="80" topLeftCell="L7" workbookViewId="0">
      <selection activeCell="G37" sqref="G37"/>
    </sheetView>
  </sheetViews>
  <sheetFormatPr defaultColWidth="8.55238095238095" defaultRowHeight="12.75" customHeight="1"/>
  <cols>
    <col min="1" max="1" width="37.552380952381" style="1" customWidth="1"/>
    <col min="2" max="2" width="37.552380952381" style="2" customWidth="1"/>
    <col min="3" max="3" width="13.8857142857143" style="2" customWidth="1"/>
    <col min="4" max="4" width="34.2857142857143" style="2" customWidth="1"/>
    <col min="5" max="5" width="13.552380952381" style="2" customWidth="1"/>
    <col min="6" max="6" width="7.88571428571429" style="2" customWidth="1"/>
    <col min="7" max="7" width="31.247619047619" style="2" customWidth="1"/>
    <col min="8" max="8" width="12.8857142857143" style="1" customWidth="1"/>
    <col min="9" max="9" width="19.552380952381" style="1" customWidth="1"/>
    <col min="10" max="10" width="13.4380952380952" style="1" customWidth="1"/>
    <col min="11" max="11" width="20" style="1" customWidth="1"/>
    <col min="12" max="12" width="13.4380952380952" style="1" customWidth="1"/>
    <col min="13" max="13" width="20.3333333333333" style="1" customWidth="1"/>
    <col min="14" max="23" width="21.3333333333333" style="1" customWidth="1"/>
    <col min="24" max="24" width="21.3333333333333" style="2" customWidth="1"/>
    <col min="25" max="26" width="21.3333333333333" style="1" customWidth="1"/>
    <col min="27" max="27" width="8.55238095238095" style="2" customWidth="1"/>
    <col min="28" max="16384" width="8.55238095238095" style="2"/>
  </cols>
  <sheetData>
    <row r="1" ht="17.25" customHeight="1" spans="1:26">
      <c r="A1" s="94"/>
      <c r="H1" s="215"/>
      <c r="I1" s="215"/>
      <c r="J1" s="215"/>
      <c r="K1" s="215"/>
      <c r="L1" s="215"/>
      <c r="M1" s="215"/>
      <c r="N1" s="215"/>
      <c r="O1" s="215"/>
      <c r="P1" s="215"/>
      <c r="Q1" s="215"/>
      <c r="R1" s="215"/>
      <c r="S1" s="215"/>
      <c r="T1" s="215"/>
      <c r="U1" s="215"/>
      <c r="V1" s="215"/>
      <c r="W1" s="215"/>
      <c r="Y1" s="215"/>
      <c r="Z1" s="215"/>
    </row>
    <row r="2" ht="41.25" customHeight="1" spans="1:1">
      <c r="A2" s="4" t="s">
        <v>306</v>
      </c>
    </row>
    <row r="3" ht="17.25" customHeight="1" spans="1:26">
      <c r="A3" s="19" t="s">
        <v>1</v>
      </c>
      <c r="Z3" s="27" t="s">
        <v>2</v>
      </c>
    </row>
    <row r="4" ht="22.5" customHeight="1" spans="1:26">
      <c r="A4" s="21" t="s">
        <v>168</v>
      </c>
      <c r="B4" s="111" t="s">
        <v>169</v>
      </c>
      <c r="C4" s="111" t="s">
        <v>307</v>
      </c>
      <c r="D4" s="21" t="s">
        <v>178</v>
      </c>
      <c r="E4" s="111" t="s">
        <v>308</v>
      </c>
      <c r="F4" s="21" t="s">
        <v>309</v>
      </c>
      <c r="G4" s="111" t="s">
        <v>179</v>
      </c>
      <c r="H4" s="21" t="s">
        <v>180</v>
      </c>
      <c r="I4" s="21" t="s">
        <v>181</v>
      </c>
      <c r="J4" s="21" t="s">
        <v>182</v>
      </c>
      <c r="K4" s="21" t="s">
        <v>183</v>
      </c>
      <c r="L4" s="21" t="s">
        <v>184</v>
      </c>
      <c r="M4" s="21" t="s">
        <v>185</v>
      </c>
      <c r="N4" s="22" t="s">
        <v>186</v>
      </c>
      <c r="O4" s="9"/>
      <c r="P4" s="9"/>
      <c r="Q4" s="9"/>
      <c r="R4" s="9"/>
      <c r="S4" s="9"/>
      <c r="T4" s="9"/>
      <c r="U4" s="9"/>
      <c r="V4" s="9"/>
      <c r="W4" s="9"/>
      <c r="X4" s="222"/>
      <c r="Y4" s="9"/>
      <c r="Z4" s="18"/>
    </row>
    <row r="5" ht="18" customHeight="1" spans="1:26">
      <c r="A5" s="216"/>
      <c r="B5" s="125"/>
      <c r="C5" s="125"/>
      <c r="D5" s="217"/>
      <c r="E5" s="217"/>
      <c r="F5" s="217"/>
      <c r="G5" s="217"/>
      <c r="H5" s="216"/>
      <c r="I5" s="216"/>
      <c r="J5" s="216"/>
      <c r="K5" s="216"/>
      <c r="L5" s="216"/>
      <c r="M5" s="216"/>
      <c r="N5" s="21" t="s">
        <v>310</v>
      </c>
      <c r="O5" s="21" t="s">
        <v>188</v>
      </c>
      <c r="P5" s="22" t="s">
        <v>189</v>
      </c>
      <c r="Q5" s="9"/>
      <c r="R5" s="9"/>
      <c r="S5" s="9"/>
      <c r="T5" s="18"/>
      <c r="U5" s="22" t="s">
        <v>311</v>
      </c>
      <c r="V5" s="9"/>
      <c r="W5" s="9"/>
      <c r="X5" s="222"/>
      <c r="Y5" s="18"/>
      <c r="Z5" s="223" t="s">
        <v>192</v>
      </c>
    </row>
    <row r="6" ht="42.75" customHeight="1" spans="1:26">
      <c r="A6" s="10"/>
      <c r="B6" s="218"/>
      <c r="C6" s="218"/>
      <c r="D6" s="219"/>
      <c r="E6" s="219"/>
      <c r="F6" s="219"/>
      <c r="G6" s="219"/>
      <c r="H6" s="10"/>
      <c r="I6" s="10"/>
      <c r="J6" s="10"/>
      <c r="K6" s="10"/>
      <c r="L6" s="10"/>
      <c r="M6" s="10"/>
      <c r="N6" s="10"/>
      <c r="O6" s="220" t="s">
        <v>67</v>
      </c>
      <c r="P6" s="23" t="s">
        <v>64</v>
      </c>
      <c r="Q6" s="23" t="s">
        <v>312</v>
      </c>
      <c r="R6" s="23" t="s">
        <v>194</v>
      </c>
      <c r="S6" s="23" t="s">
        <v>195</v>
      </c>
      <c r="T6" s="23" t="s">
        <v>196</v>
      </c>
      <c r="U6" s="23" t="s">
        <v>67</v>
      </c>
      <c r="V6" s="23" t="s">
        <v>197</v>
      </c>
      <c r="W6" s="23" t="s">
        <v>198</v>
      </c>
      <c r="X6" s="23" t="s">
        <v>199</v>
      </c>
      <c r="Y6" s="23" t="s">
        <v>200</v>
      </c>
      <c r="Z6" s="224" t="s">
        <v>313</v>
      </c>
    </row>
    <row r="7" ht="17.25" customHeight="1" spans="1:26">
      <c r="A7" s="79" t="s">
        <v>314</v>
      </c>
      <c r="B7" s="154"/>
      <c r="C7" s="154"/>
      <c r="D7" s="154"/>
      <c r="E7" s="154"/>
      <c r="F7" s="154"/>
      <c r="G7" s="154"/>
      <c r="H7" s="79"/>
      <c r="I7" s="79"/>
      <c r="J7" s="79"/>
      <c r="K7" s="79"/>
      <c r="L7" s="79"/>
      <c r="M7" s="79"/>
      <c r="N7" s="79" t="s">
        <v>315</v>
      </c>
      <c r="O7" s="79" t="s">
        <v>316</v>
      </c>
      <c r="P7" s="139">
        <v>3</v>
      </c>
      <c r="Q7" s="139">
        <v>4</v>
      </c>
      <c r="R7" s="139">
        <v>5</v>
      </c>
      <c r="S7" s="139">
        <v>6</v>
      </c>
      <c r="T7" s="139">
        <v>7</v>
      </c>
      <c r="U7" s="139">
        <v>8</v>
      </c>
      <c r="V7" s="139">
        <v>9</v>
      </c>
      <c r="W7" s="139">
        <v>10</v>
      </c>
      <c r="X7" s="154">
        <v>11</v>
      </c>
      <c r="Y7" s="139">
        <v>12</v>
      </c>
      <c r="Z7" s="139">
        <v>13</v>
      </c>
    </row>
    <row r="8" ht="18.75" customHeight="1" spans="1:26">
      <c r="A8" s="79" t="s">
        <v>64</v>
      </c>
      <c r="B8" s="132"/>
      <c r="C8" s="132"/>
      <c r="D8" s="132"/>
      <c r="E8" s="132"/>
      <c r="F8" s="132"/>
      <c r="G8" s="132"/>
      <c r="H8" s="184"/>
      <c r="I8" s="184"/>
      <c r="J8" s="184"/>
      <c r="K8" s="184"/>
      <c r="L8" s="184"/>
      <c r="M8" s="184"/>
      <c r="N8" s="221">
        <v>141925649.87</v>
      </c>
      <c r="O8" s="221"/>
      <c r="P8" s="221">
        <v>141925649.87</v>
      </c>
      <c r="Q8" s="221">
        <v>138389129.87</v>
      </c>
      <c r="R8" s="221"/>
      <c r="S8" s="221">
        <v>3536520</v>
      </c>
      <c r="T8" s="221"/>
      <c r="U8" s="221"/>
      <c r="V8" s="221"/>
      <c r="W8" s="221"/>
      <c r="X8" s="127" t="s">
        <v>201</v>
      </c>
      <c r="Y8" s="221"/>
      <c r="Z8" s="127"/>
    </row>
    <row r="9" ht="18.75" customHeight="1" spans="1:26">
      <c r="A9" s="80" t="s">
        <v>175</v>
      </c>
      <c r="B9" s="129" t="s">
        <v>175</v>
      </c>
      <c r="C9" s="80" t="s">
        <v>317</v>
      </c>
      <c r="D9" s="129" t="s">
        <v>318</v>
      </c>
      <c r="E9" s="129" t="s">
        <v>319</v>
      </c>
      <c r="F9" s="129" t="s">
        <v>320</v>
      </c>
      <c r="G9" s="129" t="s">
        <v>318</v>
      </c>
      <c r="H9" s="80" t="s">
        <v>78</v>
      </c>
      <c r="I9" s="80" t="s">
        <v>321</v>
      </c>
      <c r="J9" s="80" t="s">
        <v>322</v>
      </c>
      <c r="K9" s="80" t="s">
        <v>323</v>
      </c>
      <c r="L9" s="80" t="s">
        <v>324</v>
      </c>
      <c r="M9" s="80" t="s">
        <v>323</v>
      </c>
      <c r="N9" s="221">
        <v>120000</v>
      </c>
      <c r="O9" s="221"/>
      <c r="P9" s="221">
        <v>120000</v>
      </c>
      <c r="Q9" s="221">
        <v>120000</v>
      </c>
      <c r="R9" s="221"/>
      <c r="S9" s="221"/>
      <c r="T9" s="221"/>
      <c r="U9" s="221"/>
      <c r="V9" s="221"/>
      <c r="W9" s="221"/>
      <c r="X9" s="127" t="s">
        <v>201</v>
      </c>
      <c r="Y9" s="221"/>
      <c r="Z9" s="127"/>
    </row>
    <row r="10" ht="18.75" customHeight="1" spans="1:26">
      <c r="A10" s="80" t="s">
        <v>175</v>
      </c>
      <c r="B10" s="129" t="s">
        <v>175</v>
      </c>
      <c r="C10" s="80" t="s">
        <v>317</v>
      </c>
      <c r="D10" s="129" t="s">
        <v>325</v>
      </c>
      <c r="E10" s="129" t="s">
        <v>319</v>
      </c>
      <c r="F10" s="129" t="s">
        <v>320</v>
      </c>
      <c r="G10" s="129" t="s">
        <v>325</v>
      </c>
      <c r="H10" s="80" t="s">
        <v>78</v>
      </c>
      <c r="I10" s="80" t="s">
        <v>321</v>
      </c>
      <c r="J10" s="80" t="s">
        <v>322</v>
      </c>
      <c r="K10" s="80" t="s">
        <v>323</v>
      </c>
      <c r="L10" s="80" t="s">
        <v>324</v>
      </c>
      <c r="M10" s="80" t="s">
        <v>323</v>
      </c>
      <c r="N10" s="221">
        <v>700000</v>
      </c>
      <c r="O10" s="221"/>
      <c r="P10" s="221">
        <v>700000</v>
      </c>
      <c r="Q10" s="221">
        <v>700000</v>
      </c>
      <c r="R10" s="221"/>
      <c r="S10" s="221"/>
      <c r="T10" s="221"/>
      <c r="U10" s="221"/>
      <c r="V10" s="221"/>
      <c r="W10" s="221"/>
      <c r="X10" s="127" t="s">
        <v>201</v>
      </c>
      <c r="Y10" s="221"/>
      <c r="Z10" s="135"/>
    </row>
    <row r="11" ht="18.75" customHeight="1" spans="1:26">
      <c r="A11" s="80" t="s">
        <v>175</v>
      </c>
      <c r="B11" s="129" t="s">
        <v>175</v>
      </c>
      <c r="C11" s="80" t="s">
        <v>317</v>
      </c>
      <c r="D11" s="129" t="s">
        <v>326</v>
      </c>
      <c r="E11" s="129" t="s">
        <v>319</v>
      </c>
      <c r="F11" s="129" t="s">
        <v>320</v>
      </c>
      <c r="G11" s="129" t="s">
        <v>327</v>
      </c>
      <c r="H11" s="80" t="s">
        <v>80</v>
      </c>
      <c r="I11" s="80" t="s">
        <v>328</v>
      </c>
      <c r="J11" s="80" t="s">
        <v>322</v>
      </c>
      <c r="K11" s="80" t="s">
        <v>323</v>
      </c>
      <c r="L11" s="80" t="s">
        <v>324</v>
      </c>
      <c r="M11" s="80" t="s">
        <v>323</v>
      </c>
      <c r="N11" s="221">
        <v>2140000</v>
      </c>
      <c r="O11" s="221"/>
      <c r="P11" s="221">
        <v>2140000</v>
      </c>
      <c r="Q11" s="221">
        <v>2140000</v>
      </c>
      <c r="R11" s="221"/>
      <c r="S11" s="221"/>
      <c r="T11" s="221"/>
      <c r="U11" s="221"/>
      <c r="V11" s="221"/>
      <c r="W11" s="221"/>
      <c r="X11" s="127" t="s">
        <v>201</v>
      </c>
      <c r="Y11" s="221"/>
      <c r="Z11" s="135"/>
    </row>
    <row r="12" ht="37" customHeight="1" spans="1:26">
      <c r="A12" s="80" t="s">
        <v>175</v>
      </c>
      <c r="B12" s="129" t="s">
        <v>175</v>
      </c>
      <c r="C12" s="80" t="s">
        <v>317</v>
      </c>
      <c r="D12" s="129" t="s">
        <v>326</v>
      </c>
      <c r="E12" s="129" t="s">
        <v>319</v>
      </c>
      <c r="F12" s="129" t="s">
        <v>320</v>
      </c>
      <c r="G12" s="80" t="s">
        <v>329</v>
      </c>
      <c r="H12" s="80" t="s">
        <v>80</v>
      </c>
      <c r="I12" s="80" t="s">
        <v>328</v>
      </c>
      <c r="J12" s="80" t="s">
        <v>322</v>
      </c>
      <c r="K12" s="80" t="s">
        <v>323</v>
      </c>
      <c r="L12" s="80" t="s">
        <v>324</v>
      </c>
      <c r="M12" s="80" t="s">
        <v>323</v>
      </c>
      <c r="N12" s="221">
        <v>48000</v>
      </c>
      <c r="O12" s="221"/>
      <c r="P12" s="221">
        <v>48000</v>
      </c>
      <c r="Q12" s="221">
        <v>48000</v>
      </c>
      <c r="R12" s="221"/>
      <c r="S12" s="221"/>
      <c r="T12" s="221"/>
      <c r="U12" s="221"/>
      <c r="V12" s="221"/>
      <c r="W12" s="221"/>
      <c r="X12" s="127" t="s">
        <v>201</v>
      </c>
      <c r="Y12" s="221"/>
      <c r="Z12" s="135"/>
    </row>
    <row r="13" ht="18.75" customHeight="1" spans="1:26">
      <c r="A13" s="80" t="s">
        <v>175</v>
      </c>
      <c r="B13" s="129" t="s">
        <v>175</v>
      </c>
      <c r="C13" s="80" t="s">
        <v>317</v>
      </c>
      <c r="D13" s="129" t="s">
        <v>326</v>
      </c>
      <c r="E13" s="129" t="s">
        <v>319</v>
      </c>
      <c r="F13" s="129" t="s">
        <v>320</v>
      </c>
      <c r="G13" s="129" t="s">
        <v>330</v>
      </c>
      <c r="H13" s="80" t="s">
        <v>80</v>
      </c>
      <c r="I13" s="80" t="s">
        <v>328</v>
      </c>
      <c r="J13" s="80" t="s">
        <v>322</v>
      </c>
      <c r="K13" s="80" t="s">
        <v>323</v>
      </c>
      <c r="L13" s="80" t="s">
        <v>324</v>
      </c>
      <c r="M13" s="80" t="s">
        <v>323</v>
      </c>
      <c r="N13" s="221">
        <v>40000</v>
      </c>
      <c r="O13" s="221"/>
      <c r="P13" s="221">
        <v>40000</v>
      </c>
      <c r="Q13" s="221">
        <v>40000</v>
      </c>
      <c r="R13" s="221"/>
      <c r="S13" s="221"/>
      <c r="T13" s="221"/>
      <c r="U13" s="221"/>
      <c r="V13" s="221"/>
      <c r="W13" s="221"/>
      <c r="X13" s="127" t="s">
        <v>201</v>
      </c>
      <c r="Y13" s="221"/>
      <c r="Z13" s="135"/>
    </row>
    <row r="14" ht="38" customHeight="1" spans="1:26">
      <c r="A14" s="80" t="s">
        <v>175</v>
      </c>
      <c r="B14" s="129" t="s">
        <v>175</v>
      </c>
      <c r="C14" s="80" t="s">
        <v>317</v>
      </c>
      <c r="D14" s="129" t="s">
        <v>331</v>
      </c>
      <c r="E14" s="129" t="s">
        <v>319</v>
      </c>
      <c r="F14" s="129" t="s">
        <v>320</v>
      </c>
      <c r="G14" s="80" t="s">
        <v>332</v>
      </c>
      <c r="H14" s="80" t="s">
        <v>78</v>
      </c>
      <c r="I14" s="80" t="s">
        <v>321</v>
      </c>
      <c r="J14" s="80" t="s">
        <v>322</v>
      </c>
      <c r="K14" s="80" t="s">
        <v>323</v>
      </c>
      <c r="L14" s="80" t="s">
        <v>324</v>
      </c>
      <c r="M14" s="80" t="s">
        <v>323</v>
      </c>
      <c r="N14" s="221">
        <v>300000</v>
      </c>
      <c r="O14" s="221"/>
      <c r="P14" s="221">
        <v>300000</v>
      </c>
      <c r="Q14" s="221">
        <v>300000</v>
      </c>
      <c r="R14" s="221"/>
      <c r="S14" s="221"/>
      <c r="T14" s="221"/>
      <c r="U14" s="221"/>
      <c r="V14" s="221"/>
      <c r="W14" s="221"/>
      <c r="X14" s="127" t="s">
        <v>201</v>
      </c>
      <c r="Y14" s="221"/>
      <c r="Z14" s="135"/>
    </row>
    <row r="15" ht="18.75" customHeight="1" spans="1:26">
      <c r="A15" s="80" t="s">
        <v>175</v>
      </c>
      <c r="B15" s="129" t="s">
        <v>175</v>
      </c>
      <c r="C15" s="80" t="s">
        <v>317</v>
      </c>
      <c r="D15" s="129" t="s">
        <v>333</v>
      </c>
      <c r="E15" s="129" t="s">
        <v>319</v>
      </c>
      <c r="F15" s="129" t="s">
        <v>320</v>
      </c>
      <c r="G15" s="129" t="s">
        <v>333</v>
      </c>
      <c r="H15" s="80" t="s">
        <v>78</v>
      </c>
      <c r="I15" s="80" t="s">
        <v>321</v>
      </c>
      <c r="J15" s="80" t="s">
        <v>286</v>
      </c>
      <c r="K15" s="80" t="s">
        <v>285</v>
      </c>
      <c r="L15" s="80" t="s">
        <v>212</v>
      </c>
      <c r="M15" s="80" t="s">
        <v>213</v>
      </c>
      <c r="N15" s="221">
        <v>20000</v>
      </c>
      <c r="O15" s="221"/>
      <c r="P15" s="221">
        <v>20000</v>
      </c>
      <c r="Q15" s="221">
        <v>20000</v>
      </c>
      <c r="R15" s="221"/>
      <c r="S15" s="221"/>
      <c r="T15" s="221"/>
      <c r="U15" s="221"/>
      <c r="V15" s="221"/>
      <c r="W15" s="221"/>
      <c r="X15" s="127" t="s">
        <v>201</v>
      </c>
      <c r="Y15" s="221"/>
      <c r="Z15" s="135"/>
    </row>
    <row r="16" ht="18.75" customHeight="1" spans="1:26">
      <c r="A16" s="80" t="s">
        <v>175</v>
      </c>
      <c r="B16" s="129" t="s">
        <v>175</v>
      </c>
      <c r="C16" s="80" t="s">
        <v>317</v>
      </c>
      <c r="D16" s="129" t="s">
        <v>334</v>
      </c>
      <c r="E16" s="129" t="s">
        <v>319</v>
      </c>
      <c r="F16" s="129" t="s">
        <v>320</v>
      </c>
      <c r="G16" s="129" t="s">
        <v>334</v>
      </c>
      <c r="H16" s="80" t="s">
        <v>78</v>
      </c>
      <c r="I16" s="80" t="s">
        <v>321</v>
      </c>
      <c r="J16" s="80" t="s">
        <v>286</v>
      </c>
      <c r="K16" s="80" t="s">
        <v>285</v>
      </c>
      <c r="L16" s="80" t="s">
        <v>212</v>
      </c>
      <c r="M16" s="80" t="s">
        <v>213</v>
      </c>
      <c r="N16" s="221">
        <v>7000</v>
      </c>
      <c r="O16" s="221"/>
      <c r="P16" s="221">
        <v>7000</v>
      </c>
      <c r="Q16" s="221">
        <v>7000</v>
      </c>
      <c r="R16" s="221"/>
      <c r="S16" s="221"/>
      <c r="T16" s="221"/>
      <c r="U16" s="221"/>
      <c r="V16" s="221"/>
      <c r="W16" s="221"/>
      <c r="X16" s="127" t="s">
        <v>201</v>
      </c>
      <c r="Y16" s="221"/>
      <c r="Z16" s="135"/>
    </row>
    <row r="17" ht="18.75" customHeight="1" spans="1:26">
      <c r="A17" s="80" t="s">
        <v>175</v>
      </c>
      <c r="B17" s="129" t="s">
        <v>175</v>
      </c>
      <c r="C17" s="80" t="s">
        <v>317</v>
      </c>
      <c r="D17" s="129" t="s">
        <v>334</v>
      </c>
      <c r="E17" s="129" t="s">
        <v>319</v>
      </c>
      <c r="F17" s="129" t="s">
        <v>320</v>
      </c>
      <c r="G17" s="129" t="s">
        <v>334</v>
      </c>
      <c r="H17" s="80" t="s">
        <v>78</v>
      </c>
      <c r="I17" s="80" t="s">
        <v>321</v>
      </c>
      <c r="J17" s="80" t="s">
        <v>295</v>
      </c>
      <c r="K17" s="80" t="s">
        <v>294</v>
      </c>
      <c r="L17" s="80" t="s">
        <v>296</v>
      </c>
      <c r="M17" s="80" t="s">
        <v>294</v>
      </c>
      <c r="N17" s="221">
        <v>18000</v>
      </c>
      <c r="O17" s="221"/>
      <c r="P17" s="221">
        <v>18000</v>
      </c>
      <c r="Q17" s="221">
        <v>18000</v>
      </c>
      <c r="R17" s="221"/>
      <c r="S17" s="221"/>
      <c r="T17" s="221"/>
      <c r="U17" s="221"/>
      <c r="V17" s="221"/>
      <c r="W17" s="221"/>
      <c r="X17" s="127" t="s">
        <v>201</v>
      </c>
      <c r="Y17" s="221"/>
      <c r="Z17" s="135"/>
    </row>
    <row r="18" ht="18.75" customHeight="1" spans="1:26">
      <c r="A18" s="80" t="s">
        <v>175</v>
      </c>
      <c r="B18" s="129" t="s">
        <v>175</v>
      </c>
      <c r="C18" s="80" t="s">
        <v>317</v>
      </c>
      <c r="D18" s="129" t="s">
        <v>335</v>
      </c>
      <c r="E18" s="129" t="s">
        <v>319</v>
      </c>
      <c r="F18" s="129" t="s">
        <v>320</v>
      </c>
      <c r="G18" s="129" t="s">
        <v>336</v>
      </c>
      <c r="H18" s="80" t="s">
        <v>78</v>
      </c>
      <c r="I18" s="80" t="s">
        <v>321</v>
      </c>
      <c r="J18" s="80" t="s">
        <v>295</v>
      </c>
      <c r="K18" s="80" t="s">
        <v>294</v>
      </c>
      <c r="L18" s="80" t="s">
        <v>296</v>
      </c>
      <c r="M18" s="80" t="s">
        <v>294</v>
      </c>
      <c r="N18" s="221">
        <v>28000</v>
      </c>
      <c r="O18" s="221"/>
      <c r="P18" s="221">
        <v>28000</v>
      </c>
      <c r="Q18" s="221">
        <v>28000</v>
      </c>
      <c r="R18" s="221"/>
      <c r="S18" s="221"/>
      <c r="T18" s="221"/>
      <c r="U18" s="221"/>
      <c r="V18" s="221"/>
      <c r="W18" s="221"/>
      <c r="X18" s="127" t="s">
        <v>201</v>
      </c>
      <c r="Y18" s="221"/>
      <c r="Z18" s="135"/>
    </row>
    <row r="19" ht="18.75" customHeight="1" spans="1:26">
      <c r="A19" s="80" t="s">
        <v>175</v>
      </c>
      <c r="B19" s="129" t="s">
        <v>175</v>
      </c>
      <c r="C19" s="80" t="s">
        <v>317</v>
      </c>
      <c r="D19" s="129" t="s">
        <v>335</v>
      </c>
      <c r="E19" s="129" t="s">
        <v>319</v>
      </c>
      <c r="F19" s="129" t="s">
        <v>320</v>
      </c>
      <c r="G19" s="129" t="s">
        <v>337</v>
      </c>
      <c r="H19" s="80" t="s">
        <v>78</v>
      </c>
      <c r="I19" s="80" t="s">
        <v>321</v>
      </c>
      <c r="J19" s="80" t="s">
        <v>322</v>
      </c>
      <c r="K19" s="80" t="s">
        <v>323</v>
      </c>
      <c r="L19" s="80" t="s">
        <v>324</v>
      </c>
      <c r="M19" s="80" t="s">
        <v>323</v>
      </c>
      <c r="N19" s="221">
        <v>100000</v>
      </c>
      <c r="O19" s="221"/>
      <c r="P19" s="221">
        <v>100000</v>
      </c>
      <c r="Q19" s="221">
        <v>100000</v>
      </c>
      <c r="R19" s="221"/>
      <c r="S19" s="221"/>
      <c r="T19" s="221"/>
      <c r="U19" s="221"/>
      <c r="V19" s="221"/>
      <c r="W19" s="221"/>
      <c r="X19" s="127" t="s">
        <v>201</v>
      </c>
      <c r="Y19" s="221"/>
      <c r="Z19" s="135"/>
    </row>
    <row r="20" ht="18.75" customHeight="1" spans="1:26">
      <c r="A20" s="80" t="s">
        <v>175</v>
      </c>
      <c r="B20" s="129" t="s">
        <v>175</v>
      </c>
      <c r="C20" s="80" t="s">
        <v>317</v>
      </c>
      <c r="D20" s="129" t="s">
        <v>338</v>
      </c>
      <c r="E20" s="129" t="s">
        <v>319</v>
      </c>
      <c r="F20" s="129" t="s">
        <v>320</v>
      </c>
      <c r="G20" s="129" t="s">
        <v>338</v>
      </c>
      <c r="H20" s="80" t="s">
        <v>78</v>
      </c>
      <c r="I20" s="80" t="s">
        <v>321</v>
      </c>
      <c r="J20" s="80" t="s">
        <v>322</v>
      </c>
      <c r="K20" s="80" t="s">
        <v>323</v>
      </c>
      <c r="L20" s="80" t="s">
        <v>324</v>
      </c>
      <c r="M20" s="80" t="s">
        <v>323</v>
      </c>
      <c r="N20" s="221">
        <v>721000</v>
      </c>
      <c r="O20" s="221"/>
      <c r="P20" s="221">
        <v>721000</v>
      </c>
      <c r="Q20" s="221">
        <v>721000</v>
      </c>
      <c r="R20" s="221"/>
      <c r="S20" s="221"/>
      <c r="T20" s="221"/>
      <c r="U20" s="221"/>
      <c r="V20" s="221"/>
      <c r="W20" s="221"/>
      <c r="X20" s="127" t="s">
        <v>201</v>
      </c>
      <c r="Y20" s="221"/>
      <c r="Z20" s="135"/>
    </row>
    <row r="21" ht="18.75" customHeight="1" spans="1:26">
      <c r="A21" s="80" t="s">
        <v>175</v>
      </c>
      <c r="B21" s="129" t="s">
        <v>175</v>
      </c>
      <c r="C21" s="80" t="s">
        <v>317</v>
      </c>
      <c r="D21" s="129" t="s">
        <v>338</v>
      </c>
      <c r="E21" s="129" t="s">
        <v>319</v>
      </c>
      <c r="F21" s="129" t="s">
        <v>320</v>
      </c>
      <c r="G21" s="129" t="s">
        <v>339</v>
      </c>
      <c r="H21" s="80" t="s">
        <v>78</v>
      </c>
      <c r="I21" s="80" t="s">
        <v>321</v>
      </c>
      <c r="J21" s="80" t="s">
        <v>322</v>
      </c>
      <c r="K21" s="80" t="s">
        <v>323</v>
      </c>
      <c r="L21" s="80" t="s">
        <v>324</v>
      </c>
      <c r="M21" s="80" t="s">
        <v>323</v>
      </c>
      <c r="N21" s="221">
        <v>40000</v>
      </c>
      <c r="O21" s="221"/>
      <c r="P21" s="221">
        <v>40000</v>
      </c>
      <c r="Q21" s="221">
        <v>40000</v>
      </c>
      <c r="R21" s="221"/>
      <c r="S21" s="221"/>
      <c r="T21" s="221"/>
      <c r="U21" s="221"/>
      <c r="V21" s="221"/>
      <c r="W21" s="221"/>
      <c r="X21" s="127" t="s">
        <v>201</v>
      </c>
      <c r="Y21" s="221"/>
      <c r="Z21" s="135"/>
    </row>
    <row r="22" ht="18.75" customHeight="1" spans="1:26">
      <c r="A22" s="80" t="s">
        <v>175</v>
      </c>
      <c r="B22" s="129" t="s">
        <v>175</v>
      </c>
      <c r="C22" s="80" t="s">
        <v>317</v>
      </c>
      <c r="D22" s="129" t="s">
        <v>340</v>
      </c>
      <c r="E22" s="129" t="s">
        <v>319</v>
      </c>
      <c r="F22" s="129" t="s">
        <v>320</v>
      </c>
      <c r="G22" s="129" t="s">
        <v>340</v>
      </c>
      <c r="H22" s="80" t="s">
        <v>78</v>
      </c>
      <c r="I22" s="80" t="s">
        <v>321</v>
      </c>
      <c r="J22" s="80" t="s">
        <v>322</v>
      </c>
      <c r="K22" s="80" t="s">
        <v>323</v>
      </c>
      <c r="L22" s="80" t="s">
        <v>324</v>
      </c>
      <c r="M22" s="80" t="s">
        <v>323</v>
      </c>
      <c r="N22" s="221">
        <v>138000</v>
      </c>
      <c r="O22" s="221"/>
      <c r="P22" s="221">
        <v>138000</v>
      </c>
      <c r="Q22" s="221">
        <v>138000</v>
      </c>
      <c r="R22" s="221"/>
      <c r="S22" s="221"/>
      <c r="T22" s="221"/>
      <c r="U22" s="221"/>
      <c r="V22" s="221"/>
      <c r="W22" s="221"/>
      <c r="X22" s="127" t="s">
        <v>201</v>
      </c>
      <c r="Y22" s="221"/>
      <c r="Z22" s="135"/>
    </row>
    <row r="23" ht="18.75" customHeight="1" spans="1:26">
      <c r="A23" s="80" t="s">
        <v>175</v>
      </c>
      <c r="B23" s="129" t="s">
        <v>175</v>
      </c>
      <c r="C23" s="80" t="s">
        <v>317</v>
      </c>
      <c r="D23" s="129" t="s">
        <v>341</v>
      </c>
      <c r="E23" s="129" t="s">
        <v>319</v>
      </c>
      <c r="F23" s="129" t="s">
        <v>320</v>
      </c>
      <c r="G23" s="129" t="s">
        <v>342</v>
      </c>
      <c r="H23" s="80" t="s">
        <v>78</v>
      </c>
      <c r="I23" s="80" t="s">
        <v>321</v>
      </c>
      <c r="J23" s="80" t="s">
        <v>322</v>
      </c>
      <c r="K23" s="80" t="s">
        <v>323</v>
      </c>
      <c r="L23" s="80" t="s">
        <v>324</v>
      </c>
      <c r="M23" s="80" t="s">
        <v>323</v>
      </c>
      <c r="N23" s="221">
        <v>120000</v>
      </c>
      <c r="O23" s="221"/>
      <c r="P23" s="221">
        <v>120000</v>
      </c>
      <c r="Q23" s="221">
        <v>120000</v>
      </c>
      <c r="R23" s="221"/>
      <c r="S23" s="221"/>
      <c r="T23" s="221"/>
      <c r="U23" s="221"/>
      <c r="V23" s="221"/>
      <c r="W23" s="221"/>
      <c r="X23" s="127" t="s">
        <v>201</v>
      </c>
      <c r="Y23" s="221"/>
      <c r="Z23" s="135"/>
    </row>
    <row r="24" ht="18.75" customHeight="1" spans="1:26">
      <c r="A24" s="80" t="s">
        <v>175</v>
      </c>
      <c r="B24" s="129" t="s">
        <v>175</v>
      </c>
      <c r="C24" s="80" t="s">
        <v>317</v>
      </c>
      <c r="D24" s="129" t="s">
        <v>341</v>
      </c>
      <c r="E24" s="129" t="s">
        <v>319</v>
      </c>
      <c r="F24" s="129" t="s">
        <v>320</v>
      </c>
      <c r="G24" s="129" t="s">
        <v>341</v>
      </c>
      <c r="H24" s="80" t="s">
        <v>78</v>
      </c>
      <c r="I24" s="80" t="s">
        <v>321</v>
      </c>
      <c r="J24" s="80" t="s">
        <v>322</v>
      </c>
      <c r="K24" s="80" t="s">
        <v>323</v>
      </c>
      <c r="L24" s="80" t="s">
        <v>324</v>
      </c>
      <c r="M24" s="80" t="s">
        <v>323</v>
      </c>
      <c r="N24" s="221">
        <v>4528655.27</v>
      </c>
      <c r="O24" s="221"/>
      <c r="P24" s="221">
        <v>4528655.27</v>
      </c>
      <c r="Q24" s="221">
        <v>4528655.27</v>
      </c>
      <c r="R24" s="221"/>
      <c r="S24" s="221"/>
      <c r="T24" s="221"/>
      <c r="U24" s="221"/>
      <c r="V24" s="221"/>
      <c r="W24" s="221"/>
      <c r="X24" s="127" t="s">
        <v>201</v>
      </c>
      <c r="Y24" s="221"/>
      <c r="Z24" s="135"/>
    </row>
    <row r="25" ht="18.75" customHeight="1" spans="1:26">
      <c r="A25" s="80" t="s">
        <v>175</v>
      </c>
      <c r="B25" s="129" t="s">
        <v>175</v>
      </c>
      <c r="C25" s="80" t="s">
        <v>317</v>
      </c>
      <c r="D25" s="129" t="s">
        <v>343</v>
      </c>
      <c r="E25" s="129" t="s">
        <v>319</v>
      </c>
      <c r="F25" s="129" t="s">
        <v>320</v>
      </c>
      <c r="G25" s="129" t="s">
        <v>344</v>
      </c>
      <c r="H25" s="80" t="s">
        <v>78</v>
      </c>
      <c r="I25" s="80" t="s">
        <v>321</v>
      </c>
      <c r="J25" s="80" t="s">
        <v>292</v>
      </c>
      <c r="K25" s="80" t="s">
        <v>291</v>
      </c>
      <c r="L25" s="80" t="s">
        <v>293</v>
      </c>
      <c r="M25" s="80" t="s">
        <v>291</v>
      </c>
      <c r="N25" s="221">
        <v>127534028.6</v>
      </c>
      <c r="O25" s="221"/>
      <c r="P25" s="221">
        <v>127534028.6</v>
      </c>
      <c r="Q25" s="221">
        <v>127534028.6</v>
      </c>
      <c r="R25" s="221"/>
      <c r="S25" s="221"/>
      <c r="T25" s="221"/>
      <c r="U25" s="221"/>
      <c r="V25" s="221"/>
      <c r="W25" s="221"/>
      <c r="X25" s="127" t="s">
        <v>201</v>
      </c>
      <c r="Y25" s="221"/>
      <c r="Z25" s="135"/>
    </row>
    <row r="26" ht="18.75" customHeight="1" spans="1:26">
      <c r="A26" s="80" t="s">
        <v>175</v>
      </c>
      <c r="B26" s="129" t="s">
        <v>175</v>
      </c>
      <c r="C26" s="80" t="s">
        <v>317</v>
      </c>
      <c r="D26" s="129" t="s">
        <v>345</v>
      </c>
      <c r="E26" s="129" t="s">
        <v>319</v>
      </c>
      <c r="F26" s="129" t="s">
        <v>320</v>
      </c>
      <c r="G26" s="129" t="s">
        <v>346</v>
      </c>
      <c r="H26" s="80" t="s">
        <v>78</v>
      </c>
      <c r="I26" s="80" t="s">
        <v>321</v>
      </c>
      <c r="J26" s="80" t="s">
        <v>286</v>
      </c>
      <c r="K26" s="80" t="s">
        <v>285</v>
      </c>
      <c r="L26" s="80" t="s">
        <v>212</v>
      </c>
      <c r="M26" s="80" t="s">
        <v>213</v>
      </c>
      <c r="N26" s="221">
        <v>20000</v>
      </c>
      <c r="O26" s="221"/>
      <c r="P26" s="221">
        <v>20000</v>
      </c>
      <c r="Q26" s="221">
        <v>20000</v>
      </c>
      <c r="R26" s="221"/>
      <c r="S26" s="221"/>
      <c r="T26" s="221"/>
      <c r="U26" s="221"/>
      <c r="V26" s="221"/>
      <c r="W26" s="221"/>
      <c r="X26" s="127" t="s">
        <v>201</v>
      </c>
      <c r="Y26" s="221"/>
      <c r="Z26" s="135"/>
    </row>
    <row r="27" ht="18.75" customHeight="1" spans="1:26">
      <c r="A27" s="80" t="s">
        <v>175</v>
      </c>
      <c r="B27" s="129" t="s">
        <v>175</v>
      </c>
      <c r="C27" s="80" t="s">
        <v>317</v>
      </c>
      <c r="D27" s="129" t="s">
        <v>345</v>
      </c>
      <c r="E27" s="129" t="s">
        <v>319</v>
      </c>
      <c r="F27" s="129" t="s">
        <v>320</v>
      </c>
      <c r="G27" s="129" t="s">
        <v>347</v>
      </c>
      <c r="H27" s="80" t="s">
        <v>78</v>
      </c>
      <c r="I27" s="80" t="s">
        <v>321</v>
      </c>
      <c r="J27" s="80" t="s">
        <v>322</v>
      </c>
      <c r="K27" s="80" t="s">
        <v>323</v>
      </c>
      <c r="L27" s="80" t="s">
        <v>324</v>
      </c>
      <c r="M27" s="80" t="s">
        <v>323</v>
      </c>
      <c r="N27" s="221">
        <v>60000</v>
      </c>
      <c r="O27" s="221"/>
      <c r="P27" s="221">
        <v>60000</v>
      </c>
      <c r="Q27" s="221">
        <v>60000</v>
      </c>
      <c r="R27" s="221"/>
      <c r="S27" s="221"/>
      <c r="T27" s="221"/>
      <c r="U27" s="221"/>
      <c r="V27" s="221"/>
      <c r="W27" s="221"/>
      <c r="X27" s="127" t="s">
        <v>201</v>
      </c>
      <c r="Y27" s="221"/>
      <c r="Z27" s="135"/>
    </row>
    <row r="28" ht="18.75" customHeight="1" spans="1:26">
      <c r="A28" s="80" t="s">
        <v>175</v>
      </c>
      <c r="B28" s="129" t="s">
        <v>175</v>
      </c>
      <c r="C28" s="80" t="s">
        <v>317</v>
      </c>
      <c r="D28" s="129" t="s">
        <v>345</v>
      </c>
      <c r="E28" s="129" t="s">
        <v>319</v>
      </c>
      <c r="F28" s="129" t="s">
        <v>320</v>
      </c>
      <c r="G28" s="129" t="s">
        <v>348</v>
      </c>
      <c r="H28" s="80" t="s">
        <v>78</v>
      </c>
      <c r="I28" s="80" t="s">
        <v>321</v>
      </c>
      <c r="J28" s="80" t="s">
        <v>322</v>
      </c>
      <c r="K28" s="80" t="s">
        <v>323</v>
      </c>
      <c r="L28" s="80" t="s">
        <v>324</v>
      </c>
      <c r="M28" s="80" t="s">
        <v>323</v>
      </c>
      <c r="N28" s="221">
        <v>20000</v>
      </c>
      <c r="O28" s="221"/>
      <c r="P28" s="221">
        <v>20000</v>
      </c>
      <c r="Q28" s="221">
        <v>20000</v>
      </c>
      <c r="R28" s="221"/>
      <c r="S28" s="221"/>
      <c r="T28" s="221"/>
      <c r="U28" s="221"/>
      <c r="V28" s="221"/>
      <c r="W28" s="221"/>
      <c r="X28" s="127" t="s">
        <v>201</v>
      </c>
      <c r="Y28" s="221"/>
      <c r="Z28" s="135"/>
    </row>
    <row r="29" ht="18.75" customHeight="1" spans="1:26">
      <c r="A29" s="80" t="s">
        <v>175</v>
      </c>
      <c r="B29" s="129" t="s">
        <v>175</v>
      </c>
      <c r="C29" s="80" t="s">
        <v>317</v>
      </c>
      <c r="D29" s="129" t="s">
        <v>345</v>
      </c>
      <c r="E29" s="129" t="s">
        <v>319</v>
      </c>
      <c r="F29" s="129" t="s">
        <v>320</v>
      </c>
      <c r="G29" s="129" t="s">
        <v>349</v>
      </c>
      <c r="H29" s="80" t="s">
        <v>78</v>
      </c>
      <c r="I29" s="80" t="s">
        <v>321</v>
      </c>
      <c r="J29" s="80" t="s">
        <v>322</v>
      </c>
      <c r="K29" s="80" t="s">
        <v>323</v>
      </c>
      <c r="L29" s="80" t="s">
        <v>324</v>
      </c>
      <c r="M29" s="80" t="s">
        <v>323</v>
      </c>
      <c r="N29" s="221">
        <v>165000</v>
      </c>
      <c r="O29" s="221"/>
      <c r="P29" s="221">
        <v>165000</v>
      </c>
      <c r="Q29" s="221">
        <v>165000</v>
      </c>
      <c r="R29" s="221"/>
      <c r="S29" s="221"/>
      <c r="T29" s="221"/>
      <c r="U29" s="221"/>
      <c r="V29" s="221"/>
      <c r="W29" s="221"/>
      <c r="X29" s="127" t="s">
        <v>201</v>
      </c>
      <c r="Y29" s="221"/>
      <c r="Z29" s="135"/>
    </row>
    <row r="30" ht="18.75" customHeight="1" spans="1:26">
      <c r="A30" s="80" t="s">
        <v>175</v>
      </c>
      <c r="B30" s="129" t="s">
        <v>175</v>
      </c>
      <c r="C30" s="80" t="s">
        <v>317</v>
      </c>
      <c r="D30" s="129" t="s">
        <v>345</v>
      </c>
      <c r="E30" s="129" t="s">
        <v>319</v>
      </c>
      <c r="F30" s="129" t="s">
        <v>320</v>
      </c>
      <c r="G30" s="129" t="s">
        <v>350</v>
      </c>
      <c r="H30" s="80" t="s">
        <v>78</v>
      </c>
      <c r="I30" s="80" t="s">
        <v>321</v>
      </c>
      <c r="J30" s="80" t="s">
        <v>322</v>
      </c>
      <c r="K30" s="80" t="s">
        <v>323</v>
      </c>
      <c r="L30" s="80" t="s">
        <v>324</v>
      </c>
      <c r="M30" s="80" t="s">
        <v>323</v>
      </c>
      <c r="N30" s="221">
        <v>154000</v>
      </c>
      <c r="O30" s="221"/>
      <c r="P30" s="221">
        <v>154000</v>
      </c>
      <c r="Q30" s="221">
        <v>154000</v>
      </c>
      <c r="R30" s="221"/>
      <c r="S30" s="221"/>
      <c r="T30" s="221"/>
      <c r="U30" s="221"/>
      <c r="V30" s="221"/>
      <c r="W30" s="221"/>
      <c r="X30" s="127" t="s">
        <v>201</v>
      </c>
      <c r="Y30" s="221"/>
      <c r="Z30" s="135"/>
    </row>
    <row r="31" ht="18.75" customHeight="1" spans="1:26">
      <c r="A31" s="80" t="s">
        <v>175</v>
      </c>
      <c r="B31" s="129" t="s">
        <v>175</v>
      </c>
      <c r="C31" s="80" t="s">
        <v>317</v>
      </c>
      <c r="D31" s="129" t="s">
        <v>351</v>
      </c>
      <c r="E31" s="129" t="s">
        <v>319</v>
      </c>
      <c r="F31" s="129" t="s">
        <v>320</v>
      </c>
      <c r="G31" s="129" t="s">
        <v>351</v>
      </c>
      <c r="H31" s="80" t="s">
        <v>78</v>
      </c>
      <c r="I31" s="80" t="s">
        <v>321</v>
      </c>
      <c r="J31" s="80" t="s">
        <v>322</v>
      </c>
      <c r="K31" s="80" t="s">
        <v>323</v>
      </c>
      <c r="L31" s="80" t="s">
        <v>324</v>
      </c>
      <c r="M31" s="80" t="s">
        <v>323</v>
      </c>
      <c r="N31" s="221">
        <v>560000</v>
      </c>
      <c r="O31" s="221"/>
      <c r="P31" s="221">
        <v>560000</v>
      </c>
      <c r="Q31" s="221">
        <v>560000</v>
      </c>
      <c r="R31" s="221"/>
      <c r="S31" s="221"/>
      <c r="T31" s="221"/>
      <c r="U31" s="221"/>
      <c r="V31" s="221"/>
      <c r="W31" s="221"/>
      <c r="X31" s="127" t="s">
        <v>201</v>
      </c>
      <c r="Y31" s="221"/>
      <c r="Z31" s="135"/>
    </row>
    <row r="32" ht="18.75" customHeight="1" spans="1:26">
      <c r="A32" s="80" t="s">
        <v>175</v>
      </c>
      <c r="B32" s="129" t="s">
        <v>175</v>
      </c>
      <c r="C32" s="80" t="s">
        <v>317</v>
      </c>
      <c r="D32" s="129" t="s">
        <v>352</v>
      </c>
      <c r="E32" s="129" t="s">
        <v>319</v>
      </c>
      <c r="F32" s="129" t="s">
        <v>320</v>
      </c>
      <c r="G32" s="129" t="s">
        <v>353</v>
      </c>
      <c r="H32" s="80" t="s">
        <v>78</v>
      </c>
      <c r="I32" s="80" t="s">
        <v>321</v>
      </c>
      <c r="J32" s="80" t="s">
        <v>292</v>
      </c>
      <c r="K32" s="80" t="s">
        <v>291</v>
      </c>
      <c r="L32" s="80" t="s">
        <v>293</v>
      </c>
      <c r="M32" s="80" t="s">
        <v>291</v>
      </c>
      <c r="N32" s="221">
        <v>63000</v>
      </c>
      <c r="O32" s="221"/>
      <c r="P32" s="221">
        <v>63000</v>
      </c>
      <c r="Q32" s="221">
        <v>63000</v>
      </c>
      <c r="R32" s="221"/>
      <c r="S32" s="221"/>
      <c r="T32" s="221"/>
      <c r="U32" s="221"/>
      <c r="V32" s="221"/>
      <c r="W32" s="221"/>
      <c r="X32" s="127" t="s">
        <v>201</v>
      </c>
      <c r="Y32" s="221"/>
      <c r="Z32" s="135"/>
    </row>
    <row r="33" ht="18.75" customHeight="1" spans="1:26">
      <c r="A33" s="80" t="s">
        <v>175</v>
      </c>
      <c r="B33" s="129" t="s">
        <v>175</v>
      </c>
      <c r="C33" s="80" t="s">
        <v>317</v>
      </c>
      <c r="D33" s="129" t="s">
        <v>352</v>
      </c>
      <c r="E33" s="129" t="s">
        <v>319</v>
      </c>
      <c r="F33" s="129" t="s">
        <v>320</v>
      </c>
      <c r="G33" s="129" t="s">
        <v>354</v>
      </c>
      <c r="H33" s="80" t="s">
        <v>78</v>
      </c>
      <c r="I33" s="80" t="s">
        <v>321</v>
      </c>
      <c r="J33" s="80" t="s">
        <v>292</v>
      </c>
      <c r="K33" s="80" t="s">
        <v>291</v>
      </c>
      <c r="L33" s="80" t="s">
        <v>293</v>
      </c>
      <c r="M33" s="80" t="s">
        <v>291</v>
      </c>
      <c r="N33" s="221">
        <v>7200</v>
      </c>
      <c r="O33" s="221"/>
      <c r="P33" s="221">
        <v>7200</v>
      </c>
      <c r="Q33" s="221">
        <v>7200</v>
      </c>
      <c r="R33" s="221"/>
      <c r="S33" s="221"/>
      <c r="T33" s="221"/>
      <c r="U33" s="221"/>
      <c r="V33" s="221"/>
      <c r="W33" s="221"/>
      <c r="X33" s="127" t="s">
        <v>201</v>
      </c>
      <c r="Y33" s="221"/>
      <c r="Z33" s="135"/>
    </row>
    <row r="34" ht="18.75" customHeight="1" spans="1:26">
      <c r="A34" s="80" t="s">
        <v>175</v>
      </c>
      <c r="B34" s="129" t="s">
        <v>175</v>
      </c>
      <c r="C34" s="80" t="s">
        <v>317</v>
      </c>
      <c r="D34" s="129" t="s">
        <v>352</v>
      </c>
      <c r="E34" s="129" t="s">
        <v>319</v>
      </c>
      <c r="F34" s="129" t="s">
        <v>320</v>
      </c>
      <c r="G34" s="129" t="s">
        <v>355</v>
      </c>
      <c r="H34" s="80" t="s">
        <v>78</v>
      </c>
      <c r="I34" s="80" t="s">
        <v>321</v>
      </c>
      <c r="J34" s="80" t="s">
        <v>292</v>
      </c>
      <c r="K34" s="80" t="s">
        <v>291</v>
      </c>
      <c r="L34" s="80" t="s">
        <v>293</v>
      </c>
      <c r="M34" s="80" t="s">
        <v>291</v>
      </c>
      <c r="N34" s="221">
        <v>15000</v>
      </c>
      <c r="O34" s="221"/>
      <c r="P34" s="221">
        <v>15000</v>
      </c>
      <c r="Q34" s="221">
        <v>15000</v>
      </c>
      <c r="R34" s="221"/>
      <c r="S34" s="221"/>
      <c r="T34" s="221"/>
      <c r="U34" s="221"/>
      <c r="V34" s="221"/>
      <c r="W34" s="221"/>
      <c r="X34" s="127" t="s">
        <v>201</v>
      </c>
      <c r="Y34" s="221"/>
      <c r="Z34" s="135"/>
    </row>
    <row r="35" ht="37" customHeight="1" spans="1:26">
      <c r="A35" s="80" t="s">
        <v>175</v>
      </c>
      <c r="B35" s="129" t="s">
        <v>175</v>
      </c>
      <c r="C35" s="80" t="s">
        <v>317</v>
      </c>
      <c r="D35" s="129" t="s">
        <v>356</v>
      </c>
      <c r="E35" s="129" t="s">
        <v>319</v>
      </c>
      <c r="F35" s="129" t="s">
        <v>320</v>
      </c>
      <c r="G35" s="80" t="s">
        <v>357</v>
      </c>
      <c r="H35" s="80" t="s">
        <v>78</v>
      </c>
      <c r="I35" s="80" t="s">
        <v>321</v>
      </c>
      <c r="J35" s="80" t="s">
        <v>286</v>
      </c>
      <c r="K35" s="80" t="s">
        <v>285</v>
      </c>
      <c r="L35" s="80" t="s">
        <v>212</v>
      </c>
      <c r="M35" s="80" t="s">
        <v>213</v>
      </c>
      <c r="N35" s="221">
        <v>46400</v>
      </c>
      <c r="O35" s="221"/>
      <c r="P35" s="221">
        <v>46400</v>
      </c>
      <c r="Q35" s="221">
        <v>46400</v>
      </c>
      <c r="R35" s="221"/>
      <c r="S35" s="221"/>
      <c r="T35" s="221"/>
      <c r="U35" s="221"/>
      <c r="V35" s="221"/>
      <c r="W35" s="221"/>
      <c r="X35" s="127" t="s">
        <v>201</v>
      </c>
      <c r="Y35" s="221"/>
      <c r="Z35" s="135"/>
    </row>
    <row r="36" ht="18.75" customHeight="1" spans="1:26">
      <c r="A36" s="80" t="s">
        <v>175</v>
      </c>
      <c r="B36" s="129" t="s">
        <v>175</v>
      </c>
      <c r="C36" s="80" t="s">
        <v>317</v>
      </c>
      <c r="D36" s="129" t="s">
        <v>356</v>
      </c>
      <c r="E36" s="129" t="s">
        <v>319</v>
      </c>
      <c r="F36" s="129" t="s">
        <v>320</v>
      </c>
      <c r="G36" s="129" t="s">
        <v>358</v>
      </c>
      <c r="H36" s="80" t="s">
        <v>78</v>
      </c>
      <c r="I36" s="80" t="s">
        <v>321</v>
      </c>
      <c r="J36" s="80" t="s">
        <v>286</v>
      </c>
      <c r="K36" s="80" t="s">
        <v>285</v>
      </c>
      <c r="L36" s="80" t="s">
        <v>212</v>
      </c>
      <c r="M36" s="80" t="s">
        <v>213</v>
      </c>
      <c r="N36" s="221">
        <v>27600</v>
      </c>
      <c r="O36" s="221"/>
      <c r="P36" s="221">
        <v>27600</v>
      </c>
      <c r="Q36" s="221">
        <v>27600</v>
      </c>
      <c r="R36" s="221"/>
      <c r="S36" s="221"/>
      <c r="T36" s="221"/>
      <c r="U36" s="221"/>
      <c r="V36" s="221"/>
      <c r="W36" s="221"/>
      <c r="X36" s="127" t="s">
        <v>201</v>
      </c>
      <c r="Y36" s="221"/>
      <c r="Z36" s="135"/>
    </row>
    <row r="37" ht="37" customHeight="1" spans="1:26">
      <c r="A37" s="80" t="s">
        <v>175</v>
      </c>
      <c r="B37" s="129" t="s">
        <v>175</v>
      </c>
      <c r="C37" s="80" t="s">
        <v>317</v>
      </c>
      <c r="D37" s="129" t="s">
        <v>356</v>
      </c>
      <c r="E37" s="129" t="s">
        <v>319</v>
      </c>
      <c r="F37" s="129" t="s">
        <v>320</v>
      </c>
      <c r="G37" s="80" t="s">
        <v>359</v>
      </c>
      <c r="H37" s="80" t="s">
        <v>78</v>
      </c>
      <c r="I37" s="80" t="s">
        <v>321</v>
      </c>
      <c r="J37" s="80" t="s">
        <v>295</v>
      </c>
      <c r="K37" s="80" t="s">
        <v>294</v>
      </c>
      <c r="L37" s="80" t="s">
        <v>296</v>
      </c>
      <c r="M37" s="80" t="s">
        <v>294</v>
      </c>
      <c r="N37" s="221">
        <v>72000</v>
      </c>
      <c r="O37" s="221"/>
      <c r="P37" s="221">
        <v>72000</v>
      </c>
      <c r="Q37" s="221">
        <v>72000</v>
      </c>
      <c r="R37" s="221"/>
      <c r="S37" s="221"/>
      <c r="T37" s="221"/>
      <c r="U37" s="221"/>
      <c r="V37" s="221"/>
      <c r="W37" s="221"/>
      <c r="X37" s="127" t="s">
        <v>201</v>
      </c>
      <c r="Y37" s="221"/>
      <c r="Z37" s="135"/>
    </row>
    <row r="38" ht="18.75" customHeight="1" spans="1:26">
      <c r="A38" s="80" t="s">
        <v>175</v>
      </c>
      <c r="B38" s="129" t="s">
        <v>175</v>
      </c>
      <c r="C38" s="80" t="s">
        <v>317</v>
      </c>
      <c r="D38" s="129" t="s">
        <v>360</v>
      </c>
      <c r="E38" s="129" t="s">
        <v>319</v>
      </c>
      <c r="F38" s="129" t="s">
        <v>320</v>
      </c>
      <c r="G38" s="129" t="s">
        <v>361</v>
      </c>
      <c r="H38" s="80" t="s">
        <v>88</v>
      </c>
      <c r="I38" s="80" t="s">
        <v>362</v>
      </c>
      <c r="J38" s="80" t="s">
        <v>292</v>
      </c>
      <c r="K38" s="80" t="s">
        <v>291</v>
      </c>
      <c r="L38" s="80" t="s">
        <v>293</v>
      </c>
      <c r="M38" s="80" t="s">
        <v>291</v>
      </c>
      <c r="N38" s="221">
        <v>463446</v>
      </c>
      <c r="O38" s="221"/>
      <c r="P38" s="221">
        <v>463446</v>
      </c>
      <c r="Q38" s="221">
        <v>463446</v>
      </c>
      <c r="R38" s="221"/>
      <c r="S38" s="221"/>
      <c r="T38" s="221"/>
      <c r="U38" s="221"/>
      <c r="V38" s="221"/>
      <c r="W38" s="221"/>
      <c r="X38" s="127" t="s">
        <v>201</v>
      </c>
      <c r="Y38" s="221"/>
      <c r="Z38" s="135"/>
    </row>
    <row r="39" ht="18.75" customHeight="1" spans="1:26">
      <c r="A39" s="80" t="s">
        <v>175</v>
      </c>
      <c r="B39" s="129" t="s">
        <v>175</v>
      </c>
      <c r="C39" s="80" t="s">
        <v>317</v>
      </c>
      <c r="D39" s="129" t="s">
        <v>363</v>
      </c>
      <c r="E39" s="129" t="s">
        <v>319</v>
      </c>
      <c r="F39" s="129" t="s">
        <v>320</v>
      </c>
      <c r="G39" s="129" t="s">
        <v>363</v>
      </c>
      <c r="H39" s="80" t="s">
        <v>78</v>
      </c>
      <c r="I39" s="80" t="s">
        <v>321</v>
      </c>
      <c r="J39" s="80" t="s">
        <v>286</v>
      </c>
      <c r="K39" s="80" t="s">
        <v>285</v>
      </c>
      <c r="L39" s="80" t="s">
        <v>212</v>
      </c>
      <c r="M39" s="80" t="s">
        <v>213</v>
      </c>
      <c r="N39" s="221">
        <v>112800</v>
      </c>
      <c r="O39" s="221"/>
      <c r="P39" s="221">
        <v>112800</v>
      </c>
      <c r="Q39" s="221">
        <v>112800</v>
      </c>
      <c r="R39" s="221"/>
      <c r="S39" s="221"/>
      <c r="T39" s="221"/>
      <c r="U39" s="221"/>
      <c r="V39" s="221"/>
      <c r="W39" s="221"/>
      <c r="X39" s="127" t="s">
        <v>201</v>
      </c>
      <c r="Y39" s="221"/>
      <c r="Z39" s="135"/>
    </row>
    <row r="40" ht="18.75" customHeight="1" spans="1:26">
      <c r="A40" s="80" t="s">
        <v>175</v>
      </c>
      <c r="B40" s="129" t="s">
        <v>175</v>
      </c>
      <c r="C40" s="80" t="s">
        <v>317</v>
      </c>
      <c r="D40" s="129" t="s">
        <v>364</v>
      </c>
      <c r="E40" s="129" t="s">
        <v>319</v>
      </c>
      <c r="F40" s="129" t="s">
        <v>320</v>
      </c>
      <c r="G40" s="129" t="s">
        <v>364</v>
      </c>
      <c r="H40" s="80" t="s">
        <v>116</v>
      </c>
      <c r="I40" s="80" t="s">
        <v>365</v>
      </c>
      <c r="J40" s="80" t="s">
        <v>292</v>
      </c>
      <c r="K40" s="80" t="s">
        <v>291</v>
      </c>
      <c r="L40" s="80" t="s">
        <v>293</v>
      </c>
      <c r="M40" s="80" t="s">
        <v>291</v>
      </c>
      <c r="N40" s="221">
        <v>3536520</v>
      </c>
      <c r="O40" s="221"/>
      <c r="P40" s="221">
        <v>3536520</v>
      </c>
      <c r="Q40" s="221"/>
      <c r="R40" s="221"/>
      <c r="S40" s="221">
        <v>3536520</v>
      </c>
      <c r="T40" s="221"/>
      <c r="U40" s="221"/>
      <c r="V40" s="221"/>
      <c r="W40" s="221"/>
      <c r="X40" s="127" t="s">
        <v>201</v>
      </c>
      <c r="Y40" s="221"/>
      <c r="Z40" s="135"/>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7"/>
  <sheetViews>
    <sheetView workbookViewId="0">
      <selection activeCell="A7" sqref="A7"/>
    </sheetView>
  </sheetViews>
  <sheetFormatPr defaultColWidth="8.55238095238095" defaultRowHeight="15" customHeight="1" outlineLevelRow="6" outlineLevelCol="6"/>
  <cols>
    <col min="1" max="1" width="18.552380952381" style="2" customWidth="1"/>
    <col min="2" max="2" width="27.1047619047619" style="2" customWidth="1"/>
    <col min="3" max="7" width="22" style="2" customWidth="1"/>
    <col min="8" max="8" width="8.55238095238095" style="2" customWidth="1"/>
    <col min="9" max="16384" width="8.55238095238095" style="2"/>
  </cols>
  <sheetData>
    <row r="1" customHeight="1" spans="1:1">
      <c r="A1" s="205"/>
    </row>
    <row r="2" ht="41.25" customHeight="1" spans="1:1">
      <c r="A2" s="205" t="s">
        <v>366</v>
      </c>
    </row>
    <row r="3" customHeight="1" spans="1:7">
      <c r="A3" s="19" t="s">
        <v>1</v>
      </c>
      <c r="F3" s="137"/>
      <c r="G3" s="206" t="s">
        <v>2</v>
      </c>
    </row>
    <row r="4" ht="18.75" customHeight="1" spans="1:7">
      <c r="A4" s="207" t="s">
        <v>165</v>
      </c>
      <c r="B4" s="208" t="s">
        <v>63</v>
      </c>
      <c r="C4" s="209" t="s">
        <v>64</v>
      </c>
      <c r="D4" s="210" t="s">
        <v>65</v>
      </c>
      <c r="E4" s="210"/>
      <c r="F4" s="208"/>
      <c r="G4" s="209" t="s">
        <v>66</v>
      </c>
    </row>
    <row r="5" ht="18.75" customHeight="1" spans="1:7">
      <c r="A5" s="171" t="s">
        <v>62</v>
      </c>
      <c r="B5" s="208" t="s">
        <v>63</v>
      </c>
      <c r="C5" s="211"/>
      <c r="D5" s="211" t="s">
        <v>67</v>
      </c>
      <c r="E5" s="211" t="s">
        <v>68</v>
      </c>
      <c r="F5" s="211" t="s">
        <v>69</v>
      </c>
      <c r="G5" s="211" t="s">
        <v>66</v>
      </c>
    </row>
    <row r="6" customHeight="1" spans="1:7">
      <c r="A6" s="212" t="s">
        <v>64</v>
      </c>
      <c r="B6" s="213"/>
      <c r="C6" s="214" t="s">
        <v>367</v>
      </c>
      <c r="D6" s="214" t="s">
        <v>367</v>
      </c>
      <c r="E6" s="214" t="s">
        <v>367</v>
      </c>
      <c r="F6" s="214" t="s">
        <v>367</v>
      </c>
      <c r="G6" s="214" t="s">
        <v>367</v>
      </c>
    </row>
    <row r="7" customHeight="1" spans="1:1">
      <c r="A7" s="2" t="s">
        <v>368</v>
      </c>
    </row>
  </sheetData>
  <mergeCells count="7">
    <mergeCell ref="A2:G2"/>
    <mergeCell ref="A3:B3"/>
    <mergeCell ref="A4:B4"/>
    <mergeCell ref="D4:F4"/>
    <mergeCell ref="A6:B6"/>
    <mergeCell ref="C4:C5"/>
    <mergeCell ref="G4:G5"/>
  </mergeCells>
  <printOptions headings="1" gridLines="1"/>
  <pageMargins left="0" right="0" top="0" bottom="0" header="0" footer="0"/>
  <pageSetup paperSize="9" orientation="portrait" blackAndWhite="1"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34"/>
  <sheetViews>
    <sheetView topLeftCell="G1" workbookViewId="0">
      <selection activeCell="F23" sqref="F23"/>
    </sheetView>
  </sheetViews>
  <sheetFormatPr defaultColWidth="9.1047619047619" defaultRowHeight="14.25" customHeight="1"/>
  <cols>
    <col min="1" max="1" width="5.88571428571429" style="193" customWidth="1"/>
    <col min="2" max="2" width="7.1047619047619" style="193" customWidth="1"/>
    <col min="3" max="3" width="44" style="193" customWidth="1"/>
    <col min="4" max="6" width="22.1047619047619" style="93" customWidth="1"/>
    <col min="7" max="9" width="22.1047619047619" style="2" customWidth="1"/>
    <col min="10" max="10" width="5.88571428571429" style="193" customWidth="1"/>
    <col min="11" max="11" width="6.33333333333333" style="193" customWidth="1"/>
    <col min="12" max="12" width="44" style="193" customWidth="1"/>
    <col min="13" max="15" width="21.3333333333333" style="93" customWidth="1"/>
    <col min="16" max="18" width="21.3333333333333" style="2" customWidth="1"/>
    <col min="19" max="19" width="9.1047619047619" style="2" customWidth="1"/>
    <col min="20" max="16384" width="9.1047619047619" style="2"/>
  </cols>
  <sheetData>
    <row r="1" ht="16.5" customHeight="1" spans="14:18">
      <c r="N1" s="27"/>
      <c r="O1" s="27"/>
      <c r="P1" s="137"/>
      <c r="Q1" s="137"/>
      <c r="R1" s="137"/>
    </row>
    <row r="2" ht="41.25" customHeight="1" spans="1:18">
      <c r="A2" s="148" t="s">
        <v>369</v>
      </c>
      <c r="B2" s="148"/>
      <c r="C2" s="148"/>
      <c r="D2" s="148"/>
      <c r="E2" s="148"/>
      <c r="F2" s="148"/>
      <c r="G2" s="149"/>
      <c r="H2" s="149"/>
      <c r="I2" s="149"/>
      <c r="J2" s="148"/>
      <c r="K2" s="148"/>
      <c r="L2" s="148"/>
      <c r="M2" s="148"/>
      <c r="N2" s="148"/>
      <c r="O2" s="148"/>
      <c r="P2" s="149"/>
      <c r="Q2" s="149"/>
      <c r="R2" s="149"/>
    </row>
    <row r="3" ht="19.5" customHeight="1" spans="1:18">
      <c r="A3" s="5" t="s">
        <v>1</v>
      </c>
      <c r="O3" s="27"/>
      <c r="P3" s="137" t="s">
        <v>2</v>
      </c>
      <c r="Q3" s="137"/>
      <c r="R3" s="137"/>
    </row>
    <row r="4" ht="19.5" customHeight="1" spans="1:18">
      <c r="A4" s="40" t="s">
        <v>370</v>
      </c>
      <c r="B4" s="41"/>
      <c r="C4" s="41"/>
      <c r="D4" s="41"/>
      <c r="E4" s="41"/>
      <c r="F4" s="41"/>
      <c r="G4" s="107"/>
      <c r="H4" s="107"/>
      <c r="I4" s="204"/>
      <c r="J4" s="40" t="s">
        <v>370</v>
      </c>
      <c r="K4" s="41"/>
      <c r="L4" s="41"/>
      <c r="M4" s="41"/>
      <c r="N4" s="41"/>
      <c r="O4" s="41"/>
      <c r="P4" s="107"/>
      <c r="Q4" s="107"/>
      <c r="R4" s="204"/>
    </row>
    <row r="5" ht="21.75" customHeight="1" spans="1:18">
      <c r="A5" s="194" t="s">
        <v>371</v>
      </c>
      <c r="B5" s="195"/>
      <c r="C5" s="196"/>
      <c r="D5" s="40" t="s">
        <v>193</v>
      </c>
      <c r="E5" s="41"/>
      <c r="F5" s="83"/>
      <c r="G5" s="106" t="s">
        <v>372</v>
      </c>
      <c r="H5" s="107"/>
      <c r="I5" s="204"/>
      <c r="J5" s="194" t="s">
        <v>373</v>
      </c>
      <c r="K5" s="195"/>
      <c r="L5" s="196"/>
      <c r="M5" s="40" t="s">
        <v>193</v>
      </c>
      <c r="N5" s="41"/>
      <c r="O5" s="83"/>
      <c r="P5" s="107" t="s">
        <v>372</v>
      </c>
      <c r="Q5" s="107"/>
      <c r="R5" s="204"/>
    </row>
    <row r="6" ht="17.25" customHeight="1" spans="1:18">
      <c r="A6" s="197" t="s">
        <v>374</v>
      </c>
      <c r="B6" s="197" t="s">
        <v>375</v>
      </c>
      <c r="C6" s="197" t="s">
        <v>63</v>
      </c>
      <c r="D6" s="84" t="s">
        <v>67</v>
      </c>
      <c r="E6" s="84" t="s">
        <v>65</v>
      </c>
      <c r="F6" s="84" t="s">
        <v>66</v>
      </c>
      <c r="G6" s="115" t="s">
        <v>67</v>
      </c>
      <c r="H6" s="115" t="s">
        <v>65</v>
      </c>
      <c r="I6" s="115" t="s">
        <v>66</v>
      </c>
      <c r="J6" s="197" t="s">
        <v>374</v>
      </c>
      <c r="K6" s="197" t="s">
        <v>375</v>
      </c>
      <c r="L6" s="197" t="s">
        <v>63</v>
      </c>
      <c r="M6" s="84" t="s">
        <v>67</v>
      </c>
      <c r="N6" s="84" t="s">
        <v>65</v>
      </c>
      <c r="O6" s="84" t="s">
        <v>66</v>
      </c>
      <c r="P6" s="115" t="s">
        <v>67</v>
      </c>
      <c r="Q6" s="115" t="s">
        <v>65</v>
      </c>
      <c r="R6" s="115" t="s">
        <v>66</v>
      </c>
    </row>
    <row r="7" ht="13.5" customHeight="1" spans="1:18">
      <c r="A7" s="198" t="s">
        <v>64</v>
      </c>
      <c r="B7" s="199" t="s">
        <v>316</v>
      </c>
      <c r="C7" s="200" t="s">
        <v>376</v>
      </c>
      <c r="D7" s="65">
        <v>153951870.87</v>
      </c>
      <c r="E7" s="65">
        <v>15562741</v>
      </c>
      <c r="F7" s="65">
        <v>138389129.87</v>
      </c>
      <c r="G7" s="65"/>
      <c r="H7" s="65"/>
      <c r="I7" s="65"/>
      <c r="J7" s="198" t="s">
        <v>64</v>
      </c>
      <c r="K7" s="199" t="s">
        <v>377</v>
      </c>
      <c r="L7" s="200" t="s">
        <v>378</v>
      </c>
      <c r="M7" s="65">
        <v>153951870.87</v>
      </c>
      <c r="N7" s="65">
        <v>15562741</v>
      </c>
      <c r="O7" s="65">
        <v>138389129.87</v>
      </c>
      <c r="P7" s="65"/>
      <c r="Q7" s="65"/>
      <c r="R7" s="65"/>
    </row>
    <row r="8" ht="13.5" customHeight="1" spans="1:18">
      <c r="A8" s="153" t="s">
        <v>379</v>
      </c>
      <c r="B8" s="153" t="s">
        <v>380</v>
      </c>
      <c r="C8" s="201" t="s">
        <v>381</v>
      </c>
      <c r="D8" s="65">
        <v>13450375</v>
      </c>
      <c r="E8" s="65">
        <v>13450375</v>
      </c>
      <c r="F8" s="65"/>
      <c r="G8" s="65"/>
      <c r="H8" s="65"/>
      <c r="I8" s="65"/>
      <c r="J8" s="153" t="s">
        <v>382</v>
      </c>
      <c r="K8" s="153" t="s">
        <v>380</v>
      </c>
      <c r="L8" s="155" t="s">
        <v>269</v>
      </c>
      <c r="M8" s="65">
        <v>13924891</v>
      </c>
      <c r="N8" s="65">
        <v>13924891</v>
      </c>
      <c r="O8" s="65"/>
      <c r="P8" s="65"/>
      <c r="Q8" s="65"/>
      <c r="R8" s="65"/>
    </row>
    <row r="9" ht="13.5" customHeight="1" spans="1:18">
      <c r="A9" s="153" t="s">
        <v>380</v>
      </c>
      <c r="B9" s="153" t="s">
        <v>383</v>
      </c>
      <c r="C9" s="201" t="s">
        <v>384</v>
      </c>
      <c r="D9" s="65">
        <v>8634840</v>
      </c>
      <c r="E9" s="65">
        <v>8634840</v>
      </c>
      <c r="F9" s="65"/>
      <c r="G9" s="65"/>
      <c r="H9" s="65"/>
      <c r="I9" s="65"/>
      <c r="J9" s="153" t="s">
        <v>380</v>
      </c>
      <c r="K9" s="153" t="s">
        <v>383</v>
      </c>
      <c r="L9" s="155" t="s">
        <v>385</v>
      </c>
      <c r="M9" s="65">
        <v>2830752</v>
      </c>
      <c r="N9" s="65">
        <v>2830752</v>
      </c>
      <c r="O9" s="65"/>
      <c r="P9" s="65"/>
      <c r="Q9" s="65"/>
      <c r="R9" s="65"/>
    </row>
    <row r="10" ht="13.5" customHeight="1" spans="1:18">
      <c r="A10" s="153" t="s">
        <v>380</v>
      </c>
      <c r="B10" s="153" t="s">
        <v>386</v>
      </c>
      <c r="C10" s="201" t="s">
        <v>387</v>
      </c>
      <c r="D10" s="65">
        <v>2664236</v>
      </c>
      <c r="E10" s="65">
        <v>2664236</v>
      </c>
      <c r="F10" s="65"/>
      <c r="G10" s="65"/>
      <c r="H10" s="65"/>
      <c r="I10" s="65"/>
      <c r="J10" s="153" t="s">
        <v>380</v>
      </c>
      <c r="K10" s="153" t="s">
        <v>386</v>
      </c>
      <c r="L10" s="155" t="s">
        <v>388</v>
      </c>
      <c r="M10" s="65">
        <v>3975432</v>
      </c>
      <c r="N10" s="65">
        <v>3975432</v>
      </c>
      <c r="O10" s="65"/>
      <c r="P10" s="65"/>
      <c r="Q10" s="65"/>
      <c r="R10" s="65"/>
    </row>
    <row r="11" ht="13.5" customHeight="1" spans="1:18">
      <c r="A11" s="153" t="s">
        <v>380</v>
      </c>
      <c r="B11" s="153" t="s">
        <v>389</v>
      </c>
      <c r="C11" s="201" t="s">
        <v>390</v>
      </c>
      <c r="D11" s="65">
        <v>1133423</v>
      </c>
      <c r="E11" s="65">
        <v>1133423</v>
      </c>
      <c r="F11" s="65"/>
      <c r="G11" s="65"/>
      <c r="H11" s="65"/>
      <c r="I11" s="65"/>
      <c r="J11" s="153" t="s">
        <v>380</v>
      </c>
      <c r="K11" s="153" t="s">
        <v>389</v>
      </c>
      <c r="L11" s="155" t="s">
        <v>391</v>
      </c>
      <c r="M11" s="65">
        <v>2303172</v>
      </c>
      <c r="N11" s="65">
        <v>2303172</v>
      </c>
      <c r="O11" s="65"/>
      <c r="P11" s="65"/>
      <c r="Q11" s="65"/>
      <c r="R11" s="65"/>
    </row>
    <row r="12" ht="13.5" customHeight="1" spans="1:18">
      <c r="A12" s="153" t="s">
        <v>392</v>
      </c>
      <c r="B12" s="153" t="s">
        <v>380</v>
      </c>
      <c r="C12" s="201" t="s">
        <v>393</v>
      </c>
      <c r="D12" s="65">
        <v>140008163.87</v>
      </c>
      <c r="E12" s="65">
        <v>1619034</v>
      </c>
      <c r="F12" s="65">
        <v>138389129.87</v>
      </c>
      <c r="G12" s="65"/>
      <c r="H12" s="65"/>
      <c r="I12" s="65"/>
      <c r="J12" s="153" t="s">
        <v>380</v>
      </c>
      <c r="K12" s="153" t="s">
        <v>394</v>
      </c>
      <c r="L12" s="155" t="s">
        <v>395</v>
      </c>
      <c r="M12" s="65">
        <v>1017876</v>
      </c>
      <c r="N12" s="65">
        <v>1017876</v>
      </c>
      <c r="O12" s="65"/>
      <c r="P12" s="65"/>
      <c r="Q12" s="65"/>
      <c r="R12" s="65"/>
    </row>
    <row r="13" ht="13.5" customHeight="1" spans="1:18">
      <c r="A13" s="153" t="s">
        <v>380</v>
      </c>
      <c r="B13" s="153" t="s">
        <v>383</v>
      </c>
      <c r="C13" s="201" t="s">
        <v>396</v>
      </c>
      <c r="D13" s="65">
        <v>1544044</v>
      </c>
      <c r="E13" s="65">
        <v>1310244</v>
      </c>
      <c r="F13" s="65">
        <v>233800</v>
      </c>
      <c r="G13" s="65"/>
      <c r="H13" s="65"/>
      <c r="I13" s="65"/>
      <c r="J13" s="153" t="s">
        <v>380</v>
      </c>
      <c r="K13" s="153" t="s">
        <v>397</v>
      </c>
      <c r="L13" s="155" t="s">
        <v>398</v>
      </c>
      <c r="M13" s="65">
        <v>1317840</v>
      </c>
      <c r="N13" s="65">
        <v>1317840</v>
      </c>
      <c r="O13" s="65"/>
      <c r="P13" s="65"/>
      <c r="Q13" s="65"/>
      <c r="R13" s="65"/>
    </row>
    <row r="14" ht="13.5" customHeight="1" spans="1:18">
      <c r="A14" s="153" t="s">
        <v>380</v>
      </c>
      <c r="B14" s="153" t="s">
        <v>389</v>
      </c>
      <c r="C14" s="201" t="s">
        <v>399</v>
      </c>
      <c r="D14" s="65">
        <v>161320</v>
      </c>
      <c r="E14" s="65">
        <v>43320</v>
      </c>
      <c r="F14" s="65">
        <v>118000</v>
      </c>
      <c r="G14" s="65"/>
      <c r="H14" s="65"/>
      <c r="I14" s="65"/>
      <c r="J14" s="153" t="s">
        <v>380</v>
      </c>
      <c r="K14" s="153" t="s">
        <v>400</v>
      </c>
      <c r="L14" s="155" t="s">
        <v>401</v>
      </c>
      <c r="M14" s="65">
        <v>852872</v>
      </c>
      <c r="N14" s="65">
        <v>852872</v>
      </c>
      <c r="O14" s="65"/>
      <c r="P14" s="65"/>
      <c r="Q14" s="65"/>
      <c r="R14" s="65"/>
    </row>
    <row r="15" ht="13.5" customHeight="1" spans="1:18">
      <c r="A15" s="153" t="s">
        <v>380</v>
      </c>
      <c r="B15" s="153" t="s">
        <v>402</v>
      </c>
      <c r="C15" s="201" t="s">
        <v>403</v>
      </c>
      <c r="D15" s="65">
        <v>9954655.27</v>
      </c>
      <c r="E15" s="65"/>
      <c r="F15" s="65">
        <v>9954655.27</v>
      </c>
      <c r="G15" s="65"/>
      <c r="H15" s="65"/>
      <c r="I15" s="65"/>
      <c r="J15" s="153" t="s">
        <v>380</v>
      </c>
      <c r="K15" s="153" t="s">
        <v>377</v>
      </c>
      <c r="L15" s="155" t="s">
        <v>404</v>
      </c>
      <c r="M15" s="65">
        <v>468920</v>
      </c>
      <c r="N15" s="65">
        <v>468920</v>
      </c>
      <c r="O15" s="65"/>
      <c r="P15" s="65"/>
      <c r="Q15" s="65"/>
      <c r="R15" s="65"/>
    </row>
    <row r="16" ht="13.5" customHeight="1" spans="1:18">
      <c r="A16" s="153" t="s">
        <v>380</v>
      </c>
      <c r="B16" s="153" t="s">
        <v>405</v>
      </c>
      <c r="C16" s="201" t="s">
        <v>406</v>
      </c>
      <c r="D16" s="65">
        <v>28500</v>
      </c>
      <c r="E16" s="65">
        <v>28500</v>
      </c>
      <c r="F16" s="65"/>
      <c r="G16" s="65"/>
      <c r="H16" s="65"/>
      <c r="I16" s="65"/>
      <c r="J16" s="153" t="s">
        <v>380</v>
      </c>
      <c r="K16" s="153" t="s">
        <v>378</v>
      </c>
      <c r="L16" s="155" t="s">
        <v>407</v>
      </c>
      <c r="M16" s="65">
        <v>24604</v>
      </c>
      <c r="N16" s="65">
        <v>24604</v>
      </c>
      <c r="O16" s="65"/>
      <c r="P16" s="65"/>
      <c r="Q16" s="65"/>
      <c r="R16" s="65"/>
    </row>
    <row r="17" ht="13.5" customHeight="1" spans="1:18">
      <c r="A17" s="153" t="s">
        <v>380</v>
      </c>
      <c r="B17" s="153" t="s">
        <v>397</v>
      </c>
      <c r="C17" s="201" t="s">
        <v>408</v>
      </c>
      <c r="D17" s="65">
        <v>76800</v>
      </c>
      <c r="E17" s="65">
        <v>76800</v>
      </c>
      <c r="F17" s="65"/>
      <c r="G17" s="65"/>
      <c r="H17" s="65"/>
      <c r="I17" s="65"/>
      <c r="J17" s="153" t="s">
        <v>380</v>
      </c>
      <c r="K17" s="153" t="s">
        <v>409</v>
      </c>
      <c r="L17" s="155" t="s">
        <v>390</v>
      </c>
      <c r="M17" s="65">
        <v>1133423</v>
      </c>
      <c r="N17" s="65">
        <v>1133423</v>
      </c>
      <c r="O17" s="65"/>
      <c r="P17" s="65"/>
      <c r="Q17" s="65"/>
      <c r="R17" s="65"/>
    </row>
    <row r="18" ht="13.5" customHeight="1" spans="1:18">
      <c r="A18" s="153" t="s">
        <v>410</v>
      </c>
      <c r="B18" s="153" t="s">
        <v>380</v>
      </c>
      <c r="C18" s="201" t="s">
        <v>411</v>
      </c>
      <c r="D18" s="65">
        <v>474516</v>
      </c>
      <c r="E18" s="65">
        <v>474516</v>
      </c>
      <c r="F18" s="65"/>
      <c r="G18" s="65"/>
      <c r="H18" s="65"/>
      <c r="I18" s="65"/>
      <c r="J18" s="153" t="s">
        <v>412</v>
      </c>
      <c r="K18" s="153" t="s">
        <v>380</v>
      </c>
      <c r="L18" s="155" t="s">
        <v>413</v>
      </c>
      <c r="M18" s="65">
        <v>140008163.87</v>
      </c>
      <c r="N18" s="65">
        <v>1619034</v>
      </c>
      <c r="O18" s="65">
        <v>138389129.87</v>
      </c>
      <c r="P18" s="65"/>
      <c r="Q18" s="65"/>
      <c r="R18" s="65"/>
    </row>
    <row r="19" ht="13.5" customHeight="1" spans="1:18">
      <c r="A19" s="153" t="s">
        <v>380</v>
      </c>
      <c r="B19" s="153" t="s">
        <v>383</v>
      </c>
      <c r="C19" s="201" t="s">
        <v>414</v>
      </c>
      <c r="D19" s="65">
        <v>474516</v>
      </c>
      <c r="E19" s="65">
        <v>474516</v>
      </c>
      <c r="F19" s="65"/>
      <c r="G19" s="65"/>
      <c r="H19" s="65"/>
      <c r="I19" s="65"/>
      <c r="J19" s="153" t="s">
        <v>380</v>
      </c>
      <c r="K19" s="153" t="s">
        <v>383</v>
      </c>
      <c r="L19" s="155" t="s">
        <v>415</v>
      </c>
      <c r="M19" s="65">
        <v>399860</v>
      </c>
      <c r="N19" s="65">
        <v>166060</v>
      </c>
      <c r="O19" s="65">
        <v>233800</v>
      </c>
      <c r="P19" s="65"/>
      <c r="Q19" s="65"/>
      <c r="R19" s="65"/>
    </row>
    <row r="20" ht="13.5" customHeight="1" spans="1:18">
      <c r="A20" s="202"/>
      <c r="B20" s="202"/>
      <c r="C20" s="202"/>
      <c r="D20" s="203"/>
      <c r="E20" s="203"/>
      <c r="F20" s="203"/>
      <c r="G20" s="158"/>
      <c r="H20" s="158"/>
      <c r="I20" s="158"/>
      <c r="J20" s="153" t="s">
        <v>380</v>
      </c>
      <c r="K20" s="153" t="s">
        <v>402</v>
      </c>
      <c r="L20" s="155" t="s">
        <v>416</v>
      </c>
      <c r="M20" s="65">
        <v>55404</v>
      </c>
      <c r="N20" s="65">
        <v>55404</v>
      </c>
      <c r="O20" s="65"/>
      <c r="P20" s="65"/>
      <c r="Q20" s="65"/>
      <c r="R20" s="65"/>
    </row>
    <row r="21" ht="13.5" customHeight="1" spans="1:18">
      <c r="A21" s="202"/>
      <c r="B21" s="202"/>
      <c r="C21" s="202"/>
      <c r="D21" s="203"/>
      <c r="E21" s="203"/>
      <c r="F21" s="203"/>
      <c r="G21" s="158"/>
      <c r="H21" s="158"/>
      <c r="I21" s="158"/>
      <c r="J21" s="153" t="s">
        <v>380</v>
      </c>
      <c r="K21" s="153" t="s">
        <v>405</v>
      </c>
      <c r="L21" s="155" t="s">
        <v>417</v>
      </c>
      <c r="M21" s="65">
        <v>40964</v>
      </c>
      <c r="N21" s="65">
        <v>40964</v>
      </c>
      <c r="O21" s="65"/>
      <c r="P21" s="65"/>
      <c r="Q21" s="65"/>
      <c r="R21" s="65"/>
    </row>
    <row r="22" ht="13.5" customHeight="1" spans="1:18">
      <c r="A22" s="202"/>
      <c r="B22" s="202"/>
      <c r="C22" s="202"/>
      <c r="D22" s="203"/>
      <c r="E22" s="203"/>
      <c r="F22" s="203"/>
      <c r="G22" s="158"/>
      <c r="H22" s="158"/>
      <c r="I22" s="158"/>
      <c r="J22" s="153" t="s">
        <v>380</v>
      </c>
      <c r="K22" s="153" t="s">
        <v>394</v>
      </c>
      <c r="L22" s="155" t="s">
        <v>418</v>
      </c>
      <c r="M22" s="65">
        <v>74556</v>
      </c>
      <c r="N22" s="65">
        <v>74556</v>
      </c>
      <c r="O22" s="65"/>
      <c r="P22" s="65"/>
      <c r="Q22" s="65"/>
      <c r="R22" s="65"/>
    </row>
    <row r="23" ht="13.5" customHeight="1" spans="1:18">
      <c r="A23" s="202"/>
      <c r="B23" s="202"/>
      <c r="C23" s="202"/>
      <c r="D23" s="203"/>
      <c r="E23" s="203"/>
      <c r="F23" s="203"/>
      <c r="G23" s="158"/>
      <c r="H23" s="158"/>
      <c r="I23" s="158"/>
      <c r="J23" s="153" t="s">
        <v>380</v>
      </c>
      <c r="K23" s="153" t="s">
        <v>377</v>
      </c>
      <c r="L23" s="155" t="s">
        <v>419</v>
      </c>
      <c r="M23" s="65">
        <v>108300</v>
      </c>
      <c r="N23" s="65">
        <v>108300</v>
      </c>
      <c r="O23" s="65"/>
      <c r="P23" s="65"/>
      <c r="Q23" s="65"/>
      <c r="R23" s="65"/>
    </row>
    <row r="24" ht="13.5" customHeight="1" spans="1:18">
      <c r="A24" s="202"/>
      <c r="B24" s="202"/>
      <c r="C24" s="202"/>
      <c r="D24" s="203"/>
      <c r="E24" s="203"/>
      <c r="F24" s="203"/>
      <c r="G24" s="158"/>
      <c r="H24" s="158"/>
      <c r="I24" s="158"/>
      <c r="J24" s="153" t="s">
        <v>380</v>
      </c>
      <c r="K24" s="153" t="s">
        <v>409</v>
      </c>
      <c r="L24" s="155" t="s">
        <v>420</v>
      </c>
      <c r="M24" s="65">
        <v>128198194.6</v>
      </c>
      <c r="N24" s="65">
        <v>115520</v>
      </c>
      <c r="O24" s="65">
        <v>128082674.6</v>
      </c>
      <c r="P24" s="65"/>
      <c r="Q24" s="65"/>
      <c r="R24" s="65"/>
    </row>
    <row r="25" ht="13.5" customHeight="1" spans="1:18">
      <c r="A25" s="202"/>
      <c r="B25" s="202"/>
      <c r="C25" s="202"/>
      <c r="D25" s="203"/>
      <c r="E25" s="203"/>
      <c r="F25" s="203"/>
      <c r="G25" s="158"/>
      <c r="H25" s="158"/>
      <c r="I25" s="158"/>
      <c r="J25" s="153" t="s">
        <v>380</v>
      </c>
      <c r="K25" s="153" t="s">
        <v>421</v>
      </c>
      <c r="L25" s="155" t="s">
        <v>422</v>
      </c>
      <c r="M25" s="65">
        <v>33250</v>
      </c>
      <c r="N25" s="65">
        <v>33250</v>
      </c>
      <c r="O25" s="65"/>
      <c r="P25" s="65"/>
      <c r="Q25" s="65"/>
      <c r="R25" s="65"/>
    </row>
    <row r="26" ht="13.5" customHeight="1" spans="1:18">
      <c r="A26" s="202"/>
      <c r="B26" s="202"/>
      <c r="C26" s="202"/>
      <c r="D26" s="203"/>
      <c r="E26" s="203"/>
      <c r="F26" s="203"/>
      <c r="G26" s="158"/>
      <c r="H26" s="158"/>
      <c r="I26" s="158"/>
      <c r="J26" s="153" t="s">
        <v>380</v>
      </c>
      <c r="K26" s="153" t="s">
        <v>423</v>
      </c>
      <c r="L26" s="155" t="s">
        <v>399</v>
      </c>
      <c r="M26" s="65">
        <v>161320</v>
      </c>
      <c r="N26" s="65">
        <v>43320</v>
      </c>
      <c r="O26" s="65">
        <v>118000</v>
      </c>
      <c r="P26" s="65"/>
      <c r="Q26" s="65"/>
      <c r="R26" s="65"/>
    </row>
    <row r="27" ht="13.5" customHeight="1" spans="1:18">
      <c r="A27" s="202"/>
      <c r="B27" s="202"/>
      <c r="C27" s="202"/>
      <c r="D27" s="203"/>
      <c r="E27" s="203"/>
      <c r="F27" s="203"/>
      <c r="G27" s="158"/>
      <c r="H27" s="158"/>
      <c r="I27" s="158"/>
      <c r="J27" s="153" t="s">
        <v>380</v>
      </c>
      <c r="K27" s="153" t="s">
        <v>424</v>
      </c>
      <c r="L27" s="155" t="s">
        <v>406</v>
      </c>
      <c r="M27" s="65">
        <v>28500</v>
      </c>
      <c r="N27" s="65">
        <v>28500</v>
      </c>
      <c r="O27" s="65"/>
      <c r="P27" s="65"/>
      <c r="Q27" s="65"/>
      <c r="R27" s="65"/>
    </row>
    <row r="28" ht="13.5" customHeight="1" spans="1:18">
      <c r="A28" s="202"/>
      <c r="B28" s="202"/>
      <c r="C28" s="202"/>
      <c r="D28" s="203"/>
      <c r="E28" s="203"/>
      <c r="F28" s="203"/>
      <c r="G28" s="158"/>
      <c r="H28" s="158"/>
      <c r="I28" s="158"/>
      <c r="J28" s="153" t="s">
        <v>380</v>
      </c>
      <c r="K28" s="153" t="s">
        <v>425</v>
      </c>
      <c r="L28" s="155" t="s">
        <v>403</v>
      </c>
      <c r="M28" s="65">
        <v>9954655.27</v>
      </c>
      <c r="N28" s="65"/>
      <c r="O28" s="65">
        <v>9954655.27</v>
      </c>
      <c r="P28" s="65"/>
      <c r="Q28" s="65"/>
      <c r="R28" s="65"/>
    </row>
    <row r="29" ht="13.5" customHeight="1" spans="1:18">
      <c r="A29" s="202"/>
      <c r="B29" s="202"/>
      <c r="C29" s="202"/>
      <c r="D29" s="203"/>
      <c r="E29" s="203"/>
      <c r="F29" s="203"/>
      <c r="G29" s="158"/>
      <c r="H29" s="158"/>
      <c r="I29" s="158"/>
      <c r="J29" s="153" t="s">
        <v>380</v>
      </c>
      <c r="K29" s="153" t="s">
        <v>426</v>
      </c>
      <c r="L29" s="155" t="s">
        <v>427</v>
      </c>
      <c r="M29" s="65">
        <v>273600</v>
      </c>
      <c r="N29" s="65">
        <v>273600</v>
      </c>
      <c r="O29" s="65"/>
      <c r="P29" s="65"/>
      <c r="Q29" s="65"/>
      <c r="R29" s="65"/>
    </row>
    <row r="30" ht="13.5" customHeight="1" spans="1:18">
      <c r="A30" s="202"/>
      <c r="B30" s="202"/>
      <c r="C30" s="202"/>
      <c r="D30" s="203"/>
      <c r="E30" s="203"/>
      <c r="F30" s="203"/>
      <c r="G30" s="158"/>
      <c r="H30" s="158"/>
      <c r="I30" s="158"/>
      <c r="J30" s="153" t="s">
        <v>380</v>
      </c>
      <c r="K30" s="153" t="s">
        <v>428</v>
      </c>
      <c r="L30" s="155" t="s">
        <v>408</v>
      </c>
      <c r="M30" s="65">
        <v>76800</v>
      </c>
      <c r="N30" s="65">
        <v>76800</v>
      </c>
      <c r="O30" s="65"/>
      <c r="P30" s="65"/>
      <c r="Q30" s="65"/>
      <c r="R30" s="65"/>
    </row>
    <row r="31" ht="13.5" customHeight="1" spans="1:18">
      <c r="A31" s="202"/>
      <c r="B31" s="202"/>
      <c r="C31" s="202"/>
      <c r="D31" s="203"/>
      <c r="E31" s="203"/>
      <c r="F31" s="203"/>
      <c r="G31" s="158"/>
      <c r="H31" s="158"/>
      <c r="I31" s="158"/>
      <c r="J31" s="153" t="s">
        <v>380</v>
      </c>
      <c r="K31" s="153" t="s">
        <v>429</v>
      </c>
      <c r="L31" s="155" t="s">
        <v>430</v>
      </c>
      <c r="M31" s="65">
        <v>591360</v>
      </c>
      <c r="N31" s="65">
        <v>591360</v>
      </c>
      <c r="O31" s="65"/>
      <c r="P31" s="65"/>
      <c r="Q31" s="65"/>
      <c r="R31" s="65"/>
    </row>
    <row r="32" ht="13.5" customHeight="1" spans="1:18">
      <c r="A32" s="202"/>
      <c r="B32" s="202"/>
      <c r="C32" s="202"/>
      <c r="D32" s="203"/>
      <c r="E32" s="203"/>
      <c r="F32" s="203"/>
      <c r="G32" s="158"/>
      <c r="H32" s="158"/>
      <c r="I32" s="158"/>
      <c r="J32" s="153" t="s">
        <v>380</v>
      </c>
      <c r="K32" s="153" t="s">
        <v>431</v>
      </c>
      <c r="L32" s="155" t="s">
        <v>432</v>
      </c>
      <c r="M32" s="65">
        <v>11400</v>
      </c>
      <c r="N32" s="65">
        <v>11400</v>
      </c>
      <c r="O32" s="65"/>
      <c r="P32" s="65"/>
      <c r="Q32" s="65"/>
      <c r="R32" s="65"/>
    </row>
    <row r="33" ht="13.5" customHeight="1" spans="1:18">
      <c r="A33" s="202"/>
      <c r="B33" s="202"/>
      <c r="C33" s="202"/>
      <c r="D33" s="203"/>
      <c r="E33" s="203"/>
      <c r="F33" s="203"/>
      <c r="G33" s="158"/>
      <c r="H33" s="158"/>
      <c r="I33" s="158"/>
      <c r="J33" s="153" t="s">
        <v>433</v>
      </c>
      <c r="K33" s="153" t="s">
        <v>380</v>
      </c>
      <c r="L33" s="155" t="s">
        <v>202</v>
      </c>
      <c r="M33" s="65">
        <v>18816</v>
      </c>
      <c r="N33" s="65">
        <v>18816</v>
      </c>
      <c r="O33" s="65"/>
      <c r="P33" s="65"/>
      <c r="Q33" s="65"/>
      <c r="R33" s="65"/>
    </row>
    <row r="34" ht="13.5" customHeight="1" spans="1:18">
      <c r="A34" s="202"/>
      <c r="B34" s="202"/>
      <c r="C34" s="202"/>
      <c r="D34" s="203"/>
      <c r="E34" s="203"/>
      <c r="F34" s="203"/>
      <c r="G34" s="158"/>
      <c r="H34" s="158"/>
      <c r="I34" s="158"/>
      <c r="J34" s="153" t="s">
        <v>380</v>
      </c>
      <c r="K34" s="153" t="s">
        <v>402</v>
      </c>
      <c r="L34" s="155" t="s">
        <v>434</v>
      </c>
      <c r="M34" s="65">
        <v>18816</v>
      </c>
      <c r="N34" s="65">
        <v>18816</v>
      </c>
      <c r="O34" s="65"/>
      <c r="P34" s="65"/>
      <c r="Q34" s="65"/>
      <c r="R34" s="65"/>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26"/>
  <sheetViews>
    <sheetView topLeftCell="A220" workbookViewId="0">
      <selection activeCell="C80" sqref="$A80:$XFD80"/>
    </sheetView>
  </sheetViews>
  <sheetFormatPr defaultColWidth="9.1047619047619" defaultRowHeight="12" customHeight="1"/>
  <cols>
    <col min="1" max="1" width="34.3333333333333" style="146" customWidth="1"/>
    <col min="2" max="2" width="29" style="146" customWidth="1"/>
    <col min="3" max="5" width="23.552380952381" style="146" customWidth="1"/>
    <col min="6" max="6" width="11.3333333333333" style="2" customWidth="1"/>
    <col min="7" max="7" width="25.1047619047619" style="146" customWidth="1"/>
    <col min="8" max="8" width="15.552380952381" style="2" customWidth="1"/>
    <col min="9" max="9" width="13.4380952380952" style="2" customWidth="1"/>
    <col min="10" max="10" width="40.8571428571429" style="146" customWidth="1"/>
    <col min="11" max="11" width="9.1047619047619" style="2" customWidth="1"/>
    <col min="12" max="16384" width="9.1047619047619" style="2"/>
  </cols>
  <sheetData>
    <row r="1" ht="18" customHeight="1" spans="10:10">
      <c r="J1" s="157"/>
    </row>
    <row r="2" ht="41.25" customHeight="1" spans="1:10">
      <c r="A2" s="147" t="s">
        <v>435</v>
      </c>
      <c r="B2" s="148"/>
      <c r="C2" s="148"/>
      <c r="D2" s="148"/>
      <c r="E2" s="148"/>
      <c r="F2" s="149"/>
      <c r="G2" s="148"/>
      <c r="H2" s="149"/>
      <c r="I2" s="149"/>
      <c r="J2" s="148"/>
    </row>
    <row r="3" ht="17.25" customHeight="1" spans="1:1">
      <c r="A3" s="150" t="s">
        <v>1</v>
      </c>
    </row>
    <row r="4" ht="44.25" customHeight="1" spans="1:10">
      <c r="A4" s="47" t="s">
        <v>178</v>
      </c>
      <c r="B4" s="47" t="s">
        <v>436</v>
      </c>
      <c r="C4" s="47" t="s">
        <v>437</v>
      </c>
      <c r="D4" s="47" t="s">
        <v>438</v>
      </c>
      <c r="E4" s="47" t="s">
        <v>439</v>
      </c>
      <c r="F4" s="115" t="s">
        <v>440</v>
      </c>
      <c r="G4" s="47" t="s">
        <v>441</v>
      </c>
      <c r="H4" s="115" t="s">
        <v>442</v>
      </c>
      <c r="I4" s="115" t="s">
        <v>443</v>
      </c>
      <c r="J4" s="47" t="s">
        <v>444</v>
      </c>
    </row>
    <row r="5" ht="18.75" customHeight="1" spans="1:10">
      <c r="A5" s="185">
        <v>1</v>
      </c>
      <c r="B5" s="185">
        <v>2</v>
      </c>
      <c r="C5" s="185">
        <v>3</v>
      </c>
      <c r="D5" s="185">
        <v>4</v>
      </c>
      <c r="E5" s="185">
        <v>5</v>
      </c>
      <c r="F5" s="174">
        <v>6</v>
      </c>
      <c r="G5" s="185">
        <v>7</v>
      </c>
      <c r="H5" s="174">
        <v>8</v>
      </c>
      <c r="I5" s="174">
        <v>9</v>
      </c>
      <c r="J5" s="185">
        <v>10</v>
      </c>
    </row>
    <row r="6" ht="42" customHeight="1" spans="1:10">
      <c r="A6" s="155" t="s">
        <v>175</v>
      </c>
      <c r="B6" s="152"/>
      <c r="C6" s="152"/>
      <c r="D6" s="152"/>
      <c r="E6" s="153"/>
      <c r="F6" s="154"/>
      <c r="G6" s="153"/>
      <c r="H6" s="154"/>
      <c r="I6" s="154"/>
      <c r="J6" s="153"/>
    </row>
    <row r="7" ht="42" customHeight="1" spans="1:10">
      <c r="A7" s="155" t="s">
        <v>445</v>
      </c>
      <c r="B7" s="80" t="s">
        <v>380</v>
      </c>
      <c r="C7" s="80" t="s">
        <v>380</v>
      </c>
      <c r="D7" s="80" t="s">
        <v>380</v>
      </c>
      <c r="E7" s="155" t="s">
        <v>380</v>
      </c>
      <c r="F7" s="80" t="s">
        <v>380</v>
      </c>
      <c r="G7" s="155" t="s">
        <v>380</v>
      </c>
      <c r="H7" s="80" t="s">
        <v>380</v>
      </c>
      <c r="I7" s="80" t="s">
        <v>380</v>
      </c>
      <c r="J7" s="155" t="s">
        <v>380</v>
      </c>
    </row>
    <row r="8" ht="42.75" customHeight="1" spans="1:10">
      <c r="A8" s="190" t="s">
        <v>446</v>
      </c>
      <c r="B8" s="190" t="s">
        <v>447</v>
      </c>
      <c r="C8" s="80" t="s">
        <v>448</v>
      </c>
      <c r="D8" s="80" t="s">
        <v>449</v>
      </c>
      <c r="E8" s="155" t="s">
        <v>450</v>
      </c>
      <c r="F8" s="80" t="s">
        <v>451</v>
      </c>
      <c r="G8" s="155" t="s">
        <v>452</v>
      </c>
      <c r="H8" s="80" t="s">
        <v>453</v>
      </c>
      <c r="I8" s="80" t="s">
        <v>454</v>
      </c>
      <c r="J8" s="155" t="s">
        <v>455</v>
      </c>
    </row>
    <row r="9" ht="42.75" customHeight="1" spans="1:10">
      <c r="A9" s="191"/>
      <c r="B9" s="191"/>
      <c r="C9" s="80" t="s">
        <v>448</v>
      </c>
      <c r="D9" s="80" t="s">
        <v>456</v>
      </c>
      <c r="E9" s="155" t="s">
        <v>457</v>
      </c>
      <c r="F9" s="80" t="s">
        <v>458</v>
      </c>
      <c r="G9" s="155" t="s">
        <v>459</v>
      </c>
      <c r="H9" s="80" t="s">
        <v>460</v>
      </c>
      <c r="I9" s="80" t="s">
        <v>461</v>
      </c>
      <c r="J9" s="155" t="s">
        <v>457</v>
      </c>
    </row>
    <row r="10" ht="42.75" customHeight="1" spans="1:10">
      <c r="A10" s="191"/>
      <c r="B10" s="191"/>
      <c r="C10" s="80" t="s">
        <v>448</v>
      </c>
      <c r="D10" s="80" t="s">
        <v>456</v>
      </c>
      <c r="E10" s="155" t="s">
        <v>462</v>
      </c>
      <c r="F10" s="80" t="s">
        <v>458</v>
      </c>
      <c r="G10" s="155" t="s">
        <v>463</v>
      </c>
      <c r="H10" s="80" t="s">
        <v>460</v>
      </c>
      <c r="I10" s="80" t="s">
        <v>461</v>
      </c>
      <c r="J10" s="155" t="s">
        <v>464</v>
      </c>
    </row>
    <row r="11" ht="42.75" customHeight="1" spans="1:10">
      <c r="A11" s="191"/>
      <c r="B11" s="191"/>
      <c r="C11" s="80" t="s">
        <v>448</v>
      </c>
      <c r="D11" s="80" t="s">
        <v>465</v>
      </c>
      <c r="E11" s="155" t="s">
        <v>466</v>
      </c>
      <c r="F11" s="80" t="s">
        <v>467</v>
      </c>
      <c r="G11" s="155" t="s">
        <v>468</v>
      </c>
      <c r="H11" s="80" t="s">
        <v>469</v>
      </c>
      <c r="I11" s="80" t="s">
        <v>454</v>
      </c>
      <c r="J11" s="155" t="s">
        <v>468</v>
      </c>
    </row>
    <row r="12" ht="42.75" customHeight="1" spans="1:10">
      <c r="A12" s="191"/>
      <c r="B12" s="191"/>
      <c r="C12" s="80" t="s">
        <v>448</v>
      </c>
      <c r="D12" s="80" t="s">
        <v>470</v>
      </c>
      <c r="E12" s="155" t="s">
        <v>471</v>
      </c>
      <c r="F12" s="80" t="s">
        <v>467</v>
      </c>
      <c r="G12" s="155" t="s">
        <v>472</v>
      </c>
      <c r="H12" s="80" t="s">
        <v>473</v>
      </c>
      <c r="I12" s="80" t="s">
        <v>454</v>
      </c>
      <c r="J12" s="155" t="s">
        <v>471</v>
      </c>
    </row>
    <row r="13" ht="42.75" customHeight="1" spans="1:10">
      <c r="A13" s="191"/>
      <c r="B13" s="191"/>
      <c r="C13" s="80" t="s">
        <v>474</v>
      </c>
      <c r="D13" s="80" t="s">
        <v>475</v>
      </c>
      <c r="E13" s="155" t="s">
        <v>476</v>
      </c>
      <c r="F13" s="80" t="s">
        <v>458</v>
      </c>
      <c r="G13" s="155" t="s">
        <v>477</v>
      </c>
      <c r="H13" s="80" t="s">
        <v>460</v>
      </c>
      <c r="I13" s="80" t="s">
        <v>461</v>
      </c>
      <c r="J13" s="155" t="s">
        <v>478</v>
      </c>
    </row>
    <row r="14" ht="42.75" customHeight="1" spans="1:10">
      <c r="A14" s="191"/>
      <c r="B14" s="191"/>
      <c r="C14" s="80" t="s">
        <v>474</v>
      </c>
      <c r="D14" s="80" t="s">
        <v>479</v>
      </c>
      <c r="E14" s="155" t="s">
        <v>480</v>
      </c>
      <c r="F14" s="80" t="s">
        <v>458</v>
      </c>
      <c r="G14" s="155" t="s">
        <v>481</v>
      </c>
      <c r="H14" s="80" t="s">
        <v>460</v>
      </c>
      <c r="I14" s="80" t="s">
        <v>461</v>
      </c>
      <c r="J14" s="155" t="s">
        <v>482</v>
      </c>
    </row>
    <row r="15" ht="42.75" customHeight="1" spans="1:10">
      <c r="A15" s="192"/>
      <c r="B15" s="192"/>
      <c r="C15" s="80" t="s">
        <v>483</v>
      </c>
      <c r="D15" s="80" t="s">
        <v>484</v>
      </c>
      <c r="E15" s="155" t="s">
        <v>485</v>
      </c>
      <c r="F15" s="80" t="s">
        <v>451</v>
      </c>
      <c r="G15" s="155" t="s">
        <v>452</v>
      </c>
      <c r="H15" s="80" t="s">
        <v>453</v>
      </c>
      <c r="I15" s="80" t="s">
        <v>454</v>
      </c>
      <c r="J15" s="155" t="s">
        <v>486</v>
      </c>
    </row>
    <row r="16" ht="42.75" customHeight="1" spans="1:10">
      <c r="A16" s="190" t="s">
        <v>487</v>
      </c>
      <c r="B16" s="190" t="s">
        <v>488</v>
      </c>
      <c r="C16" s="80" t="s">
        <v>448</v>
      </c>
      <c r="D16" s="80" t="s">
        <v>449</v>
      </c>
      <c r="E16" s="155" t="s">
        <v>489</v>
      </c>
      <c r="F16" s="80" t="s">
        <v>458</v>
      </c>
      <c r="G16" s="155" t="s">
        <v>490</v>
      </c>
      <c r="H16" s="80" t="s">
        <v>491</v>
      </c>
      <c r="I16" s="80" t="s">
        <v>454</v>
      </c>
      <c r="J16" s="155" t="s">
        <v>492</v>
      </c>
    </row>
    <row r="17" ht="42.75" customHeight="1" spans="1:10">
      <c r="A17" s="191"/>
      <c r="B17" s="191"/>
      <c r="C17" s="80" t="s">
        <v>448</v>
      </c>
      <c r="D17" s="80" t="s">
        <v>449</v>
      </c>
      <c r="E17" s="155" t="s">
        <v>493</v>
      </c>
      <c r="F17" s="80" t="s">
        <v>458</v>
      </c>
      <c r="G17" s="155" t="s">
        <v>423</v>
      </c>
      <c r="H17" s="80" t="s">
        <v>491</v>
      </c>
      <c r="I17" s="80" t="s">
        <v>454</v>
      </c>
      <c r="J17" s="155" t="s">
        <v>494</v>
      </c>
    </row>
    <row r="18" ht="42.75" customHeight="1" spans="1:10">
      <c r="A18" s="191"/>
      <c r="B18" s="191"/>
      <c r="C18" s="80" t="s">
        <v>448</v>
      </c>
      <c r="D18" s="80" t="s">
        <v>449</v>
      </c>
      <c r="E18" s="155" t="s">
        <v>495</v>
      </c>
      <c r="F18" s="80" t="s">
        <v>458</v>
      </c>
      <c r="G18" s="155" t="s">
        <v>496</v>
      </c>
      <c r="H18" s="80" t="s">
        <v>491</v>
      </c>
      <c r="I18" s="80" t="s">
        <v>454</v>
      </c>
      <c r="J18" s="155" t="s">
        <v>497</v>
      </c>
    </row>
    <row r="19" ht="42.75" customHeight="1" spans="1:10">
      <c r="A19" s="191"/>
      <c r="B19" s="191"/>
      <c r="C19" s="80" t="s">
        <v>474</v>
      </c>
      <c r="D19" s="80" t="s">
        <v>475</v>
      </c>
      <c r="E19" s="155" t="s">
        <v>498</v>
      </c>
      <c r="F19" s="80" t="s">
        <v>458</v>
      </c>
      <c r="G19" s="155" t="s">
        <v>499</v>
      </c>
      <c r="H19" s="80" t="s">
        <v>380</v>
      </c>
      <c r="I19" s="80" t="s">
        <v>461</v>
      </c>
      <c r="J19" s="155" t="s">
        <v>500</v>
      </c>
    </row>
    <row r="20" ht="42.75" customHeight="1" spans="1:10">
      <c r="A20" s="191"/>
      <c r="B20" s="191"/>
      <c r="C20" s="80" t="s">
        <v>483</v>
      </c>
      <c r="D20" s="80" t="s">
        <v>484</v>
      </c>
      <c r="E20" s="155" t="s">
        <v>501</v>
      </c>
      <c r="F20" s="80" t="s">
        <v>451</v>
      </c>
      <c r="G20" s="155" t="s">
        <v>452</v>
      </c>
      <c r="H20" s="80" t="s">
        <v>453</v>
      </c>
      <c r="I20" s="80" t="s">
        <v>454</v>
      </c>
      <c r="J20" s="155" t="s">
        <v>502</v>
      </c>
    </row>
    <row r="21" ht="42.75" customHeight="1" spans="1:10">
      <c r="A21" s="192"/>
      <c r="B21" s="192"/>
      <c r="C21" s="80" t="s">
        <v>483</v>
      </c>
      <c r="D21" s="80" t="s">
        <v>484</v>
      </c>
      <c r="E21" s="155" t="s">
        <v>503</v>
      </c>
      <c r="F21" s="80" t="s">
        <v>451</v>
      </c>
      <c r="G21" s="155" t="s">
        <v>452</v>
      </c>
      <c r="H21" s="80" t="s">
        <v>453</v>
      </c>
      <c r="I21" s="80" t="s">
        <v>454</v>
      </c>
      <c r="J21" s="155" t="s">
        <v>504</v>
      </c>
    </row>
    <row r="22" ht="42.75" customHeight="1" spans="1:10">
      <c r="A22" s="190" t="s">
        <v>505</v>
      </c>
      <c r="B22" s="190" t="s">
        <v>506</v>
      </c>
      <c r="C22" s="80" t="s">
        <v>448</v>
      </c>
      <c r="D22" s="80" t="s">
        <v>449</v>
      </c>
      <c r="E22" s="155" t="s">
        <v>507</v>
      </c>
      <c r="F22" s="80" t="s">
        <v>467</v>
      </c>
      <c r="G22" s="155" t="s">
        <v>400</v>
      </c>
      <c r="H22" s="80" t="s">
        <v>508</v>
      </c>
      <c r="I22" s="80" t="s">
        <v>454</v>
      </c>
      <c r="J22" s="155" t="s">
        <v>509</v>
      </c>
    </row>
    <row r="23" ht="42.75" customHeight="1" spans="1:10">
      <c r="A23" s="191"/>
      <c r="B23" s="191"/>
      <c r="C23" s="80" t="s">
        <v>448</v>
      </c>
      <c r="D23" s="80" t="s">
        <v>456</v>
      </c>
      <c r="E23" s="155" t="s">
        <v>510</v>
      </c>
      <c r="F23" s="80" t="s">
        <v>458</v>
      </c>
      <c r="G23" s="155" t="s">
        <v>511</v>
      </c>
      <c r="H23" s="80" t="s">
        <v>460</v>
      </c>
      <c r="I23" s="80" t="s">
        <v>461</v>
      </c>
      <c r="J23" s="155" t="s">
        <v>510</v>
      </c>
    </row>
    <row r="24" ht="42.75" customHeight="1" spans="1:10">
      <c r="A24" s="191"/>
      <c r="B24" s="191"/>
      <c r="C24" s="80" t="s">
        <v>448</v>
      </c>
      <c r="D24" s="80" t="s">
        <v>470</v>
      </c>
      <c r="E24" s="155" t="s">
        <v>512</v>
      </c>
      <c r="F24" s="80" t="s">
        <v>467</v>
      </c>
      <c r="G24" s="155" t="s">
        <v>513</v>
      </c>
      <c r="H24" s="80" t="s">
        <v>473</v>
      </c>
      <c r="I24" s="80" t="s">
        <v>454</v>
      </c>
      <c r="J24" s="155" t="s">
        <v>514</v>
      </c>
    </row>
    <row r="25" ht="42.75" customHeight="1" spans="1:10">
      <c r="A25" s="191"/>
      <c r="B25" s="191"/>
      <c r="C25" s="80" t="s">
        <v>474</v>
      </c>
      <c r="D25" s="80" t="s">
        <v>515</v>
      </c>
      <c r="E25" s="155" t="s">
        <v>516</v>
      </c>
      <c r="F25" s="80" t="s">
        <v>458</v>
      </c>
      <c r="G25" s="155" t="s">
        <v>517</v>
      </c>
      <c r="H25" s="80" t="s">
        <v>460</v>
      </c>
      <c r="I25" s="80" t="s">
        <v>461</v>
      </c>
      <c r="J25" s="155" t="s">
        <v>518</v>
      </c>
    </row>
    <row r="26" ht="42.75" customHeight="1" spans="1:10">
      <c r="A26" s="191"/>
      <c r="B26" s="191"/>
      <c r="C26" s="80" t="s">
        <v>474</v>
      </c>
      <c r="D26" s="80" t="s">
        <v>475</v>
      </c>
      <c r="E26" s="155" t="s">
        <v>519</v>
      </c>
      <c r="F26" s="80" t="s">
        <v>458</v>
      </c>
      <c r="G26" s="155" t="s">
        <v>477</v>
      </c>
      <c r="H26" s="80" t="s">
        <v>460</v>
      </c>
      <c r="I26" s="80" t="s">
        <v>461</v>
      </c>
      <c r="J26" s="155" t="s">
        <v>520</v>
      </c>
    </row>
    <row r="27" ht="42.75" customHeight="1" spans="1:10">
      <c r="A27" s="192"/>
      <c r="B27" s="192"/>
      <c r="C27" s="80" t="s">
        <v>483</v>
      </c>
      <c r="D27" s="80" t="s">
        <v>484</v>
      </c>
      <c r="E27" s="155" t="s">
        <v>521</v>
      </c>
      <c r="F27" s="80" t="s">
        <v>451</v>
      </c>
      <c r="G27" s="155" t="s">
        <v>522</v>
      </c>
      <c r="H27" s="80" t="s">
        <v>453</v>
      </c>
      <c r="I27" s="80" t="s">
        <v>454</v>
      </c>
      <c r="J27" s="155" t="s">
        <v>523</v>
      </c>
    </row>
    <row r="28" ht="51" customHeight="1" spans="1:10">
      <c r="A28" s="190" t="s">
        <v>524</v>
      </c>
      <c r="B28" s="190" t="s">
        <v>488</v>
      </c>
      <c r="C28" s="80" t="s">
        <v>448</v>
      </c>
      <c r="D28" s="80" t="s">
        <v>449</v>
      </c>
      <c r="E28" s="155" t="s">
        <v>525</v>
      </c>
      <c r="F28" s="80" t="s">
        <v>458</v>
      </c>
      <c r="G28" s="155" t="s">
        <v>526</v>
      </c>
      <c r="H28" s="80" t="s">
        <v>491</v>
      </c>
      <c r="I28" s="80" t="s">
        <v>454</v>
      </c>
      <c r="J28" s="155" t="s">
        <v>527</v>
      </c>
    </row>
    <row r="29" ht="60" customHeight="1" spans="1:10">
      <c r="A29" s="191"/>
      <c r="B29" s="191"/>
      <c r="C29" s="80" t="s">
        <v>448</v>
      </c>
      <c r="D29" s="80" t="s">
        <v>449</v>
      </c>
      <c r="E29" s="155" t="s">
        <v>528</v>
      </c>
      <c r="F29" s="80" t="s">
        <v>451</v>
      </c>
      <c r="G29" s="155" t="s">
        <v>201</v>
      </c>
      <c r="H29" s="80" t="s">
        <v>529</v>
      </c>
      <c r="I29" s="80" t="s">
        <v>454</v>
      </c>
      <c r="J29" s="155" t="s">
        <v>530</v>
      </c>
    </row>
    <row r="30" ht="59" customHeight="1" spans="1:10">
      <c r="A30" s="191"/>
      <c r="B30" s="191"/>
      <c r="C30" s="80" t="s">
        <v>448</v>
      </c>
      <c r="D30" s="80" t="s">
        <v>449</v>
      </c>
      <c r="E30" s="155" t="s">
        <v>531</v>
      </c>
      <c r="F30" s="80" t="s">
        <v>458</v>
      </c>
      <c r="G30" s="155" t="s">
        <v>201</v>
      </c>
      <c r="H30" s="80" t="s">
        <v>532</v>
      </c>
      <c r="I30" s="80" t="s">
        <v>454</v>
      </c>
      <c r="J30" s="155" t="s">
        <v>533</v>
      </c>
    </row>
    <row r="31" ht="42.75" customHeight="1" spans="1:10">
      <c r="A31" s="191"/>
      <c r="B31" s="191"/>
      <c r="C31" s="80" t="s">
        <v>474</v>
      </c>
      <c r="D31" s="80" t="s">
        <v>475</v>
      </c>
      <c r="E31" s="155" t="s">
        <v>498</v>
      </c>
      <c r="F31" s="80" t="s">
        <v>458</v>
      </c>
      <c r="G31" s="155" t="s">
        <v>499</v>
      </c>
      <c r="H31" s="80" t="s">
        <v>380</v>
      </c>
      <c r="I31" s="80" t="s">
        <v>461</v>
      </c>
      <c r="J31" s="155" t="s">
        <v>534</v>
      </c>
    </row>
    <row r="32" ht="69" customHeight="1" spans="1:10">
      <c r="A32" s="191"/>
      <c r="B32" s="191"/>
      <c r="C32" s="80" t="s">
        <v>474</v>
      </c>
      <c r="D32" s="80" t="s">
        <v>475</v>
      </c>
      <c r="E32" s="155" t="s">
        <v>535</v>
      </c>
      <c r="F32" s="80" t="s">
        <v>458</v>
      </c>
      <c r="G32" s="155" t="s">
        <v>536</v>
      </c>
      <c r="H32" s="80" t="s">
        <v>380</v>
      </c>
      <c r="I32" s="80" t="s">
        <v>461</v>
      </c>
      <c r="J32" s="155" t="s">
        <v>537</v>
      </c>
    </row>
    <row r="33" ht="42.75" customHeight="1" spans="1:10">
      <c r="A33" s="191"/>
      <c r="B33" s="191"/>
      <c r="C33" s="80" t="s">
        <v>483</v>
      </c>
      <c r="D33" s="80" t="s">
        <v>484</v>
      </c>
      <c r="E33" s="155" t="s">
        <v>503</v>
      </c>
      <c r="F33" s="80" t="s">
        <v>451</v>
      </c>
      <c r="G33" s="155" t="s">
        <v>452</v>
      </c>
      <c r="H33" s="80" t="s">
        <v>453</v>
      </c>
      <c r="I33" s="80" t="s">
        <v>454</v>
      </c>
      <c r="J33" s="155" t="s">
        <v>504</v>
      </c>
    </row>
    <row r="34" ht="42.75" customHeight="1" spans="1:10">
      <c r="A34" s="192"/>
      <c r="B34" s="192"/>
      <c r="C34" s="80" t="s">
        <v>483</v>
      </c>
      <c r="D34" s="80" t="s">
        <v>484</v>
      </c>
      <c r="E34" s="155" t="s">
        <v>501</v>
      </c>
      <c r="F34" s="80" t="s">
        <v>451</v>
      </c>
      <c r="G34" s="155" t="s">
        <v>452</v>
      </c>
      <c r="H34" s="80" t="s">
        <v>453</v>
      </c>
      <c r="I34" s="80" t="s">
        <v>454</v>
      </c>
      <c r="J34" s="155" t="s">
        <v>538</v>
      </c>
    </row>
    <row r="35" ht="42.75" customHeight="1" spans="1:10">
      <c r="A35" s="190" t="s">
        <v>539</v>
      </c>
      <c r="B35" s="190" t="s">
        <v>488</v>
      </c>
      <c r="C35" s="80" t="s">
        <v>448</v>
      </c>
      <c r="D35" s="80" t="s">
        <v>449</v>
      </c>
      <c r="E35" s="155" t="s">
        <v>489</v>
      </c>
      <c r="F35" s="80" t="s">
        <v>458</v>
      </c>
      <c r="G35" s="155" t="s">
        <v>490</v>
      </c>
      <c r="H35" s="80" t="s">
        <v>491</v>
      </c>
      <c r="I35" s="80" t="s">
        <v>454</v>
      </c>
      <c r="J35" s="155" t="s">
        <v>492</v>
      </c>
    </row>
    <row r="36" ht="42.75" customHeight="1" spans="1:10">
      <c r="A36" s="191"/>
      <c r="B36" s="191"/>
      <c r="C36" s="80" t="s">
        <v>448</v>
      </c>
      <c r="D36" s="80" t="s">
        <v>449</v>
      </c>
      <c r="E36" s="155" t="s">
        <v>493</v>
      </c>
      <c r="F36" s="80" t="s">
        <v>458</v>
      </c>
      <c r="G36" s="155" t="s">
        <v>423</v>
      </c>
      <c r="H36" s="80" t="s">
        <v>491</v>
      </c>
      <c r="I36" s="80" t="s">
        <v>454</v>
      </c>
      <c r="J36" s="155" t="s">
        <v>494</v>
      </c>
    </row>
    <row r="37" ht="42.75" customHeight="1" spans="1:10">
      <c r="A37" s="191"/>
      <c r="B37" s="191"/>
      <c r="C37" s="80" t="s">
        <v>448</v>
      </c>
      <c r="D37" s="80" t="s">
        <v>449</v>
      </c>
      <c r="E37" s="155" t="s">
        <v>495</v>
      </c>
      <c r="F37" s="80" t="s">
        <v>458</v>
      </c>
      <c r="G37" s="155" t="s">
        <v>496</v>
      </c>
      <c r="H37" s="80" t="s">
        <v>491</v>
      </c>
      <c r="I37" s="80" t="s">
        <v>454</v>
      </c>
      <c r="J37" s="155" t="s">
        <v>497</v>
      </c>
    </row>
    <row r="38" ht="42.75" customHeight="1" spans="1:10">
      <c r="A38" s="191"/>
      <c r="B38" s="191"/>
      <c r="C38" s="80" t="s">
        <v>474</v>
      </c>
      <c r="D38" s="80" t="s">
        <v>475</v>
      </c>
      <c r="E38" s="155" t="s">
        <v>498</v>
      </c>
      <c r="F38" s="80" t="s">
        <v>458</v>
      </c>
      <c r="G38" s="155" t="s">
        <v>499</v>
      </c>
      <c r="H38" s="80" t="s">
        <v>380</v>
      </c>
      <c r="I38" s="80" t="s">
        <v>461</v>
      </c>
      <c r="J38" s="155" t="s">
        <v>500</v>
      </c>
    </row>
    <row r="39" ht="42.75" customHeight="1" spans="1:10">
      <c r="A39" s="191"/>
      <c r="B39" s="191"/>
      <c r="C39" s="80" t="s">
        <v>483</v>
      </c>
      <c r="D39" s="80" t="s">
        <v>484</v>
      </c>
      <c r="E39" s="155" t="s">
        <v>501</v>
      </c>
      <c r="F39" s="80" t="s">
        <v>451</v>
      </c>
      <c r="G39" s="155" t="s">
        <v>452</v>
      </c>
      <c r="H39" s="80" t="s">
        <v>453</v>
      </c>
      <c r="I39" s="80" t="s">
        <v>454</v>
      </c>
      <c r="J39" s="155" t="s">
        <v>502</v>
      </c>
    </row>
    <row r="40" ht="42.75" customHeight="1" spans="1:10">
      <c r="A40" s="192"/>
      <c r="B40" s="192"/>
      <c r="C40" s="80" t="s">
        <v>483</v>
      </c>
      <c r="D40" s="80" t="s">
        <v>484</v>
      </c>
      <c r="E40" s="155" t="s">
        <v>503</v>
      </c>
      <c r="F40" s="80" t="s">
        <v>451</v>
      </c>
      <c r="G40" s="155" t="s">
        <v>452</v>
      </c>
      <c r="H40" s="80" t="s">
        <v>453</v>
      </c>
      <c r="I40" s="80" t="s">
        <v>454</v>
      </c>
      <c r="J40" s="155" t="s">
        <v>504</v>
      </c>
    </row>
    <row r="41" ht="42.75" customHeight="1" spans="1:10">
      <c r="A41" s="190" t="s">
        <v>540</v>
      </c>
      <c r="B41" s="190" t="s">
        <v>541</v>
      </c>
      <c r="C41" s="80" t="s">
        <v>448</v>
      </c>
      <c r="D41" s="80" t="s">
        <v>449</v>
      </c>
      <c r="E41" s="155" t="s">
        <v>507</v>
      </c>
      <c r="F41" s="80" t="s">
        <v>467</v>
      </c>
      <c r="G41" s="155" t="s">
        <v>400</v>
      </c>
      <c r="H41" s="80" t="s">
        <v>508</v>
      </c>
      <c r="I41" s="80" t="s">
        <v>454</v>
      </c>
      <c r="J41" s="155" t="s">
        <v>509</v>
      </c>
    </row>
    <row r="42" ht="42.75" customHeight="1" spans="1:10">
      <c r="A42" s="191"/>
      <c r="B42" s="191"/>
      <c r="C42" s="80" t="s">
        <v>448</v>
      </c>
      <c r="D42" s="80" t="s">
        <v>456</v>
      </c>
      <c r="E42" s="155" t="s">
        <v>510</v>
      </c>
      <c r="F42" s="80" t="s">
        <v>458</v>
      </c>
      <c r="G42" s="155" t="s">
        <v>511</v>
      </c>
      <c r="H42" s="80" t="s">
        <v>460</v>
      </c>
      <c r="I42" s="80" t="s">
        <v>461</v>
      </c>
      <c r="J42" s="155" t="s">
        <v>542</v>
      </c>
    </row>
    <row r="43" ht="42.75" customHeight="1" spans="1:10">
      <c r="A43" s="191"/>
      <c r="B43" s="191"/>
      <c r="C43" s="80" t="s">
        <v>448</v>
      </c>
      <c r="D43" s="80" t="s">
        <v>470</v>
      </c>
      <c r="E43" s="155" t="s">
        <v>543</v>
      </c>
      <c r="F43" s="80" t="s">
        <v>467</v>
      </c>
      <c r="G43" s="155" t="s">
        <v>513</v>
      </c>
      <c r="H43" s="80" t="s">
        <v>473</v>
      </c>
      <c r="I43" s="80" t="s">
        <v>454</v>
      </c>
      <c r="J43" s="155" t="s">
        <v>544</v>
      </c>
    </row>
    <row r="44" ht="42.75" customHeight="1" spans="1:10">
      <c r="A44" s="191"/>
      <c r="B44" s="191"/>
      <c r="C44" s="80" t="s">
        <v>474</v>
      </c>
      <c r="D44" s="80" t="s">
        <v>515</v>
      </c>
      <c r="E44" s="155" t="s">
        <v>516</v>
      </c>
      <c r="F44" s="80" t="s">
        <v>458</v>
      </c>
      <c r="G44" s="155" t="s">
        <v>517</v>
      </c>
      <c r="H44" s="80" t="s">
        <v>460</v>
      </c>
      <c r="I44" s="80" t="s">
        <v>461</v>
      </c>
      <c r="J44" s="155" t="s">
        <v>518</v>
      </c>
    </row>
    <row r="45" ht="42.75" customHeight="1" spans="1:10">
      <c r="A45" s="191"/>
      <c r="B45" s="191"/>
      <c r="C45" s="80" t="s">
        <v>474</v>
      </c>
      <c r="D45" s="80" t="s">
        <v>475</v>
      </c>
      <c r="E45" s="155" t="s">
        <v>519</v>
      </c>
      <c r="F45" s="80" t="s">
        <v>458</v>
      </c>
      <c r="G45" s="155" t="s">
        <v>477</v>
      </c>
      <c r="H45" s="80" t="s">
        <v>460</v>
      </c>
      <c r="I45" s="80" t="s">
        <v>461</v>
      </c>
      <c r="J45" s="155" t="s">
        <v>520</v>
      </c>
    </row>
    <row r="46" ht="42.75" customHeight="1" spans="1:10">
      <c r="A46" s="192"/>
      <c r="B46" s="192"/>
      <c r="C46" s="80" t="s">
        <v>483</v>
      </c>
      <c r="D46" s="80" t="s">
        <v>484</v>
      </c>
      <c r="E46" s="155" t="s">
        <v>521</v>
      </c>
      <c r="F46" s="80" t="s">
        <v>451</v>
      </c>
      <c r="G46" s="155" t="s">
        <v>452</v>
      </c>
      <c r="H46" s="80" t="s">
        <v>453</v>
      </c>
      <c r="I46" s="80" t="s">
        <v>454</v>
      </c>
      <c r="J46" s="155" t="s">
        <v>523</v>
      </c>
    </row>
    <row r="47" ht="42.75" customHeight="1" spans="1:10">
      <c r="A47" s="190" t="s">
        <v>545</v>
      </c>
      <c r="B47" s="190" t="s">
        <v>488</v>
      </c>
      <c r="C47" s="80" t="s">
        <v>448</v>
      </c>
      <c r="D47" s="80" t="s">
        <v>449</v>
      </c>
      <c r="E47" s="155" t="s">
        <v>489</v>
      </c>
      <c r="F47" s="80" t="s">
        <v>458</v>
      </c>
      <c r="G47" s="155" t="s">
        <v>490</v>
      </c>
      <c r="H47" s="80" t="s">
        <v>491</v>
      </c>
      <c r="I47" s="80" t="s">
        <v>454</v>
      </c>
      <c r="J47" s="155" t="s">
        <v>492</v>
      </c>
    </row>
    <row r="48" ht="42.75" customHeight="1" spans="1:10">
      <c r="A48" s="191"/>
      <c r="B48" s="191"/>
      <c r="C48" s="80" t="s">
        <v>448</v>
      </c>
      <c r="D48" s="80" t="s">
        <v>449</v>
      </c>
      <c r="E48" s="155" t="s">
        <v>493</v>
      </c>
      <c r="F48" s="80" t="s">
        <v>458</v>
      </c>
      <c r="G48" s="155" t="s">
        <v>423</v>
      </c>
      <c r="H48" s="80" t="s">
        <v>491</v>
      </c>
      <c r="I48" s="80" t="s">
        <v>454</v>
      </c>
      <c r="J48" s="155" t="s">
        <v>494</v>
      </c>
    </row>
    <row r="49" ht="42.75" customHeight="1" spans="1:10">
      <c r="A49" s="191"/>
      <c r="B49" s="191"/>
      <c r="C49" s="80" t="s">
        <v>448</v>
      </c>
      <c r="D49" s="80" t="s">
        <v>449</v>
      </c>
      <c r="E49" s="155" t="s">
        <v>495</v>
      </c>
      <c r="F49" s="80" t="s">
        <v>458</v>
      </c>
      <c r="G49" s="155" t="s">
        <v>496</v>
      </c>
      <c r="H49" s="80" t="s">
        <v>491</v>
      </c>
      <c r="I49" s="80" t="s">
        <v>454</v>
      </c>
      <c r="J49" s="155" t="s">
        <v>497</v>
      </c>
    </row>
    <row r="50" ht="42.75" customHeight="1" spans="1:10">
      <c r="A50" s="191"/>
      <c r="B50" s="191"/>
      <c r="C50" s="80" t="s">
        <v>474</v>
      </c>
      <c r="D50" s="80" t="s">
        <v>475</v>
      </c>
      <c r="E50" s="155" t="s">
        <v>498</v>
      </c>
      <c r="F50" s="80" t="s">
        <v>458</v>
      </c>
      <c r="G50" s="155" t="s">
        <v>499</v>
      </c>
      <c r="H50" s="80" t="s">
        <v>380</v>
      </c>
      <c r="I50" s="80" t="s">
        <v>461</v>
      </c>
      <c r="J50" s="155" t="s">
        <v>500</v>
      </c>
    </row>
    <row r="51" ht="42.75" customHeight="1" spans="1:10">
      <c r="A51" s="191"/>
      <c r="B51" s="191"/>
      <c r="C51" s="80" t="s">
        <v>483</v>
      </c>
      <c r="D51" s="80" t="s">
        <v>484</v>
      </c>
      <c r="E51" s="155" t="s">
        <v>501</v>
      </c>
      <c r="F51" s="80" t="s">
        <v>451</v>
      </c>
      <c r="G51" s="155" t="s">
        <v>452</v>
      </c>
      <c r="H51" s="80" t="s">
        <v>453</v>
      </c>
      <c r="I51" s="80" t="s">
        <v>454</v>
      </c>
      <c r="J51" s="155" t="s">
        <v>502</v>
      </c>
    </row>
    <row r="52" ht="42.75" customHeight="1" spans="1:10">
      <c r="A52" s="192"/>
      <c r="B52" s="192"/>
      <c r="C52" s="80" t="s">
        <v>483</v>
      </c>
      <c r="D52" s="80" t="s">
        <v>484</v>
      </c>
      <c r="E52" s="155" t="s">
        <v>503</v>
      </c>
      <c r="F52" s="80" t="s">
        <v>451</v>
      </c>
      <c r="G52" s="155" t="s">
        <v>452</v>
      </c>
      <c r="H52" s="80" t="s">
        <v>453</v>
      </c>
      <c r="I52" s="80" t="s">
        <v>454</v>
      </c>
      <c r="J52" s="155" t="s">
        <v>504</v>
      </c>
    </row>
    <row r="53" ht="42.75" customHeight="1" spans="1:10">
      <c r="A53" s="190" t="s">
        <v>546</v>
      </c>
      <c r="B53" s="190" t="s">
        <v>547</v>
      </c>
      <c r="C53" s="80" t="s">
        <v>448</v>
      </c>
      <c r="D53" s="80" t="s">
        <v>449</v>
      </c>
      <c r="E53" s="155" t="s">
        <v>548</v>
      </c>
      <c r="F53" s="80" t="s">
        <v>451</v>
      </c>
      <c r="G53" s="155" t="s">
        <v>315</v>
      </c>
      <c r="H53" s="80" t="s">
        <v>549</v>
      </c>
      <c r="I53" s="80" t="s">
        <v>454</v>
      </c>
      <c r="J53" s="155" t="s">
        <v>550</v>
      </c>
    </row>
    <row r="54" ht="42.75" customHeight="1" spans="1:10">
      <c r="A54" s="191"/>
      <c r="B54" s="191"/>
      <c r="C54" s="80" t="s">
        <v>448</v>
      </c>
      <c r="D54" s="80" t="s">
        <v>456</v>
      </c>
      <c r="E54" s="155" t="s">
        <v>551</v>
      </c>
      <c r="F54" s="80" t="s">
        <v>458</v>
      </c>
      <c r="G54" s="155" t="s">
        <v>459</v>
      </c>
      <c r="H54" s="80" t="s">
        <v>460</v>
      </c>
      <c r="I54" s="80" t="s">
        <v>461</v>
      </c>
      <c r="J54" s="155" t="s">
        <v>552</v>
      </c>
    </row>
    <row r="55" ht="42.75" customHeight="1" spans="1:10">
      <c r="A55" s="191"/>
      <c r="B55" s="191"/>
      <c r="C55" s="80" t="s">
        <v>448</v>
      </c>
      <c r="D55" s="80" t="s">
        <v>465</v>
      </c>
      <c r="E55" s="155" t="s">
        <v>553</v>
      </c>
      <c r="F55" s="80" t="s">
        <v>467</v>
      </c>
      <c r="G55" s="155" t="s">
        <v>554</v>
      </c>
      <c r="H55" s="80" t="s">
        <v>469</v>
      </c>
      <c r="I55" s="80" t="s">
        <v>454</v>
      </c>
      <c r="J55" s="155" t="s">
        <v>555</v>
      </c>
    </row>
    <row r="56" ht="42.75" customHeight="1" spans="1:10">
      <c r="A56" s="191"/>
      <c r="B56" s="191"/>
      <c r="C56" s="80" t="s">
        <v>448</v>
      </c>
      <c r="D56" s="80" t="s">
        <v>470</v>
      </c>
      <c r="E56" s="155" t="s">
        <v>556</v>
      </c>
      <c r="F56" s="80" t="s">
        <v>467</v>
      </c>
      <c r="G56" s="155" t="s">
        <v>557</v>
      </c>
      <c r="H56" s="80" t="s">
        <v>473</v>
      </c>
      <c r="I56" s="80" t="s">
        <v>454</v>
      </c>
      <c r="J56" s="155" t="s">
        <v>558</v>
      </c>
    </row>
    <row r="57" ht="42.75" customHeight="1" spans="1:10">
      <c r="A57" s="191"/>
      <c r="B57" s="191"/>
      <c r="C57" s="80" t="s">
        <v>474</v>
      </c>
      <c r="D57" s="80" t="s">
        <v>475</v>
      </c>
      <c r="E57" s="155" t="s">
        <v>559</v>
      </c>
      <c r="F57" s="80" t="s">
        <v>458</v>
      </c>
      <c r="G57" s="155" t="s">
        <v>477</v>
      </c>
      <c r="H57" s="80" t="s">
        <v>460</v>
      </c>
      <c r="I57" s="80" t="s">
        <v>461</v>
      </c>
      <c r="J57" s="155" t="s">
        <v>560</v>
      </c>
    </row>
    <row r="58" ht="42.75" customHeight="1" spans="1:10">
      <c r="A58" s="192"/>
      <c r="B58" s="192"/>
      <c r="C58" s="80" t="s">
        <v>483</v>
      </c>
      <c r="D58" s="80" t="s">
        <v>484</v>
      </c>
      <c r="E58" s="155" t="s">
        <v>561</v>
      </c>
      <c r="F58" s="80" t="s">
        <v>451</v>
      </c>
      <c r="G58" s="155" t="s">
        <v>522</v>
      </c>
      <c r="H58" s="80" t="s">
        <v>453</v>
      </c>
      <c r="I58" s="80" t="s">
        <v>454</v>
      </c>
      <c r="J58" s="155" t="s">
        <v>562</v>
      </c>
    </row>
    <row r="59" ht="42.75" customHeight="1" spans="1:10">
      <c r="A59" s="190" t="s">
        <v>563</v>
      </c>
      <c r="B59" s="190" t="s">
        <v>488</v>
      </c>
      <c r="C59" s="80" t="s">
        <v>448</v>
      </c>
      <c r="D59" s="80" t="s">
        <v>449</v>
      </c>
      <c r="E59" s="155" t="s">
        <v>525</v>
      </c>
      <c r="F59" s="80" t="s">
        <v>458</v>
      </c>
      <c r="G59" s="155" t="s">
        <v>526</v>
      </c>
      <c r="H59" s="80" t="s">
        <v>491</v>
      </c>
      <c r="I59" s="80" t="s">
        <v>454</v>
      </c>
      <c r="J59" s="155" t="s">
        <v>527</v>
      </c>
    </row>
    <row r="60" ht="42.75" customHeight="1" spans="1:10">
      <c r="A60" s="191"/>
      <c r="B60" s="191"/>
      <c r="C60" s="80" t="s">
        <v>448</v>
      </c>
      <c r="D60" s="80" t="s">
        <v>449</v>
      </c>
      <c r="E60" s="155" t="s">
        <v>528</v>
      </c>
      <c r="F60" s="80" t="s">
        <v>451</v>
      </c>
      <c r="G60" s="155" t="s">
        <v>201</v>
      </c>
      <c r="H60" s="80" t="s">
        <v>529</v>
      </c>
      <c r="I60" s="80" t="s">
        <v>454</v>
      </c>
      <c r="J60" s="155" t="s">
        <v>530</v>
      </c>
    </row>
    <row r="61" ht="42.75" customHeight="1" spans="1:10">
      <c r="A61" s="191"/>
      <c r="B61" s="191"/>
      <c r="C61" s="80" t="s">
        <v>448</v>
      </c>
      <c r="D61" s="80" t="s">
        <v>449</v>
      </c>
      <c r="E61" s="155" t="s">
        <v>531</v>
      </c>
      <c r="F61" s="80" t="s">
        <v>458</v>
      </c>
      <c r="G61" s="155" t="s">
        <v>201</v>
      </c>
      <c r="H61" s="80" t="s">
        <v>532</v>
      </c>
      <c r="I61" s="80" t="s">
        <v>454</v>
      </c>
      <c r="J61" s="155" t="s">
        <v>533</v>
      </c>
    </row>
    <row r="62" ht="42.75" customHeight="1" spans="1:10">
      <c r="A62" s="191"/>
      <c r="B62" s="191"/>
      <c r="C62" s="80" t="s">
        <v>474</v>
      </c>
      <c r="D62" s="80" t="s">
        <v>475</v>
      </c>
      <c r="E62" s="155" t="s">
        <v>498</v>
      </c>
      <c r="F62" s="80" t="s">
        <v>458</v>
      </c>
      <c r="G62" s="155" t="s">
        <v>499</v>
      </c>
      <c r="H62" s="80" t="s">
        <v>380</v>
      </c>
      <c r="I62" s="80" t="s">
        <v>461</v>
      </c>
      <c r="J62" s="155" t="s">
        <v>534</v>
      </c>
    </row>
    <row r="63" ht="73" customHeight="1" spans="1:10">
      <c r="A63" s="191"/>
      <c r="B63" s="191"/>
      <c r="C63" s="80" t="s">
        <v>474</v>
      </c>
      <c r="D63" s="80" t="s">
        <v>475</v>
      </c>
      <c r="E63" s="155" t="s">
        <v>535</v>
      </c>
      <c r="F63" s="80" t="s">
        <v>458</v>
      </c>
      <c r="G63" s="155" t="s">
        <v>536</v>
      </c>
      <c r="H63" s="80" t="s">
        <v>380</v>
      </c>
      <c r="I63" s="80" t="s">
        <v>461</v>
      </c>
      <c r="J63" s="155" t="s">
        <v>537</v>
      </c>
    </row>
    <row r="64" ht="42.75" customHeight="1" spans="1:10">
      <c r="A64" s="191"/>
      <c r="B64" s="191"/>
      <c r="C64" s="80" t="s">
        <v>483</v>
      </c>
      <c r="D64" s="80" t="s">
        <v>484</v>
      </c>
      <c r="E64" s="155" t="s">
        <v>503</v>
      </c>
      <c r="F64" s="80" t="s">
        <v>451</v>
      </c>
      <c r="G64" s="155" t="s">
        <v>452</v>
      </c>
      <c r="H64" s="80" t="s">
        <v>453</v>
      </c>
      <c r="I64" s="80" t="s">
        <v>454</v>
      </c>
      <c r="J64" s="155" t="s">
        <v>504</v>
      </c>
    </row>
    <row r="65" ht="42.75" customHeight="1" spans="1:10">
      <c r="A65" s="192"/>
      <c r="B65" s="192"/>
      <c r="C65" s="80" t="s">
        <v>483</v>
      </c>
      <c r="D65" s="80" t="s">
        <v>484</v>
      </c>
      <c r="E65" s="155" t="s">
        <v>501</v>
      </c>
      <c r="F65" s="80" t="s">
        <v>451</v>
      </c>
      <c r="G65" s="155" t="s">
        <v>452</v>
      </c>
      <c r="H65" s="80" t="s">
        <v>453</v>
      </c>
      <c r="I65" s="80" t="s">
        <v>454</v>
      </c>
      <c r="J65" s="155" t="s">
        <v>538</v>
      </c>
    </row>
    <row r="66" ht="42.75" customHeight="1" spans="1:10">
      <c r="A66" s="190" t="s">
        <v>564</v>
      </c>
      <c r="B66" s="190" t="s">
        <v>488</v>
      </c>
      <c r="C66" s="80" t="s">
        <v>448</v>
      </c>
      <c r="D66" s="80" t="s">
        <v>449</v>
      </c>
      <c r="E66" s="155" t="s">
        <v>525</v>
      </c>
      <c r="F66" s="80" t="s">
        <v>458</v>
      </c>
      <c r="G66" s="155" t="s">
        <v>526</v>
      </c>
      <c r="H66" s="80" t="s">
        <v>491</v>
      </c>
      <c r="I66" s="80" t="s">
        <v>454</v>
      </c>
      <c r="J66" s="155" t="s">
        <v>527</v>
      </c>
    </row>
    <row r="67" ht="42.75" customHeight="1" spans="1:10">
      <c r="A67" s="191"/>
      <c r="B67" s="191"/>
      <c r="C67" s="80" t="s">
        <v>448</v>
      </c>
      <c r="D67" s="80" t="s">
        <v>449</v>
      </c>
      <c r="E67" s="155" t="s">
        <v>528</v>
      </c>
      <c r="F67" s="80" t="s">
        <v>451</v>
      </c>
      <c r="G67" s="155" t="s">
        <v>201</v>
      </c>
      <c r="H67" s="80" t="s">
        <v>529</v>
      </c>
      <c r="I67" s="80" t="s">
        <v>454</v>
      </c>
      <c r="J67" s="155" t="s">
        <v>530</v>
      </c>
    </row>
    <row r="68" ht="42.75" customHeight="1" spans="1:10">
      <c r="A68" s="191"/>
      <c r="B68" s="191"/>
      <c r="C68" s="80" t="s">
        <v>448</v>
      </c>
      <c r="D68" s="80" t="s">
        <v>449</v>
      </c>
      <c r="E68" s="155" t="s">
        <v>531</v>
      </c>
      <c r="F68" s="80" t="s">
        <v>458</v>
      </c>
      <c r="G68" s="155" t="s">
        <v>201</v>
      </c>
      <c r="H68" s="80" t="s">
        <v>532</v>
      </c>
      <c r="I68" s="80" t="s">
        <v>454</v>
      </c>
      <c r="J68" s="155" t="s">
        <v>533</v>
      </c>
    </row>
    <row r="69" ht="42.75" customHeight="1" spans="1:10">
      <c r="A69" s="191"/>
      <c r="B69" s="191"/>
      <c r="C69" s="80" t="s">
        <v>474</v>
      </c>
      <c r="D69" s="80" t="s">
        <v>475</v>
      </c>
      <c r="E69" s="155" t="s">
        <v>498</v>
      </c>
      <c r="F69" s="80" t="s">
        <v>458</v>
      </c>
      <c r="G69" s="155" t="s">
        <v>499</v>
      </c>
      <c r="H69" s="80" t="s">
        <v>380</v>
      </c>
      <c r="I69" s="80" t="s">
        <v>461</v>
      </c>
      <c r="J69" s="155" t="s">
        <v>534</v>
      </c>
    </row>
    <row r="70" ht="69" customHeight="1" spans="1:10">
      <c r="A70" s="191"/>
      <c r="B70" s="191"/>
      <c r="C70" s="80" t="s">
        <v>474</v>
      </c>
      <c r="D70" s="80" t="s">
        <v>475</v>
      </c>
      <c r="E70" s="155" t="s">
        <v>535</v>
      </c>
      <c r="F70" s="80" t="s">
        <v>458</v>
      </c>
      <c r="G70" s="155" t="s">
        <v>536</v>
      </c>
      <c r="H70" s="80" t="s">
        <v>380</v>
      </c>
      <c r="I70" s="80" t="s">
        <v>461</v>
      </c>
      <c r="J70" s="155" t="s">
        <v>537</v>
      </c>
    </row>
    <row r="71" ht="42.75" customHeight="1" spans="1:10">
      <c r="A71" s="191"/>
      <c r="B71" s="191"/>
      <c r="C71" s="80" t="s">
        <v>483</v>
      </c>
      <c r="D71" s="80" t="s">
        <v>484</v>
      </c>
      <c r="E71" s="155" t="s">
        <v>503</v>
      </c>
      <c r="F71" s="80" t="s">
        <v>451</v>
      </c>
      <c r="G71" s="155" t="s">
        <v>452</v>
      </c>
      <c r="H71" s="80" t="s">
        <v>453</v>
      </c>
      <c r="I71" s="80" t="s">
        <v>454</v>
      </c>
      <c r="J71" s="155" t="s">
        <v>504</v>
      </c>
    </row>
    <row r="72" ht="42.75" customHeight="1" spans="1:10">
      <c r="A72" s="192"/>
      <c r="B72" s="192"/>
      <c r="C72" s="80" t="s">
        <v>483</v>
      </c>
      <c r="D72" s="80" t="s">
        <v>484</v>
      </c>
      <c r="E72" s="155" t="s">
        <v>501</v>
      </c>
      <c r="F72" s="80" t="s">
        <v>451</v>
      </c>
      <c r="G72" s="155" t="s">
        <v>452</v>
      </c>
      <c r="H72" s="80" t="s">
        <v>453</v>
      </c>
      <c r="I72" s="80" t="s">
        <v>454</v>
      </c>
      <c r="J72" s="155" t="s">
        <v>538</v>
      </c>
    </row>
    <row r="73" ht="42.75" customHeight="1" spans="1:10">
      <c r="A73" s="190" t="s">
        <v>565</v>
      </c>
      <c r="B73" s="190" t="s">
        <v>488</v>
      </c>
      <c r="C73" s="80" t="s">
        <v>448</v>
      </c>
      <c r="D73" s="80" t="s">
        <v>449</v>
      </c>
      <c r="E73" s="155" t="s">
        <v>525</v>
      </c>
      <c r="F73" s="80" t="s">
        <v>458</v>
      </c>
      <c r="G73" s="155" t="s">
        <v>526</v>
      </c>
      <c r="H73" s="80" t="s">
        <v>491</v>
      </c>
      <c r="I73" s="80" t="s">
        <v>454</v>
      </c>
      <c r="J73" s="155" t="s">
        <v>527</v>
      </c>
    </row>
    <row r="74" ht="42.75" customHeight="1" spans="1:10">
      <c r="A74" s="191"/>
      <c r="B74" s="191"/>
      <c r="C74" s="80" t="s">
        <v>448</v>
      </c>
      <c r="D74" s="80" t="s">
        <v>449</v>
      </c>
      <c r="E74" s="155" t="s">
        <v>528</v>
      </c>
      <c r="F74" s="80" t="s">
        <v>451</v>
      </c>
      <c r="G74" s="155" t="s">
        <v>201</v>
      </c>
      <c r="H74" s="80" t="s">
        <v>529</v>
      </c>
      <c r="I74" s="80" t="s">
        <v>454</v>
      </c>
      <c r="J74" s="155" t="s">
        <v>530</v>
      </c>
    </row>
    <row r="75" ht="42.75" customHeight="1" spans="1:10">
      <c r="A75" s="191"/>
      <c r="B75" s="191"/>
      <c r="C75" s="80" t="s">
        <v>448</v>
      </c>
      <c r="D75" s="80" t="s">
        <v>449</v>
      </c>
      <c r="E75" s="155" t="s">
        <v>531</v>
      </c>
      <c r="F75" s="80" t="s">
        <v>458</v>
      </c>
      <c r="G75" s="155" t="s">
        <v>201</v>
      </c>
      <c r="H75" s="80" t="s">
        <v>532</v>
      </c>
      <c r="I75" s="80" t="s">
        <v>454</v>
      </c>
      <c r="J75" s="155" t="s">
        <v>533</v>
      </c>
    </row>
    <row r="76" ht="42.75" customHeight="1" spans="1:10">
      <c r="A76" s="191"/>
      <c r="B76" s="191"/>
      <c r="C76" s="80" t="s">
        <v>474</v>
      </c>
      <c r="D76" s="80" t="s">
        <v>475</v>
      </c>
      <c r="E76" s="155" t="s">
        <v>498</v>
      </c>
      <c r="F76" s="80" t="s">
        <v>458</v>
      </c>
      <c r="G76" s="155" t="s">
        <v>499</v>
      </c>
      <c r="H76" s="80" t="s">
        <v>380</v>
      </c>
      <c r="I76" s="80" t="s">
        <v>461</v>
      </c>
      <c r="J76" s="155" t="s">
        <v>534</v>
      </c>
    </row>
    <row r="77" ht="67" customHeight="1" spans="1:10">
      <c r="A77" s="191"/>
      <c r="B77" s="191"/>
      <c r="C77" s="80" t="s">
        <v>474</v>
      </c>
      <c r="D77" s="80" t="s">
        <v>475</v>
      </c>
      <c r="E77" s="155" t="s">
        <v>535</v>
      </c>
      <c r="F77" s="80" t="s">
        <v>458</v>
      </c>
      <c r="G77" s="155" t="s">
        <v>536</v>
      </c>
      <c r="H77" s="80" t="s">
        <v>380</v>
      </c>
      <c r="I77" s="80" t="s">
        <v>461</v>
      </c>
      <c r="J77" s="155" t="s">
        <v>537</v>
      </c>
    </row>
    <row r="78" ht="42.75" customHeight="1" spans="1:10">
      <c r="A78" s="191"/>
      <c r="B78" s="191"/>
      <c r="C78" s="80" t="s">
        <v>483</v>
      </c>
      <c r="D78" s="80" t="s">
        <v>484</v>
      </c>
      <c r="E78" s="155" t="s">
        <v>503</v>
      </c>
      <c r="F78" s="80" t="s">
        <v>451</v>
      </c>
      <c r="G78" s="155" t="s">
        <v>452</v>
      </c>
      <c r="H78" s="80" t="s">
        <v>453</v>
      </c>
      <c r="I78" s="80" t="s">
        <v>454</v>
      </c>
      <c r="J78" s="155" t="s">
        <v>504</v>
      </c>
    </row>
    <row r="79" ht="42.75" customHeight="1" spans="1:10">
      <c r="A79" s="192"/>
      <c r="B79" s="192"/>
      <c r="C79" s="80" t="s">
        <v>483</v>
      </c>
      <c r="D79" s="80" t="s">
        <v>484</v>
      </c>
      <c r="E79" s="155" t="s">
        <v>501</v>
      </c>
      <c r="F79" s="80" t="s">
        <v>451</v>
      </c>
      <c r="G79" s="155" t="s">
        <v>452</v>
      </c>
      <c r="H79" s="80" t="s">
        <v>453</v>
      </c>
      <c r="I79" s="80" t="s">
        <v>454</v>
      </c>
      <c r="J79" s="155" t="s">
        <v>538</v>
      </c>
    </row>
    <row r="80" ht="42.75" customHeight="1" spans="1:10">
      <c r="A80" s="190" t="s">
        <v>566</v>
      </c>
      <c r="B80" s="190" t="s">
        <v>567</v>
      </c>
      <c r="C80" s="80" t="s">
        <v>448</v>
      </c>
      <c r="D80" s="80" t="s">
        <v>449</v>
      </c>
      <c r="E80" s="155" t="s">
        <v>568</v>
      </c>
      <c r="F80" s="80" t="s">
        <v>458</v>
      </c>
      <c r="G80" s="155" t="s">
        <v>569</v>
      </c>
      <c r="H80" s="80" t="s">
        <v>570</v>
      </c>
      <c r="I80" s="80" t="s">
        <v>454</v>
      </c>
      <c r="J80" s="155" t="s">
        <v>571</v>
      </c>
    </row>
    <row r="81" ht="42.75" customHeight="1" spans="1:10">
      <c r="A81" s="191"/>
      <c r="B81" s="191"/>
      <c r="C81" s="80" t="s">
        <v>448</v>
      </c>
      <c r="D81" s="80" t="s">
        <v>456</v>
      </c>
      <c r="E81" s="155" t="s">
        <v>572</v>
      </c>
      <c r="F81" s="80" t="s">
        <v>467</v>
      </c>
      <c r="G81" s="155" t="s">
        <v>573</v>
      </c>
      <c r="H81" s="80" t="s">
        <v>453</v>
      </c>
      <c r="I81" s="80" t="s">
        <v>454</v>
      </c>
      <c r="J81" s="155" t="s">
        <v>574</v>
      </c>
    </row>
    <row r="82" ht="42.75" customHeight="1" spans="1:10">
      <c r="A82" s="191"/>
      <c r="B82" s="191"/>
      <c r="C82" s="80" t="s">
        <v>448</v>
      </c>
      <c r="D82" s="80" t="s">
        <v>465</v>
      </c>
      <c r="E82" s="155" t="s">
        <v>575</v>
      </c>
      <c r="F82" s="80" t="s">
        <v>467</v>
      </c>
      <c r="G82" s="155" t="s">
        <v>468</v>
      </c>
      <c r="H82" s="80" t="s">
        <v>469</v>
      </c>
      <c r="I82" s="80" t="s">
        <v>454</v>
      </c>
      <c r="J82" s="155" t="s">
        <v>576</v>
      </c>
    </row>
    <row r="83" ht="42.75" customHeight="1" spans="1:10">
      <c r="A83" s="191"/>
      <c r="B83" s="191"/>
      <c r="C83" s="80" t="s">
        <v>448</v>
      </c>
      <c r="D83" s="80" t="s">
        <v>470</v>
      </c>
      <c r="E83" s="155" t="s">
        <v>577</v>
      </c>
      <c r="F83" s="80" t="s">
        <v>467</v>
      </c>
      <c r="G83" s="155" t="s">
        <v>578</v>
      </c>
      <c r="H83" s="80" t="s">
        <v>473</v>
      </c>
      <c r="I83" s="80" t="s">
        <v>454</v>
      </c>
      <c r="J83" s="155" t="s">
        <v>579</v>
      </c>
    </row>
    <row r="84" ht="42.75" customHeight="1" spans="1:10">
      <c r="A84" s="191"/>
      <c r="B84" s="191"/>
      <c r="C84" s="80" t="s">
        <v>448</v>
      </c>
      <c r="D84" s="80" t="s">
        <v>470</v>
      </c>
      <c r="E84" s="155" t="s">
        <v>353</v>
      </c>
      <c r="F84" s="80" t="s">
        <v>467</v>
      </c>
      <c r="G84" s="155" t="s">
        <v>580</v>
      </c>
      <c r="H84" s="80" t="s">
        <v>473</v>
      </c>
      <c r="I84" s="80" t="s">
        <v>454</v>
      </c>
      <c r="J84" s="155" t="s">
        <v>581</v>
      </c>
    </row>
    <row r="85" ht="42.75" customHeight="1" spans="1:10">
      <c r="A85" s="191"/>
      <c r="B85" s="191"/>
      <c r="C85" s="80" t="s">
        <v>448</v>
      </c>
      <c r="D85" s="80" t="s">
        <v>470</v>
      </c>
      <c r="E85" s="155" t="s">
        <v>355</v>
      </c>
      <c r="F85" s="80" t="s">
        <v>467</v>
      </c>
      <c r="G85" s="155" t="s">
        <v>582</v>
      </c>
      <c r="H85" s="80" t="s">
        <v>473</v>
      </c>
      <c r="I85" s="80" t="s">
        <v>454</v>
      </c>
      <c r="J85" s="155" t="s">
        <v>583</v>
      </c>
    </row>
    <row r="86" ht="42.75" customHeight="1" spans="1:10">
      <c r="A86" s="191"/>
      <c r="B86" s="191"/>
      <c r="C86" s="80" t="s">
        <v>474</v>
      </c>
      <c r="D86" s="80" t="s">
        <v>475</v>
      </c>
      <c r="E86" s="155" t="s">
        <v>584</v>
      </c>
      <c r="F86" s="80" t="s">
        <v>458</v>
      </c>
      <c r="G86" s="155" t="s">
        <v>459</v>
      </c>
      <c r="H86" s="80" t="s">
        <v>460</v>
      </c>
      <c r="I86" s="80" t="s">
        <v>461</v>
      </c>
      <c r="J86" s="155" t="s">
        <v>585</v>
      </c>
    </row>
    <row r="87" ht="42.75" customHeight="1" spans="1:10">
      <c r="A87" s="191"/>
      <c r="B87" s="191"/>
      <c r="C87" s="80" t="s">
        <v>474</v>
      </c>
      <c r="D87" s="80" t="s">
        <v>479</v>
      </c>
      <c r="E87" s="155" t="s">
        <v>586</v>
      </c>
      <c r="F87" s="80" t="s">
        <v>458</v>
      </c>
      <c r="G87" s="155" t="s">
        <v>477</v>
      </c>
      <c r="H87" s="80" t="s">
        <v>460</v>
      </c>
      <c r="I87" s="80" t="s">
        <v>461</v>
      </c>
      <c r="J87" s="155" t="s">
        <v>587</v>
      </c>
    </row>
    <row r="88" ht="42.75" customHeight="1" spans="1:10">
      <c r="A88" s="192"/>
      <c r="B88" s="192"/>
      <c r="C88" s="80" t="s">
        <v>483</v>
      </c>
      <c r="D88" s="80" t="s">
        <v>484</v>
      </c>
      <c r="E88" s="155" t="s">
        <v>588</v>
      </c>
      <c r="F88" s="80" t="s">
        <v>451</v>
      </c>
      <c r="G88" s="155" t="s">
        <v>452</v>
      </c>
      <c r="H88" s="80" t="s">
        <v>453</v>
      </c>
      <c r="I88" s="80" t="s">
        <v>454</v>
      </c>
      <c r="J88" s="155" t="s">
        <v>589</v>
      </c>
    </row>
    <row r="89" ht="42.75" customHeight="1" spans="1:10">
      <c r="A89" s="190" t="s">
        <v>590</v>
      </c>
      <c r="B89" s="190" t="s">
        <v>591</v>
      </c>
      <c r="C89" s="80" t="s">
        <v>448</v>
      </c>
      <c r="D89" s="80" t="s">
        <v>449</v>
      </c>
      <c r="E89" s="155" t="s">
        <v>592</v>
      </c>
      <c r="F89" s="80" t="s">
        <v>467</v>
      </c>
      <c r="G89" s="155" t="s">
        <v>593</v>
      </c>
      <c r="H89" s="80" t="s">
        <v>570</v>
      </c>
      <c r="I89" s="80" t="s">
        <v>454</v>
      </c>
      <c r="J89" s="155" t="s">
        <v>592</v>
      </c>
    </row>
    <row r="90" ht="42.75" customHeight="1" spans="1:10">
      <c r="A90" s="191"/>
      <c r="B90" s="191"/>
      <c r="C90" s="80" t="s">
        <v>448</v>
      </c>
      <c r="D90" s="80" t="s">
        <v>456</v>
      </c>
      <c r="E90" s="155" t="s">
        <v>594</v>
      </c>
      <c r="F90" s="80" t="s">
        <v>458</v>
      </c>
      <c r="G90" s="155" t="s">
        <v>595</v>
      </c>
      <c r="H90" s="80" t="s">
        <v>453</v>
      </c>
      <c r="I90" s="80" t="s">
        <v>454</v>
      </c>
      <c r="J90" s="155" t="s">
        <v>596</v>
      </c>
    </row>
    <row r="91" ht="42.75" customHeight="1" spans="1:10">
      <c r="A91" s="191"/>
      <c r="B91" s="191"/>
      <c r="C91" s="80" t="s">
        <v>448</v>
      </c>
      <c r="D91" s="80" t="s">
        <v>470</v>
      </c>
      <c r="E91" s="155" t="s">
        <v>597</v>
      </c>
      <c r="F91" s="80" t="s">
        <v>467</v>
      </c>
      <c r="G91" s="155" t="s">
        <v>598</v>
      </c>
      <c r="H91" s="80" t="s">
        <v>473</v>
      </c>
      <c r="I91" s="80" t="s">
        <v>454</v>
      </c>
      <c r="J91" s="155" t="s">
        <v>597</v>
      </c>
    </row>
    <row r="92" ht="42.75" customHeight="1" spans="1:10">
      <c r="A92" s="191"/>
      <c r="B92" s="191"/>
      <c r="C92" s="80" t="s">
        <v>474</v>
      </c>
      <c r="D92" s="80" t="s">
        <v>475</v>
      </c>
      <c r="E92" s="155" t="s">
        <v>599</v>
      </c>
      <c r="F92" s="80" t="s">
        <v>458</v>
      </c>
      <c r="G92" s="155" t="s">
        <v>517</v>
      </c>
      <c r="H92" s="80" t="s">
        <v>460</v>
      </c>
      <c r="I92" s="80" t="s">
        <v>461</v>
      </c>
      <c r="J92" s="155" t="s">
        <v>600</v>
      </c>
    </row>
    <row r="93" ht="42.75" customHeight="1" spans="1:10">
      <c r="A93" s="191"/>
      <c r="B93" s="191"/>
      <c r="C93" s="80" t="s">
        <v>474</v>
      </c>
      <c r="D93" s="80" t="s">
        <v>479</v>
      </c>
      <c r="E93" s="155" t="s">
        <v>601</v>
      </c>
      <c r="F93" s="80" t="s">
        <v>458</v>
      </c>
      <c r="G93" s="155" t="s">
        <v>602</v>
      </c>
      <c r="H93" s="80" t="s">
        <v>460</v>
      </c>
      <c r="I93" s="80" t="s">
        <v>461</v>
      </c>
      <c r="J93" s="155" t="s">
        <v>603</v>
      </c>
    </row>
    <row r="94" ht="42.75" customHeight="1" spans="1:10">
      <c r="A94" s="192"/>
      <c r="B94" s="192"/>
      <c r="C94" s="80" t="s">
        <v>483</v>
      </c>
      <c r="D94" s="80" t="s">
        <v>484</v>
      </c>
      <c r="E94" s="155" t="s">
        <v>604</v>
      </c>
      <c r="F94" s="80" t="s">
        <v>451</v>
      </c>
      <c r="G94" s="155" t="s">
        <v>605</v>
      </c>
      <c r="H94" s="80" t="s">
        <v>453</v>
      </c>
      <c r="I94" s="80" t="s">
        <v>454</v>
      </c>
      <c r="J94" s="155" t="s">
        <v>606</v>
      </c>
    </row>
    <row r="95" ht="42.75" customHeight="1" spans="1:10">
      <c r="A95" s="190" t="s">
        <v>607</v>
      </c>
      <c r="B95" s="190" t="s">
        <v>608</v>
      </c>
      <c r="C95" s="80" t="s">
        <v>448</v>
      </c>
      <c r="D95" s="80" t="s">
        <v>449</v>
      </c>
      <c r="E95" s="155" t="s">
        <v>609</v>
      </c>
      <c r="F95" s="80" t="s">
        <v>451</v>
      </c>
      <c r="G95" s="155" t="s">
        <v>610</v>
      </c>
      <c r="H95" s="80" t="s">
        <v>570</v>
      </c>
      <c r="I95" s="80" t="s">
        <v>454</v>
      </c>
      <c r="J95" s="155" t="s">
        <v>609</v>
      </c>
    </row>
    <row r="96" ht="42.75" customHeight="1" spans="1:10">
      <c r="A96" s="191"/>
      <c r="B96" s="191"/>
      <c r="C96" s="80" t="s">
        <v>448</v>
      </c>
      <c r="D96" s="80" t="s">
        <v>449</v>
      </c>
      <c r="E96" s="155" t="s">
        <v>611</v>
      </c>
      <c r="F96" s="80" t="s">
        <v>451</v>
      </c>
      <c r="G96" s="155" t="s">
        <v>400</v>
      </c>
      <c r="H96" s="80" t="s">
        <v>570</v>
      </c>
      <c r="I96" s="80" t="s">
        <v>454</v>
      </c>
      <c r="J96" s="155" t="s">
        <v>612</v>
      </c>
    </row>
    <row r="97" ht="42.75" customHeight="1" spans="1:10">
      <c r="A97" s="191"/>
      <c r="B97" s="191"/>
      <c r="C97" s="80" t="s">
        <v>448</v>
      </c>
      <c r="D97" s="80" t="s">
        <v>449</v>
      </c>
      <c r="E97" s="155" t="s">
        <v>613</v>
      </c>
      <c r="F97" s="80" t="s">
        <v>451</v>
      </c>
      <c r="G97" s="155" t="s">
        <v>400</v>
      </c>
      <c r="H97" s="80" t="s">
        <v>570</v>
      </c>
      <c r="I97" s="80" t="s">
        <v>454</v>
      </c>
      <c r="J97" s="155" t="s">
        <v>614</v>
      </c>
    </row>
    <row r="98" ht="42.75" customHeight="1" spans="1:10">
      <c r="A98" s="191"/>
      <c r="B98" s="191"/>
      <c r="C98" s="80" t="s">
        <v>448</v>
      </c>
      <c r="D98" s="80" t="s">
        <v>449</v>
      </c>
      <c r="E98" s="155" t="s">
        <v>615</v>
      </c>
      <c r="F98" s="80" t="s">
        <v>458</v>
      </c>
      <c r="G98" s="155" t="s">
        <v>616</v>
      </c>
      <c r="H98" s="80" t="s">
        <v>570</v>
      </c>
      <c r="I98" s="80" t="s">
        <v>454</v>
      </c>
      <c r="J98" s="155" t="s">
        <v>617</v>
      </c>
    </row>
    <row r="99" ht="42.75" customHeight="1" spans="1:10">
      <c r="A99" s="191"/>
      <c r="B99" s="191"/>
      <c r="C99" s="80" t="s">
        <v>448</v>
      </c>
      <c r="D99" s="80" t="s">
        <v>449</v>
      </c>
      <c r="E99" s="155" t="s">
        <v>618</v>
      </c>
      <c r="F99" s="80" t="s">
        <v>458</v>
      </c>
      <c r="G99" s="155" t="s">
        <v>315</v>
      </c>
      <c r="H99" s="80" t="s">
        <v>570</v>
      </c>
      <c r="I99" s="80" t="s">
        <v>454</v>
      </c>
      <c r="J99" s="155" t="s">
        <v>619</v>
      </c>
    </row>
    <row r="100" ht="42.75" customHeight="1" spans="1:10">
      <c r="A100" s="191"/>
      <c r="B100" s="191"/>
      <c r="C100" s="80" t="s">
        <v>448</v>
      </c>
      <c r="D100" s="80" t="s">
        <v>456</v>
      </c>
      <c r="E100" s="155" t="s">
        <v>620</v>
      </c>
      <c r="F100" s="80" t="s">
        <v>451</v>
      </c>
      <c r="G100" s="155" t="s">
        <v>621</v>
      </c>
      <c r="H100" s="80" t="s">
        <v>453</v>
      </c>
      <c r="I100" s="80" t="s">
        <v>454</v>
      </c>
      <c r="J100" s="155" t="s">
        <v>622</v>
      </c>
    </row>
    <row r="101" ht="42.75" customHeight="1" spans="1:10">
      <c r="A101" s="191"/>
      <c r="B101" s="191"/>
      <c r="C101" s="80" t="s">
        <v>448</v>
      </c>
      <c r="D101" s="80" t="s">
        <v>465</v>
      </c>
      <c r="E101" s="155" t="s">
        <v>623</v>
      </c>
      <c r="F101" s="80" t="s">
        <v>467</v>
      </c>
      <c r="G101" s="155" t="s">
        <v>624</v>
      </c>
      <c r="H101" s="80" t="s">
        <v>625</v>
      </c>
      <c r="I101" s="80" t="s">
        <v>454</v>
      </c>
      <c r="J101" s="155" t="s">
        <v>623</v>
      </c>
    </row>
    <row r="102" ht="42.75" customHeight="1" spans="1:10">
      <c r="A102" s="191"/>
      <c r="B102" s="191"/>
      <c r="C102" s="80" t="s">
        <v>448</v>
      </c>
      <c r="D102" s="80" t="s">
        <v>465</v>
      </c>
      <c r="E102" s="155" t="s">
        <v>626</v>
      </c>
      <c r="F102" s="80" t="s">
        <v>467</v>
      </c>
      <c r="G102" s="155" t="s">
        <v>627</v>
      </c>
      <c r="H102" s="80" t="s">
        <v>625</v>
      </c>
      <c r="I102" s="80" t="s">
        <v>454</v>
      </c>
      <c r="J102" s="155" t="s">
        <v>626</v>
      </c>
    </row>
    <row r="103" ht="42.75" customHeight="1" spans="1:10">
      <c r="A103" s="191"/>
      <c r="B103" s="191"/>
      <c r="C103" s="80" t="s">
        <v>448</v>
      </c>
      <c r="D103" s="80" t="s">
        <v>465</v>
      </c>
      <c r="E103" s="155" t="s">
        <v>628</v>
      </c>
      <c r="F103" s="80" t="s">
        <v>467</v>
      </c>
      <c r="G103" s="155" t="s">
        <v>629</v>
      </c>
      <c r="H103" s="80" t="s">
        <v>625</v>
      </c>
      <c r="I103" s="80" t="s">
        <v>454</v>
      </c>
      <c r="J103" s="155" t="s">
        <v>630</v>
      </c>
    </row>
    <row r="104" ht="42.75" customHeight="1" spans="1:10">
      <c r="A104" s="191"/>
      <c r="B104" s="191"/>
      <c r="C104" s="80" t="s">
        <v>448</v>
      </c>
      <c r="D104" s="80" t="s">
        <v>465</v>
      </c>
      <c r="E104" s="155" t="s">
        <v>631</v>
      </c>
      <c r="F104" s="80" t="s">
        <v>467</v>
      </c>
      <c r="G104" s="155" t="s">
        <v>627</v>
      </c>
      <c r="H104" s="80" t="s">
        <v>625</v>
      </c>
      <c r="I104" s="80" t="s">
        <v>454</v>
      </c>
      <c r="J104" s="155" t="s">
        <v>632</v>
      </c>
    </row>
    <row r="105" ht="42.75" customHeight="1" spans="1:10">
      <c r="A105" s="191"/>
      <c r="B105" s="191"/>
      <c r="C105" s="80" t="s">
        <v>448</v>
      </c>
      <c r="D105" s="80" t="s">
        <v>470</v>
      </c>
      <c r="E105" s="155" t="s">
        <v>633</v>
      </c>
      <c r="F105" s="80" t="s">
        <v>467</v>
      </c>
      <c r="G105" s="155" t="s">
        <v>634</v>
      </c>
      <c r="H105" s="80" t="s">
        <v>473</v>
      </c>
      <c r="I105" s="80" t="s">
        <v>454</v>
      </c>
      <c r="J105" s="155" t="s">
        <v>635</v>
      </c>
    </row>
    <row r="106" ht="42.75" customHeight="1" spans="1:10">
      <c r="A106" s="191"/>
      <c r="B106" s="191"/>
      <c r="C106" s="80" t="s">
        <v>448</v>
      </c>
      <c r="D106" s="80" t="s">
        <v>470</v>
      </c>
      <c r="E106" s="155" t="s">
        <v>636</v>
      </c>
      <c r="F106" s="80" t="s">
        <v>467</v>
      </c>
      <c r="G106" s="155" t="s">
        <v>637</v>
      </c>
      <c r="H106" s="80" t="s">
        <v>473</v>
      </c>
      <c r="I106" s="80" t="s">
        <v>454</v>
      </c>
      <c r="J106" s="155" t="s">
        <v>638</v>
      </c>
    </row>
    <row r="107" ht="42.75" customHeight="1" spans="1:10">
      <c r="A107" s="191"/>
      <c r="B107" s="191"/>
      <c r="C107" s="80" t="s">
        <v>448</v>
      </c>
      <c r="D107" s="80" t="s">
        <v>470</v>
      </c>
      <c r="E107" s="155" t="s">
        <v>639</v>
      </c>
      <c r="F107" s="80" t="s">
        <v>467</v>
      </c>
      <c r="G107" s="155" t="s">
        <v>640</v>
      </c>
      <c r="H107" s="80" t="s">
        <v>473</v>
      </c>
      <c r="I107" s="80" t="s">
        <v>454</v>
      </c>
      <c r="J107" s="155" t="s">
        <v>641</v>
      </c>
    </row>
    <row r="108" ht="42.75" customHeight="1" spans="1:10">
      <c r="A108" s="191"/>
      <c r="B108" s="191"/>
      <c r="C108" s="80" t="s">
        <v>448</v>
      </c>
      <c r="D108" s="80" t="s">
        <v>470</v>
      </c>
      <c r="E108" s="155" t="s">
        <v>642</v>
      </c>
      <c r="F108" s="80" t="s">
        <v>467</v>
      </c>
      <c r="G108" s="155" t="s">
        <v>643</v>
      </c>
      <c r="H108" s="80" t="s">
        <v>473</v>
      </c>
      <c r="I108" s="80" t="s">
        <v>454</v>
      </c>
      <c r="J108" s="155" t="s">
        <v>644</v>
      </c>
    </row>
    <row r="109" ht="42.75" customHeight="1" spans="1:10">
      <c r="A109" s="191"/>
      <c r="B109" s="191"/>
      <c r="C109" s="80" t="s">
        <v>474</v>
      </c>
      <c r="D109" s="80" t="s">
        <v>515</v>
      </c>
      <c r="E109" s="155" t="s">
        <v>645</v>
      </c>
      <c r="F109" s="80" t="s">
        <v>451</v>
      </c>
      <c r="G109" s="155" t="s">
        <v>646</v>
      </c>
      <c r="H109" s="80" t="s">
        <v>473</v>
      </c>
      <c r="I109" s="80" t="s">
        <v>454</v>
      </c>
      <c r="J109" s="155" t="s">
        <v>645</v>
      </c>
    </row>
    <row r="110" ht="42.75" customHeight="1" spans="1:10">
      <c r="A110" s="191"/>
      <c r="B110" s="191"/>
      <c r="C110" s="80" t="s">
        <v>474</v>
      </c>
      <c r="D110" s="80" t="s">
        <v>475</v>
      </c>
      <c r="E110" s="155" t="s">
        <v>647</v>
      </c>
      <c r="F110" s="80" t="s">
        <v>458</v>
      </c>
      <c r="G110" s="155" t="s">
        <v>459</v>
      </c>
      <c r="H110" s="80" t="s">
        <v>460</v>
      </c>
      <c r="I110" s="80" t="s">
        <v>461</v>
      </c>
      <c r="J110" s="155" t="s">
        <v>648</v>
      </c>
    </row>
    <row r="111" ht="42.75" customHeight="1" spans="1:10">
      <c r="A111" s="191"/>
      <c r="B111" s="191"/>
      <c r="C111" s="80" t="s">
        <v>474</v>
      </c>
      <c r="D111" s="80" t="s">
        <v>475</v>
      </c>
      <c r="E111" s="155" t="s">
        <v>649</v>
      </c>
      <c r="F111" s="80" t="s">
        <v>458</v>
      </c>
      <c r="G111" s="155" t="s">
        <v>459</v>
      </c>
      <c r="H111" s="80" t="s">
        <v>460</v>
      </c>
      <c r="I111" s="80" t="s">
        <v>461</v>
      </c>
      <c r="J111" s="155" t="s">
        <v>650</v>
      </c>
    </row>
    <row r="112" ht="42.75" customHeight="1" spans="1:10">
      <c r="A112" s="192"/>
      <c r="B112" s="192"/>
      <c r="C112" s="80" t="s">
        <v>483</v>
      </c>
      <c r="D112" s="80" t="s">
        <v>484</v>
      </c>
      <c r="E112" s="155" t="s">
        <v>651</v>
      </c>
      <c r="F112" s="80" t="s">
        <v>451</v>
      </c>
      <c r="G112" s="155" t="s">
        <v>652</v>
      </c>
      <c r="H112" s="80" t="s">
        <v>453</v>
      </c>
      <c r="I112" s="80" t="s">
        <v>454</v>
      </c>
      <c r="J112" s="155" t="s">
        <v>651</v>
      </c>
    </row>
    <row r="113" ht="42.75" customHeight="1" spans="1:10">
      <c r="A113" s="190" t="s">
        <v>653</v>
      </c>
      <c r="B113" s="190" t="s">
        <v>654</v>
      </c>
      <c r="C113" s="80" t="s">
        <v>448</v>
      </c>
      <c r="D113" s="80" t="s">
        <v>449</v>
      </c>
      <c r="E113" s="155" t="s">
        <v>655</v>
      </c>
      <c r="F113" s="80" t="s">
        <v>451</v>
      </c>
      <c r="G113" s="155" t="s">
        <v>423</v>
      </c>
      <c r="H113" s="80" t="s">
        <v>570</v>
      </c>
      <c r="I113" s="80" t="s">
        <v>454</v>
      </c>
      <c r="J113" s="155" t="s">
        <v>656</v>
      </c>
    </row>
    <row r="114" ht="42.75" customHeight="1" spans="1:10">
      <c r="A114" s="191"/>
      <c r="B114" s="191"/>
      <c r="C114" s="80" t="s">
        <v>448</v>
      </c>
      <c r="D114" s="80" t="s">
        <v>456</v>
      </c>
      <c r="E114" s="155" t="s">
        <v>657</v>
      </c>
      <c r="F114" s="80" t="s">
        <v>458</v>
      </c>
      <c r="G114" s="155" t="s">
        <v>595</v>
      </c>
      <c r="H114" s="80" t="s">
        <v>453</v>
      </c>
      <c r="I114" s="80" t="s">
        <v>454</v>
      </c>
      <c r="J114" s="155" t="s">
        <v>657</v>
      </c>
    </row>
    <row r="115" ht="42.75" customHeight="1" spans="1:10">
      <c r="A115" s="191"/>
      <c r="B115" s="191"/>
      <c r="C115" s="80" t="s">
        <v>448</v>
      </c>
      <c r="D115" s="80" t="s">
        <v>465</v>
      </c>
      <c r="E115" s="155" t="s">
        <v>658</v>
      </c>
      <c r="F115" s="80" t="s">
        <v>467</v>
      </c>
      <c r="G115" s="155" t="s">
        <v>659</v>
      </c>
      <c r="H115" s="80" t="s">
        <v>660</v>
      </c>
      <c r="I115" s="80" t="s">
        <v>454</v>
      </c>
      <c r="J115" s="155" t="s">
        <v>661</v>
      </c>
    </row>
    <row r="116" ht="42.75" customHeight="1" spans="1:10">
      <c r="A116" s="191"/>
      <c r="B116" s="191"/>
      <c r="C116" s="80" t="s">
        <v>448</v>
      </c>
      <c r="D116" s="80" t="s">
        <v>470</v>
      </c>
      <c r="E116" s="155" t="s">
        <v>662</v>
      </c>
      <c r="F116" s="80" t="s">
        <v>467</v>
      </c>
      <c r="G116" s="155" t="s">
        <v>663</v>
      </c>
      <c r="H116" s="80" t="s">
        <v>473</v>
      </c>
      <c r="I116" s="80" t="s">
        <v>454</v>
      </c>
      <c r="J116" s="155" t="s">
        <v>662</v>
      </c>
    </row>
    <row r="117" ht="42.75" customHeight="1" spans="1:10">
      <c r="A117" s="191"/>
      <c r="B117" s="191"/>
      <c r="C117" s="80" t="s">
        <v>474</v>
      </c>
      <c r="D117" s="80" t="s">
        <v>515</v>
      </c>
      <c r="E117" s="155" t="s">
        <v>664</v>
      </c>
      <c r="F117" s="80" t="s">
        <v>458</v>
      </c>
      <c r="G117" s="155" t="s">
        <v>517</v>
      </c>
      <c r="H117" s="80" t="s">
        <v>460</v>
      </c>
      <c r="I117" s="80" t="s">
        <v>461</v>
      </c>
      <c r="J117" s="155" t="s">
        <v>665</v>
      </c>
    </row>
    <row r="118" ht="42.75" customHeight="1" spans="1:10">
      <c r="A118" s="191"/>
      <c r="B118" s="191"/>
      <c r="C118" s="80" t="s">
        <v>474</v>
      </c>
      <c r="D118" s="80" t="s">
        <v>475</v>
      </c>
      <c r="E118" s="155" t="s">
        <v>666</v>
      </c>
      <c r="F118" s="80" t="s">
        <v>458</v>
      </c>
      <c r="G118" s="155" t="s">
        <v>667</v>
      </c>
      <c r="H118" s="80" t="s">
        <v>460</v>
      </c>
      <c r="I118" s="80" t="s">
        <v>461</v>
      </c>
      <c r="J118" s="155" t="s">
        <v>668</v>
      </c>
    </row>
    <row r="119" ht="42.75" customHeight="1" spans="1:10">
      <c r="A119" s="191"/>
      <c r="B119" s="191"/>
      <c r="C119" s="80" t="s">
        <v>474</v>
      </c>
      <c r="D119" s="80" t="s">
        <v>475</v>
      </c>
      <c r="E119" s="155" t="s">
        <v>669</v>
      </c>
      <c r="F119" s="80" t="s">
        <v>458</v>
      </c>
      <c r="G119" s="155" t="s">
        <v>477</v>
      </c>
      <c r="H119" s="80" t="s">
        <v>460</v>
      </c>
      <c r="I119" s="80" t="s">
        <v>461</v>
      </c>
      <c r="J119" s="155" t="s">
        <v>670</v>
      </c>
    </row>
    <row r="120" ht="42.75" customHeight="1" spans="1:10">
      <c r="A120" s="192"/>
      <c r="B120" s="192"/>
      <c r="C120" s="80" t="s">
        <v>483</v>
      </c>
      <c r="D120" s="80" t="s">
        <v>484</v>
      </c>
      <c r="E120" s="155" t="s">
        <v>671</v>
      </c>
      <c r="F120" s="80" t="s">
        <v>451</v>
      </c>
      <c r="G120" s="155" t="s">
        <v>672</v>
      </c>
      <c r="H120" s="80" t="s">
        <v>453</v>
      </c>
      <c r="I120" s="80" t="s">
        <v>454</v>
      </c>
      <c r="J120" s="155" t="s">
        <v>673</v>
      </c>
    </row>
    <row r="121" ht="42.75" customHeight="1" spans="1:10">
      <c r="A121" s="190" t="s">
        <v>674</v>
      </c>
      <c r="B121" s="190" t="s">
        <v>675</v>
      </c>
      <c r="C121" s="80" t="s">
        <v>448</v>
      </c>
      <c r="D121" s="80" t="s">
        <v>449</v>
      </c>
      <c r="E121" s="155" t="s">
        <v>676</v>
      </c>
      <c r="F121" s="80" t="s">
        <v>458</v>
      </c>
      <c r="G121" s="155" t="s">
        <v>595</v>
      </c>
      <c r="H121" s="80" t="s">
        <v>453</v>
      </c>
      <c r="I121" s="80" t="s">
        <v>454</v>
      </c>
      <c r="J121" s="155" t="s">
        <v>676</v>
      </c>
    </row>
    <row r="122" ht="42.75" customHeight="1" spans="1:10">
      <c r="A122" s="191"/>
      <c r="B122" s="191"/>
      <c r="C122" s="80" t="s">
        <v>448</v>
      </c>
      <c r="D122" s="80" t="s">
        <v>449</v>
      </c>
      <c r="E122" s="155" t="s">
        <v>677</v>
      </c>
      <c r="F122" s="80" t="s">
        <v>458</v>
      </c>
      <c r="G122" s="155" t="s">
        <v>678</v>
      </c>
      <c r="H122" s="80" t="s">
        <v>570</v>
      </c>
      <c r="I122" s="80" t="s">
        <v>454</v>
      </c>
      <c r="J122" s="155" t="s">
        <v>677</v>
      </c>
    </row>
    <row r="123" ht="42.75" customHeight="1" spans="1:10">
      <c r="A123" s="191"/>
      <c r="B123" s="191"/>
      <c r="C123" s="80" t="s">
        <v>448</v>
      </c>
      <c r="D123" s="80" t="s">
        <v>456</v>
      </c>
      <c r="E123" s="155" t="s">
        <v>679</v>
      </c>
      <c r="F123" s="80" t="s">
        <v>467</v>
      </c>
      <c r="G123" s="155" t="s">
        <v>573</v>
      </c>
      <c r="H123" s="80" t="s">
        <v>453</v>
      </c>
      <c r="I123" s="80" t="s">
        <v>454</v>
      </c>
      <c r="J123" s="155" t="s">
        <v>679</v>
      </c>
    </row>
    <row r="124" ht="42.75" customHeight="1" spans="1:10">
      <c r="A124" s="191"/>
      <c r="B124" s="191"/>
      <c r="C124" s="80" t="s">
        <v>448</v>
      </c>
      <c r="D124" s="80" t="s">
        <v>456</v>
      </c>
      <c r="E124" s="155" t="s">
        <v>680</v>
      </c>
      <c r="F124" s="80" t="s">
        <v>458</v>
      </c>
      <c r="G124" s="155" t="s">
        <v>595</v>
      </c>
      <c r="H124" s="80" t="s">
        <v>453</v>
      </c>
      <c r="I124" s="80" t="s">
        <v>454</v>
      </c>
      <c r="J124" s="155" t="s">
        <v>681</v>
      </c>
    </row>
    <row r="125" ht="42.75" customHeight="1" spans="1:10">
      <c r="A125" s="191"/>
      <c r="B125" s="191"/>
      <c r="C125" s="80" t="s">
        <v>448</v>
      </c>
      <c r="D125" s="80" t="s">
        <v>465</v>
      </c>
      <c r="E125" s="155" t="s">
        <v>682</v>
      </c>
      <c r="F125" s="80" t="s">
        <v>467</v>
      </c>
      <c r="G125" s="155" t="s">
        <v>683</v>
      </c>
      <c r="H125" s="80" t="s">
        <v>660</v>
      </c>
      <c r="I125" s="80" t="s">
        <v>454</v>
      </c>
      <c r="J125" s="155" t="s">
        <v>682</v>
      </c>
    </row>
    <row r="126" ht="42.75" customHeight="1" spans="1:10">
      <c r="A126" s="191"/>
      <c r="B126" s="191"/>
      <c r="C126" s="80" t="s">
        <v>448</v>
      </c>
      <c r="D126" s="80" t="s">
        <v>470</v>
      </c>
      <c r="E126" s="155" t="s">
        <v>684</v>
      </c>
      <c r="F126" s="80" t="s">
        <v>467</v>
      </c>
      <c r="G126" s="155" t="s">
        <v>685</v>
      </c>
      <c r="H126" s="80" t="s">
        <v>473</v>
      </c>
      <c r="I126" s="80" t="s">
        <v>454</v>
      </c>
      <c r="J126" s="155" t="s">
        <v>686</v>
      </c>
    </row>
    <row r="127" ht="42.75" customHeight="1" spans="1:10">
      <c r="A127" s="191"/>
      <c r="B127" s="191"/>
      <c r="C127" s="80" t="s">
        <v>474</v>
      </c>
      <c r="D127" s="80" t="s">
        <v>475</v>
      </c>
      <c r="E127" s="155" t="s">
        <v>687</v>
      </c>
      <c r="F127" s="80" t="s">
        <v>458</v>
      </c>
      <c r="G127" s="155" t="s">
        <v>459</v>
      </c>
      <c r="H127" s="80" t="s">
        <v>460</v>
      </c>
      <c r="I127" s="80" t="s">
        <v>461</v>
      </c>
      <c r="J127" s="155" t="s">
        <v>688</v>
      </c>
    </row>
    <row r="128" ht="42.75" customHeight="1" spans="1:10">
      <c r="A128" s="192"/>
      <c r="B128" s="192"/>
      <c r="C128" s="80" t="s">
        <v>483</v>
      </c>
      <c r="D128" s="80" t="s">
        <v>484</v>
      </c>
      <c r="E128" s="155" t="s">
        <v>689</v>
      </c>
      <c r="F128" s="80" t="s">
        <v>451</v>
      </c>
      <c r="G128" s="155" t="s">
        <v>522</v>
      </c>
      <c r="H128" s="80" t="s">
        <v>453</v>
      </c>
      <c r="I128" s="80" t="s">
        <v>454</v>
      </c>
      <c r="J128" s="155" t="s">
        <v>689</v>
      </c>
    </row>
    <row r="129" ht="42.75" customHeight="1" spans="1:10">
      <c r="A129" s="190" t="s">
        <v>690</v>
      </c>
      <c r="B129" s="190" t="s">
        <v>691</v>
      </c>
      <c r="C129" s="80" t="s">
        <v>448</v>
      </c>
      <c r="D129" s="80" t="s">
        <v>449</v>
      </c>
      <c r="E129" s="155" t="s">
        <v>692</v>
      </c>
      <c r="F129" s="80" t="s">
        <v>458</v>
      </c>
      <c r="G129" s="155" t="s">
        <v>693</v>
      </c>
      <c r="H129" s="80" t="s">
        <v>570</v>
      </c>
      <c r="I129" s="80" t="s">
        <v>454</v>
      </c>
      <c r="J129" s="155" t="s">
        <v>694</v>
      </c>
    </row>
    <row r="130" ht="42.75" customHeight="1" spans="1:10">
      <c r="A130" s="191"/>
      <c r="B130" s="191"/>
      <c r="C130" s="80" t="s">
        <v>448</v>
      </c>
      <c r="D130" s="80" t="s">
        <v>449</v>
      </c>
      <c r="E130" s="155" t="s">
        <v>695</v>
      </c>
      <c r="F130" s="80" t="s">
        <v>458</v>
      </c>
      <c r="G130" s="155" t="s">
        <v>696</v>
      </c>
      <c r="H130" s="80" t="s">
        <v>570</v>
      </c>
      <c r="I130" s="80" t="s">
        <v>454</v>
      </c>
      <c r="J130" s="155" t="s">
        <v>697</v>
      </c>
    </row>
    <row r="131" ht="42.75" customHeight="1" spans="1:10">
      <c r="A131" s="191"/>
      <c r="B131" s="191"/>
      <c r="C131" s="80" t="s">
        <v>448</v>
      </c>
      <c r="D131" s="80" t="s">
        <v>456</v>
      </c>
      <c r="E131" s="155" t="s">
        <v>698</v>
      </c>
      <c r="F131" s="80" t="s">
        <v>458</v>
      </c>
      <c r="G131" s="155" t="s">
        <v>459</v>
      </c>
      <c r="H131" s="80" t="s">
        <v>460</v>
      </c>
      <c r="I131" s="80" t="s">
        <v>461</v>
      </c>
      <c r="J131" s="155" t="s">
        <v>699</v>
      </c>
    </row>
    <row r="132" ht="42.75" customHeight="1" spans="1:10">
      <c r="A132" s="191"/>
      <c r="B132" s="191"/>
      <c r="C132" s="80" t="s">
        <v>448</v>
      </c>
      <c r="D132" s="80" t="s">
        <v>456</v>
      </c>
      <c r="E132" s="155" t="s">
        <v>700</v>
      </c>
      <c r="F132" s="80" t="s">
        <v>458</v>
      </c>
      <c r="G132" s="155" t="s">
        <v>459</v>
      </c>
      <c r="H132" s="80" t="s">
        <v>460</v>
      </c>
      <c r="I132" s="80" t="s">
        <v>461</v>
      </c>
      <c r="J132" s="155" t="s">
        <v>701</v>
      </c>
    </row>
    <row r="133" ht="42.75" customHeight="1" spans="1:10">
      <c r="A133" s="191"/>
      <c r="B133" s="191"/>
      <c r="C133" s="80" t="s">
        <v>448</v>
      </c>
      <c r="D133" s="80" t="s">
        <v>465</v>
      </c>
      <c r="E133" s="155" t="s">
        <v>702</v>
      </c>
      <c r="F133" s="80" t="s">
        <v>458</v>
      </c>
      <c r="G133" s="155" t="s">
        <v>703</v>
      </c>
      <c r="H133" s="80" t="s">
        <v>625</v>
      </c>
      <c r="I133" s="80" t="s">
        <v>461</v>
      </c>
      <c r="J133" s="155" t="s">
        <v>704</v>
      </c>
    </row>
    <row r="134" ht="42.75" customHeight="1" spans="1:10">
      <c r="A134" s="191"/>
      <c r="B134" s="191"/>
      <c r="C134" s="80" t="s">
        <v>448</v>
      </c>
      <c r="D134" s="80" t="s">
        <v>465</v>
      </c>
      <c r="E134" s="155" t="s">
        <v>705</v>
      </c>
      <c r="F134" s="80" t="s">
        <v>458</v>
      </c>
      <c r="G134" s="155" t="s">
        <v>703</v>
      </c>
      <c r="H134" s="80" t="s">
        <v>625</v>
      </c>
      <c r="I134" s="80" t="s">
        <v>461</v>
      </c>
      <c r="J134" s="155" t="s">
        <v>704</v>
      </c>
    </row>
    <row r="135" ht="42.75" customHeight="1" spans="1:10">
      <c r="A135" s="191"/>
      <c r="B135" s="191"/>
      <c r="C135" s="80" t="s">
        <v>448</v>
      </c>
      <c r="D135" s="80" t="s">
        <v>465</v>
      </c>
      <c r="E135" s="155" t="s">
        <v>706</v>
      </c>
      <c r="F135" s="80" t="s">
        <v>458</v>
      </c>
      <c r="G135" s="155" t="s">
        <v>703</v>
      </c>
      <c r="H135" s="80" t="s">
        <v>625</v>
      </c>
      <c r="I135" s="80" t="s">
        <v>461</v>
      </c>
      <c r="J135" s="155" t="s">
        <v>704</v>
      </c>
    </row>
    <row r="136" ht="42.75" customHeight="1" spans="1:10">
      <c r="A136" s="191"/>
      <c r="B136" s="191"/>
      <c r="C136" s="80" t="s">
        <v>448</v>
      </c>
      <c r="D136" s="80" t="s">
        <v>470</v>
      </c>
      <c r="E136" s="155" t="s">
        <v>707</v>
      </c>
      <c r="F136" s="80" t="s">
        <v>467</v>
      </c>
      <c r="G136" s="155" t="s">
        <v>708</v>
      </c>
      <c r="H136" s="80" t="s">
        <v>709</v>
      </c>
      <c r="I136" s="80" t="s">
        <v>454</v>
      </c>
      <c r="J136" s="155" t="s">
        <v>710</v>
      </c>
    </row>
    <row r="137" ht="42.75" customHeight="1" spans="1:10">
      <c r="A137" s="191"/>
      <c r="B137" s="191"/>
      <c r="C137" s="80" t="s">
        <v>448</v>
      </c>
      <c r="D137" s="80" t="s">
        <v>470</v>
      </c>
      <c r="E137" s="155" t="s">
        <v>711</v>
      </c>
      <c r="F137" s="80" t="s">
        <v>467</v>
      </c>
      <c r="G137" s="155" t="s">
        <v>712</v>
      </c>
      <c r="H137" s="80" t="s">
        <v>709</v>
      </c>
      <c r="I137" s="80" t="s">
        <v>454</v>
      </c>
      <c r="J137" s="155" t="s">
        <v>713</v>
      </c>
    </row>
    <row r="138" ht="42.75" customHeight="1" spans="1:10">
      <c r="A138" s="191"/>
      <c r="B138" s="191"/>
      <c r="C138" s="80" t="s">
        <v>448</v>
      </c>
      <c r="D138" s="80" t="s">
        <v>470</v>
      </c>
      <c r="E138" s="155" t="s">
        <v>714</v>
      </c>
      <c r="F138" s="80" t="s">
        <v>467</v>
      </c>
      <c r="G138" s="155" t="s">
        <v>693</v>
      </c>
      <c r="H138" s="80" t="s">
        <v>709</v>
      </c>
      <c r="I138" s="80" t="s">
        <v>454</v>
      </c>
      <c r="J138" s="155" t="s">
        <v>715</v>
      </c>
    </row>
    <row r="139" ht="73" customHeight="1" spans="1:10">
      <c r="A139" s="191"/>
      <c r="B139" s="191"/>
      <c r="C139" s="80" t="s">
        <v>474</v>
      </c>
      <c r="D139" s="80" t="s">
        <v>475</v>
      </c>
      <c r="E139" s="155" t="s">
        <v>716</v>
      </c>
      <c r="F139" s="80" t="s">
        <v>458</v>
      </c>
      <c r="G139" s="155" t="s">
        <v>459</v>
      </c>
      <c r="H139" s="80" t="s">
        <v>460</v>
      </c>
      <c r="I139" s="80" t="s">
        <v>461</v>
      </c>
      <c r="J139" s="155" t="s">
        <v>717</v>
      </c>
    </row>
    <row r="140" ht="73" customHeight="1" spans="1:10">
      <c r="A140" s="191"/>
      <c r="B140" s="191"/>
      <c r="C140" s="80" t="s">
        <v>474</v>
      </c>
      <c r="D140" s="80" t="s">
        <v>475</v>
      </c>
      <c r="E140" s="155" t="s">
        <v>718</v>
      </c>
      <c r="F140" s="80" t="s">
        <v>458</v>
      </c>
      <c r="G140" s="155" t="s">
        <v>719</v>
      </c>
      <c r="H140" s="80" t="s">
        <v>460</v>
      </c>
      <c r="I140" s="80" t="s">
        <v>461</v>
      </c>
      <c r="J140" s="155" t="s">
        <v>720</v>
      </c>
    </row>
    <row r="141" ht="62" customHeight="1" spans="1:10">
      <c r="A141" s="191"/>
      <c r="B141" s="191"/>
      <c r="C141" s="80" t="s">
        <v>474</v>
      </c>
      <c r="D141" s="80" t="s">
        <v>479</v>
      </c>
      <c r="E141" s="155" t="s">
        <v>721</v>
      </c>
      <c r="F141" s="80" t="s">
        <v>458</v>
      </c>
      <c r="G141" s="155" t="s">
        <v>722</v>
      </c>
      <c r="H141" s="80" t="s">
        <v>460</v>
      </c>
      <c r="I141" s="80" t="s">
        <v>461</v>
      </c>
      <c r="J141" s="155" t="s">
        <v>723</v>
      </c>
    </row>
    <row r="142" ht="42.75" customHeight="1" spans="1:10">
      <c r="A142" s="192"/>
      <c r="B142" s="192"/>
      <c r="C142" s="80" t="s">
        <v>483</v>
      </c>
      <c r="D142" s="80" t="s">
        <v>484</v>
      </c>
      <c r="E142" s="155" t="s">
        <v>724</v>
      </c>
      <c r="F142" s="80" t="s">
        <v>451</v>
      </c>
      <c r="G142" s="155" t="s">
        <v>452</v>
      </c>
      <c r="H142" s="80" t="s">
        <v>453</v>
      </c>
      <c r="I142" s="80" t="s">
        <v>461</v>
      </c>
      <c r="J142" s="155" t="s">
        <v>724</v>
      </c>
    </row>
    <row r="143" ht="94" customHeight="1" spans="1:10">
      <c r="A143" s="190" t="s">
        <v>725</v>
      </c>
      <c r="B143" s="190" t="s">
        <v>488</v>
      </c>
      <c r="C143" s="80" t="s">
        <v>448</v>
      </c>
      <c r="D143" s="80" t="s">
        <v>449</v>
      </c>
      <c r="E143" s="155" t="s">
        <v>525</v>
      </c>
      <c r="F143" s="80" t="s">
        <v>458</v>
      </c>
      <c r="G143" s="155" t="s">
        <v>526</v>
      </c>
      <c r="H143" s="80" t="s">
        <v>491</v>
      </c>
      <c r="I143" s="80" t="s">
        <v>454</v>
      </c>
      <c r="J143" s="155" t="s">
        <v>527</v>
      </c>
    </row>
    <row r="144" ht="94" customHeight="1" spans="1:10">
      <c r="A144" s="191"/>
      <c r="B144" s="191"/>
      <c r="C144" s="80" t="s">
        <v>448</v>
      </c>
      <c r="D144" s="80" t="s">
        <v>449</v>
      </c>
      <c r="E144" s="155" t="s">
        <v>528</v>
      </c>
      <c r="F144" s="80" t="s">
        <v>451</v>
      </c>
      <c r="G144" s="155" t="s">
        <v>201</v>
      </c>
      <c r="H144" s="80" t="s">
        <v>529</v>
      </c>
      <c r="I144" s="80" t="s">
        <v>454</v>
      </c>
      <c r="J144" s="155" t="s">
        <v>530</v>
      </c>
    </row>
    <row r="145" ht="94" customHeight="1" spans="1:10">
      <c r="A145" s="191"/>
      <c r="B145" s="191"/>
      <c r="C145" s="80" t="s">
        <v>448</v>
      </c>
      <c r="D145" s="80" t="s">
        <v>449</v>
      </c>
      <c r="E145" s="155" t="s">
        <v>531</v>
      </c>
      <c r="F145" s="80" t="s">
        <v>458</v>
      </c>
      <c r="G145" s="155" t="s">
        <v>201</v>
      </c>
      <c r="H145" s="80" t="s">
        <v>532</v>
      </c>
      <c r="I145" s="80" t="s">
        <v>454</v>
      </c>
      <c r="J145" s="155" t="s">
        <v>533</v>
      </c>
    </row>
    <row r="146" ht="42.75" customHeight="1" spans="1:10">
      <c r="A146" s="191"/>
      <c r="B146" s="191"/>
      <c r="C146" s="80" t="s">
        <v>474</v>
      </c>
      <c r="D146" s="80" t="s">
        <v>475</v>
      </c>
      <c r="E146" s="155" t="s">
        <v>498</v>
      </c>
      <c r="F146" s="80" t="s">
        <v>458</v>
      </c>
      <c r="G146" s="155" t="s">
        <v>499</v>
      </c>
      <c r="H146" s="80" t="s">
        <v>380</v>
      </c>
      <c r="I146" s="80" t="s">
        <v>461</v>
      </c>
      <c r="J146" s="155" t="s">
        <v>534</v>
      </c>
    </row>
    <row r="147" ht="42.75" customHeight="1" spans="1:10">
      <c r="A147" s="191"/>
      <c r="B147" s="191"/>
      <c r="C147" s="80" t="s">
        <v>474</v>
      </c>
      <c r="D147" s="80" t="s">
        <v>475</v>
      </c>
      <c r="E147" s="155" t="s">
        <v>535</v>
      </c>
      <c r="F147" s="80" t="s">
        <v>458</v>
      </c>
      <c r="G147" s="155" t="s">
        <v>536</v>
      </c>
      <c r="H147" s="80" t="s">
        <v>380</v>
      </c>
      <c r="I147" s="80" t="s">
        <v>461</v>
      </c>
      <c r="J147" s="155" t="s">
        <v>537</v>
      </c>
    </row>
    <row r="148" ht="42.75" customHeight="1" spans="1:10">
      <c r="A148" s="191"/>
      <c r="B148" s="191"/>
      <c r="C148" s="80" t="s">
        <v>483</v>
      </c>
      <c r="D148" s="80" t="s">
        <v>484</v>
      </c>
      <c r="E148" s="155" t="s">
        <v>503</v>
      </c>
      <c r="F148" s="80" t="s">
        <v>451</v>
      </c>
      <c r="G148" s="155" t="s">
        <v>452</v>
      </c>
      <c r="H148" s="80" t="s">
        <v>453</v>
      </c>
      <c r="I148" s="80" t="s">
        <v>454</v>
      </c>
      <c r="J148" s="155" t="s">
        <v>504</v>
      </c>
    </row>
    <row r="149" ht="42.75" customHeight="1" spans="1:10">
      <c r="A149" s="192"/>
      <c r="B149" s="192"/>
      <c r="C149" s="80" t="s">
        <v>483</v>
      </c>
      <c r="D149" s="80" t="s">
        <v>484</v>
      </c>
      <c r="E149" s="155" t="s">
        <v>501</v>
      </c>
      <c r="F149" s="80" t="s">
        <v>451</v>
      </c>
      <c r="G149" s="155" t="s">
        <v>452</v>
      </c>
      <c r="H149" s="80" t="s">
        <v>453</v>
      </c>
      <c r="I149" s="80" t="s">
        <v>454</v>
      </c>
      <c r="J149" s="155" t="s">
        <v>538</v>
      </c>
    </row>
    <row r="150" ht="42.75" customHeight="1" spans="1:10">
      <c r="A150" s="190" t="s">
        <v>726</v>
      </c>
      <c r="B150" s="190" t="s">
        <v>727</v>
      </c>
      <c r="C150" s="80" t="s">
        <v>448</v>
      </c>
      <c r="D150" s="80" t="s">
        <v>449</v>
      </c>
      <c r="E150" s="155" t="s">
        <v>728</v>
      </c>
      <c r="F150" s="80" t="s">
        <v>458</v>
      </c>
      <c r="G150" s="155" t="s">
        <v>428</v>
      </c>
      <c r="H150" s="80" t="s">
        <v>570</v>
      </c>
      <c r="I150" s="80" t="s">
        <v>454</v>
      </c>
      <c r="J150" s="155" t="s">
        <v>728</v>
      </c>
    </row>
    <row r="151" ht="51" customHeight="1" spans="1:10">
      <c r="A151" s="191"/>
      <c r="B151" s="191"/>
      <c r="C151" s="80" t="s">
        <v>448</v>
      </c>
      <c r="D151" s="80" t="s">
        <v>456</v>
      </c>
      <c r="E151" s="155" t="s">
        <v>729</v>
      </c>
      <c r="F151" s="80" t="s">
        <v>458</v>
      </c>
      <c r="G151" s="155" t="s">
        <v>595</v>
      </c>
      <c r="H151" s="80" t="s">
        <v>453</v>
      </c>
      <c r="I151" s="80" t="s">
        <v>454</v>
      </c>
      <c r="J151" s="155" t="s">
        <v>730</v>
      </c>
    </row>
    <row r="152" ht="42.75" customHeight="1" spans="1:10">
      <c r="A152" s="191"/>
      <c r="B152" s="191"/>
      <c r="C152" s="80" t="s">
        <v>448</v>
      </c>
      <c r="D152" s="80" t="s">
        <v>465</v>
      </c>
      <c r="E152" s="155" t="s">
        <v>731</v>
      </c>
      <c r="F152" s="80" t="s">
        <v>458</v>
      </c>
      <c r="G152" s="155" t="s">
        <v>595</v>
      </c>
      <c r="H152" s="80" t="s">
        <v>453</v>
      </c>
      <c r="I152" s="80" t="s">
        <v>454</v>
      </c>
      <c r="J152" s="155" t="s">
        <v>732</v>
      </c>
    </row>
    <row r="153" ht="42.75" customHeight="1" spans="1:10">
      <c r="A153" s="191"/>
      <c r="B153" s="191"/>
      <c r="C153" s="80" t="s">
        <v>448</v>
      </c>
      <c r="D153" s="80" t="s">
        <v>470</v>
      </c>
      <c r="E153" s="155" t="s">
        <v>325</v>
      </c>
      <c r="F153" s="80" t="s">
        <v>467</v>
      </c>
      <c r="G153" s="155" t="s">
        <v>733</v>
      </c>
      <c r="H153" s="80" t="s">
        <v>709</v>
      </c>
      <c r="I153" s="80" t="s">
        <v>454</v>
      </c>
      <c r="J153" s="155" t="s">
        <v>734</v>
      </c>
    </row>
    <row r="154" ht="42.75" customHeight="1" spans="1:10">
      <c r="A154" s="191"/>
      <c r="B154" s="191"/>
      <c r="C154" s="80" t="s">
        <v>474</v>
      </c>
      <c r="D154" s="80" t="s">
        <v>515</v>
      </c>
      <c r="E154" s="155" t="s">
        <v>735</v>
      </c>
      <c r="F154" s="80" t="s">
        <v>451</v>
      </c>
      <c r="G154" s="155" t="s">
        <v>573</v>
      </c>
      <c r="H154" s="80" t="s">
        <v>453</v>
      </c>
      <c r="I154" s="80" t="s">
        <v>454</v>
      </c>
      <c r="J154" s="155" t="s">
        <v>736</v>
      </c>
    </row>
    <row r="155" ht="42.75" customHeight="1" spans="1:10">
      <c r="A155" s="191"/>
      <c r="B155" s="191"/>
      <c r="C155" s="80" t="s">
        <v>474</v>
      </c>
      <c r="D155" s="80" t="s">
        <v>475</v>
      </c>
      <c r="E155" s="155" t="s">
        <v>737</v>
      </c>
      <c r="F155" s="80" t="s">
        <v>458</v>
      </c>
      <c r="G155" s="155" t="s">
        <v>477</v>
      </c>
      <c r="H155" s="80" t="s">
        <v>460</v>
      </c>
      <c r="I155" s="80" t="s">
        <v>461</v>
      </c>
      <c r="J155" s="155" t="s">
        <v>738</v>
      </c>
    </row>
    <row r="156" ht="42.75" customHeight="1" spans="1:10">
      <c r="A156" s="191"/>
      <c r="B156" s="191"/>
      <c r="C156" s="80" t="s">
        <v>474</v>
      </c>
      <c r="D156" s="80" t="s">
        <v>475</v>
      </c>
      <c r="E156" s="155" t="s">
        <v>739</v>
      </c>
      <c r="F156" s="80" t="s">
        <v>458</v>
      </c>
      <c r="G156" s="155" t="s">
        <v>477</v>
      </c>
      <c r="H156" s="80" t="s">
        <v>460</v>
      </c>
      <c r="I156" s="80" t="s">
        <v>461</v>
      </c>
      <c r="J156" s="155" t="s">
        <v>740</v>
      </c>
    </row>
    <row r="157" ht="42.75" customHeight="1" spans="1:10">
      <c r="A157" s="192"/>
      <c r="B157" s="192"/>
      <c r="C157" s="80" t="s">
        <v>483</v>
      </c>
      <c r="D157" s="80" t="s">
        <v>484</v>
      </c>
      <c r="E157" s="155" t="s">
        <v>741</v>
      </c>
      <c r="F157" s="80" t="s">
        <v>451</v>
      </c>
      <c r="G157" s="155" t="s">
        <v>452</v>
      </c>
      <c r="H157" s="80" t="s">
        <v>453</v>
      </c>
      <c r="I157" s="80" t="s">
        <v>454</v>
      </c>
      <c r="J157" s="155" t="s">
        <v>741</v>
      </c>
    </row>
    <row r="158" ht="42.75" customHeight="1" spans="1:10">
      <c r="A158" s="190" t="s">
        <v>742</v>
      </c>
      <c r="B158" s="190" t="s">
        <v>743</v>
      </c>
      <c r="C158" s="80" t="s">
        <v>448</v>
      </c>
      <c r="D158" s="80" t="s">
        <v>449</v>
      </c>
      <c r="E158" s="155" t="s">
        <v>744</v>
      </c>
      <c r="F158" s="80" t="s">
        <v>458</v>
      </c>
      <c r="G158" s="155" t="s">
        <v>745</v>
      </c>
      <c r="H158" s="80" t="s">
        <v>570</v>
      </c>
      <c r="I158" s="80" t="s">
        <v>454</v>
      </c>
      <c r="J158" s="155" t="s">
        <v>746</v>
      </c>
    </row>
    <row r="159" ht="42.75" customHeight="1" spans="1:10">
      <c r="A159" s="191"/>
      <c r="B159" s="191"/>
      <c r="C159" s="80" t="s">
        <v>448</v>
      </c>
      <c r="D159" s="80" t="s">
        <v>449</v>
      </c>
      <c r="E159" s="155" t="s">
        <v>747</v>
      </c>
      <c r="F159" s="80" t="s">
        <v>458</v>
      </c>
      <c r="G159" s="155" t="s">
        <v>748</v>
      </c>
      <c r="H159" s="80" t="s">
        <v>570</v>
      </c>
      <c r="I159" s="80" t="s">
        <v>454</v>
      </c>
      <c r="J159" s="155" t="s">
        <v>749</v>
      </c>
    </row>
    <row r="160" ht="42.75" customHeight="1" spans="1:10">
      <c r="A160" s="191"/>
      <c r="B160" s="191"/>
      <c r="C160" s="80" t="s">
        <v>448</v>
      </c>
      <c r="D160" s="80" t="s">
        <v>456</v>
      </c>
      <c r="E160" s="155" t="s">
        <v>750</v>
      </c>
      <c r="F160" s="80" t="s">
        <v>451</v>
      </c>
      <c r="G160" s="155" t="s">
        <v>452</v>
      </c>
      <c r="H160" s="80" t="s">
        <v>453</v>
      </c>
      <c r="I160" s="80" t="s">
        <v>454</v>
      </c>
      <c r="J160" s="155" t="s">
        <v>751</v>
      </c>
    </row>
    <row r="161" ht="42.75" customHeight="1" spans="1:10">
      <c r="A161" s="191"/>
      <c r="B161" s="191"/>
      <c r="C161" s="80" t="s">
        <v>448</v>
      </c>
      <c r="D161" s="80" t="s">
        <v>470</v>
      </c>
      <c r="E161" s="155" t="s">
        <v>338</v>
      </c>
      <c r="F161" s="80" t="s">
        <v>458</v>
      </c>
      <c r="G161" s="155" t="s">
        <v>752</v>
      </c>
      <c r="H161" s="80" t="s">
        <v>709</v>
      </c>
      <c r="I161" s="80" t="s">
        <v>454</v>
      </c>
      <c r="J161" s="155" t="s">
        <v>753</v>
      </c>
    </row>
    <row r="162" ht="42.75" customHeight="1" spans="1:10">
      <c r="A162" s="191"/>
      <c r="B162" s="191"/>
      <c r="C162" s="80" t="s">
        <v>474</v>
      </c>
      <c r="D162" s="80" t="s">
        <v>475</v>
      </c>
      <c r="E162" s="155" t="s">
        <v>754</v>
      </c>
      <c r="F162" s="80" t="s">
        <v>458</v>
      </c>
      <c r="G162" s="155" t="s">
        <v>459</v>
      </c>
      <c r="H162" s="80" t="s">
        <v>460</v>
      </c>
      <c r="I162" s="80" t="s">
        <v>461</v>
      </c>
      <c r="J162" s="155" t="s">
        <v>755</v>
      </c>
    </row>
    <row r="163" ht="42.75" customHeight="1" spans="1:10">
      <c r="A163" s="191"/>
      <c r="B163" s="191"/>
      <c r="C163" s="80" t="s">
        <v>474</v>
      </c>
      <c r="D163" s="80" t="s">
        <v>475</v>
      </c>
      <c r="E163" s="155" t="s">
        <v>756</v>
      </c>
      <c r="F163" s="80" t="s">
        <v>458</v>
      </c>
      <c r="G163" s="155" t="s">
        <v>459</v>
      </c>
      <c r="H163" s="80" t="s">
        <v>460</v>
      </c>
      <c r="I163" s="80" t="s">
        <v>461</v>
      </c>
      <c r="J163" s="155" t="s">
        <v>757</v>
      </c>
    </row>
    <row r="164" ht="42.75" customHeight="1" spans="1:10">
      <c r="A164" s="192"/>
      <c r="B164" s="192"/>
      <c r="C164" s="80" t="s">
        <v>483</v>
      </c>
      <c r="D164" s="80" t="s">
        <v>484</v>
      </c>
      <c r="E164" s="155" t="s">
        <v>758</v>
      </c>
      <c r="F164" s="80" t="s">
        <v>451</v>
      </c>
      <c r="G164" s="155" t="s">
        <v>605</v>
      </c>
      <c r="H164" s="80" t="s">
        <v>453</v>
      </c>
      <c r="I164" s="80" t="s">
        <v>454</v>
      </c>
      <c r="J164" s="155" t="s">
        <v>759</v>
      </c>
    </row>
    <row r="165" ht="42.75" customHeight="1" spans="1:10">
      <c r="A165" s="190" t="s">
        <v>760</v>
      </c>
      <c r="B165" s="190" t="s">
        <v>761</v>
      </c>
      <c r="C165" s="80" t="s">
        <v>448</v>
      </c>
      <c r="D165" s="80" t="s">
        <v>449</v>
      </c>
      <c r="E165" s="155" t="s">
        <v>762</v>
      </c>
      <c r="F165" s="80" t="s">
        <v>451</v>
      </c>
      <c r="G165" s="155" t="s">
        <v>763</v>
      </c>
      <c r="H165" s="80" t="s">
        <v>570</v>
      </c>
      <c r="I165" s="80" t="s">
        <v>454</v>
      </c>
      <c r="J165" s="155" t="s">
        <v>764</v>
      </c>
    </row>
    <row r="166" ht="42.75" customHeight="1" spans="1:10">
      <c r="A166" s="191"/>
      <c r="B166" s="191"/>
      <c r="C166" s="80" t="s">
        <v>448</v>
      </c>
      <c r="D166" s="80" t="s">
        <v>449</v>
      </c>
      <c r="E166" s="155" t="s">
        <v>765</v>
      </c>
      <c r="F166" s="80" t="s">
        <v>451</v>
      </c>
      <c r="G166" s="155" t="s">
        <v>766</v>
      </c>
      <c r="H166" s="80" t="s">
        <v>767</v>
      </c>
      <c r="I166" s="80" t="s">
        <v>454</v>
      </c>
      <c r="J166" s="155" t="s">
        <v>768</v>
      </c>
    </row>
    <row r="167" ht="42.75" customHeight="1" spans="1:10">
      <c r="A167" s="191"/>
      <c r="B167" s="191"/>
      <c r="C167" s="80" t="s">
        <v>448</v>
      </c>
      <c r="D167" s="80" t="s">
        <v>456</v>
      </c>
      <c r="E167" s="155" t="s">
        <v>769</v>
      </c>
      <c r="F167" s="80" t="s">
        <v>458</v>
      </c>
      <c r="G167" s="155" t="s">
        <v>459</v>
      </c>
      <c r="H167" s="80" t="s">
        <v>460</v>
      </c>
      <c r="I167" s="80" t="s">
        <v>461</v>
      </c>
      <c r="J167" s="155" t="s">
        <v>770</v>
      </c>
    </row>
    <row r="168" ht="42.75" customHeight="1" spans="1:10">
      <c r="A168" s="191"/>
      <c r="B168" s="191"/>
      <c r="C168" s="80" t="s">
        <v>448</v>
      </c>
      <c r="D168" s="80" t="s">
        <v>470</v>
      </c>
      <c r="E168" s="155" t="s">
        <v>771</v>
      </c>
      <c r="F168" s="80" t="s">
        <v>467</v>
      </c>
      <c r="G168" s="155" t="s">
        <v>766</v>
      </c>
      <c r="H168" s="80" t="s">
        <v>772</v>
      </c>
      <c r="I168" s="80" t="s">
        <v>454</v>
      </c>
      <c r="J168" s="155" t="s">
        <v>773</v>
      </c>
    </row>
    <row r="169" ht="42.75" customHeight="1" spans="1:10">
      <c r="A169" s="191"/>
      <c r="B169" s="191"/>
      <c r="C169" s="80" t="s">
        <v>474</v>
      </c>
      <c r="D169" s="80" t="s">
        <v>475</v>
      </c>
      <c r="E169" s="155" t="s">
        <v>739</v>
      </c>
      <c r="F169" s="80" t="s">
        <v>458</v>
      </c>
      <c r="G169" s="155" t="s">
        <v>477</v>
      </c>
      <c r="H169" s="80" t="s">
        <v>460</v>
      </c>
      <c r="I169" s="80" t="s">
        <v>461</v>
      </c>
      <c r="J169" s="155" t="s">
        <v>774</v>
      </c>
    </row>
    <row r="170" ht="42.75" customHeight="1" spans="1:10">
      <c r="A170" s="191"/>
      <c r="B170" s="191"/>
      <c r="C170" s="80" t="s">
        <v>474</v>
      </c>
      <c r="D170" s="80" t="s">
        <v>475</v>
      </c>
      <c r="E170" s="155" t="s">
        <v>775</v>
      </c>
      <c r="F170" s="80" t="s">
        <v>458</v>
      </c>
      <c r="G170" s="155" t="s">
        <v>776</v>
      </c>
      <c r="H170" s="80" t="s">
        <v>460</v>
      </c>
      <c r="I170" s="80" t="s">
        <v>461</v>
      </c>
      <c r="J170" s="155" t="s">
        <v>777</v>
      </c>
    </row>
    <row r="171" ht="42.75" customHeight="1" spans="1:10">
      <c r="A171" s="192"/>
      <c r="B171" s="192"/>
      <c r="C171" s="80" t="s">
        <v>483</v>
      </c>
      <c r="D171" s="80" t="s">
        <v>484</v>
      </c>
      <c r="E171" s="155" t="s">
        <v>778</v>
      </c>
      <c r="F171" s="80" t="s">
        <v>451</v>
      </c>
      <c r="G171" s="155" t="s">
        <v>452</v>
      </c>
      <c r="H171" s="80" t="s">
        <v>453</v>
      </c>
      <c r="I171" s="80" t="s">
        <v>454</v>
      </c>
      <c r="J171" s="155" t="s">
        <v>778</v>
      </c>
    </row>
    <row r="172" ht="42.75" customHeight="1" spans="1:10">
      <c r="A172" s="190" t="s">
        <v>779</v>
      </c>
      <c r="B172" s="190" t="s">
        <v>780</v>
      </c>
      <c r="C172" s="80" t="s">
        <v>448</v>
      </c>
      <c r="D172" s="80" t="s">
        <v>449</v>
      </c>
      <c r="E172" s="155" t="s">
        <v>781</v>
      </c>
      <c r="F172" s="80" t="s">
        <v>458</v>
      </c>
      <c r="G172" s="155" t="s">
        <v>315</v>
      </c>
      <c r="H172" s="80" t="s">
        <v>570</v>
      </c>
      <c r="I172" s="80" t="s">
        <v>454</v>
      </c>
      <c r="J172" s="155" t="s">
        <v>782</v>
      </c>
    </row>
    <row r="173" ht="42.75" customHeight="1" spans="1:10">
      <c r="A173" s="191"/>
      <c r="B173" s="191"/>
      <c r="C173" s="80" t="s">
        <v>448</v>
      </c>
      <c r="D173" s="80" t="s">
        <v>449</v>
      </c>
      <c r="E173" s="155" t="s">
        <v>783</v>
      </c>
      <c r="F173" s="80" t="s">
        <v>458</v>
      </c>
      <c r="G173" s="155" t="s">
        <v>595</v>
      </c>
      <c r="H173" s="80" t="s">
        <v>453</v>
      </c>
      <c r="I173" s="80" t="s">
        <v>454</v>
      </c>
      <c r="J173" s="155" t="s">
        <v>784</v>
      </c>
    </row>
    <row r="174" ht="42.75" customHeight="1" spans="1:10">
      <c r="A174" s="191"/>
      <c r="B174" s="191"/>
      <c r="C174" s="80" t="s">
        <v>448</v>
      </c>
      <c r="D174" s="80" t="s">
        <v>456</v>
      </c>
      <c r="E174" s="155" t="s">
        <v>785</v>
      </c>
      <c r="F174" s="80" t="s">
        <v>458</v>
      </c>
      <c r="G174" s="155" t="s">
        <v>786</v>
      </c>
      <c r="H174" s="80" t="s">
        <v>460</v>
      </c>
      <c r="I174" s="80" t="s">
        <v>461</v>
      </c>
      <c r="J174" s="155" t="s">
        <v>787</v>
      </c>
    </row>
    <row r="175" ht="42.75" customHeight="1" spans="1:10">
      <c r="A175" s="191"/>
      <c r="B175" s="191"/>
      <c r="C175" s="80" t="s">
        <v>448</v>
      </c>
      <c r="D175" s="80" t="s">
        <v>470</v>
      </c>
      <c r="E175" s="155" t="s">
        <v>788</v>
      </c>
      <c r="F175" s="80" t="s">
        <v>458</v>
      </c>
      <c r="G175" s="155" t="s">
        <v>789</v>
      </c>
      <c r="H175" s="80" t="s">
        <v>473</v>
      </c>
      <c r="I175" s="80" t="s">
        <v>454</v>
      </c>
      <c r="J175" s="155" t="s">
        <v>790</v>
      </c>
    </row>
    <row r="176" ht="42.75" customHeight="1" spans="1:10">
      <c r="A176" s="191"/>
      <c r="B176" s="191"/>
      <c r="C176" s="80" t="s">
        <v>448</v>
      </c>
      <c r="D176" s="80" t="s">
        <v>470</v>
      </c>
      <c r="E176" s="155" t="s">
        <v>791</v>
      </c>
      <c r="F176" s="80" t="s">
        <v>458</v>
      </c>
      <c r="G176" s="155" t="s">
        <v>792</v>
      </c>
      <c r="H176" s="80" t="s">
        <v>473</v>
      </c>
      <c r="I176" s="80" t="s">
        <v>454</v>
      </c>
      <c r="J176" s="155" t="s">
        <v>793</v>
      </c>
    </row>
    <row r="177" ht="42.75" customHeight="1" spans="1:10">
      <c r="A177" s="191"/>
      <c r="B177" s="191"/>
      <c r="C177" s="80" t="s">
        <v>474</v>
      </c>
      <c r="D177" s="80" t="s">
        <v>475</v>
      </c>
      <c r="E177" s="155" t="s">
        <v>794</v>
      </c>
      <c r="F177" s="80" t="s">
        <v>458</v>
      </c>
      <c r="G177" s="155" t="s">
        <v>795</v>
      </c>
      <c r="H177" s="80" t="s">
        <v>460</v>
      </c>
      <c r="I177" s="80" t="s">
        <v>461</v>
      </c>
      <c r="J177" s="155" t="s">
        <v>796</v>
      </c>
    </row>
    <row r="178" ht="42.75" customHeight="1" spans="1:10">
      <c r="A178" s="191"/>
      <c r="B178" s="191"/>
      <c r="C178" s="80" t="s">
        <v>474</v>
      </c>
      <c r="D178" s="80" t="s">
        <v>479</v>
      </c>
      <c r="E178" s="155" t="s">
        <v>797</v>
      </c>
      <c r="F178" s="80" t="s">
        <v>458</v>
      </c>
      <c r="G178" s="155" t="s">
        <v>798</v>
      </c>
      <c r="H178" s="80" t="s">
        <v>460</v>
      </c>
      <c r="I178" s="80" t="s">
        <v>461</v>
      </c>
      <c r="J178" s="155" t="s">
        <v>799</v>
      </c>
    </row>
    <row r="179" ht="42.75" customHeight="1" spans="1:10">
      <c r="A179" s="192"/>
      <c r="B179" s="192"/>
      <c r="C179" s="80" t="s">
        <v>483</v>
      </c>
      <c r="D179" s="80" t="s">
        <v>484</v>
      </c>
      <c r="E179" s="155" t="s">
        <v>521</v>
      </c>
      <c r="F179" s="80" t="s">
        <v>451</v>
      </c>
      <c r="G179" s="155" t="s">
        <v>605</v>
      </c>
      <c r="H179" s="80" t="s">
        <v>453</v>
      </c>
      <c r="I179" s="80" t="s">
        <v>454</v>
      </c>
      <c r="J179" s="155" t="s">
        <v>523</v>
      </c>
    </row>
    <row r="180" ht="42.75" customHeight="1" spans="1:10">
      <c r="A180" s="190" t="s">
        <v>800</v>
      </c>
      <c r="B180" s="190" t="s">
        <v>801</v>
      </c>
      <c r="C180" s="80" t="s">
        <v>448</v>
      </c>
      <c r="D180" s="80" t="s">
        <v>449</v>
      </c>
      <c r="E180" s="155" t="s">
        <v>802</v>
      </c>
      <c r="F180" s="80" t="s">
        <v>467</v>
      </c>
      <c r="G180" s="155" t="s">
        <v>378</v>
      </c>
      <c r="H180" s="80" t="s">
        <v>803</v>
      </c>
      <c r="I180" s="80" t="s">
        <v>454</v>
      </c>
      <c r="J180" s="155" t="s">
        <v>802</v>
      </c>
    </row>
    <row r="181" ht="42.75" customHeight="1" spans="1:10">
      <c r="A181" s="191"/>
      <c r="B181" s="191"/>
      <c r="C181" s="80" t="s">
        <v>448</v>
      </c>
      <c r="D181" s="80" t="s">
        <v>449</v>
      </c>
      <c r="E181" s="155" t="s">
        <v>804</v>
      </c>
      <c r="F181" s="80" t="s">
        <v>467</v>
      </c>
      <c r="G181" s="155" t="s">
        <v>378</v>
      </c>
      <c r="H181" s="80" t="s">
        <v>491</v>
      </c>
      <c r="I181" s="80" t="s">
        <v>454</v>
      </c>
      <c r="J181" s="155" t="s">
        <v>805</v>
      </c>
    </row>
    <row r="182" ht="42.75" customHeight="1" spans="1:10">
      <c r="A182" s="191"/>
      <c r="B182" s="191"/>
      <c r="C182" s="80" t="s">
        <v>448</v>
      </c>
      <c r="D182" s="80" t="s">
        <v>456</v>
      </c>
      <c r="E182" s="155" t="s">
        <v>806</v>
      </c>
      <c r="F182" s="80" t="s">
        <v>458</v>
      </c>
      <c r="G182" s="155" t="s">
        <v>595</v>
      </c>
      <c r="H182" s="80" t="s">
        <v>453</v>
      </c>
      <c r="I182" s="80" t="s">
        <v>454</v>
      </c>
      <c r="J182" s="155" t="s">
        <v>807</v>
      </c>
    </row>
    <row r="183" ht="42.75" customHeight="1" spans="1:10">
      <c r="A183" s="191"/>
      <c r="B183" s="191"/>
      <c r="C183" s="80" t="s">
        <v>448</v>
      </c>
      <c r="D183" s="80" t="s">
        <v>456</v>
      </c>
      <c r="E183" s="155" t="s">
        <v>808</v>
      </c>
      <c r="F183" s="80" t="s">
        <v>451</v>
      </c>
      <c r="G183" s="155" t="s">
        <v>452</v>
      </c>
      <c r="H183" s="80" t="s">
        <v>453</v>
      </c>
      <c r="I183" s="80" t="s">
        <v>454</v>
      </c>
      <c r="J183" s="155" t="s">
        <v>809</v>
      </c>
    </row>
    <row r="184" ht="42.75" customHeight="1" spans="1:10">
      <c r="A184" s="191"/>
      <c r="B184" s="191"/>
      <c r="C184" s="80" t="s">
        <v>448</v>
      </c>
      <c r="D184" s="80" t="s">
        <v>465</v>
      </c>
      <c r="E184" s="155" t="s">
        <v>810</v>
      </c>
      <c r="F184" s="80" t="s">
        <v>467</v>
      </c>
      <c r="G184" s="155" t="s">
        <v>811</v>
      </c>
      <c r="H184" s="80" t="s">
        <v>625</v>
      </c>
      <c r="I184" s="80" t="s">
        <v>454</v>
      </c>
      <c r="J184" s="155" t="s">
        <v>812</v>
      </c>
    </row>
    <row r="185" ht="42.75" customHeight="1" spans="1:10">
      <c r="A185" s="191"/>
      <c r="B185" s="191"/>
      <c r="C185" s="80" t="s">
        <v>448</v>
      </c>
      <c r="D185" s="80" t="s">
        <v>470</v>
      </c>
      <c r="E185" s="155" t="s">
        <v>813</v>
      </c>
      <c r="F185" s="80" t="s">
        <v>467</v>
      </c>
      <c r="G185" s="155" t="s">
        <v>814</v>
      </c>
      <c r="H185" s="80" t="s">
        <v>473</v>
      </c>
      <c r="I185" s="80" t="s">
        <v>454</v>
      </c>
      <c r="J185" s="155" t="s">
        <v>815</v>
      </c>
    </row>
    <row r="186" ht="42.75" customHeight="1" spans="1:10">
      <c r="A186" s="191"/>
      <c r="B186" s="191"/>
      <c r="C186" s="80" t="s">
        <v>448</v>
      </c>
      <c r="D186" s="80" t="s">
        <v>470</v>
      </c>
      <c r="E186" s="155" t="s">
        <v>816</v>
      </c>
      <c r="F186" s="80" t="s">
        <v>467</v>
      </c>
      <c r="G186" s="155" t="s">
        <v>817</v>
      </c>
      <c r="H186" s="80" t="s">
        <v>473</v>
      </c>
      <c r="I186" s="80" t="s">
        <v>454</v>
      </c>
      <c r="J186" s="155" t="s">
        <v>818</v>
      </c>
    </row>
    <row r="187" ht="42.75" customHeight="1" spans="1:10">
      <c r="A187" s="191"/>
      <c r="B187" s="191"/>
      <c r="C187" s="80" t="s">
        <v>448</v>
      </c>
      <c r="D187" s="80" t="s">
        <v>470</v>
      </c>
      <c r="E187" s="155" t="s">
        <v>819</v>
      </c>
      <c r="F187" s="80" t="s">
        <v>467</v>
      </c>
      <c r="G187" s="155" t="s">
        <v>820</v>
      </c>
      <c r="H187" s="80" t="s">
        <v>473</v>
      </c>
      <c r="I187" s="80" t="s">
        <v>454</v>
      </c>
      <c r="J187" s="155" t="s">
        <v>821</v>
      </c>
    </row>
    <row r="188" ht="42.75" customHeight="1" spans="1:10">
      <c r="A188" s="191"/>
      <c r="B188" s="191"/>
      <c r="C188" s="80" t="s">
        <v>474</v>
      </c>
      <c r="D188" s="80" t="s">
        <v>475</v>
      </c>
      <c r="E188" s="155" t="s">
        <v>822</v>
      </c>
      <c r="F188" s="80" t="s">
        <v>458</v>
      </c>
      <c r="G188" s="155" t="s">
        <v>477</v>
      </c>
      <c r="H188" s="80" t="s">
        <v>460</v>
      </c>
      <c r="I188" s="80" t="s">
        <v>461</v>
      </c>
      <c r="J188" s="155" t="s">
        <v>823</v>
      </c>
    </row>
    <row r="189" ht="42.75" customHeight="1" spans="1:10">
      <c r="A189" s="191"/>
      <c r="B189" s="191"/>
      <c r="C189" s="80" t="s">
        <v>474</v>
      </c>
      <c r="D189" s="80" t="s">
        <v>479</v>
      </c>
      <c r="E189" s="155" t="s">
        <v>824</v>
      </c>
      <c r="F189" s="80" t="s">
        <v>458</v>
      </c>
      <c r="G189" s="155" t="s">
        <v>459</v>
      </c>
      <c r="H189" s="80" t="s">
        <v>460</v>
      </c>
      <c r="I189" s="80" t="s">
        <v>461</v>
      </c>
      <c r="J189" s="155" t="s">
        <v>825</v>
      </c>
    </row>
    <row r="190" ht="42.75" customHeight="1" spans="1:10">
      <c r="A190" s="192"/>
      <c r="B190" s="192"/>
      <c r="C190" s="80" t="s">
        <v>483</v>
      </c>
      <c r="D190" s="80" t="s">
        <v>484</v>
      </c>
      <c r="E190" s="155" t="s">
        <v>826</v>
      </c>
      <c r="F190" s="80" t="s">
        <v>451</v>
      </c>
      <c r="G190" s="155" t="s">
        <v>522</v>
      </c>
      <c r="H190" s="80" t="s">
        <v>453</v>
      </c>
      <c r="I190" s="80" t="s">
        <v>454</v>
      </c>
      <c r="J190" s="155" t="s">
        <v>826</v>
      </c>
    </row>
    <row r="191" ht="42.75" customHeight="1" spans="1:10">
      <c r="A191" s="190" t="s">
        <v>111</v>
      </c>
      <c r="B191" s="190" t="s">
        <v>488</v>
      </c>
      <c r="C191" s="80" t="s">
        <v>448</v>
      </c>
      <c r="D191" s="80" t="s">
        <v>449</v>
      </c>
      <c r="E191" s="155" t="s">
        <v>489</v>
      </c>
      <c r="F191" s="80" t="s">
        <v>458</v>
      </c>
      <c r="G191" s="155" t="s">
        <v>490</v>
      </c>
      <c r="H191" s="80" t="s">
        <v>491</v>
      </c>
      <c r="I191" s="80" t="s">
        <v>454</v>
      </c>
      <c r="J191" s="155" t="s">
        <v>492</v>
      </c>
    </row>
    <row r="192" ht="42.75" customHeight="1" spans="1:10">
      <c r="A192" s="191"/>
      <c r="B192" s="191"/>
      <c r="C192" s="80" t="s">
        <v>448</v>
      </c>
      <c r="D192" s="80" t="s">
        <v>449</v>
      </c>
      <c r="E192" s="155" t="s">
        <v>493</v>
      </c>
      <c r="F192" s="80" t="s">
        <v>458</v>
      </c>
      <c r="G192" s="155" t="s">
        <v>423</v>
      </c>
      <c r="H192" s="80" t="s">
        <v>491</v>
      </c>
      <c r="I192" s="80" t="s">
        <v>454</v>
      </c>
      <c r="J192" s="155" t="s">
        <v>494</v>
      </c>
    </row>
    <row r="193" ht="42.75" customHeight="1" spans="1:10">
      <c r="A193" s="191"/>
      <c r="B193" s="191"/>
      <c r="C193" s="80" t="s">
        <v>448</v>
      </c>
      <c r="D193" s="80" t="s">
        <v>449</v>
      </c>
      <c r="E193" s="155" t="s">
        <v>495</v>
      </c>
      <c r="F193" s="80" t="s">
        <v>458</v>
      </c>
      <c r="G193" s="155" t="s">
        <v>496</v>
      </c>
      <c r="H193" s="80" t="s">
        <v>491</v>
      </c>
      <c r="I193" s="80" t="s">
        <v>454</v>
      </c>
      <c r="J193" s="155" t="s">
        <v>497</v>
      </c>
    </row>
    <row r="194" ht="42.75" customHeight="1" spans="1:10">
      <c r="A194" s="191"/>
      <c r="B194" s="191"/>
      <c r="C194" s="80" t="s">
        <v>474</v>
      </c>
      <c r="D194" s="80" t="s">
        <v>475</v>
      </c>
      <c r="E194" s="155" t="s">
        <v>498</v>
      </c>
      <c r="F194" s="80" t="s">
        <v>458</v>
      </c>
      <c r="G194" s="155" t="s">
        <v>499</v>
      </c>
      <c r="H194" s="80" t="s">
        <v>380</v>
      </c>
      <c r="I194" s="80" t="s">
        <v>461</v>
      </c>
      <c r="J194" s="155" t="s">
        <v>500</v>
      </c>
    </row>
    <row r="195" ht="42.75" customHeight="1" spans="1:10">
      <c r="A195" s="191"/>
      <c r="B195" s="191"/>
      <c r="C195" s="80" t="s">
        <v>483</v>
      </c>
      <c r="D195" s="80" t="s">
        <v>484</v>
      </c>
      <c r="E195" s="155" t="s">
        <v>501</v>
      </c>
      <c r="F195" s="80" t="s">
        <v>451</v>
      </c>
      <c r="G195" s="155" t="s">
        <v>452</v>
      </c>
      <c r="H195" s="80" t="s">
        <v>453</v>
      </c>
      <c r="I195" s="80" t="s">
        <v>454</v>
      </c>
      <c r="J195" s="155" t="s">
        <v>502</v>
      </c>
    </row>
    <row r="196" ht="42.75" customHeight="1" spans="1:10">
      <c r="A196" s="192"/>
      <c r="B196" s="192"/>
      <c r="C196" s="80" t="s">
        <v>483</v>
      </c>
      <c r="D196" s="80" t="s">
        <v>484</v>
      </c>
      <c r="E196" s="155" t="s">
        <v>503</v>
      </c>
      <c r="F196" s="80" t="s">
        <v>451</v>
      </c>
      <c r="G196" s="155" t="s">
        <v>452</v>
      </c>
      <c r="H196" s="80" t="s">
        <v>453</v>
      </c>
      <c r="I196" s="80" t="s">
        <v>454</v>
      </c>
      <c r="J196" s="155" t="s">
        <v>504</v>
      </c>
    </row>
    <row r="197" ht="42.75" customHeight="1" spans="1:10">
      <c r="A197" s="190" t="s">
        <v>827</v>
      </c>
      <c r="B197" s="190" t="s">
        <v>488</v>
      </c>
      <c r="C197" s="80" t="s">
        <v>448</v>
      </c>
      <c r="D197" s="80" t="s">
        <v>449</v>
      </c>
      <c r="E197" s="155" t="s">
        <v>489</v>
      </c>
      <c r="F197" s="80" t="s">
        <v>458</v>
      </c>
      <c r="G197" s="155" t="s">
        <v>490</v>
      </c>
      <c r="H197" s="80" t="s">
        <v>491</v>
      </c>
      <c r="I197" s="80" t="s">
        <v>454</v>
      </c>
      <c r="J197" s="155" t="s">
        <v>492</v>
      </c>
    </row>
    <row r="198" ht="49" customHeight="1" spans="1:10">
      <c r="A198" s="191"/>
      <c r="B198" s="191"/>
      <c r="C198" s="80" t="s">
        <v>448</v>
      </c>
      <c r="D198" s="80" t="s">
        <v>449</v>
      </c>
      <c r="E198" s="155" t="s">
        <v>493</v>
      </c>
      <c r="F198" s="80" t="s">
        <v>458</v>
      </c>
      <c r="G198" s="155" t="s">
        <v>423</v>
      </c>
      <c r="H198" s="80" t="s">
        <v>491</v>
      </c>
      <c r="I198" s="80" t="s">
        <v>454</v>
      </c>
      <c r="J198" s="155" t="s">
        <v>494</v>
      </c>
    </row>
    <row r="199" ht="42.75" customHeight="1" spans="1:10">
      <c r="A199" s="191"/>
      <c r="B199" s="191"/>
      <c r="C199" s="80" t="s">
        <v>448</v>
      </c>
      <c r="D199" s="80" t="s">
        <v>449</v>
      </c>
      <c r="E199" s="155" t="s">
        <v>495</v>
      </c>
      <c r="F199" s="80" t="s">
        <v>458</v>
      </c>
      <c r="G199" s="155" t="s">
        <v>496</v>
      </c>
      <c r="H199" s="80" t="s">
        <v>491</v>
      </c>
      <c r="I199" s="80" t="s">
        <v>454</v>
      </c>
      <c r="J199" s="155" t="s">
        <v>497</v>
      </c>
    </row>
    <row r="200" ht="42.75" customHeight="1" spans="1:10">
      <c r="A200" s="191"/>
      <c r="B200" s="191"/>
      <c r="C200" s="80" t="s">
        <v>474</v>
      </c>
      <c r="D200" s="80" t="s">
        <v>475</v>
      </c>
      <c r="E200" s="155" t="s">
        <v>498</v>
      </c>
      <c r="F200" s="80" t="s">
        <v>458</v>
      </c>
      <c r="G200" s="155" t="s">
        <v>499</v>
      </c>
      <c r="H200" s="80" t="s">
        <v>380</v>
      </c>
      <c r="I200" s="80" t="s">
        <v>461</v>
      </c>
      <c r="J200" s="155" t="s">
        <v>500</v>
      </c>
    </row>
    <row r="201" ht="42.75" customHeight="1" spans="1:10">
      <c r="A201" s="191"/>
      <c r="B201" s="191"/>
      <c r="C201" s="80" t="s">
        <v>483</v>
      </c>
      <c r="D201" s="80" t="s">
        <v>484</v>
      </c>
      <c r="E201" s="155" t="s">
        <v>501</v>
      </c>
      <c r="F201" s="80" t="s">
        <v>451</v>
      </c>
      <c r="G201" s="155" t="s">
        <v>452</v>
      </c>
      <c r="H201" s="80" t="s">
        <v>453</v>
      </c>
      <c r="I201" s="80" t="s">
        <v>454</v>
      </c>
      <c r="J201" s="155" t="s">
        <v>502</v>
      </c>
    </row>
    <row r="202" ht="42.75" customHeight="1" spans="1:10">
      <c r="A202" s="192"/>
      <c r="B202" s="192"/>
      <c r="C202" s="80" t="s">
        <v>483</v>
      </c>
      <c r="D202" s="80" t="s">
        <v>484</v>
      </c>
      <c r="E202" s="155" t="s">
        <v>503</v>
      </c>
      <c r="F202" s="80" t="s">
        <v>451</v>
      </c>
      <c r="G202" s="155" t="s">
        <v>452</v>
      </c>
      <c r="H202" s="80" t="s">
        <v>453</v>
      </c>
      <c r="I202" s="80" t="s">
        <v>454</v>
      </c>
      <c r="J202" s="155" t="s">
        <v>504</v>
      </c>
    </row>
    <row r="203" ht="42.75" customHeight="1" spans="1:10">
      <c r="A203" s="190" t="s">
        <v>828</v>
      </c>
      <c r="B203" s="190" t="s">
        <v>829</v>
      </c>
      <c r="C203" s="80" t="s">
        <v>448</v>
      </c>
      <c r="D203" s="80" t="s">
        <v>449</v>
      </c>
      <c r="E203" s="155" t="s">
        <v>830</v>
      </c>
      <c r="F203" s="80" t="s">
        <v>451</v>
      </c>
      <c r="G203" s="155" t="s">
        <v>696</v>
      </c>
      <c r="H203" s="80" t="s">
        <v>549</v>
      </c>
      <c r="I203" s="80" t="s">
        <v>454</v>
      </c>
      <c r="J203" s="155" t="s">
        <v>831</v>
      </c>
    </row>
    <row r="204" ht="42.75" customHeight="1" spans="1:10">
      <c r="A204" s="191"/>
      <c r="B204" s="191"/>
      <c r="C204" s="80" t="s">
        <v>448</v>
      </c>
      <c r="D204" s="80" t="s">
        <v>456</v>
      </c>
      <c r="E204" s="155" t="s">
        <v>832</v>
      </c>
      <c r="F204" s="80" t="s">
        <v>451</v>
      </c>
      <c r="G204" s="155" t="s">
        <v>833</v>
      </c>
      <c r="H204" s="80" t="s">
        <v>453</v>
      </c>
      <c r="I204" s="80" t="s">
        <v>454</v>
      </c>
      <c r="J204" s="155" t="s">
        <v>834</v>
      </c>
    </row>
    <row r="205" ht="42.75" customHeight="1" spans="1:10">
      <c r="A205" s="191"/>
      <c r="B205" s="191"/>
      <c r="C205" s="80" t="s">
        <v>448</v>
      </c>
      <c r="D205" s="80" t="s">
        <v>465</v>
      </c>
      <c r="E205" s="155" t="s">
        <v>835</v>
      </c>
      <c r="F205" s="80" t="s">
        <v>467</v>
      </c>
      <c r="G205" s="155" t="s">
        <v>468</v>
      </c>
      <c r="H205" s="80" t="s">
        <v>625</v>
      </c>
      <c r="I205" s="80" t="s">
        <v>454</v>
      </c>
      <c r="J205" s="155" t="s">
        <v>468</v>
      </c>
    </row>
    <row r="206" ht="42.75" customHeight="1" spans="1:10">
      <c r="A206" s="191"/>
      <c r="B206" s="191"/>
      <c r="C206" s="80" t="s">
        <v>448</v>
      </c>
      <c r="D206" s="80" t="s">
        <v>470</v>
      </c>
      <c r="E206" s="155" t="s">
        <v>836</v>
      </c>
      <c r="F206" s="80" t="s">
        <v>467</v>
      </c>
      <c r="G206" s="155" t="s">
        <v>837</v>
      </c>
      <c r="H206" s="80" t="s">
        <v>473</v>
      </c>
      <c r="I206" s="80" t="s">
        <v>454</v>
      </c>
      <c r="J206" s="155" t="s">
        <v>838</v>
      </c>
    </row>
    <row r="207" ht="42.75" customHeight="1" spans="1:10">
      <c r="A207" s="191"/>
      <c r="B207" s="191"/>
      <c r="C207" s="80" t="s">
        <v>448</v>
      </c>
      <c r="D207" s="80" t="s">
        <v>470</v>
      </c>
      <c r="E207" s="155" t="s">
        <v>839</v>
      </c>
      <c r="F207" s="80" t="s">
        <v>467</v>
      </c>
      <c r="G207" s="155" t="s">
        <v>837</v>
      </c>
      <c r="H207" s="80" t="s">
        <v>473</v>
      </c>
      <c r="I207" s="80" t="s">
        <v>454</v>
      </c>
      <c r="J207" s="155" t="s">
        <v>840</v>
      </c>
    </row>
    <row r="208" ht="42.75" customHeight="1" spans="1:10">
      <c r="A208" s="191"/>
      <c r="B208" s="191"/>
      <c r="C208" s="80" t="s">
        <v>474</v>
      </c>
      <c r="D208" s="80" t="s">
        <v>475</v>
      </c>
      <c r="E208" s="155" t="s">
        <v>841</v>
      </c>
      <c r="F208" s="80" t="s">
        <v>458</v>
      </c>
      <c r="G208" s="155" t="s">
        <v>842</v>
      </c>
      <c r="H208" s="80" t="s">
        <v>460</v>
      </c>
      <c r="I208" s="80" t="s">
        <v>461</v>
      </c>
      <c r="J208" s="155" t="s">
        <v>843</v>
      </c>
    </row>
    <row r="209" ht="42.75" customHeight="1" spans="1:10">
      <c r="A209" s="191"/>
      <c r="B209" s="191"/>
      <c r="C209" s="80" t="s">
        <v>474</v>
      </c>
      <c r="D209" s="80" t="s">
        <v>479</v>
      </c>
      <c r="E209" s="155" t="s">
        <v>844</v>
      </c>
      <c r="F209" s="80" t="s">
        <v>458</v>
      </c>
      <c r="G209" s="155" t="s">
        <v>845</v>
      </c>
      <c r="H209" s="80" t="s">
        <v>460</v>
      </c>
      <c r="I209" s="80" t="s">
        <v>461</v>
      </c>
      <c r="J209" s="155" t="s">
        <v>846</v>
      </c>
    </row>
    <row r="210" ht="42.75" customHeight="1" spans="1:10">
      <c r="A210" s="192"/>
      <c r="B210" s="192"/>
      <c r="C210" s="80" t="s">
        <v>483</v>
      </c>
      <c r="D210" s="80" t="s">
        <v>484</v>
      </c>
      <c r="E210" s="155" t="s">
        <v>847</v>
      </c>
      <c r="F210" s="80" t="s">
        <v>451</v>
      </c>
      <c r="G210" s="155" t="s">
        <v>452</v>
      </c>
      <c r="H210" s="80" t="s">
        <v>453</v>
      </c>
      <c r="I210" s="80" t="s">
        <v>454</v>
      </c>
      <c r="J210" s="155" t="s">
        <v>848</v>
      </c>
    </row>
    <row r="211" ht="42.75" customHeight="1" spans="1:10">
      <c r="A211" s="190" t="s">
        <v>849</v>
      </c>
      <c r="B211" s="190" t="s">
        <v>850</v>
      </c>
      <c r="C211" s="80" t="s">
        <v>448</v>
      </c>
      <c r="D211" s="80" t="s">
        <v>449</v>
      </c>
      <c r="E211" s="155" t="s">
        <v>851</v>
      </c>
      <c r="F211" s="80" t="s">
        <v>458</v>
      </c>
      <c r="G211" s="155" t="s">
        <v>852</v>
      </c>
      <c r="H211" s="80" t="s">
        <v>491</v>
      </c>
      <c r="I211" s="80" t="s">
        <v>454</v>
      </c>
      <c r="J211" s="155" t="s">
        <v>853</v>
      </c>
    </row>
    <row r="212" ht="42.75" customHeight="1" spans="1:10">
      <c r="A212" s="191"/>
      <c r="B212" s="191"/>
      <c r="C212" s="80" t="s">
        <v>448</v>
      </c>
      <c r="D212" s="80" t="s">
        <v>456</v>
      </c>
      <c r="E212" s="155" t="s">
        <v>854</v>
      </c>
      <c r="F212" s="80" t="s">
        <v>458</v>
      </c>
      <c r="G212" s="155" t="s">
        <v>459</v>
      </c>
      <c r="H212" s="80" t="s">
        <v>460</v>
      </c>
      <c r="I212" s="80" t="s">
        <v>461</v>
      </c>
      <c r="J212" s="155" t="s">
        <v>855</v>
      </c>
    </row>
    <row r="213" ht="42.75" customHeight="1" spans="1:10">
      <c r="A213" s="191"/>
      <c r="B213" s="191"/>
      <c r="C213" s="80" t="s">
        <v>448</v>
      </c>
      <c r="D213" s="80" t="s">
        <v>465</v>
      </c>
      <c r="E213" s="155" t="s">
        <v>856</v>
      </c>
      <c r="F213" s="80" t="s">
        <v>458</v>
      </c>
      <c r="G213" s="155" t="s">
        <v>857</v>
      </c>
      <c r="H213" s="80" t="s">
        <v>625</v>
      </c>
      <c r="I213" s="80" t="s">
        <v>454</v>
      </c>
      <c r="J213" s="155" t="s">
        <v>858</v>
      </c>
    </row>
    <row r="214" ht="42.75" customHeight="1" spans="1:10">
      <c r="A214" s="191"/>
      <c r="B214" s="191"/>
      <c r="C214" s="80" t="s">
        <v>448</v>
      </c>
      <c r="D214" s="80" t="s">
        <v>470</v>
      </c>
      <c r="E214" s="155" t="s">
        <v>859</v>
      </c>
      <c r="F214" s="80" t="s">
        <v>458</v>
      </c>
      <c r="G214" s="155" t="s">
        <v>860</v>
      </c>
      <c r="H214" s="80" t="s">
        <v>709</v>
      </c>
      <c r="I214" s="80" t="s">
        <v>454</v>
      </c>
      <c r="J214" s="155" t="s">
        <v>856</v>
      </c>
    </row>
    <row r="215" ht="42.75" customHeight="1" spans="1:10">
      <c r="A215" s="191"/>
      <c r="B215" s="191"/>
      <c r="C215" s="80" t="s">
        <v>474</v>
      </c>
      <c r="D215" s="80" t="s">
        <v>475</v>
      </c>
      <c r="E215" s="155" t="s">
        <v>716</v>
      </c>
      <c r="F215" s="80" t="s">
        <v>458</v>
      </c>
      <c r="G215" s="155" t="s">
        <v>459</v>
      </c>
      <c r="H215" s="80" t="s">
        <v>460</v>
      </c>
      <c r="I215" s="80" t="s">
        <v>461</v>
      </c>
      <c r="J215" s="155" t="s">
        <v>861</v>
      </c>
    </row>
    <row r="216" ht="42.75" customHeight="1" spans="1:10">
      <c r="A216" s="191"/>
      <c r="B216" s="191"/>
      <c r="C216" s="80" t="s">
        <v>474</v>
      </c>
      <c r="D216" s="80" t="s">
        <v>479</v>
      </c>
      <c r="E216" s="155" t="s">
        <v>721</v>
      </c>
      <c r="F216" s="80" t="s">
        <v>458</v>
      </c>
      <c r="G216" s="155" t="s">
        <v>862</v>
      </c>
      <c r="H216" s="80" t="s">
        <v>460</v>
      </c>
      <c r="I216" s="80" t="s">
        <v>461</v>
      </c>
      <c r="J216" s="155" t="s">
        <v>723</v>
      </c>
    </row>
    <row r="217" ht="42.75" customHeight="1" spans="1:10">
      <c r="A217" s="192"/>
      <c r="B217" s="192"/>
      <c r="C217" s="80" t="s">
        <v>483</v>
      </c>
      <c r="D217" s="80" t="s">
        <v>484</v>
      </c>
      <c r="E217" s="155" t="s">
        <v>863</v>
      </c>
      <c r="F217" s="80" t="s">
        <v>451</v>
      </c>
      <c r="G217" s="155" t="s">
        <v>621</v>
      </c>
      <c r="H217" s="80" t="s">
        <v>453</v>
      </c>
      <c r="I217" s="80" t="s">
        <v>454</v>
      </c>
      <c r="J217" s="155" t="s">
        <v>863</v>
      </c>
    </row>
    <row r="218" ht="42.75" customHeight="1" spans="1:10">
      <c r="A218" s="190" t="s">
        <v>864</v>
      </c>
      <c r="B218" s="190" t="s">
        <v>865</v>
      </c>
      <c r="C218" s="80" t="s">
        <v>448</v>
      </c>
      <c r="D218" s="80" t="s">
        <v>449</v>
      </c>
      <c r="E218" s="155" t="s">
        <v>866</v>
      </c>
      <c r="F218" s="80" t="s">
        <v>451</v>
      </c>
      <c r="G218" s="155" t="s">
        <v>867</v>
      </c>
      <c r="H218" s="80" t="s">
        <v>767</v>
      </c>
      <c r="I218" s="80" t="s">
        <v>454</v>
      </c>
      <c r="J218" s="155" t="s">
        <v>868</v>
      </c>
    </row>
    <row r="219" ht="42.75" customHeight="1" spans="1:10">
      <c r="A219" s="191"/>
      <c r="B219" s="191"/>
      <c r="C219" s="80" t="s">
        <v>448</v>
      </c>
      <c r="D219" s="80" t="s">
        <v>449</v>
      </c>
      <c r="E219" s="155" t="s">
        <v>869</v>
      </c>
      <c r="F219" s="80" t="s">
        <v>458</v>
      </c>
      <c r="G219" s="155" t="s">
        <v>595</v>
      </c>
      <c r="H219" s="80" t="s">
        <v>453</v>
      </c>
      <c r="I219" s="80" t="s">
        <v>454</v>
      </c>
      <c r="J219" s="155" t="s">
        <v>869</v>
      </c>
    </row>
    <row r="220" ht="42.75" customHeight="1" spans="1:10">
      <c r="A220" s="191"/>
      <c r="B220" s="191"/>
      <c r="C220" s="80" t="s">
        <v>448</v>
      </c>
      <c r="D220" s="80" t="s">
        <v>456</v>
      </c>
      <c r="E220" s="155" t="s">
        <v>870</v>
      </c>
      <c r="F220" s="80" t="s">
        <v>458</v>
      </c>
      <c r="G220" s="155" t="s">
        <v>871</v>
      </c>
      <c r="H220" s="80" t="s">
        <v>460</v>
      </c>
      <c r="I220" s="80" t="s">
        <v>461</v>
      </c>
      <c r="J220" s="155" t="s">
        <v>872</v>
      </c>
    </row>
    <row r="221" ht="42.75" customHeight="1" spans="1:10">
      <c r="A221" s="191"/>
      <c r="B221" s="191"/>
      <c r="C221" s="80" t="s">
        <v>448</v>
      </c>
      <c r="D221" s="80" t="s">
        <v>456</v>
      </c>
      <c r="E221" s="155" t="s">
        <v>873</v>
      </c>
      <c r="F221" s="80" t="s">
        <v>458</v>
      </c>
      <c r="G221" s="155" t="s">
        <v>595</v>
      </c>
      <c r="H221" s="80" t="s">
        <v>453</v>
      </c>
      <c r="I221" s="80" t="s">
        <v>454</v>
      </c>
      <c r="J221" s="155" t="s">
        <v>874</v>
      </c>
    </row>
    <row r="222" ht="42.75" customHeight="1" spans="1:10">
      <c r="A222" s="191"/>
      <c r="B222" s="191"/>
      <c r="C222" s="80" t="s">
        <v>448</v>
      </c>
      <c r="D222" s="80" t="s">
        <v>465</v>
      </c>
      <c r="E222" s="155" t="s">
        <v>875</v>
      </c>
      <c r="F222" s="80" t="s">
        <v>467</v>
      </c>
      <c r="G222" s="155" t="s">
        <v>876</v>
      </c>
      <c r="H222" s="80" t="s">
        <v>660</v>
      </c>
      <c r="I222" s="80" t="s">
        <v>454</v>
      </c>
      <c r="J222" s="155" t="s">
        <v>877</v>
      </c>
    </row>
    <row r="223" ht="42.75" customHeight="1" spans="1:10">
      <c r="A223" s="191"/>
      <c r="B223" s="191"/>
      <c r="C223" s="80" t="s">
        <v>448</v>
      </c>
      <c r="D223" s="80" t="s">
        <v>470</v>
      </c>
      <c r="E223" s="155" t="s">
        <v>878</v>
      </c>
      <c r="F223" s="80" t="s">
        <v>467</v>
      </c>
      <c r="G223" s="155" t="s">
        <v>879</v>
      </c>
      <c r="H223" s="80" t="s">
        <v>473</v>
      </c>
      <c r="I223" s="80" t="s">
        <v>454</v>
      </c>
      <c r="J223" s="155" t="s">
        <v>880</v>
      </c>
    </row>
    <row r="224" ht="42.75" customHeight="1" spans="1:10">
      <c r="A224" s="191"/>
      <c r="B224" s="191"/>
      <c r="C224" s="80" t="s">
        <v>474</v>
      </c>
      <c r="D224" s="80" t="s">
        <v>475</v>
      </c>
      <c r="E224" s="155" t="s">
        <v>881</v>
      </c>
      <c r="F224" s="80" t="s">
        <v>458</v>
      </c>
      <c r="G224" s="155" t="s">
        <v>517</v>
      </c>
      <c r="H224" s="80" t="s">
        <v>460</v>
      </c>
      <c r="I224" s="80" t="s">
        <v>461</v>
      </c>
      <c r="J224" s="155" t="s">
        <v>882</v>
      </c>
    </row>
    <row r="225" ht="42.75" customHeight="1" spans="1:10">
      <c r="A225" s="191"/>
      <c r="B225" s="191"/>
      <c r="C225" s="80" t="s">
        <v>474</v>
      </c>
      <c r="D225" s="80" t="s">
        <v>479</v>
      </c>
      <c r="E225" s="155" t="s">
        <v>883</v>
      </c>
      <c r="F225" s="80" t="s">
        <v>458</v>
      </c>
      <c r="G225" s="155" t="s">
        <v>884</v>
      </c>
      <c r="H225" s="80" t="s">
        <v>460</v>
      </c>
      <c r="I225" s="80" t="s">
        <v>461</v>
      </c>
      <c r="J225" s="155" t="s">
        <v>885</v>
      </c>
    </row>
    <row r="226" ht="42.75" customHeight="1" spans="1:10">
      <c r="A226" s="192"/>
      <c r="B226" s="192"/>
      <c r="C226" s="80" t="s">
        <v>483</v>
      </c>
      <c r="D226" s="80" t="s">
        <v>484</v>
      </c>
      <c r="E226" s="155" t="s">
        <v>886</v>
      </c>
      <c r="F226" s="80" t="s">
        <v>451</v>
      </c>
      <c r="G226" s="155" t="s">
        <v>452</v>
      </c>
      <c r="H226" s="80" t="s">
        <v>453</v>
      </c>
      <c r="I226" s="80" t="s">
        <v>454</v>
      </c>
      <c r="J226" s="155" t="s">
        <v>887</v>
      </c>
    </row>
  </sheetData>
  <mergeCells count="58">
    <mergeCell ref="A2:J2"/>
    <mergeCell ref="A3:H3"/>
    <mergeCell ref="A8:A15"/>
    <mergeCell ref="A16:A21"/>
    <mergeCell ref="A22:A27"/>
    <mergeCell ref="A28:A34"/>
    <mergeCell ref="A35:A40"/>
    <mergeCell ref="A41:A46"/>
    <mergeCell ref="A47:A52"/>
    <mergeCell ref="A53:A58"/>
    <mergeCell ref="A59:A65"/>
    <mergeCell ref="A66:A72"/>
    <mergeCell ref="A73:A79"/>
    <mergeCell ref="A80:A88"/>
    <mergeCell ref="A89:A94"/>
    <mergeCell ref="A95:A112"/>
    <mergeCell ref="A113:A120"/>
    <mergeCell ref="A121:A128"/>
    <mergeCell ref="A129:A142"/>
    <mergeCell ref="A143:A149"/>
    <mergeCell ref="A150:A157"/>
    <mergeCell ref="A158:A164"/>
    <mergeCell ref="A165:A171"/>
    <mergeCell ref="A172:A179"/>
    <mergeCell ref="A180:A190"/>
    <mergeCell ref="A191:A196"/>
    <mergeCell ref="A197:A202"/>
    <mergeCell ref="A203:A210"/>
    <mergeCell ref="A211:A217"/>
    <mergeCell ref="A218:A226"/>
    <mergeCell ref="B8:B15"/>
    <mergeCell ref="B16:B21"/>
    <mergeCell ref="B22:B27"/>
    <mergeCell ref="B28:B34"/>
    <mergeCell ref="B35:B40"/>
    <mergeCell ref="B41:B46"/>
    <mergeCell ref="B47:B52"/>
    <mergeCell ref="B53:B58"/>
    <mergeCell ref="B59:B65"/>
    <mergeCell ref="B66:B72"/>
    <mergeCell ref="B73:B79"/>
    <mergeCell ref="B80:B88"/>
    <mergeCell ref="B89:B94"/>
    <mergeCell ref="B95:B112"/>
    <mergeCell ref="B113:B120"/>
    <mergeCell ref="B121:B128"/>
    <mergeCell ref="B129:B142"/>
    <mergeCell ref="B143:B149"/>
    <mergeCell ref="B150:B157"/>
    <mergeCell ref="B158:B164"/>
    <mergeCell ref="B165:B171"/>
    <mergeCell ref="B172:B179"/>
    <mergeCell ref="B180:B190"/>
    <mergeCell ref="B191:B196"/>
    <mergeCell ref="B197:B202"/>
    <mergeCell ref="B203:B210"/>
    <mergeCell ref="B211:B217"/>
    <mergeCell ref="B218:B226"/>
  </mergeCells>
  <printOptions horizontalCentered="1"/>
  <pageMargins left="1" right="1" top="0.75" bottom="0.75" header="0" footer="0"/>
  <pageSetup paperSize="9" scale="6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5"/>
  <sheetViews>
    <sheetView zoomScale="90" zoomScaleNormal="90" workbookViewId="0">
      <selection activeCell="M23" sqref="M23"/>
    </sheetView>
  </sheetViews>
  <sheetFormatPr defaultColWidth="9.1047619047619" defaultRowHeight="12" customHeight="1"/>
  <cols>
    <col min="1" max="2" width="34.3333333333333" style="146" customWidth="1"/>
    <col min="3" max="3" width="29" style="146" customWidth="1"/>
    <col min="4" max="6" width="23.552380952381" style="146" customWidth="1"/>
    <col min="7" max="7" width="11.3333333333333" style="2" customWidth="1"/>
    <col min="8" max="8" width="25.1047619047619" style="146" customWidth="1"/>
    <col min="9" max="9" width="15.552380952381" style="2" customWidth="1"/>
    <col min="10" max="10" width="13.4380952380952" style="2" customWidth="1"/>
    <col min="11" max="11" width="18.8857142857143" style="146" customWidth="1"/>
    <col min="12" max="12" width="9.1047619047619" style="2" customWidth="1"/>
    <col min="13" max="16384" width="9.1047619047619" style="2"/>
  </cols>
  <sheetData>
    <row r="1" ht="18" customHeight="1" spans="11:11">
      <c r="K1" s="157"/>
    </row>
    <row r="2" ht="41.25" customHeight="1" spans="1:11">
      <c r="A2" s="147" t="s">
        <v>888</v>
      </c>
      <c r="B2" s="147"/>
      <c r="C2" s="148"/>
      <c r="D2" s="148"/>
      <c r="E2" s="148"/>
      <c r="F2" s="148"/>
      <c r="G2" s="149"/>
      <c r="H2" s="148"/>
      <c r="I2" s="149"/>
      <c r="J2" s="149"/>
      <c r="K2" s="148"/>
    </row>
    <row r="3" ht="17.25" customHeight="1" spans="1:2">
      <c r="A3" s="150" t="s">
        <v>1</v>
      </c>
      <c r="B3" s="150"/>
    </row>
    <row r="4" ht="44.25" customHeight="1" spans="1:11">
      <c r="A4" s="47" t="s">
        <v>169</v>
      </c>
      <c r="B4" s="47" t="s">
        <v>178</v>
      </c>
      <c r="C4" s="47" t="s">
        <v>436</v>
      </c>
      <c r="D4" s="47" t="s">
        <v>437</v>
      </c>
      <c r="E4" s="47" t="s">
        <v>438</v>
      </c>
      <c r="F4" s="47" t="s">
        <v>439</v>
      </c>
      <c r="G4" s="115" t="s">
        <v>440</v>
      </c>
      <c r="H4" s="47" t="s">
        <v>441</v>
      </c>
      <c r="I4" s="115" t="s">
        <v>442</v>
      </c>
      <c r="J4" s="115" t="s">
        <v>443</v>
      </c>
      <c r="K4" s="47" t="s">
        <v>444</v>
      </c>
    </row>
    <row r="5" ht="18.75" customHeight="1" spans="1:11">
      <c r="A5" s="185">
        <v>1</v>
      </c>
      <c r="B5" s="185">
        <v>2</v>
      </c>
      <c r="C5" s="185">
        <v>3</v>
      </c>
      <c r="D5" s="185">
        <v>4</v>
      </c>
      <c r="E5" s="185">
        <v>5</v>
      </c>
      <c r="F5" s="185">
        <v>6</v>
      </c>
      <c r="G5" s="185">
        <v>7</v>
      </c>
      <c r="H5" s="185">
        <v>8</v>
      </c>
      <c r="I5" s="185">
        <v>9</v>
      </c>
      <c r="J5" s="185">
        <v>10</v>
      </c>
      <c r="K5" s="185">
        <v>11</v>
      </c>
    </row>
    <row r="6" s="2" customFormat="1" ht="18.75" customHeight="1" spans="1:11">
      <c r="A6" s="186" t="s">
        <v>367</v>
      </c>
      <c r="B6" s="186" t="s">
        <v>367</v>
      </c>
      <c r="C6" s="186" t="s">
        <v>367</v>
      </c>
      <c r="D6" s="186" t="s">
        <v>367</v>
      </c>
      <c r="E6" s="186" t="s">
        <v>367</v>
      </c>
      <c r="F6" s="186" t="s">
        <v>367</v>
      </c>
      <c r="G6" s="186" t="s">
        <v>367</v>
      </c>
      <c r="H6" s="186" t="s">
        <v>367</v>
      </c>
      <c r="I6" s="186" t="s">
        <v>367</v>
      </c>
      <c r="J6" s="186" t="s">
        <v>367</v>
      </c>
      <c r="K6" s="186" t="s">
        <v>367</v>
      </c>
    </row>
    <row r="7" s="2" customFormat="1" ht="18.75" customHeight="1" spans="1:11">
      <c r="A7" s="186"/>
      <c r="B7" s="186"/>
      <c r="C7" s="186"/>
      <c r="D7" s="186"/>
      <c r="E7" s="186"/>
      <c r="F7" s="186"/>
      <c r="G7" s="186"/>
      <c r="H7" s="186"/>
      <c r="I7" s="186"/>
      <c r="J7" s="186"/>
      <c r="K7" s="186"/>
    </row>
    <row r="8" s="2" customFormat="1" ht="18.75" customHeight="1" spans="1:11">
      <c r="A8" s="186"/>
      <c r="B8" s="186"/>
      <c r="C8" s="186"/>
      <c r="D8" s="186"/>
      <c r="E8" s="186"/>
      <c r="F8" s="186"/>
      <c r="G8" s="186"/>
      <c r="H8" s="186"/>
      <c r="I8" s="186"/>
      <c r="J8" s="186"/>
      <c r="K8" s="186"/>
    </row>
    <row r="9" s="2" customFormat="1" ht="18.75" customHeight="1" spans="1:11">
      <c r="A9" s="186"/>
      <c r="B9" s="186"/>
      <c r="C9" s="186"/>
      <c r="D9" s="186"/>
      <c r="E9" s="186"/>
      <c r="F9" s="186"/>
      <c r="G9" s="186"/>
      <c r="H9" s="186"/>
      <c r="I9" s="186"/>
      <c r="J9" s="186"/>
      <c r="K9" s="186"/>
    </row>
    <row r="10" s="2" customFormat="1" ht="18.75" customHeight="1" spans="1:11">
      <c r="A10" s="186"/>
      <c r="B10" s="186"/>
      <c r="C10" s="186"/>
      <c r="D10" s="186"/>
      <c r="E10" s="186"/>
      <c r="F10" s="186"/>
      <c r="G10" s="186"/>
      <c r="H10" s="186"/>
      <c r="I10" s="186"/>
      <c r="J10" s="186"/>
      <c r="K10" s="186"/>
    </row>
    <row r="11" s="2" customFormat="1" ht="18.75" customHeight="1" spans="1:11">
      <c r="A11" s="186"/>
      <c r="B11" s="186"/>
      <c r="C11" s="186"/>
      <c r="D11" s="186"/>
      <c r="E11" s="186"/>
      <c r="F11" s="186"/>
      <c r="G11" s="186"/>
      <c r="H11" s="186"/>
      <c r="I11" s="186"/>
      <c r="J11" s="186"/>
      <c r="K11" s="186"/>
    </row>
    <row r="12" s="2" customFormat="1" ht="18.75" customHeight="1" spans="1:11">
      <c r="A12" s="186"/>
      <c r="B12" s="186"/>
      <c r="C12" s="186"/>
      <c r="D12" s="186"/>
      <c r="E12" s="186"/>
      <c r="F12" s="186"/>
      <c r="G12" s="186"/>
      <c r="H12" s="186"/>
      <c r="I12" s="186"/>
      <c r="J12" s="186"/>
      <c r="K12" s="186"/>
    </row>
    <row r="13" s="2" customFormat="1" ht="18.75" customHeight="1" spans="1:11">
      <c r="A13" s="186"/>
      <c r="B13" s="186"/>
      <c r="C13" s="186"/>
      <c r="D13" s="186"/>
      <c r="E13" s="186"/>
      <c r="F13" s="186"/>
      <c r="G13" s="186"/>
      <c r="H13" s="186"/>
      <c r="I13" s="186"/>
      <c r="J13" s="186"/>
      <c r="K13" s="186"/>
    </row>
    <row r="14" ht="18.75" customHeight="1" spans="1:11">
      <c r="A14" s="186"/>
      <c r="B14" s="186"/>
      <c r="C14" s="186"/>
      <c r="D14" s="186"/>
      <c r="E14" s="186"/>
      <c r="F14" s="186"/>
      <c r="G14" s="186"/>
      <c r="H14" s="186"/>
      <c r="I14" s="186"/>
      <c r="J14" s="186"/>
      <c r="K14" s="186"/>
    </row>
    <row r="15" ht="18.75" customHeight="1" spans="1:11">
      <c r="A15" s="187" t="s">
        <v>889</v>
      </c>
      <c r="B15" s="187"/>
      <c r="C15" s="188"/>
      <c r="D15" s="188"/>
      <c r="E15" s="188"/>
      <c r="F15" s="188"/>
      <c r="G15" s="189"/>
      <c r="H15" s="188"/>
      <c r="I15" s="189"/>
      <c r="J15" s="189"/>
      <c r="K15" s="188"/>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1"/>
  <sheetViews>
    <sheetView workbookViewId="0">
      <selection activeCell="A11" sqref="A11:E11"/>
    </sheetView>
  </sheetViews>
  <sheetFormatPr defaultColWidth="9.1047619047619" defaultRowHeight="14.25" customHeight="1"/>
  <cols>
    <col min="1" max="1" width="37.6666666666667" style="93" customWidth="1"/>
    <col min="2" max="22" width="20" style="93" customWidth="1"/>
    <col min="23" max="24" width="20" style="2" customWidth="1"/>
    <col min="25" max="25" width="20" style="93" customWidth="1"/>
    <col min="26" max="26" width="9.1047619047619" style="2" customWidth="1"/>
    <col min="27" max="16384" width="9.1047619047619" style="2"/>
  </cols>
  <sheetData>
    <row r="1" ht="17.25" customHeight="1" spans="1:25">
      <c r="A1" s="160"/>
      <c r="B1" s="160"/>
      <c r="C1" s="160"/>
      <c r="D1" s="161"/>
      <c r="W1" s="157"/>
      <c r="X1" s="157"/>
      <c r="Y1" s="157" t="s">
        <v>890</v>
      </c>
    </row>
    <row r="2" ht="41.25" customHeight="1" spans="1:25">
      <c r="A2" s="162" t="s">
        <v>891</v>
      </c>
      <c r="B2" s="148"/>
      <c r="C2" s="148"/>
      <c r="D2" s="148"/>
      <c r="E2" s="148"/>
      <c r="F2" s="148"/>
      <c r="G2" s="148"/>
      <c r="H2" s="148"/>
      <c r="I2" s="148"/>
      <c r="J2" s="148"/>
      <c r="K2" s="148"/>
      <c r="L2" s="148"/>
      <c r="M2" s="148"/>
      <c r="N2" s="148"/>
      <c r="O2" s="148"/>
      <c r="P2" s="148"/>
      <c r="Q2" s="148"/>
      <c r="R2" s="148"/>
      <c r="S2" s="148"/>
      <c r="T2" s="148"/>
      <c r="U2" s="148"/>
      <c r="V2" s="148"/>
      <c r="W2" s="149"/>
      <c r="X2" s="149"/>
      <c r="Y2" s="148"/>
    </row>
    <row r="3" ht="18" customHeight="1" spans="1:25">
      <c r="A3" s="163" t="s">
        <v>1</v>
      </c>
      <c r="B3" s="164"/>
      <c r="C3" s="164"/>
      <c r="D3" s="165"/>
      <c r="E3" s="166"/>
      <c r="F3" s="166"/>
      <c r="G3" s="166"/>
      <c r="H3" s="166"/>
      <c r="I3" s="166"/>
      <c r="W3" s="180"/>
      <c r="X3" s="180"/>
      <c r="Y3" s="180" t="s">
        <v>2</v>
      </c>
    </row>
    <row r="4" ht="19.5" customHeight="1" spans="1:25">
      <c r="A4" s="42" t="s">
        <v>892</v>
      </c>
      <c r="B4" s="40" t="s">
        <v>186</v>
      </c>
      <c r="C4" s="41"/>
      <c r="D4" s="41"/>
      <c r="E4" s="167" t="s">
        <v>893</v>
      </c>
      <c r="F4" s="41"/>
      <c r="G4" s="41"/>
      <c r="H4" s="41"/>
      <c r="I4" s="41"/>
      <c r="J4" s="41"/>
      <c r="K4" s="41"/>
      <c r="L4" s="41"/>
      <c r="M4" s="41"/>
      <c r="N4" s="41"/>
      <c r="O4" s="41"/>
      <c r="P4" s="41"/>
      <c r="Q4" s="41"/>
      <c r="R4" s="41"/>
      <c r="S4" s="41"/>
      <c r="T4" s="41"/>
      <c r="U4" s="41"/>
      <c r="V4" s="41"/>
      <c r="W4" s="181"/>
      <c r="X4" s="182"/>
      <c r="Y4" s="42" t="s">
        <v>894</v>
      </c>
    </row>
    <row r="5" ht="40.5" customHeight="1" spans="1:25">
      <c r="A5" s="46"/>
      <c r="B5" s="168" t="s">
        <v>64</v>
      </c>
      <c r="C5" s="169" t="s">
        <v>193</v>
      </c>
      <c r="D5" s="170" t="s">
        <v>372</v>
      </c>
      <c r="E5" s="171" t="s">
        <v>895</v>
      </c>
      <c r="F5" s="171" t="s">
        <v>896</v>
      </c>
      <c r="G5" s="171" t="s">
        <v>897</v>
      </c>
      <c r="H5" s="171" t="s">
        <v>898</v>
      </c>
      <c r="I5" s="171" t="s">
        <v>899</v>
      </c>
      <c r="J5" s="171" t="s">
        <v>900</v>
      </c>
      <c r="K5" s="171" t="s">
        <v>901</v>
      </c>
      <c r="L5" s="171" t="s">
        <v>902</v>
      </c>
      <c r="M5" s="171" t="s">
        <v>903</v>
      </c>
      <c r="N5" s="171" t="s">
        <v>904</v>
      </c>
      <c r="O5" s="171" t="s">
        <v>905</v>
      </c>
      <c r="P5" s="171" t="s">
        <v>906</v>
      </c>
      <c r="Q5" s="171" t="s">
        <v>907</v>
      </c>
      <c r="R5" s="171" t="s">
        <v>908</v>
      </c>
      <c r="S5" s="171" t="s">
        <v>909</v>
      </c>
      <c r="T5" s="171" t="s">
        <v>910</v>
      </c>
      <c r="U5" s="171" t="s">
        <v>911</v>
      </c>
      <c r="V5" s="171" t="s">
        <v>912</v>
      </c>
      <c r="W5" s="171" t="s">
        <v>913</v>
      </c>
      <c r="X5" s="171" t="s">
        <v>914</v>
      </c>
      <c r="Y5" s="100" t="s">
        <v>914</v>
      </c>
    </row>
    <row r="6" ht="19.5" customHeight="1" spans="1:25">
      <c r="A6" s="172">
        <v>1</v>
      </c>
      <c r="B6" s="172">
        <v>2</v>
      </c>
      <c r="C6" s="172">
        <v>3</v>
      </c>
      <c r="D6" s="173">
        <v>4</v>
      </c>
      <c r="E6" s="174">
        <v>5</v>
      </c>
      <c r="F6" s="172">
        <v>6</v>
      </c>
      <c r="G6" s="172">
        <v>7</v>
      </c>
      <c r="H6" s="173">
        <v>8</v>
      </c>
      <c r="I6" s="172">
        <v>9</v>
      </c>
      <c r="J6" s="172">
        <v>10</v>
      </c>
      <c r="K6" s="172">
        <v>11</v>
      </c>
      <c r="L6" s="173">
        <v>12</v>
      </c>
      <c r="M6" s="172">
        <v>13</v>
      </c>
      <c r="N6" s="172">
        <v>14</v>
      </c>
      <c r="O6" s="172">
        <v>15</v>
      </c>
      <c r="P6" s="173">
        <v>16</v>
      </c>
      <c r="Q6" s="172">
        <v>17</v>
      </c>
      <c r="R6" s="172">
        <v>18</v>
      </c>
      <c r="S6" s="172">
        <v>19</v>
      </c>
      <c r="T6" s="173">
        <v>20</v>
      </c>
      <c r="U6" s="173">
        <v>21</v>
      </c>
      <c r="V6" s="173">
        <v>22</v>
      </c>
      <c r="W6" s="183">
        <v>23</v>
      </c>
      <c r="X6" s="183">
        <v>24</v>
      </c>
      <c r="Y6" s="172">
        <v>25</v>
      </c>
    </row>
    <row r="7" ht="20.25" customHeight="1" spans="1:25">
      <c r="A7" s="127" t="s">
        <v>367</v>
      </c>
      <c r="B7" s="132"/>
      <c r="C7" s="132"/>
      <c r="D7" s="175"/>
      <c r="E7" s="132"/>
      <c r="F7" s="132"/>
      <c r="G7" s="132"/>
      <c r="H7" s="132"/>
      <c r="I7" s="132"/>
      <c r="J7" s="132"/>
      <c r="K7" s="132"/>
      <c r="L7" s="132"/>
      <c r="M7" s="132"/>
      <c r="N7" s="132"/>
      <c r="O7" s="132"/>
      <c r="P7" s="132"/>
      <c r="Q7" s="132"/>
      <c r="R7" s="132"/>
      <c r="S7" s="132"/>
      <c r="T7" s="132"/>
      <c r="U7" s="132"/>
      <c r="V7" s="132"/>
      <c r="W7" s="132"/>
      <c r="X7" s="132"/>
      <c r="Y7" s="184"/>
    </row>
    <row r="8" ht="20.25" customHeight="1" spans="1:25">
      <c r="A8" s="152"/>
      <c r="B8" s="132"/>
      <c r="C8" s="132"/>
      <c r="D8" s="175"/>
      <c r="E8" s="132"/>
      <c r="F8" s="132"/>
      <c r="G8" s="132"/>
      <c r="H8" s="132"/>
      <c r="I8" s="132"/>
      <c r="J8" s="132"/>
      <c r="K8" s="132"/>
      <c r="L8" s="132"/>
      <c r="M8" s="132"/>
      <c r="N8" s="132"/>
      <c r="O8" s="132"/>
      <c r="P8" s="132"/>
      <c r="Q8" s="132"/>
      <c r="R8" s="132"/>
      <c r="S8" s="132"/>
      <c r="T8" s="132"/>
      <c r="U8" s="132"/>
      <c r="V8" s="132"/>
      <c r="W8" s="132"/>
      <c r="X8" s="132"/>
      <c r="Y8" s="184"/>
    </row>
    <row r="9" ht="20.25" customHeight="1" spans="1:25">
      <c r="A9" s="176"/>
      <c r="B9" s="177"/>
      <c r="C9" s="177"/>
      <c r="D9" s="178"/>
      <c r="E9" s="177"/>
      <c r="F9" s="177"/>
      <c r="G9" s="177"/>
      <c r="H9" s="177"/>
      <c r="I9" s="177"/>
      <c r="J9" s="177"/>
      <c r="K9" s="177"/>
      <c r="L9" s="177"/>
      <c r="M9" s="177"/>
      <c r="N9" s="177"/>
      <c r="O9" s="177"/>
      <c r="P9" s="177"/>
      <c r="Q9" s="177"/>
      <c r="R9" s="177"/>
      <c r="S9" s="177"/>
      <c r="T9" s="177"/>
      <c r="U9" s="177"/>
      <c r="V9" s="177"/>
      <c r="W9" s="132"/>
      <c r="X9" s="132"/>
      <c r="Y9" s="177"/>
    </row>
    <row r="10" ht="20.25" customHeight="1" spans="1:25">
      <c r="A10" s="176"/>
      <c r="B10" s="177"/>
      <c r="C10" s="177"/>
      <c r="D10" s="178"/>
      <c r="E10" s="177"/>
      <c r="F10" s="177"/>
      <c r="G10" s="177"/>
      <c r="H10" s="177"/>
      <c r="I10" s="177"/>
      <c r="J10" s="177"/>
      <c r="K10" s="177"/>
      <c r="L10" s="177"/>
      <c r="M10" s="177"/>
      <c r="N10" s="177"/>
      <c r="O10" s="177"/>
      <c r="P10" s="177"/>
      <c r="Q10" s="177"/>
      <c r="R10" s="177"/>
      <c r="S10" s="177"/>
      <c r="T10" s="177"/>
      <c r="U10" s="177"/>
      <c r="V10" s="177"/>
      <c r="W10" s="132"/>
      <c r="X10" s="132"/>
      <c r="Y10" s="177"/>
    </row>
    <row r="11" ht="20.25" customHeight="1" spans="1:25">
      <c r="A11" s="179" t="s">
        <v>915</v>
      </c>
      <c r="B11" s="27"/>
      <c r="C11" s="27"/>
      <c r="D11" s="27"/>
      <c r="E11" s="27"/>
      <c r="F11" s="27"/>
      <c r="G11" s="27"/>
      <c r="H11" s="27"/>
      <c r="I11" s="27"/>
      <c r="J11" s="27"/>
      <c r="K11" s="27"/>
      <c r="L11" s="27"/>
      <c r="M11" s="27"/>
      <c r="N11" s="27"/>
      <c r="O11" s="27"/>
      <c r="P11" s="27"/>
      <c r="Q11" s="27"/>
      <c r="R11" s="27"/>
      <c r="S11" s="27"/>
      <c r="T11" s="27"/>
      <c r="U11" s="27"/>
      <c r="V11" s="27"/>
      <c r="W11" s="137"/>
      <c r="X11" s="137"/>
      <c r="Y11" s="27"/>
    </row>
  </sheetData>
  <mergeCells count="7">
    <mergeCell ref="A2:Y2"/>
    <mergeCell ref="A3:I3"/>
    <mergeCell ref="B4:D4"/>
    <mergeCell ref="E4:X4"/>
    <mergeCell ref="A11:E11"/>
    <mergeCell ref="A4:A5"/>
    <mergeCell ref="Y4:Y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
  <sheetViews>
    <sheetView workbookViewId="0">
      <selection activeCell="I7" sqref="I7"/>
    </sheetView>
  </sheetViews>
  <sheetFormatPr defaultColWidth="9.1047619047619" defaultRowHeight="12" customHeight="1"/>
  <cols>
    <col min="1" max="1" width="34.3333333333333" style="146" customWidth="1"/>
    <col min="2" max="2" width="29" style="146" customWidth="1"/>
    <col min="3" max="5" width="23.552380952381" style="146" customWidth="1"/>
    <col min="6" max="6" width="11.3333333333333" style="2" customWidth="1"/>
    <col min="7" max="7" width="25.1047619047619" style="146" customWidth="1"/>
    <col min="8" max="8" width="15.552380952381" style="2" customWidth="1"/>
    <col min="9" max="9" width="13.4380952380952" style="2" customWidth="1"/>
    <col min="10" max="10" width="18.8857142857143" style="146" customWidth="1"/>
    <col min="11" max="11" width="9.1047619047619" style="2" customWidth="1"/>
    <col min="12" max="16384" width="9.1047619047619" style="2"/>
  </cols>
  <sheetData>
    <row r="1" ht="16.5" customHeight="1" spans="10:10">
      <c r="J1" s="157"/>
    </row>
    <row r="2" ht="41.25" customHeight="1" spans="1:10">
      <c r="A2" s="147" t="s">
        <v>916</v>
      </c>
      <c r="B2" s="148"/>
      <c r="C2" s="148"/>
      <c r="D2" s="148"/>
      <c r="E2" s="148"/>
      <c r="F2" s="149"/>
      <c r="G2" s="148"/>
      <c r="H2" s="149"/>
      <c r="I2" s="149"/>
      <c r="J2" s="148"/>
    </row>
    <row r="3" ht="17.25" customHeight="1" spans="1:1">
      <c r="A3" s="150" t="s">
        <v>1</v>
      </c>
    </row>
    <row r="4" ht="44.25" customHeight="1" spans="1:10">
      <c r="A4" s="47" t="s">
        <v>892</v>
      </c>
      <c r="B4" s="47" t="s">
        <v>436</v>
      </c>
      <c r="C4" s="47" t="s">
        <v>437</v>
      </c>
      <c r="D4" s="47" t="s">
        <v>438</v>
      </c>
      <c r="E4" s="47" t="s">
        <v>439</v>
      </c>
      <c r="F4" s="115" t="s">
        <v>440</v>
      </c>
      <c r="G4" s="47" t="s">
        <v>441</v>
      </c>
      <c r="H4" s="115" t="s">
        <v>442</v>
      </c>
      <c r="I4" s="115" t="s">
        <v>443</v>
      </c>
      <c r="J4" s="47" t="s">
        <v>444</v>
      </c>
    </row>
    <row r="5" ht="14.25" customHeight="1" spans="1:10">
      <c r="A5" s="47">
        <v>1</v>
      </c>
      <c r="B5" s="47">
        <v>2</v>
      </c>
      <c r="C5" s="47">
        <v>3</v>
      </c>
      <c r="D5" s="47">
        <v>4</v>
      </c>
      <c r="E5" s="47">
        <v>5</v>
      </c>
      <c r="F5" s="115">
        <v>6</v>
      </c>
      <c r="G5" s="47">
        <v>7</v>
      </c>
      <c r="H5" s="115">
        <v>8</v>
      </c>
      <c r="I5" s="115">
        <v>9</v>
      </c>
      <c r="J5" s="47">
        <v>10</v>
      </c>
    </row>
    <row r="6" ht="27" customHeight="1" spans="1:10">
      <c r="A6" s="151" t="s">
        <v>367</v>
      </c>
      <c r="B6" s="152"/>
      <c r="C6" s="152"/>
      <c r="D6" s="152"/>
      <c r="E6" s="153"/>
      <c r="F6" s="154"/>
      <c r="G6" s="153"/>
      <c r="H6" s="154"/>
      <c r="I6" s="154"/>
      <c r="J6" s="153"/>
    </row>
    <row r="7" ht="27" customHeight="1" spans="1:10">
      <c r="A7" s="80"/>
      <c r="B7" s="80"/>
      <c r="C7" s="80"/>
      <c r="D7" s="80"/>
      <c r="E7" s="155"/>
      <c r="F7" s="80"/>
      <c r="G7" s="155"/>
      <c r="H7" s="80"/>
      <c r="I7" s="158"/>
      <c r="J7" s="159"/>
    </row>
    <row r="8" ht="27" customHeight="1" spans="1:10">
      <c r="A8" s="156"/>
      <c r="B8" s="156"/>
      <c r="C8" s="156"/>
      <c r="D8" s="156"/>
      <c r="E8" s="156"/>
      <c r="F8" s="129"/>
      <c r="G8" s="156"/>
      <c r="H8" s="129"/>
      <c r="I8" s="129"/>
      <c r="J8" s="156"/>
    </row>
    <row r="9" ht="27" customHeight="1" spans="1:10">
      <c r="A9" s="156"/>
      <c r="B9" s="156"/>
      <c r="C9" s="156"/>
      <c r="D9" s="156"/>
      <c r="E9" s="156"/>
      <c r="F9" s="129"/>
      <c r="G9" s="156"/>
      <c r="H9" s="129"/>
      <c r="I9" s="129"/>
      <c r="J9" s="156"/>
    </row>
    <row r="10" ht="27" customHeight="1" spans="1:10">
      <c r="A10" s="5" t="s">
        <v>915</v>
      </c>
      <c r="B10" s="5"/>
      <c r="C10" s="5"/>
      <c r="D10" s="5"/>
      <c r="E10" s="5"/>
      <c r="F10" s="150"/>
      <c r="G10" s="5"/>
      <c r="H10" s="150"/>
      <c r="I10" s="150"/>
      <c r="J10" s="5"/>
    </row>
  </sheetData>
  <mergeCells count="3">
    <mergeCell ref="A2:J2"/>
    <mergeCell ref="A3:H3"/>
    <mergeCell ref="A10:E10"/>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A7" sqref="A7"/>
    </sheetView>
  </sheetViews>
  <sheetFormatPr defaultColWidth="10.4380952380952" defaultRowHeight="14.25" customHeight="1" outlineLevelRow="6" outlineLevelCol="5"/>
  <cols>
    <col min="1" max="1" width="33.6666666666667" style="92" customWidth="1"/>
    <col min="2" max="2" width="33.6666666666667" style="2" customWidth="1"/>
    <col min="3" max="3" width="45.552380952381" style="92" customWidth="1"/>
    <col min="4" max="4" width="27.552380952381" style="92" customWidth="1"/>
    <col min="5" max="5" width="21.6666666666667" style="92" customWidth="1"/>
    <col min="6" max="6" width="26.8857142857143" style="92" customWidth="1"/>
    <col min="7" max="7" width="10.4380952380952" style="2" customWidth="1"/>
    <col min="8" max="16384" width="10.4380952380952" style="2"/>
  </cols>
  <sheetData>
    <row r="1" customHeight="1" spans="1:6">
      <c r="A1" s="123"/>
      <c r="B1" s="136"/>
      <c r="C1" s="1"/>
      <c r="D1" s="1"/>
      <c r="E1" s="1"/>
      <c r="F1" s="1"/>
    </row>
    <row r="2" ht="41.25" customHeight="1" spans="1:6">
      <c r="A2" s="4" t="s">
        <v>917</v>
      </c>
      <c r="B2" s="136"/>
      <c r="C2" s="1"/>
      <c r="D2" s="1"/>
      <c r="E2" s="1"/>
      <c r="F2" s="1"/>
    </row>
    <row r="3" customHeight="1" spans="1:6">
      <c r="A3" s="19" t="s">
        <v>1</v>
      </c>
      <c r="B3" s="137"/>
      <c r="C3" s="123"/>
      <c r="D3" s="3" t="s">
        <v>2</v>
      </c>
      <c r="E3" s="1"/>
      <c r="F3" s="1"/>
    </row>
    <row r="4" ht="42" customHeight="1" spans="1:6">
      <c r="A4" s="138" t="s">
        <v>168</v>
      </c>
      <c r="B4" s="138" t="s">
        <v>169</v>
      </c>
      <c r="C4" s="138" t="s">
        <v>918</v>
      </c>
      <c r="D4" s="138" t="s">
        <v>919</v>
      </c>
      <c r="E4" s="138" t="s">
        <v>920</v>
      </c>
      <c r="F4" s="138" t="s">
        <v>921</v>
      </c>
    </row>
    <row r="5" ht="15.75" customHeight="1" spans="1:6">
      <c r="A5" s="139" t="s">
        <v>64</v>
      </c>
      <c r="B5" s="121"/>
      <c r="C5" s="140"/>
      <c r="D5" s="121" t="s">
        <v>380</v>
      </c>
      <c r="E5" s="121"/>
      <c r="F5" s="121" t="s">
        <v>380</v>
      </c>
    </row>
    <row r="6" ht="15.75" customHeight="1" spans="1:6">
      <c r="A6" s="141" t="s">
        <v>380</v>
      </c>
      <c r="B6" s="142" t="s">
        <v>380</v>
      </c>
      <c r="C6" s="143" t="s">
        <v>380</v>
      </c>
      <c r="D6" s="144" t="s">
        <v>380</v>
      </c>
      <c r="E6" s="144" t="s">
        <v>380</v>
      </c>
      <c r="F6" s="144" t="s">
        <v>380</v>
      </c>
    </row>
    <row r="7" customHeight="1" spans="1:1">
      <c r="A7" s="145" t="s">
        <v>922</v>
      </c>
    </row>
  </sheetData>
  <mergeCells count="4">
    <mergeCell ref="A1:F1"/>
    <mergeCell ref="A2:F2"/>
    <mergeCell ref="A3:B3"/>
    <mergeCell ref="D3:F3"/>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3"/>
  <sheetViews>
    <sheetView showGridLines="0" topLeftCell="N1" workbookViewId="0">
      <selection activeCell="A2" sqref="A2:W2"/>
    </sheetView>
  </sheetViews>
  <sheetFormatPr defaultColWidth="8.55238095238095" defaultRowHeight="12.75" customHeight="1"/>
  <cols>
    <col min="1" max="1" width="37.3333333333333" style="1" customWidth="1"/>
    <col min="2" max="2" width="37.3333333333333" style="2" customWidth="1"/>
    <col min="3" max="3" width="36.4380952380952" style="1" customWidth="1"/>
    <col min="4" max="4" width="11.3333333333333" style="1" customWidth="1"/>
    <col min="5" max="5" width="18.6666666666667" style="1" customWidth="1"/>
    <col min="6" max="6" width="26.552380952381" style="1" customWidth="1"/>
    <col min="7" max="7" width="30.4380952380952" style="1" customWidth="1"/>
    <col min="8" max="8" width="11.8857142857143" style="1" customWidth="1"/>
    <col min="9" max="10" width="12.3333333333333" style="1" customWidth="1"/>
    <col min="11" max="13" width="24.8857142857143" style="2" customWidth="1"/>
    <col min="14" max="17" width="24.8857142857143" style="1" customWidth="1"/>
    <col min="18" max="18" width="24.8857142857143" style="2" customWidth="1"/>
    <col min="19" max="20" width="24.8857142857143" style="1" customWidth="1"/>
    <col min="21" max="21" width="24.8857142857143" style="2" customWidth="1"/>
    <col min="22" max="23" width="24.8857142857143" style="1" customWidth="1"/>
    <col min="24" max="24" width="8.55238095238095" style="2" customWidth="1"/>
    <col min="25" max="16384" width="8.55238095238095" style="2"/>
  </cols>
  <sheetData>
    <row r="1" ht="17.25" customHeight="1" spans="1:1">
      <c r="A1" s="123"/>
    </row>
    <row r="2" ht="41.25" customHeight="1" spans="1:1">
      <c r="A2" s="4" t="s">
        <v>923</v>
      </c>
    </row>
    <row r="3" ht="17.25" customHeight="1" spans="1:14">
      <c r="A3" s="19" t="s">
        <v>1</v>
      </c>
      <c r="J3" s="123"/>
      <c r="K3" s="130"/>
      <c r="L3" s="130"/>
      <c r="M3" s="130"/>
      <c r="N3" s="123" t="s">
        <v>2</v>
      </c>
    </row>
    <row r="4" ht="18" customHeight="1" spans="1:23">
      <c r="A4" s="21" t="s">
        <v>168</v>
      </c>
      <c r="B4" s="111" t="s">
        <v>169</v>
      </c>
      <c r="C4" s="21" t="s">
        <v>178</v>
      </c>
      <c r="D4" s="21" t="s">
        <v>180</v>
      </c>
      <c r="E4" s="21" t="s">
        <v>181</v>
      </c>
      <c r="F4" s="21" t="s">
        <v>924</v>
      </c>
      <c r="G4" s="21" t="s">
        <v>925</v>
      </c>
      <c r="H4" s="21" t="s">
        <v>926</v>
      </c>
      <c r="I4" s="21" t="s">
        <v>927</v>
      </c>
      <c r="J4" s="21" t="s">
        <v>920</v>
      </c>
      <c r="K4" s="106" t="s">
        <v>186</v>
      </c>
      <c r="L4" s="107"/>
      <c r="M4" s="107"/>
      <c r="N4" s="108" t="s">
        <v>186</v>
      </c>
      <c r="O4" s="109"/>
      <c r="P4" s="109"/>
      <c r="Q4" s="109"/>
      <c r="R4" s="110"/>
      <c r="S4" s="109"/>
      <c r="T4" s="109"/>
      <c r="U4" s="110"/>
      <c r="V4" s="109"/>
      <c r="W4" s="117"/>
    </row>
    <row r="5" ht="23.25" customHeight="1" spans="1:23">
      <c r="A5" s="124"/>
      <c r="B5" s="125"/>
      <c r="C5" s="124"/>
      <c r="D5" s="124"/>
      <c r="E5" s="124"/>
      <c r="F5" s="124"/>
      <c r="G5" s="124"/>
      <c r="H5" s="124"/>
      <c r="I5" s="124"/>
      <c r="J5" s="124"/>
      <c r="K5" s="111" t="s">
        <v>310</v>
      </c>
      <c r="L5" s="111" t="s">
        <v>188</v>
      </c>
      <c r="M5" s="112" t="s">
        <v>189</v>
      </c>
      <c r="N5" s="20"/>
      <c r="O5" s="20"/>
      <c r="P5" s="20"/>
      <c r="Q5" s="20"/>
      <c r="R5" s="106" t="s">
        <v>311</v>
      </c>
      <c r="S5" s="133"/>
      <c r="T5" s="133"/>
      <c r="U5" s="110"/>
      <c r="V5" s="134"/>
      <c r="W5" s="21" t="s">
        <v>928</v>
      </c>
    </row>
    <row r="6" ht="43.5" customHeight="1" spans="1:23">
      <c r="A6" s="126"/>
      <c r="B6" s="114"/>
      <c r="C6" s="126"/>
      <c r="D6" s="126"/>
      <c r="E6" s="126"/>
      <c r="F6" s="126"/>
      <c r="G6" s="126"/>
      <c r="H6" s="126"/>
      <c r="I6" s="126"/>
      <c r="J6" s="126"/>
      <c r="K6" s="114"/>
      <c r="L6" s="114"/>
      <c r="M6" s="115" t="s">
        <v>67</v>
      </c>
      <c r="N6" s="23" t="s">
        <v>193</v>
      </c>
      <c r="O6" s="23" t="s">
        <v>194</v>
      </c>
      <c r="P6" s="23" t="s">
        <v>195</v>
      </c>
      <c r="Q6" s="23" t="s">
        <v>196</v>
      </c>
      <c r="R6" s="115" t="s">
        <v>67</v>
      </c>
      <c r="S6" s="23" t="s">
        <v>197</v>
      </c>
      <c r="T6" s="23" t="s">
        <v>198</v>
      </c>
      <c r="U6" s="115" t="s">
        <v>199</v>
      </c>
      <c r="V6" s="23" t="s">
        <v>200</v>
      </c>
      <c r="W6" s="46" t="s">
        <v>929</v>
      </c>
    </row>
    <row r="7" ht="17.25" customHeight="1" spans="1:23">
      <c r="A7" s="79" t="s">
        <v>64</v>
      </c>
      <c r="B7" s="127"/>
      <c r="C7" s="128"/>
      <c r="D7" s="128"/>
      <c r="E7" s="128"/>
      <c r="F7" s="128"/>
      <c r="G7" s="80"/>
      <c r="H7" s="80"/>
      <c r="I7" s="131"/>
      <c r="J7" s="132"/>
      <c r="K7" s="65">
        <v>19300</v>
      </c>
      <c r="L7" s="65"/>
      <c r="M7" s="65">
        <v>19300</v>
      </c>
      <c r="N7" s="65">
        <v>19300</v>
      </c>
      <c r="O7" s="65"/>
      <c r="P7" s="65"/>
      <c r="Q7" s="65"/>
      <c r="R7" s="65"/>
      <c r="S7" s="65"/>
      <c r="T7" s="65"/>
      <c r="U7" s="65"/>
      <c r="V7" s="65"/>
      <c r="W7" s="132"/>
    </row>
    <row r="8" ht="18" customHeight="1" spans="1:23">
      <c r="A8" s="80" t="s">
        <v>175</v>
      </c>
      <c r="B8" s="129" t="s">
        <v>175</v>
      </c>
      <c r="C8" s="129" t="s">
        <v>274</v>
      </c>
      <c r="D8" s="129" t="s">
        <v>76</v>
      </c>
      <c r="E8" s="129" t="s">
        <v>204</v>
      </c>
      <c r="F8" s="129" t="s">
        <v>930</v>
      </c>
      <c r="G8" s="129" t="s">
        <v>931</v>
      </c>
      <c r="H8" s="129" t="s">
        <v>932</v>
      </c>
      <c r="I8" s="65">
        <v>7</v>
      </c>
      <c r="J8" s="65">
        <v>1500</v>
      </c>
      <c r="K8" s="65">
        <v>10500</v>
      </c>
      <c r="L8" s="65"/>
      <c r="M8" s="65">
        <v>10500</v>
      </c>
      <c r="N8" s="65">
        <v>10500</v>
      </c>
      <c r="O8" s="65"/>
      <c r="P8" s="65"/>
      <c r="Q8" s="65"/>
      <c r="R8" s="65"/>
      <c r="S8" s="65"/>
      <c r="T8" s="65"/>
      <c r="U8" s="65"/>
      <c r="V8" s="65"/>
      <c r="W8" s="132"/>
    </row>
    <row r="9" ht="18" customHeight="1" spans="1:23">
      <c r="A9" s="80" t="s">
        <v>175</v>
      </c>
      <c r="B9" s="129" t="s">
        <v>175</v>
      </c>
      <c r="C9" s="129" t="s">
        <v>274</v>
      </c>
      <c r="D9" s="129" t="s">
        <v>76</v>
      </c>
      <c r="E9" s="129" t="s">
        <v>204</v>
      </c>
      <c r="F9" s="129" t="s">
        <v>933</v>
      </c>
      <c r="G9" s="129" t="s">
        <v>934</v>
      </c>
      <c r="H9" s="129" t="s">
        <v>935</v>
      </c>
      <c r="I9" s="65">
        <v>30</v>
      </c>
      <c r="J9" s="65">
        <v>160</v>
      </c>
      <c r="K9" s="65">
        <v>4800</v>
      </c>
      <c r="L9" s="65"/>
      <c r="M9" s="65">
        <v>4800</v>
      </c>
      <c r="N9" s="65">
        <v>4800</v>
      </c>
      <c r="O9" s="65"/>
      <c r="P9" s="65"/>
      <c r="Q9" s="65"/>
      <c r="R9" s="65"/>
      <c r="S9" s="65"/>
      <c r="T9" s="65"/>
      <c r="U9" s="65"/>
      <c r="V9" s="65"/>
      <c r="W9" s="135"/>
    </row>
    <row r="10" ht="18" customHeight="1" spans="1:23">
      <c r="A10" s="80" t="s">
        <v>175</v>
      </c>
      <c r="B10" s="129" t="s">
        <v>175</v>
      </c>
      <c r="C10" s="129" t="s">
        <v>274</v>
      </c>
      <c r="D10" s="129" t="s">
        <v>82</v>
      </c>
      <c r="E10" s="129" t="s">
        <v>217</v>
      </c>
      <c r="F10" s="129" t="s">
        <v>936</v>
      </c>
      <c r="G10" s="129" t="s">
        <v>937</v>
      </c>
      <c r="H10" s="129" t="s">
        <v>570</v>
      </c>
      <c r="I10" s="65">
        <v>1</v>
      </c>
      <c r="J10" s="65">
        <v>1000</v>
      </c>
      <c r="K10" s="65">
        <v>1000</v>
      </c>
      <c r="L10" s="65"/>
      <c r="M10" s="65">
        <v>1000</v>
      </c>
      <c r="N10" s="65">
        <v>1000</v>
      </c>
      <c r="O10" s="65"/>
      <c r="P10" s="65"/>
      <c r="Q10" s="65"/>
      <c r="R10" s="65"/>
      <c r="S10" s="65"/>
      <c r="T10" s="65"/>
      <c r="U10" s="65"/>
      <c r="V10" s="65"/>
      <c r="W10" s="135"/>
    </row>
    <row r="11" ht="18" customHeight="1" spans="1:23">
      <c r="A11" s="80" t="s">
        <v>175</v>
      </c>
      <c r="B11" s="129" t="s">
        <v>175</v>
      </c>
      <c r="C11" s="129" t="s">
        <v>274</v>
      </c>
      <c r="D11" s="129" t="s">
        <v>76</v>
      </c>
      <c r="E11" s="129" t="s">
        <v>204</v>
      </c>
      <c r="F11" s="129" t="s">
        <v>936</v>
      </c>
      <c r="G11" s="129" t="s">
        <v>938</v>
      </c>
      <c r="H11" s="129" t="s">
        <v>939</v>
      </c>
      <c r="I11" s="65">
        <v>1</v>
      </c>
      <c r="J11" s="65">
        <v>1000</v>
      </c>
      <c r="K11" s="65">
        <v>1000</v>
      </c>
      <c r="L11" s="65"/>
      <c r="M11" s="65">
        <v>1000</v>
      </c>
      <c r="N11" s="65">
        <v>1000</v>
      </c>
      <c r="O11" s="65"/>
      <c r="P11" s="65"/>
      <c r="Q11" s="65"/>
      <c r="R11" s="65"/>
      <c r="S11" s="65"/>
      <c r="T11" s="65"/>
      <c r="U11" s="65"/>
      <c r="V11" s="65"/>
      <c r="W11" s="135"/>
    </row>
    <row r="12" ht="18" customHeight="1" spans="1:23">
      <c r="A12" s="80" t="s">
        <v>175</v>
      </c>
      <c r="B12" s="129" t="s">
        <v>175</v>
      </c>
      <c r="C12" s="129" t="s">
        <v>274</v>
      </c>
      <c r="D12" s="129" t="s">
        <v>76</v>
      </c>
      <c r="E12" s="129" t="s">
        <v>204</v>
      </c>
      <c r="F12" s="129" t="s">
        <v>936</v>
      </c>
      <c r="G12" s="129" t="s">
        <v>940</v>
      </c>
      <c r="H12" s="129" t="s">
        <v>570</v>
      </c>
      <c r="I12" s="65">
        <v>1</v>
      </c>
      <c r="J12" s="65">
        <v>1000</v>
      </c>
      <c r="K12" s="65">
        <v>1000</v>
      </c>
      <c r="L12" s="65"/>
      <c r="M12" s="65">
        <v>1000</v>
      </c>
      <c r="N12" s="65">
        <v>1000</v>
      </c>
      <c r="O12" s="65"/>
      <c r="P12" s="65"/>
      <c r="Q12" s="65"/>
      <c r="R12" s="65"/>
      <c r="S12" s="65"/>
      <c r="T12" s="65"/>
      <c r="U12" s="65"/>
      <c r="V12" s="65"/>
      <c r="W12" s="135"/>
    </row>
    <row r="13" ht="18" customHeight="1" spans="1:23">
      <c r="A13" s="80" t="s">
        <v>175</v>
      </c>
      <c r="B13" s="129" t="s">
        <v>175</v>
      </c>
      <c r="C13" s="129" t="s">
        <v>274</v>
      </c>
      <c r="D13" s="129" t="s">
        <v>82</v>
      </c>
      <c r="E13" s="129" t="s">
        <v>217</v>
      </c>
      <c r="F13" s="129" t="s">
        <v>930</v>
      </c>
      <c r="G13" s="129" t="s">
        <v>941</v>
      </c>
      <c r="H13" s="129" t="s">
        <v>942</v>
      </c>
      <c r="I13" s="65">
        <v>1</v>
      </c>
      <c r="J13" s="65">
        <v>1000</v>
      </c>
      <c r="K13" s="65">
        <v>1000</v>
      </c>
      <c r="L13" s="65"/>
      <c r="M13" s="65">
        <v>1000</v>
      </c>
      <c r="N13" s="65">
        <v>1000</v>
      </c>
      <c r="O13" s="65"/>
      <c r="P13" s="65"/>
      <c r="Q13" s="65"/>
      <c r="R13" s="65"/>
      <c r="S13" s="65"/>
      <c r="T13" s="65"/>
      <c r="U13" s="65"/>
      <c r="V13" s="65"/>
      <c r="W13" s="135"/>
    </row>
  </sheetData>
  <mergeCells count="20">
    <mergeCell ref="A1:W1"/>
    <mergeCell ref="A2:W2"/>
    <mergeCell ref="A3:I3"/>
    <mergeCell ref="N3:W3"/>
    <mergeCell ref="K4:W4"/>
    <mergeCell ref="M5:Q5"/>
    <mergeCell ref="R5:V5"/>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17"/>
  <sheetViews>
    <sheetView topLeftCell="H1" workbookViewId="0">
      <selection activeCell="C22" sqref="C22"/>
    </sheetView>
  </sheetViews>
  <sheetFormatPr defaultColWidth="10.4380952380952" defaultRowHeight="14.25" customHeight="1"/>
  <cols>
    <col min="1" max="2" width="28" style="92" customWidth="1"/>
    <col min="3" max="3" width="29.6666666666667" style="92" customWidth="1"/>
    <col min="4" max="4" width="16.3333333333333" style="92" customWidth="1"/>
    <col min="5" max="5" width="12.4380952380952" style="92" customWidth="1"/>
    <col min="6" max="6" width="21.3333333333333" style="92" customWidth="1"/>
    <col min="7" max="7" width="22" style="92" customWidth="1"/>
    <col min="8" max="8" width="20" style="92" customWidth="1"/>
    <col min="9" max="21" width="17.4380952380952" style="92" customWidth="1"/>
    <col min="22" max="22" width="10.4380952380952" style="92" customWidth="1"/>
    <col min="23" max="16384" width="10.4380952380952" style="92"/>
  </cols>
  <sheetData>
    <row r="1" customHeight="1" spans="1:21">
      <c r="A1" s="93"/>
      <c r="B1" s="93"/>
      <c r="C1" s="93"/>
      <c r="D1" s="93"/>
      <c r="E1" s="93"/>
      <c r="F1" s="93"/>
      <c r="G1" s="93"/>
      <c r="H1" s="93"/>
      <c r="I1" s="93"/>
      <c r="J1" s="93"/>
      <c r="K1" s="93"/>
      <c r="L1" s="93"/>
      <c r="M1" s="93"/>
      <c r="N1" s="93"/>
      <c r="O1" s="93"/>
      <c r="P1" s="93"/>
      <c r="Q1" s="93"/>
      <c r="R1" s="93"/>
      <c r="S1" s="93"/>
      <c r="T1" s="93"/>
      <c r="U1" s="27"/>
    </row>
    <row r="2" ht="41.25" customHeight="1" spans="1:21">
      <c r="A2" s="94" t="s">
        <v>943</v>
      </c>
      <c r="B2" s="94"/>
      <c r="C2" s="94"/>
      <c r="D2" s="94"/>
      <c r="E2" s="94"/>
      <c r="F2" s="94"/>
      <c r="G2" s="94"/>
      <c r="H2" s="94"/>
      <c r="I2" s="94"/>
      <c r="J2" s="94"/>
      <c r="K2" s="94"/>
      <c r="L2" s="94"/>
      <c r="M2" s="94"/>
      <c r="N2" s="94"/>
      <c r="O2" s="94"/>
      <c r="P2" s="94"/>
      <c r="Q2" s="94"/>
      <c r="R2" s="94"/>
      <c r="S2" s="94"/>
      <c r="T2" s="94"/>
      <c r="U2" s="94"/>
    </row>
    <row r="3" ht="17.25" customHeight="1" spans="1:21">
      <c r="A3" s="95" t="s">
        <v>1</v>
      </c>
      <c r="B3" s="96"/>
      <c r="C3" s="96"/>
      <c r="D3" s="96"/>
      <c r="E3" s="96"/>
      <c r="F3" s="97"/>
      <c r="G3" s="97"/>
      <c r="H3" s="97"/>
      <c r="I3" s="28"/>
      <c r="J3" s="28"/>
      <c r="K3" s="28"/>
      <c r="L3" s="28"/>
      <c r="M3" s="28"/>
      <c r="N3" s="28"/>
      <c r="O3" s="28"/>
      <c r="P3" s="28"/>
      <c r="Q3" s="28"/>
      <c r="R3" s="28"/>
      <c r="S3" s="28"/>
      <c r="T3" s="28"/>
      <c r="U3" s="116" t="s">
        <v>2</v>
      </c>
    </row>
    <row r="4" ht="24" customHeight="1" spans="1:21">
      <c r="A4" s="21" t="s">
        <v>168</v>
      </c>
      <c r="B4" s="42" t="s">
        <v>169</v>
      </c>
      <c r="C4" s="21" t="s">
        <v>178</v>
      </c>
      <c r="D4" s="21" t="s">
        <v>944</v>
      </c>
      <c r="E4" s="21" t="s">
        <v>180</v>
      </c>
      <c r="F4" s="21" t="s">
        <v>181</v>
      </c>
      <c r="G4" s="21" t="s">
        <v>945</v>
      </c>
      <c r="H4" s="21" t="s">
        <v>946</v>
      </c>
      <c r="I4" s="106" t="s">
        <v>186</v>
      </c>
      <c r="J4" s="107"/>
      <c r="K4" s="107"/>
      <c r="L4" s="108" t="s">
        <v>186</v>
      </c>
      <c r="M4" s="109"/>
      <c r="N4" s="109"/>
      <c r="O4" s="109"/>
      <c r="P4" s="110"/>
      <c r="Q4" s="109"/>
      <c r="R4" s="109"/>
      <c r="S4" s="110"/>
      <c r="T4" s="109"/>
      <c r="U4" s="117"/>
    </row>
    <row r="5" ht="23.25" customHeight="1" spans="1:21">
      <c r="A5" s="98"/>
      <c r="B5" s="99"/>
      <c r="C5" s="99"/>
      <c r="D5" s="99"/>
      <c r="E5" s="98"/>
      <c r="F5" s="98"/>
      <c r="G5" s="98"/>
      <c r="H5" s="98"/>
      <c r="I5" s="111" t="s">
        <v>310</v>
      </c>
      <c r="J5" s="111" t="s">
        <v>188</v>
      </c>
      <c r="K5" s="112" t="s">
        <v>189</v>
      </c>
      <c r="L5" s="113"/>
      <c r="M5" s="20"/>
      <c r="N5" s="20"/>
      <c r="O5" s="20"/>
      <c r="P5" s="106" t="s">
        <v>311</v>
      </c>
      <c r="Q5" s="110"/>
      <c r="R5" s="110"/>
      <c r="S5" s="110"/>
      <c r="T5" s="118"/>
      <c r="U5" s="21" t="s">
        <v>928</v>
      </c>
    </row>
    <row r="6" ht="36" customHeight="1" spans="1:21">
      <c r="A6" s="100" t="s">
        <v>64</v>
      </c>
      <c r="B6" s="101"/>
      <c r="C6" s="101"/>
      <c r="D6" s="101"/>
      <c r="E6" s="101"/>
      <c r="F6" s="101"/>
      <c r="G6" s="101"/>
      <c r="H6" s="101"/>
      <c r="I6" s="114"/>
      <c r="J6" s="114"/>
      <c r="K6" s="115" t="s">
        <v>67</v>
      </c>
      <c r="L6" s="23" t="s">
        <v>193</v>
      </c>
      <c r="M6" s="23" t="s">
        <v>194</v>
      </c>
      <c r="N6" s="23" t="s">
        <v>195</v>
      </c>
      <c r="O6" s="23" t="s">
        <v>196</v>
      </c>
      <c r="P6" s="115" t="s">
        <v>67</v>
      </c>
      <c r="Q6" s="23" t="s">
        <v>197</v>
      </c>
      <c r="R6" s="23" t="s">
        <v>198</v>
      </c>
      <c r="S6" s="23" t="s">
        <v>199</v>
      </c>
      <c r="T6" s="23" t="s">
        <v>200</v>
      </c>
      <c r="U6" s="119" t="s">
        <v>929</v>
      </c>
    </row>
    <row r="7" ht="19.5" customHeight="1" spans="1:21">
      <c r="A7" s="26" t="s">
        <v>64</v>
      </c>
      <c r="B7" s="102"/>
      <c r="C7" s="102"/>
      <c r="D7" s="102"/>
      <c r="E7" s="102"/>
      <c r="F7" s="103"/>
      <c r="G7" s="103"/>
      <c r="H7" s="103"/>
      <c r="I7" s="65">
        <v>7411855.27</v>
      </c>
      <c r="J7" s="65"/>
      <c r="K7" s="65">
        <v>7411855.27</v>
      </c>
      <c r="L7" s="65">
        <v>7411855.27</v>
      </c>
      <c r="M7" s="65"/>
      <c r="N7" s="65"/>
      <c r="O7" s="65"/>
      <c r="P7" s="65"/>
      <c r="Q7" s="65"/>
      <c r="R7" s="65"/>
      <c r="S7" s="65"/>
      <c r="T7" s="65"/>
      <c r="U7" s="120"/>
    </row>
    <row r="8" ht="59" customHeight="1" spans="1:21">
      <c r="A8" s="104" t="s">
        <v>175</v>
      </c>
      <c r="B8" s="102" t="s">
        <v>175</v>
      </c>
      <c r="C8" s="102" t="s">
        <v>318</v>
      </c>
      <c r="D8" s="102" t="s">
        <v>66</v>
      </c>
      <c r="E8" s="102" t="s">
        <v>84</v>
      </c>
      <c r="F8" s="105" t="s">
        <v>85</v>
      </c>
      <c r="G8" s="105" t="s">
        <v>947</v>
      </c>
      <c r="H8" s="105" t="s">
        <v>948</v>
      </c>
      <c r="I8" s="65">
        <v>120000</v>
      </c>
      <c r="J8" s="65"/>
      <c r="K8" s="65">
        <v>120000</v>
      </c>
      <c r="L8" s="65">
        <v>120000</v>
      </c>
      <c r="M8" s="65"/>
      <c r="N8" s="65"/>
      <c r="O8" s="65"/>
      <c r="P8" s="65"/>
      <c r="Q8" s="65"/>
      <c r="R8" s="65"/>
      <c r="S8" s="65"/>
      <c r="T8" s="65"/>
      <c r="U8" s="121"/>
    </row>
    <row r="9" ht="59" customHeight="1" spans="1:21">
      <c r="A9" s="104" t="s">
        <v>175</v>
      </c>
      <c r="B9" s="102" t="s">
        <v>175</v>
      </c>
      <c r="C9" s="102" t="s">
        <v>352</v>
      </c>
      <c r="D9" s="102" t="s">
        <v>66</v>
      </c>
      <c r="E9" s="102" t="s">
        <v>72</v>
      </c>
      <c r="F9" s="105" t="s">
        <v>73</v>
      </c>
      <c r="G9" s="105" t="s">
        <v>949</v>
      </c>
      <c r="H9" s="105" t="s">
        <v>948</v>
      </c>
      <c r="I9" s="65">
        <v>85200</v>
      </c>
      <c r="J9" s="65"/>
      <c r="K9" s="65">
        <v>85200</v>
      </c>
      <c r="L9" s="65">
        <v>85200</v>
      </c>
      <c r="M9" s="65"/>
      <c r="N9" s="65"/>
      <c r="O9" s="65"/>
      <c r="P9" s="65"/>
      <c r="Q9" s="65"/>
      <c r="R9" s="65"/>
      <c r="S9" s="65"/>
      <c r="T9" s="65"/>
      <c r="U9" s="122"/>
    </row>
    <row r="10" ht="35" customHeight="1" spans="1:21">
      <c r="A10" s="104" t="s">
        <v>175</v>
      </c>
      <c r="B10" s="102" t="s">
        <v>175</v>
      </c>
      <c r="C10" s="102" t="s">
        <v>345</v>
      </c>
      <c r="D10" s="102" t="s">
        <v>66</v>
      </c>
      <c r="E10" s="102" t="s">
        <v>72</v>
      </c>
      <c r="F10" s="105" t="s">
        <v>73</v>
      </c>
      <c r="G10" s="105" t="s">
        <v>950</v>
      </c>
      <c r="H10" s="105" t="s">
        <v>951</v>
      </c>
      <c r="I10" s="65">
        <v>419000</v>
      </c>
      <c r="J10" s="65"/>
      <c r="K10" s="65">
        <v>419000</v>
      </c>
      <c r="L10" s="65">
        <v>419000</v>
      </c>
      <c r="M10" s="65"/>
      <c r="N10" s="65"/>
      <c r="O10" s="65"/>
      <c r="P10" s="65"/>
      <c r="Q10" s="65"/>
      <c r="R10" s="65"/>
      <c r="S10" s="65"/>
      <c r="T10" s="65"/>
      <c r="U10" s="122"/>
    </row>
    <row r="11" ht="35" customHeight="1" spans="1:21">
      <c r="A11" s="104" t="s">
        <v>175</v>
      </c>
      <c r="B11" s="102" t="s">
        <v>175</v>
      </c>
      <c r="C11" s="102" t="s">
        <v>351</v>
      </c>
      <c r="D11" s="102" t="s">
        <v>66</v>
      </c>
      <c r="E11" s="102" t="s">
        <v>72</v>
      </c>
      <c r="F11" s="105" t="s">
        <v>73</v>
      </c>
      <c r="G11" s="105" t="s">
        <v>952</v>
      </c>
      <c r="H11" s="105" t="s">
        <v>953</v>
      </c>
      <c r="I11" s="65">
        <v>560000</v>
      </c>
      <c r="J11" s="65"/>
      <c r="K11" s="65">
        <v>560000</v>
      </c>
      <c r="L11" s="65">
        <v>560000</v>
      </c>
      <c r="M11" s="65"/>
      <c r="N11" s="65"/>
      <c r="O11" s="65"/>
      <c r="P11" s="65"/>
      <c r="Q11" s="65"/>
      <c r="R11" s="65"/>
      <c r="S11" s="65"/>
      <c r="T11" s="65"/>
      <c r="U11" s="122"/>
    </row>
    <row r="12" ht="35" customHeight="1" spans="1:21">
      <c r="A12" s="104" t="s">
        <v>175</v>
      </c>
      <c r="B12" s="102" t="s">
        <v>175</v>
      </c>
      <c r="C12" s="102" t="s">
        <v>326</v>
      </c>
      <c r="D12" s="102" t="s">
        <v>66</v>
      </c>
      <c r="E12" s="102" t="s">
        <v>72</v>
      </c>
      <c r="F12" s="105" t="s">
        <v>73</v>
      </c>
      <c r="G12" s="105" t="s">
        <v>954</v>
      </c>
      <c r="H12" s="105" t="s">
        <v>955</v>
      </c>
      <c r="I12" s="65">
        <v>60000</v>
      </c>
      <c r="J12" s="65"/>
      <c r="K12" s="65">
        <v>60000</v>
      </c>
      <c r="L12" s="65">
        <v>60000</v>
      </c>
      <c r="M12" s="65"/>
      <c r="N12" s="65"/>
      <c r="O12" s="65"/>
      <c r="P12" s="65"/>
      <c r="Q12" s="65"/>
      <c r="R12" s="65"/>
      <c r="S12" s="65"/>
      <c r="T12" s="65"/>
      <c r="U12" s="122"/>
    </row>
    <row r="13" ht="59" customHeight="1" spans="1:21">
      <c r="A13" s="104" t="s">
        <v>175</v>
      </c>
      <c r="B13" s="102" t="s">
        <v>175</v>
      </c>
      <c r="C13" s="102" t="s">
        <v>326</v>
      </c>
      <c r="D13" s="102" t="s">
        <v>66</v>
      </c>
      <c r="E13" s="102" t="s">
        <v>72</v>
      </c>
      <c r="F13" s="105" t="s">
        <v>73</v>
      </c>
      <c r="G13" s="105" t="s">
        <v>956</v>
      </c>
      <c r="H13" s="105" t="s">
        <v>957</v>
      </c>
      <c r="I13" s="65">
        <v>50000</v>
      </c>
      <c r="J13" s="65"/>
      <c r="K13" s="65">
        <v>50000</v>
      </c>
      <c r="L13" s="65">
        <v>50000</v>
      </c>
      <c r="M13" s="65"/>
      <c r="N13" s="65"/>
      <c r="O13" s="65"/>
      <c r="P13" s="65"/>
      <c r="Q13" s="65"/>
      <c r="R13" s="65"/>
      <c r="S13" s="65"/>
      <c r="T13" s="65"/>
      <c r="U13" s="122"/>
    </row>
    <row r="14" ht="35" customHeight="1" spans="1:21">
      <c r="A14" s="104" t="s">
        <v>175</v>
      </c>
      <c r="B14" s="102" t="s">
        <v>175</v>
      </c>
      <c r="C14" s="102" t="s">
        <v>325</v>
      </c>
      <c r="D14" s="102" t="s">
        <v>66</v>
      </c>
      <c r="E14" s="102" t="s">
        <v>72</v>
      </c>
      <c r="F14" s="105" t="s">
        <v>73</v>
      </c>
      <c r="G14" s="105" t="s">
        <v>958</v>
      </c>
      <c r="H14" s="105" t="s">
        <v>959</v>
      </c>
      <c r="I14" s="65">
        <v>700000</v>
      </c>
      <c r="J14" s="65"/>
      <c r="K14" s="65">
        <v>700000</v>
      </c>
      <c r="L14" s="65">
        <v>700000</v>
      </c>
      <c r="M14" s="65"/>
      <c r="N14" s="65"/>
      <c r="O14" s="65"/>
      <c r="P14" s="65"/>
      <c r="Q14" s="65"/>
      <c r="R14" s="65"/>
      <c r="S14" s="65"/>
      <c r="T14" s="65"/>
      <c r="U14" s="122"/>
    </row>
    <row r="15" ht="35" customHeight="1" spans="1:21">
      <c r="A15" s="104" t="s">
        <v>175</v>
      </c>
      <c r="B15" s="102" t="s">
        <v>175</v>
      </c>
      <c r="C15" s="102" t="s">
        <v>338</v>
      </c>
      <c r="D15" s="102" t="s">
        <v>66</v>
      </c>
      <c r="E15" s="102" t="s">
        <v>72</v>
      </c>
      <c r="F15" s="105" t="s">
        <v>73</v>
      </c>
      <c r="G15" s="105" t="s">
        <v>960</v>
      </c>
      <c r="H15" s="105" t="s">
        <v>961</v>
      </c>
      <c r="I15" s="65">
        <v>761000</v>
      </c>
      <c r="J15" s="65"/>
      <c r="K15" s="65">
        <v>761000</v>
      </c>
      <c r="L15" s="65">
        <v>761000</v>
      </c>
      <c r="M15" s="65"/>
      <c r="N15" s="65"/>
      <c r="O15" s="65"/>
      <c r="P15" s="65"/>
      <c r="Q15" s="65"/>
      <c r="R15" s="65"/>
      <c r="S15" s="65"/>
      <c r="T15" s="65"/>
      <c r="U15" s="122"/>
    </row>
    <row r="16" ht="35" customHeight="1" spans="1:21">
      <c r="A16" s="104" t="s">
        <v>175</v>
      </c>
      <c r="B16" s="102" t="s">
        <v>175</v>
      </c>
      <c r="C16" s="102" t="s">
        <v>335</v>
      </c>
      <c r="D16" s="102" t="s">
        <v>66</v>
      </c>
      <c r="E16" s="102" t="s">
        <v>72</v>
      </c>
      <c r="F16" s="105" t="s">
        <v>73</v>
      </c>
      <c r="G16" s="105" t="s">
        <v>962</v>
      </c>
      <c r="H16" s="105" t="s">
        <v>963</v>
      </c>
      <c r="I16" s="65">
        <v>128000</v>
      </c>
      <c r="J16" s="65"/>
      <c r="K16" s="65">
        <v>128000</v>
      </c>
      <c r="L16" s="65">
        <v>128000</v>
      </c>
      <c r="M16" s="65"/>
      <c r="N16" s="65"/>
      <c r="O16" s="65"/>
      <c r="P16" s="65"/>
      <c r="Q16" s="65"/>
      <c r="R16" s="65"/>
      <c r="S16" s="65"/>
      <c r="T16" s="65"/>
      <c r="U16" s="122"/>
    </row>
    <row r="17" ht="44" customHeight="1" spans="1:21">
      <c r="A17" s="104" t="s">
        <v>175</v>
      </c>
      <c r="B17" s="102" t="s">
        <v>175</v>
      </c>
      <c r="C17" s="102" t="s">
        <v>341</v>
      </c>
      <c r="D17" s="102" t="s">
        <v>66</v>
      </c>
      <c r="E17" s="102" t="s">
        <v>72</v>
      </c>
      <c r="F17" s="105" t="s">
        <v>73</v>
      </c>
      <c r="G17" s="105" t="s">
        <v>964</v>
      </c>
      <c r="H17" s="105" t="s">
        <v>953</v>
      </c>
      <c r="I17" s="65">
        <v>4528655.27</v>
      </c>
      <c r="J17" s="65"/>
      <c r="K17" s="65">
        <v>4528655.27</v>
      </c>
      <c r="L17" s="65">
        <v>4528655.27</v>
      </c>
      <c r="M17" s="65"/>
      <c r="N17" s="65"/>
      <c r="O17" s="65"/>
      <c r="P17" s="65"/>
      <c r="Q17" s="65"/>
      <c r="R17" s="65"/>
      <c r="S17" s="65"/>
      <c r="T17" s="65"/>
      <c r="U17" s="122"/>
    </row>
  </sheetData>
  <mergeCells count="17">
    <mergeCell ref="A1:U1"/>
    <mergeCell ref="A2:U2"/>
    <mergeCell ref="A3:E3"/>
    <mergeCell ref="I4:U4"/>
    <mergeCell ref="K5:O5"/>
    <mergeCell ref="P5:T5"/>
    <mergeCell ref="A4:A6"/>
    <mergeCell ref="B4:B6"/>
    <mergeCell ref="C4:C6"/>
    <mergeCell ref="D4:D6"/>
    <mergeCell ref="E4:E6"/>
    <mergeCell ref="F4:F6"/>
    <mergeCell ref="G4:G6"/>
    <mergeCell ref="H4:H6"/>
    <mergeCell ref="I5:I6"/>
    <mergeCell ref="J5:J6"/>
    <mergeCell ref="U5:U6"/>
  </mergeCells>
  <pageMargins left="0.697916666666667" right="0.697916666666667" top="0.75" bottom="0.75" header="0" footer="0"/>
  <pageSetup paperSize="9" orientation="portrait" blackAndWhite="1" useFirstPageNumber="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59"/>
  <sheetViews>
    <sheetView topLeftCell="A46" workbookViewId="0">
      <selection activeCell="A24" sqref="$A24:$XFD24"/>
    </sheetView>
  </sheetViews>
  <sheetFormatPr defaultColWidth="8.55238095238095" defaultRowHeight="14.25" customHeight="1"/>
  <cols>
    <col min="1" max="1" width="18.1047619047619" style="28" customWidth="1"/>
    <col min="2" max="2" width="23.4380952380952" style="28" customWidth="1"/>
    <col min="3" max="3" width="21.8857142857143" style="28" customWidth="1"/>
    <col min="4" max="4" width="15.552380952381" style="28" customWidth="1"/>
    <col min="5" max="5" width="31.552380952381" style="28" customWidth="1"/>
    <col min="6" max="6" width="15.4380952380952" style="28" customWidth="1"/>
    <col min="7" max="7" width="16.4380952380952" style="28" customWidth="1"/>
    <col min="8" max="8" width="29.552380952381" style="28" customWidth="1"/>
    <col min="9" max="9" width="30.552380952381" style="28" customWidth="1"/>
    <col min="10" max="10" width="23.8857142857143" style="28" customWidth="1"/>
    <col min="11" max="11" width="8.55238095238095" style="28" customWidth="1"/>
    <col min="12" max="16384" width="8.55238095238095" style="28"/>
  </cols>
  <sheetData>
    <row r="1" ht="15" customHeight="1" spans="1:10">
      <c r="A1" s="29"/>
      <c r="B1" s="29"/>
      <c r="C1" s="29"/>
      <c r="D1" s="29"/>
      <c r="E1" s="29"/>
      <c r="F1" s="29"/>
      <c r="G1" s="29"/>
      <c r="H1" s="29"/>
      <c r="I1" s="29"/>
      <c r="J1" s="82"/>
    </row>
    <row r="2" ht="41.25" customHeight="1" spans="1:10">
      <c r="A2" s="29" t="s">
        <v>965</v>
      </c>
      <c r="B2" s="30"/>
      <c r="C2" s="30"/>
      <c r="D2" s="30"/>
      <c r="E2" s="30"/>
      <c r="F2" s="30"/>
      <c r="G2" s="30"/>
      <c r="H2" s="30"/>
      <c r="I2" s="30"/>
      <c r="J2" s="30"/>
    </row>
    <row r="3" ht="17.25" customHeight="1" spans="1:10">
      <c r="A3" s="31" t="s">
        <v>1</v>
      </c>
      <c r="B3" s="31"/>
      <c r="C3" s="32"/>
      <c r="D3" s="33"/>
      <c r="E3" s="33"/>
      <c r="F3" s="33"/>
      <c r="G3" s="33"/>
      <c r="H3" s="33"/>
      <c r="I3" s="33"/>
      <c r="J3" s="82" t="s">
        <v>2</v>
      </c>
    </row>
    <row r="4" ht="30" customHeight="1" spans="1:10">
      <c r="A4" s="34" t="s">
        <v>966</v>
      </c>
      <c r="B4" s="35" t="s">
        <v>967</v>
      </c>
      <c r="C4" s="36"/>
      <c r="D4" s="36"/>
      <c r="E4" s="37"/>
      <c r="F4" s="38" t="s">
        <v>968</v>
      </c>
      <c r="G4" s="37"/>
      <c r="H4" s="39" t="s">
        <v>175</v>
      </c>
      <c r="I4" s="36"/>
      <c r="J4" s="37"/>
    </row>
    <row r="5" ht="32.25" customHeight="1" spans="1:10">
      <c r="A5" s="40" t="s">
        <v>969</v>
      </c>
      <c r="B5" s="41"/>
      <c r="C5" s="41"/>
      <c r="D5" s="41"/>
      <c r="E5" s="41"/>
      <c r="F5" s="41"/>
      <c r="G5" s="41"/>
      <c r="H5" s="41"/>
      <c r="I5" s="83"/>
      <c r="J5" s="84" t="s">
        <v>970</v>
      </c>
    </row>
    <row r="6" ht="99.75" customHeight="1" spans="1:10">
      <c r="A6" s="42" t="s">
        <v>971</v>
      </c>
      <c r="B6" s="43" t="s">
        <v>972</v>
      </c>
      <c r="C6" s="44" t="s">
        <v>973</v>
      </c>
      <c r="D6" s="45"/>
      <c r="E6" s="45"/>
      <c r="F6" s="45"/>
      <c r="G6" s="45"/>
      <c r="H6" s="45"/>
      <c r="I6" s="66"/>
      <c r="J6" s="85" t="s">
        <v>974</v>
      </c>
    </row>
    <row r="7" ht="99.75" customHeight="1" spans="1:10">
      <c r="A7" s="46"/>
      <c r="B7" s="43" t="s">
        <v>975</v>
      </c>
      <c r="C7" s="44" t="s">
        <v>976</v>
      </c>
      <c r="D7" s="45"/>
      <c r="E7" s="45"/>
      <c r="F7" s="45"/>
      <c r="G7" s="45"/>
      <c r="H7" s="45"/>
      <c r="I7" s="66"/>
      <c r="J7" s="85" t="s">
        <v>977</v>
      </c>
    </row>
    <row r="8" ht="75" customHeight="1" spans="1:10">
      <c r="A8" s="43" t="s">
        <v>978</v>
      </c>
      <c r="B8" s="47" t="s">
        <v>979</v>
      </c>
      <c r="C8" s="48" t="s">
        <v>980</v>
      </c>
      <c r="D8" s="49"/>
      <c r="E8" s="49"/>
      <c r="F8" s="49"/>
      <c r="G8" s="49"/>
      <c r="H8" s="49"/>
      <c r="I8" s="86"/>
      <c r="J8" s="87" t="s">
        <v>981</v>
      </c>
    </row>
    <row r="9" ht="32.25" customHeight="1" spans="1:10">
      <c r="A9" s="50" t="s">
        <v>982</v>
      </c>
      <c r="B9" s="51"/>
      <c r="C9" s="51"/>
      <c r="D9" s="51"/>
      <c r="E9" s="51"/>
      <c r="F9" s="51"/>
      <c r="G9" s="51"/>
      <c r="H9" s="51"/>
      <c r="I9" s="51"/>
      <c r="J9" s="88"/>
    </row>
    <row r="10" ht="32.25" customHeight="1" spans="1:10">
      <c r="A10" s="52" t="s">
        <v>983</v>
      </c>
      <c r="B10" s="53"/>
      <c r="C10" s="54" t="s">
        <v>984</v>
      </c>
      <c r="D10" s="55"/>
      <c r="E10" s="55"/>
      <c r="F10" s="55" t="s">
        <v>985</v>
      </c>
      <c r="G10" s="56"/>
      <c r="H10" s="40" t="s">
        <v>986</v>
      </c>
      <c r="I10" s="41"/>
      <c r="J10" s="83"/>
    </row>
    <row r="11" ht="32.25" customHeight="1" spans="1:10">
      <c r="A11" s="57"/>
      <c r="B11" s="58"/>
      <c r="C11" s="59"/>
      <c r="D11" s="60"/>
      <c r="E11" s="60"/>
      <c r="F11" s="60"/>
      <c r="G11" s="61"/>
      <c r="H11" s="43" t="s">
        <v>987</v>
      </c>
      <c r="I11" s="43" t="s">
        <v>988</v>
      </c>
      <c r="J11" s="43" t="s">
        <v>989</v>
      </c>
    </row>
    <row r="12" ht="24" customHeight="1" spans="1:10">
      <c r="A12" s="62" t="s">
        <v>64</v>
      </c>
      <c r="B12" s="63"/>
      <c r="C12" s="63"/>
      <c r="D12" s="63"/>
      <c r="E12" s="63"/>
      <c r="F12" s="63"/>
      <c r="G12" s="64"/>
      <c r="H12" s="65">
        <v>157292040.87</v>
      </c>
      <c r="I12" s="65">
        <v>153755520.87</v>
      </c>
      <c r="J12" s="65">
        <v>3536520</v>
      </c>
    </row>
    <row r="13" ht="34.5" customHeight="1" spans="1:10">
      <c r="A13" s="44" t="s">
        <v>990</v>
      </c>
      <c r="B13" s="66"/>
      <c r="C13" s="44" t="s">
        <v>991</v>
      </c>
      <c r="D13" s="45"/>
      <c r="E13" s="45"/>
      <c r="F13" s="45"/>
      <c r="G13" s="66"/>
      <c r="H13" s="67">
        <v>15562741</v>
      </c>
      <c r="I13" s="67">
        <v>15562741</v>
      </c>
      <c r="J13" s="67"/>
    </row>
    <row r="14" ht="34.5" customHeight="1" spans="1:10">
      <c r="A14" s="44" t="s">
        <v>333</v>
      </c>
      <c r="B14" s="68"/>
      <c r="C14" s="44" t="s">
        <v>992</v>
      </c>
      <c r="D14" s="69"/>
      <c r="E14" s="69"/>
      <c r="F14" s="69"/>
      <c r="G14" s="68"/>
      <c r="H14" s="67">
        <v>20000</v>
      </c>
      <c r="I14" s="67">
        <v>20000</v>
      </c>
      <c r="J14" s="67"/>
    </row>
    <row r="15" ht="56" customHeight="1" spans="1:10">
      <c r="A15" s="44" t="s">
        <v>326</v>
      </c>
      <c r="B15" s="68"/>
      <c r="C15" s="44" t="s">
        <v>993</v>
      </c>
      <c r="D15" s="69"/>
      <c r="E15" s="69"/>
      <c r="F15" s="69"/>
      <c r="G15" s="68"/>
      <c r="H15" s="67">
        <v>2228000</v>
      </c>
      <c r="I15" s="67">
        <v>2228000</v>
      </c>
      <c r="J15" s="67"/>
    </row>
    <row r="16" ht="34.5" customHeight="1" spans="1:10">
      <c r="A16" s="44" t="s">
        <v>352</v>
      </c>
      <c r="B16" s="68"/>
      <c r="C16" s="44" t="s">
        <v>994</v>
      </c>
      <c r="D16" s="69"/>
      <c r="E16" s="69"/>
      <c r="F16" s="69"/>
      <c r="G16" s="68"/>
      <c r="H16" s="67">
        <v>85200</v>
      </c>
      <c r="I16" s="67">
        <v>85200</v>
      </c>
      <c r="J16" s="67"/>
    </row>
    <row r="17" ht="34.5" customHeight="1" spans="1:10">
      <c r="A17" s="44" t="s">
        <v>340</v>
      </c>
      <c r="B17" s="68"/>
      <c r="C17" s="44" t="s">
        <v>995</v>
      </c>
      <c r="D17" s="69"/>
      <c r="E17" s="69"/>
      <c r="F17" s="69"/>
      <c r="G17" s="68"/>
      <c r="H17" s="67">
        <v>138000</v>
      </c>
      <c r="I17" s="67">
        <v>138000</v>
      </c>
      <c r="J17" s="67"/>
    </row>
    <row r="18" ht="34.5" customHeight="1" spans="1:10">
      <c r="A18" s="44" t="s">
        <v>338</v>
      </c>
      <c r="B18" s="68"/>
      <c r="C18" s="44" t="s">
        <v>996</v>
      </c>
      <c r="D18" s="69"/>
      <c r="E18" s="69"/>
      <c r="F18" s="69"/>
      <c r="G18" s="68"/>
      <c r="H18" s="67">
        <v>761000</v>
      </c>
      <c r="I18" s="67">
        <v>761000</v>
      </c>
      <c r="J18" s="67"/>
    </row>
    <row r="19" ht="57" customHeight="1" spans="1:10">
      <c r="A19" s="44" t="s">
        <v>345</v>
      </c>
      <c r="B19" s="68"/>
      <c r="C19" s="44" t="s">
        <v>997</v>
      </c>
      <c r="D19" s="69"/>
      <c r="E19" s="69"/>
      <c r="F19" s="69"/>
      <c r="G19" s="68"/>
      <c r="H19" s="67">
        <v>419000</v>
      </c>
      <c r="I19" s="67">
        <v>419000</v>
      </c>
      <c r="J19" s="67"/>
    </row>
    <row r="20" ht="54" customHeight="1" spans="1:10">
      <c r="A20" s="44" t="s">
        <v>335</v>
      </c>
      <c r="B20" s="68"/>
      <c r="C20" s="44" t="s">
        <v>998</v>
      </c>
      <c r="D20" s="69"/>
      <c r="E20" s="69"/>
      <c r="F20" s="69"/>
      <c r="G20" s="68"/>
      <c r="H20" s="67">
        <v>128000</v>
      </c>
      <c r="I20" s="67">
        <v>128000</v>
      </c>
      <c r="J20" s="67"/>
    </row>
    <row r="21" ht="34.5" customHeight="1" spans="1:10">
      <c r="A21" s="44" t="s">
        <v>999</v>
      </c>
      <c r="B21" s="68"/>
      <c r="C21" s="44" t="s">
        <v>1000</v>
      </c>
      <c r="D21" s="69"/>
      <c r="E21" s="69"/>
      <c r="F21" s="69"/>
      <c r="G21" s="68"/>
      <c r="H21" s="67">
        <v>560000</v>
      </c>
      <c r="I21" s="67">
        <v>560000</v>
      </c>
      <c r="J21" s="67"/>
    </row>
    <row r="22" ht="55" customHeight="1" spans="1:10">
      <c r="A22" s="44" t="s">
        <v>325</v>
      </c>
      <c r="B22" s="68"/>
      <c r="C22" s="44" t="s">
        <v>1001</v>
      </c>
      <c r="D22" s="69"/>
      <c r="E22" s="69"/>
      <c r="F22" s="69"/>
      <c r="G22" s="68"/>
      <c r="H22" s="67">
        <v>700000</v>
      </c>
      <c r="I22" s="67">
        <v>700000</v>
      </c>
      <c r="J22" s="67"/>
    </row>
    <row r="23" ht="34.5" customHeight="1" spans="1:10">
      <c r="A23" s="44" t="s">
        <v>363</v>
      </c>
      <c r="B23" s="68"/>
      <c r="C23" s="44" t="s">
        <v>1002</v>
      </c>
      <c r="D23" s="69"/>
      <c r="E23" s="69"/>
      <c r="F23" s="69"/>
      <c r="G23" s="68"/>
      <c r="H23" s="67">
        <v>112800</v>
      </c>
      <c r="I23" s="67">
        <v>112800</v>
      </c>
      <c r="J23" s="67"/>
    </row>
    <row r="24" ht="64" customHeight="1" spans="1:10">
      <c r="A24" s="44" t="s">
        <v>356</v>
      </c>
      <c r="B24" s="68"/>
      <c r="C24" s="44" t="s">
        <v>1003</v>
      </c>
      <c r="D24" s="69"/>
      <c r="E24" s="69"/>
      <c r="F24" s="69"/>
      <c r="G24" s="68"/>
      <c r="H24" s="67">
        <v>146000</v>
      </c>
      <c r="I24" s="67">
        <v>146000</v>
      </c>
      <c r="J24" s="67"/>
    </row>
    <row r="25" ht="104" customHeight="1" spans="1:10">
      <c r="A25" s="44" t="s">
        <v>361</v>
      </c>
      <c r="B25" s="68"/>
      <c r="C25" s="44" t="s">
        <v>1004</v>
      </c>
      <c r="D25" s="69"/>
      <c r="E25" s="69"/>
      <c r="F25" s="69"/>
      <c r="G25" s="68"/>
      <c r="H25" s="67">
        <v>267096</v>
      </c>
      <c r="I25" s="67">
        <v>267096</v>
      </c>
      <c r="J25" s="67"/>
    </row>
    <row r="26" ht="64" customHeight="1" spans="1:10">
      <c r="A26" s="44" t="s">
        <v>1005</v>
      </c>
      <c r="B26" s="68"/>
      <c r="C26" s="44" t="s">
        <v>1006</v>
      </c>
      <c r="D26" s="69"/>
      <c r="E26" s="69"/>
      <c r="F26" s="69"/>
      <c r="G26" s="68"/>
      <c r="H26" s="67">
        <v>4648655.27</v>
      </c>
      <c r="I26" s="67">
        <v>4648655.27</v>
      </c>
      <c r="J26" s="67"/>
    </row>
    <row r="27" ht="59" customHeight="1" spans="1:10">
      <c r="A27" s="44" t="s">
        <v>343</v>
      </c>
      <c r="B27" s="68"/>
      <c r="C27" s="44" t="s">
        <v>1007</v>
      </c>
      <c r="D27" s="69"/>
      <c r="E27" s="69"/>
      <c r="F27" s="69"/>
      <c r="G27" s="68"/>
      <c r="H27" s="67">
        <v>127534028.6</v>
      </c>
      <c r="I27" s="67">
        <v>127534028.6</v>
      </c>
      <c r="J27" s="67"/>
    </row>
    <row r="28" ht="34.5" customHeight="1" spans="1:10">
      <c r="A28" s="44" t="s">
        <v>334</v>
      </c>
      <c r="B28" s="68"/>
      <c r="C28" s="44" t="s">
        <v>1008</v>
      </c>
      <c r="D28" s="69"/>
      <c r="E28" s="69"/>
      <c r="F28" s="69"/>
      <c r="G28" s="68"/>
      <c r="H28" s="67">
        <v>25000</v>
      </c>
      <c r="I28" s="67">
        <v>25000</v>
      </c>
      <c r="J28" s="67"/>
    </row>
    <row r="29" ht="51" customHeight="1" spans="1:10">
      <c r="A29" s="44" t="s">
        <v>1009</v>
      </c>
      <c r="B29" s="68"/>
      <c r="C29" s="44" t="s">
        <v>1010</v>
      </c>
      <c r="D29" s="69"/>
      <c r="E29" s="69"/>
      <c r="F29" s="69"/>
      <c r="G29" s="68"/>
      <c r="H29" s="67">
        <v>120000</v>
      </c>
      <c r="I29" s="67">
        <v>120000</v>
      </c>
      <c r="J29" s="67"/>
    </row>
    <row r="30" ht="34.5" customHeight="1" spans="1:10">
      <c r="A30" s="44" t="s">
        <v>1011</v>
      </c>
      <c r="B30" s="68"/>
      <c r="C30" s="44" t="s">
        <v>1012</v>
      </c>
      <c r="D30" s="69"/>
      <c r="E30" s="69"/>
      <c r="F30" s="69"/>
      <c r="G30" s="68"/>
      <c r="H30" s="67">
        <v>300000</v>
      </c>
      <c r="I30" s="67">
        <v>300000</v>
      </c>
      <c r="J30" s="67"/>
    </row>
    <row r="31" ht="69" customHeight="1" spans="1:10">
      <c r="A31" s="44" t="s">
        <v>364</v>
      </c>
      <c r="B31" s="68"/>
      <c r="C31" s="44" t="s">
        <v>1007</v>
      </c>
      <c r="D31" s="69"/>
      <c r="E31" s="69"/>
      <c r="F31" s="69"/>
      <c r="G31" s="68"/>
      <c r="H31" s="67">
        <v>3536520</v>
      </c>
      <c r="I31" s="67"/>
      <c r="J31" s="67">
        <v>3536520</v>
      </c>
    </row>
    <row r="32" ht="32.25" customHeight="1" spans="1:10">
      <c r="A32" s="70" t="s">
        <v>1013</v>
      </c>
      <c r="B32" s="71"/>
      <c r="C32" s="71"/>
      <c r="D32" s="71"/>
      <c r="E32" s="71"/>
      <c r="F32" s="71"/>
      <c r="G32" s="71"/>
      <c r="H32" s="71"/>
      <c r="I32" s="71"/>
      <c r="J32" s="89"/>
    </row>
    <row r="33" ht="32.25" customHeight="1" spans="1:10">
      <c r="A33" s="72" t="s">
        <v>1014</v>
      </c>
      <c r="B33" s="73"/>
      <c r="C33" s="73"/>
      <c r="D33" s="73"/>
      <c r="E33" s="73"/>
      <c r="F33" s="73"/>
      <c r="G33" s="74"/>
      <c r="H33" s="75" t="s">
        <v>1015</v>
      </c>
      <c r="I33" s="90" t="s">
        <v>444</v>
      </c>
      <c r="J33" s="75" t="s">
        <v>1016</v>
      </c>
    </row>
    <row r="34" ht="36" customHeight="1" spans="1:10">
      <c r="A34" s="76" t="s">
        <v>437</v>
      </c>
      <c r="B34" s="76" t="s">
        <v>1017</v>
      </c>
      <c r="C34" s="77" t="s">
        <v>439</v>
      </c>
      <c r="D34" s="77" t="s">
        <v>440</v>
      </c>
      <c r="E34" s="77" t="s">
        <v>441</v>
      </c>
      <c r="F34" s="77" t="s">
        <v>442</v>
      </c>
      <c r="G34" s="77" t="s">
        <v>443</v>
      </c>
      <c r="H34" s="78"/>
      <c r="I34" s="78"/>
      <c r="J34" s="78"/>
    </row>
    <row r="35" ht="32.25" customHeight="1" spans="1:10">
      <c r="A35" s="79" t="s">
        <v>1018</v>
      </c>
      <c r="B35" s="79" t="s">
        <v>380</v>
      </c>
      <c r="C35" s="80" t="s">
        <v>380</v>
      </c>
      <c r="D35" s="79" t="s">
        <v>380</v>
      </c>
      <c r="E35" s="79" t="s">
        <v>380</v>
      </c>
      <c r="F35" s="79" t="s">
        <v>380</v>
      </c>
      <c r="G35" s="79" t="s">
        <v>380</v>
      </c>
      <c r="H35" s="81" t="s">
        <v>380</v>
      </c>
      <c r="I35" s="91" t="s">
        <v>380</v>
      </c>
      <c r="J35" s="81" t="s">
        <v>380</v>
      </c>
    </row>
    <row r="36" ht="32.25" customHeight="1" spans="1:10">
      <c r="A36" s="79" t="s">
        <v>380</v>
      </c>
      <c r="B36" s="79" t="s">
        <v>449</v>
      </c>
      <c r="C36" s="80" t="s">
        <v>380</v>
      </c>
      <c r="D36" s="79" t="s">
        <v>380</v>
      </c>
      <c r="E36" s="79" t="s">
        <v>380</v>
      </c>
      <c r="F36" s="79" t="s">
        <v>380</v>
      </c>
      <c r="G36" s="79" t="s">
        <v>380</v>
      </c>
      <c r="H36" s="81" t="s">
        <v>380</v>
      </c>
      <c r="I36" s="91" t="s">
        <v>380</v>
      </c>
      <c r="J36" s="81" t="s">
        <v>380</v>
      </c>
    </row>
    <row r="37" ht="32.25" customHeight="1" spans="1:10">
      <c r="A37" s="79" t="s">
        <v>380</v>
      </c>
      <c r="B37" s="79" t="s">
        <v>380</v>
      </c>
      <c r="C37" s="80" t="s">
        <v>1019</v>
      </c>
      <c r="D37" s="79" t="s">
        <v>458</v>
      </c>
      <c r="E37" s="79" t="s">
        <v>315</v>
      </c>
      <c r="F37" s="79" t="s">
        <v>1020</v>
      </c>
      <c r="G37" s="79" t="s">
        <v>1021</v>
      </c>
      <c r="H37" s="81" t="s">
        <v>1022</v>
      </c>
      <c r="I37" s="91" t="s">
        <v>1022</v>
      </c>
      <c r="J37" s="81" t="s">
        <v>1023</v>
      </c>
    </row>
    <row r="38" ht="32.25" customHeight="1" spans="1:10">
      <c r="A38" s="79" t="s">
        <v>380</v>
      </c>
      <c r="B38" s="79" t="s">
        <v>380</v>
      </c>
      <c r="C38" s="80" t="s">
        <v>1024</v>
      </c>
      <c r="D38" s="79" t="s">
        <v>458</v>
      </c>
      <c r="E38" s="79" t="s">
        <v>1025</v>
      </c>
      <c r="F38" s="79" t="s">
        <v>1020</v>
      </c>
      <c r="G38" s="79" t="s">
        <v>1021</v>
      </c>
      <c r="H38" s="81" t="s">
        <v>1026</v>
      </c>
      <c r="I38" s="91" t="s">
        <v>1026</v>
      </c>
      <c r="J38" s="81" t="s">
        <v>1027</v>
      </c>
    </row>
    <row r="39" ht="32.25" customHeight="1" spans="1:10">
      <c r="A39" s="79" t="s">
        <v>380</v>
      </c>
      <c r="B39" s="79" t="s">
        <v>456</v>
      </c>
      <c r="C39" s="80" t="s">
        <v>380</v>
      </c>
      <c r="D39" s="79" t="s">
        <v>380</v>
      </c>
      <c r="E39" s="79" t="s">
        <v>380</v>
      </c>
      <c r="F39" s="79" t="s">
        <v>380</v>
      </c>
      <c r="G39" s="79" t="s">
        <v>380</v>
      </c>
      <c r="H39" s="81" t="s">
        <v>380</v>
      </c>
      <c r="I39" s="91" t="s">
        <v>380</v>
      </c>
      <c r="J39" s="81" t="s">
        <v>380</v>
      </c>
    </row>
    <row r="40" ht="32.25" customHeight="1" spans="1:10">
      <c r="A40" s="79" t="s">
        <v>380</v>
      </c>
      <c r="B40" s="79" t="s">
        <v>380</v>
      </c>
      <c r="C40" s="80" t="s">
        <v>1028</v>
      </c>
      <c r="D40" s="79" t="s">
        <v>458</v>
      </c>
      <c r="E40" s="79" t="s">
        <v>1029</v>
      </c>
      <c r="F40" s="79" t="s">
        <v>1020</v>
      </c>
      <c r="G40" s="79" t="s">
        <v>1030</v>
      </c>
      <c r="H40" s="81" t="s">
        <v>1031</v>
      </c>
      <c r="I40" s="91" t="s">
        <v>1031</v>
      </c>
      <c r="J40" s="81" t="s">
        <v>1023</v>
      </c>
    </row>
    <row r="41" ht="32.25" customHeight="1" spans="1:10">
      <c r="A41" s="79" t="s">
        <v>380</v>
      </c>
      <c r="B41" s="79" t="s">
        <v>380</v>
      </c>
      <c r="C41" s="80" t="s">
        <v>1032</v>
      </c>
      <c r="D41" s="79" t="s">
        <v>458</v>
      </c>
      <c r="E41" s="79" t="s">
        <v>1033</v>
      </c>
      <c r="F41" s="79" t="s">
        <v>1020</v>
      </c>
      <c r="G41" s="79" t="s">
        <v>1030</v>
      </c>
      <c r="H41" s="81" t="s">
        <v>1034</v>
      </c>
      <c r="I41" s="91" t="s">
        <v>1034</v>
      </c>
      <c r="J41" s="81" t="s">
        <v>1033</v>
      </c>
    </row>
    <row r="42" ht="32.25" customHeight="1" spans="1:10">
      <c r="A42" s="79" t="s">
        <v>380</v>
      </c>
      <c r="B42" s="79" t="s">
        <v>465</v>
      </c>
      <c r="C42" s="80" t="s">
        <v>380</v>
      </c>
      <c r="D42" s="79" t="s">
        <v>380</v>
      </c>
      <c r="E42" s="79" t="s">
        <v>380</v>
      </c>
      <c r="F42" s="79" t="s">
        <v>380</v>
      </c>
      <c r="G42" s="79" t="s">
        <v>380</v>
      </c>
      <c r="H42" s="81" t="s">
        <v>380</v>
      </c>
      <c r="I42" s="91" t="s">
        <v>380</v>
      </c>
      <c r="J42" s="81" t="s">
        <v>380</v>
      </c>
    </row>
    <row r="43" ht="32.25" customHeight="1" spans="1:10">
      <c r="A43" s="79" t="s">
        <v>380</v>
      </c>
      <c r="B43" s="79" t="s">
        <v>380</v>
      </c>
      <c r="C43" s="80" t="s">
        <v>1035</v>
      </c>
      <c r="D43" s="79" t="s">
        <v>467</v>
      </c>
      <c r="E43" s="79" t="s">
        <v>1036</v>
      </c>
      <c r="F43" s="79" t="s">
        <v>625</v>
      </c>
      <c r="G43" s="79" t="s">
        <v>1021</v>
      </c>
      <c r="H43" s="81" t="s">
        <v>1037</v>
      </c>
      <c r="I43" s="91" t="s">
        <v>1035</v>
      </c>
      <c r="J43" s="81" t="s">
        <v>1037</v>
      </c>
    </row>
    <row r="44" ht="32.25" customHeight="1" spans="1:10">
      <c r="A44" s="79" t="s">
        <v>380</v>
      </c>
      <c r="B44" s="79" t="s">
        <v>380</v>
      </c>
      <c r="C44" s="80" t="s">
        <v>1038</v>
      </c>
      <c r="D44" s="79" t="s">
        <v>467</v>
      </c>
      <c r="E44" s="79" t="s">
        <v>1039</v>
      </c>
      <c r="F44" s="79" t="s">
        <v>625</v>
      </c>
      <c r="G44" s="79" t="s">
        <v>1021</v>
      </c>
      <c r="H44" s="81" t="s">
        <v>1037</v>
      </c>
      <c r="I44" s="91" t="s">
        <v>1038</v>
      </c>
      <c r="J44" s="81" t="s">
        <v>1037</v>
      </c>
    </row>
    <row r="45" ht="32.25" customHeight="1" spans="1:10">
      <c r="A45" s="79" t="s">
        <v>380</v>
      </c>
      <c r="B45" s="79" t="s">
        <v>470</v>
      </c>
      <c r="C45" s="80" t="s">
        <v>380</v>
      </c>
      <c r="D45" s="79" t="s">
        <v>380</v>
      </c>
      <c r="E45" s="79" t="s">
        <v>380</v>
      </c>
      <c r="F45" s="79" t="s">
        <v>380</v>
      </c>
      <c r="G45" s="79" t="s">
        <v>380</v>
      </c>
      <c r="H45" s="81" t="s">
        <v>380</v>
      </c>
      <c r="I45" s="91" t="s">
        <v>380</v>
      </c>
      <c r="J45" s="81" t="s">
        <v>380</v>
      </c>
    </row>
    <row r="46" ht="32.25" customHeight="1" spans="1:10">
      <c r="A46" s="79" t="s">
        <v>380</v>
      </c>
      <c r="B46" s="79" t="s">
        <v>380</v>
      </c>
      <c r="C46" s="80" t="s">
        <v>1040</v>
      </c>
      <c r="D46" s="79" t="s">
        <v>467</v>
      </c>
      <c r="E46" s="79" t="s">
        <v>1041</v>
      </c>
      <c r="F46" s="79" t="s">
        <v>473</v>
      </c>
      <c r="G46" s="79" t="s">
        <v>1021</v>
      </c>
      <c r="H46" s="81" t="s">
        <v>1037</v>
      </c>
      <c r="I46" s="91" t="s">
        <v>1040</v>
      </c>
      <c r="J46" s="81" t="s">
        <v>1037</v>
      </c>
    </row>
    <row r="47" ht="32.25" customHeight="1" spans="1:10">
      <c r="A47" s="79" t="s">
        <v>380</v>
      </c>
      <c r="B47" s="79" t="s">
        <v>380</v>
      </c>
      <c r="C47" s="80" t="s">
        <v>1038</v>
      </c>
      <c r="D47" s="79" t="s">
        <v>467</v>
      </c>
      <c r="E47" s="79" t="s">
        <v>1042</v>
      </c>
      <c r="F47" s="79" t="s">
        <v>473</v>
      </c>
      <c r="G47" s="79" t="s">
        <v>1021</v>
      </c>
      <c r="H47" s="81" t="s">
        <v>1037</v>
      </c>
      <c r="I47" s="91" t="s">
        <v>1038</v>
      </c>
      <c r="J47" s="81" t="s">
        <v>1037</v>
      </c>
    </row>
    <row r="48" ht="32.25" customHeight="1" spans="1:10">
      <c r="A48" s="79" t="s">
        <v>1043</v>
      </c>
      <c r="B48" s="79" t="s">
        <v>380</v>
      </c>
      <c r="C48" s="80" t="s">
        <v>380</v>
      </c>
      <c r="D48" s="79" t="s">
        <v>380</v>
      </c>
      <c r="E48" s="79" t="s">
        <v>380</v>
      </c>
      <c r="F48" s="79" t="s">
        <v>380</v>
      </c>
      <c r="G48" s="79" t="s">
        <v>380</v>
      </c>
      <c r="H48" s="81" t="s">
        <v>380</v>
      </c>
      <c r="I48" s="91" t="s">
        <v>380</v>
      </c>
      <c r="J48" s="81" t="s">
        <v>380</v>
      </c>
    </row>
    <row r="49" ht="32.25" customHeight="1" spans="1:10">
      <c r="A49" s="79" t="s">
        <v>380</v>
      </c>
      <c r="B49" s="79" t="s">
        <v>515</v>
      </c>
      <c r="C49" s="80" t="s">
        <v>380</v>
      </c>
      <c r="D49" s="79" t="s">
        <v>380</v>
      </c>
      <c r="E49" s="79" t="s">
        <v>380</v>
      </c>
      <c r="F49" s="79" t="s">
        <v>380</v>
      </c>
      <c r="G49" s="79" t="s">
        <v>380</v>
      </c>
      <c r="H49" s="81" t="s">
        <v>380</v>
      </c>
      <c r="I49" s="91" t="s">
        <v>380</v>
      </c>
      <c r="J49" s="81" t="s">
        <v>380</v>
      </c>
    </row>
    <row r="50" ht="32.25" customHeight="1" spans="1:10">
      <c r="A50" s="79" t="s">
        <v>380</v>
      </c>
      <c r="B50" s="79" t="s">
        <v>380</v>
      </c>
      <c r="C50" s="80" t="s">
        <v>1044</v>
      </c>
      <c r="D50" s="79" t="s">
        <v>458</v>
      </c>
      <c r="E50" s="79" t="s">
        <v>1045</v>
      </c>
      <c r="F50" s="79" t="s">
        <v>460</v>
      </c>
      <c r="G50" s="79" t="s">
        <v>1030</v>
      </c>
      <c r="H50" s="81" t="s">
        <v>1027</v>
      </c>
      <c r="I50" s="91" t="s">
        <v>1044</v>
      </c>
      <c r="J50" s="81" t="s">
        <v>1027</v>
      </c>
    </row>
    <row r="51" ht="32.25" customHeight="1" spans="1:10">
      <c r="A51" s="79" t="s">
        <v>380</v>
      </c>
      <c r="B51" s="79" t="s">
        <v>475</v>
      </c>
      <c r="C51" s="80" t="s">
        <v>380</v>
      </c>
      <c r="D51" s="79" t="s">
        <v>380</v>
      </c>
      <c r="E51" s="79" t="s">
        <v>380</v>
      </c>
      <c r="F51" s="79" t="s">
        <v>380</v>
      </c>
      <c r="G51" s="79" t="s">
        <v>380</v>
      </c>
      <c r="H51" s="81" t="s">
        <v>380</v>
      </c>
      <c r="I51" s="91" t="s">
        <v>380</v>
      </c>
      <c r="J51" s="81" t="s">
        <v>380</v>
      </c>
    </row>
    <row r="52" ht="32.25" customHeight="1" spans="1:10">
      <c r="A52" s="79" t="s">
        <v>380</v>
      </c>
      <c r="B52" s="79" t="s">
        <v>380</v>
      </c>
      <c r="C52" s="80" t="s">
        <v>1046</v>
      </c>
      <c r="D52" s="79" t="s">
        <v>458</v>
      </c>
      <c r="E52" s="79" t="s">
        <v>477</v>
      </c>
      <c r="F52" s="79" t="s">
        <v>460</v>
      </c>
      <c r="G52" s="79" t="s">
        <v>1030</v>
      </c>
      <c r="H52" s="81" t="s">
        <v>1027</v>
      </c>
      <c r="I52" s="91" t="s">
        <v>1046</v>
      </c>
      <c r="J52" s="81" t="s">
        <v>1027</v>
      </c>
    </row>
    <row r="53" ht="32.25" customHeight="1" spans="1:10">
      <c r="A53" s="79" t="s">
        <v>380</v>
      </c>
      <c r="B53" s="79" t="s">
        <v>1047</v>
      </c>
      <c r="C53" s="80" t="s">
        <v>380</v>
      </c>
      <c r="D53" s="79" t="s">
        <v>380</v>
      </c>
      <c r="E53" s="79" t="s">
        <v>380</v>
      </c>
      <c r="F53" s="79" t="s">
        <v>380</v>
      </c>
      <c r="G53" s="79" t="s">
        <v>380</v>
      </c>
      <c r="H53" s="81" t="s">
        <v>380</v>
      </c>
      <c r="I53" s="91" t="s">
        <v>380</v>
      </c>
      <c r="J53" s="81" t="s">
        <v>380</v>
      </c>
    </row>
    <row r="54" ht="32.25" customHeight="1" spans="1:10">
      <c r="A54" s="79" t="s">
        <v>380</v>
      </c>
      <c r="B54" s="79" t="s">
        <v>380</v>
      </c>
      <c r="C54" s="80" t="s">
        <v>1048</v>
      </c>
      <c r="D54" s="79" t="s">
        <v>458</v>
      </c>
      <c r="E54" s="79" t="s">
        <v>1049</v>
      </c>
      <c r="F54" s="79" t="s">
        <v>460</v>
      </c>
      <c r="G54" s="79" t="s">
        <v>1030</v>
      </c>
      <c r="H54" s="81" t="s">
        <v>1027</v>
      </c>
      <c r="I54" s="91" t="s">
        <v>1048</v>
      </c>
      <c r="J54" s="81" t="s">
        <v>1027</v>
      </c>
    </row>
    <row r="55" ht="32.25" customHeight="1" spans="1:10">
      <c r="A55" s="79" t="s">
        <v>380</v>
      </c>
      <c r="B55" s="79" t="s">
        <v>479</v>
      </c>
      <c r="C55" s="80" t="s">
        <v>380</v>
      </c>
      <c r="D55" s="79" t="s">
        <v>380</v>
      </c>
      <c r="E55" s="79" t="s">
        <v>380</v>
      </c>
      <c r="F55" s="79" t="s">
        <v>380</v>
      </c>
      <c r="G55" s="79" t="s">
        <v>380</v>
      </c>
      <c r="H55" s="81" t="s">
        <v>380</v>
      </c>
      <c r="I55" s="91" t="s">
        <v>380</v>
      </c>
      <c r="J55" s="81" t="s">
        <v>380</v>
      </c>
    </row>
    <row r="56" ht="32.25" customHeight="1" spans="1:10">
      <c r="A56" s="79" t="s">
        <v>380</v>
      </c>
      <c r="B56" s="79" t="s">
        <v>380</v>
      </c>
      <c r="C56" s="80" t="s">
        <v>1050</v>
      </c>
      <c r="D56" s="79" t="s">
        <v>458</v>
      </c>
      <c r="E56" s="79" t="s">
        <v>1051</v>
      </c>
      <c r="F56" s="79" t="s">
        <v>460</v>
      </c>
      <c r="G56" s="79" t="s">
        <v>1030</v>
      </c>
      <c r="H56" s="81" t="s">
        <v>1027</v>
      </c>
      <c r="I56" s="91" t="s">
        <v>1052</v>
      </c>
      <c r="J56" s="81" t="s">
        <v>1027</v>
      </c>
    </row>
    <row r="57" ht="32.25" customHeight="1" spans="1:10">
      <c r="A57" s="79" t="s">
        <v>1053</v>
      </c>
      <c r="B57" s="79" t="s">
        <v>380</v>
      </c>
      <c r="C57" s="80" t="s">
        <v>380</v>
      </c>
      <c r="D57" s="79" t="s">
        <v>380</v>
      </c>
      <c r="E57" s="79" t="s">
        <v>380</v>
      </c>
      <c r="F57" s="79" t="s">
        <v>380</v>
      </c>
      <c r="G57" s="79" t="s">
        <v>380</v>
      </c>
      <c r="H57" s="81" t="s">
        <v>380</v>
      </c>
      <c r="I57" s="91" t="s">
        <v>380</v>
      </c>
      <c r="J57" s="81" t="s">
        <v>380</v>
      </c>
    </row>
    <row r="58" ht="32.25" customHeight="1" spans="1:10">
      <c r="A58" s="79" t="s">
        <v>380</v>
      </c>
      <c r="B58" s="79" t="s">
        <v>484</v>
      </c>
      <c r="C58" s="80" t="s">
        <v>380</v>
      </c>
      <c r="D58" s="79" t="s">
        <v>380</v>
      </c>
      <c r="E58" s="79" t="s">
        <v>380</v>
      </c>
      <c r="F58" s="79" t="s">
        <v>380</v>
      </c>
      <c r="G58" s="79" t="s">
        <v>380</v>
      </c>
      <c r="H58" s="81" t="s">
        <v>380</v>
      </c>
      <c r="I58" s="91" t="s">
        <v>380</v>
      </c>
      <c r="J58" s="81" t="s">
        <v>380</v>
      </c>
    </row>
    <row r="59" ht="32.25" customHeight="1" spans="1:10">
      <c r="A59" s="79" t="s">
        <v>380</v>
      </c>
      <c r="B59" s="79" t="s">
        <v>380</v>
      </c>
      <c r="C59" s="80" t="s">
        <v>1054</v>
      </c>
      <c r="D59" s="79" t="s">
        <v>451</v>
      </c>
      <c r="E59" s="79" t="s">
        <v>452</v>
      </c>
      <c r="F59" s="79" t="s">
        <v>453</v>
      </c>
      <c r="G59" s="79" t="s">
        <v>1021</v>
      </c>
      <c r="H59" s="81" t="s">
        <v>1027</v>
      </c>
      <c r="I59" s="91" t="s">
        <v>1054</v>
      </c>
      <c r="J59" s="81" t="s">
        <v>1055</v>
      </c>
    </row>
  </sheetData>
  <mergeCells count="58">
    <mergeCell ref="A2:J2"/>
    <mergeCell ref="A3:C3"/>
    <mergeCell ref="B4:E4"/>
    <mergeCell ref="F4:G4"/>
    <mergeCell ref="H4:J4"/>
    <mergeCell ref="A5:I5"/>
    <mergeCell ref="C6:I6"/>
    <mergeCell ref="C7:I7"/>
    <mergeCell ref="C8:I8"/>
    <mergeCell ref="A9:J9"/>
    <mergeCell ref="H10:J10"/>
    <mergeCell ref="A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J32"/>
    <mergeCell ref="A33:G33"/>
    <mergeCell ref="A6:A7"/>
    <mergeCell ref="H33:H34"/>
    <mergeCell ref="I33:I34"/>
    <mergeCell ref="J33:J34"/>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21"/>
  <sheetViews>
    <sheetView showGridLines="0" topLeftCell="E1" workbookViewId="0">
      <selection activeCell="E32" sqref="E32"/>
    </sheetView>
  </sheetViews>
  <sheetFormatPr defaultColWidth="8.55238095238095" defaultRowHeight="12.75" customHeight="1"/>
  <cols>
    <col min="1" max="1" width="43.1047619047619" style="1" customWidth="1"/>
    <col min="2" max="2" width="13.4380952380952" style="1" customWidth="1"/>
    <col min="3" max="3" width="11.1047619047619" style="1" customWidth="1"/>
    <col min="4" max="4" width="10.3333333333333" style="1" customWidth="1"/>
    <col min="5" max="5" width="14" style="1" customWidth="1"/>
    <col min="6" max="6" width="11.6666666666667" style="1" customWidth="1"/>
    <col min="7" max="7" width="11.4380952380952" style="1" customWidth="1"/>
    <col min="8" max="8" width="11.8857142857143" style="1" customWidth="1"/>
    <col min="9" max="9" width="14.4380952380952" style="1" customWidth="1"/>
    <col min="10" max="10" width="11.4380952380952" style="1" customWidth="1"/>
    <col min="11" max="15" width="13.4380952380952" style="1" customWidth="1"/>
    <col min="16" max="16" width="15" style="1" customWidth="1"/>
    <col min="17" max="22" width="13.4380952380952" style="1" customWidth="1"/>
    <col min="23" max="23" width="11.8857142857143" style="1" customWidth="1"/>
    <col min="24" max="24" width="8.55238095238095" style="2" customWidth="1"/>
    <col min="25" max="16384" width="8.55238095238095" style="2"/>
  </cols>
  <sheetData>
    <row r="1" ht="17.25" customHeight="1" spans="1:1">
      <c r="A1" s="3"/>
    </row>
    <row r="2" ht="41.25" customHeight="1" spans="1:1">
      <c r="A2" s="4" t="s">
        <v>1056</v>
      </c>
    </row>
    <row r="3" ht="17.25" customHeight="1" spans="1:23">
      <c r="A3" s="19" t="s">
        <v>1</v>
      </c>
      <c r="B3" s="20"/>
      <c r="C3" s="20"/>
      <c r="V3" s="27" t="s">
        <v>1057</v>
      </c>
      <c r="W3" s="20"/>
    </row>
    <row r="4" ht="17.25" customHeight="1" spans="1:23">
      <c r="A4" s="21" t="s">
        <v>169</v>
      </c>
      <c r="B4" s="21" t="s">
        <v>1058</v>
      </c>
      <c r="C4" s="21" t="s">
        <v>1059</v>
      </c>
      <c r="D4" s="21" t="s">
        <v>1060</v>
      </c>
      <c r="E4" s="21" t="s">
        <v>1061</v>
      </c>
      <c r="F4" s="22" t="s">
        <v>1062</v>
      </c>
      <c r="G4" s="9"/>
      <c r="H4" s="9"/>
      <c r="I4" s="9"/>
      <c r="J4" s="9"/>
      <c r="K4" s="9"/>
      <c r="L4" s="18"/>
      <c r="M4" s="22" t="s">
        <v>1063</v>
      </c>
      <c r="N4" s="9"/>
      <c r="O4" s="9"/>
      <c r="P4" s="9"/>
      <c r="Q4" s="9"/>
      <c r="R4" s="9"/>
      <c r="S4" s="18"/>
      <c r="T4" s="22" t="s">
        <v>1064</v>
      </c>
      <c r="U4" s="9"/>
      <c r="V4" s="18"/>
      <c r="W4" s="21" t="s">
        <v>1065</v>
      </c>
    </row>
    <row r="5" ht="33" customHeight="1" spans="1:23">
      <c r="A5" s="10"/>
      <c r="B5" s="10"/>
      <c r="C5" s="10"/>
      <c r="D5" s="10"/>
      <c r="E5" s="10"/>
      <c r="F5" s="23" t="s">
        <v>67</v>
      </c>
      <c r="G5" s="23" t="s">
        <v>1066</v>
      </c>
      <c r="H5" s="23" t="s">
        <v>1067</v>
      </c>
      <c r="I5" s="23" t="s">
        <v>1068</v>
      </c>
      <c r="J5" s="23" t="s">
        <v>1069</v>
      </c>
      <c r="K5" s="23" t="s">
        <v>1070</v>
      </c>
      <c r="L5" s="23" t="s">
        <v>1071</v>
      </c>
      <c r="M5" s="23" t="s">
        <v>67</v>
      </c>
      <c r="N5" s="23" t="s">
        <v>1072</v>
      </c>
      <c r="O5" s="23" t="s">
        <v>1073</v>
      </c>
      <c r="P5" s="23" t="s">
        <v>1074</v>
      </c>
      <c r="Q5" s="23" t="s">
        <v>1075</v>
      </c>
      <c r="R5" s="23" t="s">
        <v>1076</v>
      </c>
      <c r="S5" s="23" t="s">
        <v>1077</v>
      </c>
      <c r="T5" s="23" t="s">
        <v>67</v>
      </c>
      <c r="U5" s="23" t="s">
        <v>1078</v>
      </c>
      <c r="V5" s="23" t="s">
        <v>1079</v>
      </c>
      <c r="W5" s="10"/>
    </row>
    <row r="6" ht="17.25" customHeight="1" spans="1:23">
      <c r="A6" s="24" t="s">
        <v>175</v>
      </c>
      <c r="B6" s="24" t="s">
        <v>380</v>
      </c>
      <c r="C6" s="24" t="s">
        <v>380</v>
      </c>
      <c r="D6" s="24" t="s">
        <v>380</v>
      </c>
      <c r="E6" s="25" t="s">
        <v>895</v>
      </c>
      <c r="F6" s="26">
        <f>SUM(F7)</f>
        <v>108</v>
      </c>
      <c r="G6" s="26">
        <f t="shared" ref="G6:W6" si="0">SUM(G7)</f>
        <v>30</v>
      </c>
      <c r="H6" s="26">
        <f t="shared" si="0"/>
        <v>1</v>
      </c>
      <c r="I6" s="26">
        <f t="shared" si="0"/>
        <v>50</v>
      </c>
      <c r="J6" s="26">
        <f t="shared" si="0"/>
        <v>27</v>
      </c>
      <c r="K6" s="26">
        <f t="shared" si="0"/>
        <v>0</v>
      </c>
      <c r="L6" s="26">
        <f t="shared" si="0"/>
        <v>0</v>
      </c>
      <c r="M6" s="26">
        <f t="shared" si="0"/>
        <v>77</v>
      </c>
      <c r="N6" s="26">
        <f t="shared" si="0"/>
        <v>26</v>
      </c>
      <c r="O6" s="26">
        <f t="shared" si="0"/>
        <v>1</v>
      </c>
      <c r="P6" s="26">
        <f t="shared" si="0"/>
        <v>35</v>
      </c>
      <c r="Q6" s="26">
        <f t="shared" si="0"/>
        <v>15</v>
      </c>
      <c r="R6" s="26">
        <f t="shared" si="0"/>
        <v>0</v>
      </c>
      <c r="S6" s="26">
        <f t="shared" si="0"/>
        <v>0</v>
      </c>
      <c r="T6" s="26">
        <f t="shared" si="0"/>
        <v>19</v>
      </c>
      <c r="U6" s="26">
        <f t="shared" si="0"/>
        <v>0</v>
      </c>
      <c r="V6" s="26">
        <f t="shared" si="0"/>
        <v>19</v>
      </c>
      <c r="W6" s="26">
        <f t="shared" si="0"/>
        <v>0</v>
      </c>
    </row>
    <row r="7" ht="17.25" customHeight="1" spans="1:23">
      <c r="A7" s="24" t="s">
        <v>445</v>
      </c>
      <c r="B7" s="24" t="s">
        <v>1080</v>
      </c>
      <c r="C7" s="24" t="s">
        <v>1081</v>
      </c>
      <c r="D7" s="24" t="s">
        <v>1082</v>
      </c>
      <c r="E7" s="25" t="s">
        <v>895</v>
      </c>
      <c r="F7" s="26">
        <v>108</v>
      </c>
      <c r="G7" s="26">
        <v>30</v>
      </c>
      <c r="H7" s="26">
        <v>1</v>
      </c>
      <c r="I7" s="26">
        <v>50</v>
      </c>
      <c r="J7" s="26">
        <v>27</v>
      </c>
      <c r="K7" s="26">
        <v>0</v>
      </c>
      <c r="L7" s="26">
        <v>0</v>
      </c>
      <c r="M7" s="26">
        <v>77</v>
      </c>
      <c r="N7" s="26">
        <v>26</v>
      </c>
      <c r="O7" s="26">
        <v>1</v>
      </c>
      <c r="P7" s="26">
        <v>35</v>
      </c>
      <c r="Q7" s="26">
        <v>15</v>
      </c>
      <c r="R7" s="26">
        <v>0</v>
      </c>
      <c r="S7" s="26">
        <v>0</v>
      </c>
      <c r="T7" s="26">
        <v>19</v>
      </c>
      <c r="U7" s="26">
        <v>0</v>
      </c>
      <c r="V7" s="26">
        <v>19</v>
      </c>
      <c r="W7" s="26">
        <v>0</v>
      </c>
    </row>
    <row r="21" customHeight="1" spans="3:3">
      <c r="C21" s="1" t="s">
        <v>1083</v>
      </c>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16"/>
  <sheetViews>
    <sheetView showGridLines="0" tabSelected="1" workbookViewId="0">
      <selection activeCell="Y26" sqref="Y26"/>
    </sheetView>
  </sheetViews>
  <sheetFormatPr defaultColWidth="8.55238095238095" defaultRowHeight="12.75" customHeight="1"/>
  <cols>
    <col min="1" max="1" width="9.66666666666667" style="1" customWidth="1"/>
    <col min="2" max="2" width="7" style="1" customWidth="1"/>
    <col min="3" max="4" width="13.1047619047619" style="1" customWidth="1"/>
    <col min="5" max="5" width="12.552380952381" style="1" customWidth="1"/>
    <col min="6" max="6" width="13.4380952380952" style="1" customWidth="1"/>
    <col min="7" max="7" width="11.8857142857143" style="1" customWidth="1"/>
    <col min="8" max="9" width="13.4380952380952" style="1" customWidth="1"/>
    <col min="10" max="11" width="10.552380952381" style="1" customWidth="1"/>
    <col min="12" max="12" width="10.4380952380952" style="1" customWidth="1"/>
    <col min="13" max="13" width="11" style="1" customWidth="1"/>
    <col min="14" max="14" width="8.55238095238095" style="2" customWidth="1"/>
    <col min="15" max="16384" width="8.55238095238095" style="2"/>
  </cols>
  <sheetData>
    <row r="1" ht="15" customHeight="1" spans="1:1">
      <c r="A1" s="3"/>
    </row>
    <row r="2" ht="42" customHeight="1" spans="1:1">
      <c r="A2" s="4" t="s">
        <v>1084</v>
      </c>
    </row>
    <row r="3" ht="17.25" customHeight="1" spans="1:13">
      <c r="A3" s="5" t="s">
        <v>1</v>
      </c>
      <c r="B3" s="6"/>
      <c r="C3" s="6"/>
      <c r="D3" s="6"/>
      <c r="L3" s="3" t="s">
        <v>2</v>
      </c>
      <c r="M3" s="17"/>
    </row>
    <row r="4" ht="18.75" customHeight="1" spans="1:13">
      <c r="A4" s="7" t="s">
        <v>152</v>
      </c>
      <c r="B4" s="7" t="s">
        <v>1085</v>
      </c>
      <c r="C4" s="7" t="s">
        <v>1086</v>
      </c>
      <c r="D4" s="7" t="s">
        <v>1087</v>
      </c>
      <c r="E4" s="8" t="s">
        <v>1088</v>
      </c>
      <c r="F4" s="9"/>
      <c r="G4" s="9"/>
      <c r="H4" s="9"/>
      <c r="I4" s="18"/>
      <c r="J4" s="7" t="s">
        <v>1089</v>
      </c>
      <c r="K4" s="7" t="s">
        <v>1090</v>
      </c>
      <c r="L4" s="7" t="s">
        <v>1091</v>
      </c>
      <c r="M4" s="7" t="s">
        <v>1092</v>
      </c>
    </row>
    <row r="5" ht="30.75" customHeight="1" spans="1:13">
      <c r="A5" s="10"/>
      <c r="B5" s="10"/>
      <c r="C5" s="10"/>
      <c r="D5" s="10"/>
      <c r="E5" s="11" t="s">
        <v>67</v>
      </c>
      <c r="F5" s="11" t="s">
        <v>1093</v>
      </c>
      <c r="G5" s="11" t="s">
        <v>1094</v>
      </c>
      <c r="H5" s="11" t="s">
        <v>1095</v>
      </c>
      <c r="I5" s="11" t="s">
        <v>1096</v>
      </c>
      <c r="J5" s="10"/>
      <c r="K5" s="10"/>
      <c r="L5" s="10"/>
      <c r="M5" s="10"/>
    </row>
    <row r="6" ht="17.25" customHeight="1" spans="1:13">
      <c r="A6" s="11" t="s">
        <v>1097</v>
      </c>
      <c r="B6" s="12"/>
      <c r="C6" s="11" t="s">
        <v>315</v>
      </c>
      <c r="D6" s="11" t="s">
        <v>316</v>
      </c>
      <c r="E6" s="11" t="s">
        <v>376</v>
      </c>
      <c r="F6" s="11" t="s">
        <v>693</v>
      </c>
      <c r="G6" s="11" t="s">
        <v>573</v>
      </c>
      <c r="H6" s="11" t="s">
        <v>696</v>
      </c>
      <c r="I6" s="11" t="s">
        <v>852</v>
      </c>
      <c r="J6" s="11" t="s">
        <v>763</v>
      </c>
      <c r="K6" s="11" t="s">
        <v>1098</v>
      </c>
      <c r="L6" s="11" t="s">
        <v>400</v>
      </c>
      <c r="M6" s="11" t="s">
        <v>377</v>
      </c>
    </row>
    <row r="7" ht="24" spans="1:13">
      <c r="A7" s="11" t="s">
        <v>1099</v>
      </c>
      <c r="B7" s="11"/>
      <c r="C7" s="13">
        <f>D7+E7+L7</f>
        <v>4836910.74</v>
      </c>
      <c r="D7" s="14">
        <v>1245783.78</v>
      </c>
      <c r="E7" s="14">
        <v>3484019.12</v>
      </c>
      <c r="F7" s="14">
        <v>2509882.98</v>
      </c>
      <c r="G7" s="13">
        <v>0</v>
      </c>
      <c r="H7" s="13">
        <v>0</v>
      </c>
      <c r="I7" s="14">
        <v>974136.14</v>
      </c>
      <c r="J7" s="13">
        <v>0</v>
      </c>
      <c r="K7" s="13">
        <v>0</v>
      </c>
      <c r="L7" s="14">
        <v>107107.84</v>
      </c>
      <c r="M7" s="12">
        <v>0</v>
      </c>
    </row>
    <row r="8" ht="17.25" customHeight="1" spans="1:13">
      <c r="A8" s="11"/>
      <c r="B8" s="11"/>
      <c r="C8" s="12"/>
      <c r="D8" s="12"/>
      <c r="E8" s="12"/>
      <c r="F8" s="12"/>
      <c r="G8" s="12"/>
      <c r="H8" s="12"/>
      <c r="I8" s="12"/>
      <c r="J8" s="12"/>
      <c r="K8" s="12"/>
      <c r="L8" s="12"/>
      <c r="M8" s="12"/>
    </row>
    <row r="9" ht="17.25" customHeight="1" spans="1:13">
      <c r="A9" s="11"/>
      <c r="B9" s="11"/>
      <c r="C9" s="12"/>
      <c r="D9" s="12"/>
      <c r="E9" s="12"/>
      <c r="F9" s="12"/>
      <c r="G9" s="12"/>
      <c r="H9" s="12"/>
      <c r="I9" s="12"/>
      <c r="J9" s="12"/>
      <c r="K9" s="12"/>
      <c r="L9" s="12"/>
      <c r="M9" s="12"/>
    </row>
    <row r="10" ht="17.25" customHeight="1" spans="1:13">
      <c r="A10" s="11"/>
      <c r="B10" s="11"/>
      <c r="C10" s="12"/>
      <c r="D10" s="12"/>
      <c r="E10" s="12"/>
      <c r="F10" s="12"/>
      <c r="G10" s="12"/>
      <c r="H10" s="12"/>
      <c r="I10" s="12"/>
      <c r="J10" s="12"/>
      <c r="K10" s="12"/>
      <c r="L10" s="12"/>
      <c r="M10" s="12"/>
    </row>
    <row r="11" ht="17.25" customHeight="1" spans="1:13">
      <c r="A11" s="11" t="s">
        <v>64</v>
      </c>
      <c r="B11" s="11" t="s">
        <v>315</v>
      </c>
      <c r="C11" s="12">
        <f>SUM(C7:C10)</f>
        <v>4836910.74</v>
      </c>
      <c r="D11" s="12">
        <f t="shared" ref="D11:M11" si="0">SUM(D7:D10)</f>
        <v>1245783.78</v>
      </c>
      <c r="E11" s="12">
        <f t="shared" si="0"/>
        <v>3484019.12</v>
      </c>
      <c r="F11" s="12">
        <f t="shared" si="0"/>
        <v>2509882.98</v>
      </c>
      <c r="G11" s="12">
        <f t="shared" si="0"/>
        <v>0</v>
      </c>
      <c r="H11" s="12">
        <f t="shared" si="0"/>
        <v>0</v>
      </c>
      <c r="I11" s="12">
        <f t="shared" si="0"/>
        <v>974136.14</v>
      </c>
      <c r="J11" s="12">
        <f t="shared" si="0"/>
        <v>0</v>
      </c>
      <c r="K11" s="12">
        <f t="shared" si="0"/>
        <v>0</v>
      </c>
      <c r="L11" s="12">
        <f t="shared" si="0"/>
        <v>107107.84</v>
      </c>
      <c r="M11" s="12">
        <f t="shared" si="0"/>
        <v>0</v>
      </c>
    </row>
    <row r="12" ht="17.25" customHeight="1" spans="1:13">
      <c r="A12" s="15"/>
      <c r="B12" s="15"/>
      <c r="C12" s="15"/>
      <c r="D12" s="15"/>
      <c r="E12" s="15"/>
      <c r="F12" s="15"/>
      <c r="G12" s="15"/>
      <c r="H12" s="15"/>
      <c r="I12" s="15"/>
      <c r="J12" s="15"/>
      <c r="K12" s="15"/>
      <c r="L12" s="15"/>
      <c r="M12" s="15"/>
    </row>
    <row r="13" ht="17.25" customHeight="1" spans="1:1">
      <c r="A13" s="16" t="s">
        <v>1100</v>
      </c>
    </row>
    <row r="14" ht="17.25" customHeight="1" spans="1:13">
      <c r="A14" s="16"/>
      <c r="B14" s="16" t="s">
        <v>1101</v>
      </c>
      <c r="L14" s="16"/>
      <c r="M14" s="16"/>
    </row>
    <row r="15" ht="17.25" customHeight="1" spans="1:13">
      <c r="A15" s="16"/>
      <c r="B15" s="16" t="s">
        <v>1102</v>
      </c>
      <c r="L15" s="16"/>
      <c r="M15" s="16"/>
    </row>
    <row r="16" ht="17.25" customHeight="1" spans="1:13">
      <c r="A16" s="16"/>
      <c r="B16" s="16" t="s">
        <v>1103</v>
      </c>
      <c r="L16" s="16"/>
      <c r="M16" s="16"/>
    </row>
  </sheetData>
  <mergeCells count="17">
    <mergeCell ref="A1:M1"/>
    <mergeCell ref="A2:M2"/>
    <mergeCell ref="A3:D3"/>
    <mergeCell ref="L3:M3"/>
    <mergeCell ref="E4:I4"/>
    <mergeCell ref="A13:M13"/>
    <mergeCell ref="B14:K14"/>
    <mergeCell ref="B15:K15"/>
    <mergeCell ref="B16:K16"/>
    <mergeCell ref="A4:A5"/>
    <mergeCell ref="B4:B5"/>
    <mergeCell ref="C4:C5"/>
    <mergeCell ref="D4:D5"/>
    <mergeCell ref="J4:J5"/>
    <mergeCell ref="K4:K5"/>
    <mergeCell ref="L4:L5"/>
    <mergeCell ref="M4:M5"/>
  </mergeCells>
  <printOptions horizontalCentered="1"/>
  <pageMargins left="1" right="1" top="0.75" bottom="0.75" header="0" footer="0"/>
  <pageSetup paperSize="9" orientation="portrait" useFirstPageNumber="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项目支出绩效目标表（另文下达）</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闭思维</cp:lastModifiedBy>
  <dcterms:created xsi:type="dcterms:W3CDTF">2021-02-07T02:37:00Z</dcterms:created>
  <dcterms:modified xsi:type="dcterms:W3CDTF">2021-12-08T08:22:03Z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