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tabRatio="500" activeTab="4"/>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24519"/>
</workbook>
</file>

<file path=xl/calcChain.xml><?xml version="1.0" encoding="utf-8"?>
<calcChain xmlns="http://schemas.openxmlformats.org/spreadsheetml/2006/main">
  <c r="K113" i="11"/>
  <c r="L113"/>
  <c r="E113"/>
  <c r="F113"/>
  <c r="J56"/>
  <c r="J55"/>
  <c r="J54"/>
  <c r="J53"/>
  <c r="J52"/>
  <c r="J51"/>
  <c r="J50"/>
  <c r="J49"/>
  <c r="J48"/>
  <c r="J47"/>
  <c r="J46"/>
  <c r="J45"/>
  <c r="J44"/>
  <c r="J43"/>
  <c r="J42"/>
  <c r="J41"/>
  <c r="J40"/>
  <c r="J39"/>
  <c r="J38"/>
  <c r="J37"/>
  <c r="J36"/>
  <c r="J35"/>
  <c r="J34"/>
  <c r="J33"/>
  <c r="J32"/>
  <c r="J31"/>
  <c r="J30"/>
  <c r="J29"/>
  <c r="J28"/>
  <c r="J27"/>
  <c r="J26"/>
  <c r="J25"/>
  <c r="J24"/>
  <c r="J23"/>
  <c r="J22"/>
  <c r="J21"/>
  <c r="E21"/>
  <c r="D21" s="1"/>
  <c r="L20"/>
  <c r="J20" s="1"/>
  <c r="K20"/>
  <c r="D20"/>
  <c r="J19"/>
  <c r="D19"/>
  <c r="J18"/>
  <c r="D18"/>
  <c r="J17"/>
  <c r="D17"/>
  <c r="J16"/>
  <c r="D16"/>
  <c r="J15"/>
  <c r="D15"/>
  <c r="J14"/>
  <c r="D14"/>
  <c r="J13"/>
  <c r="D13"/>
  <c r="J12"/>
  <c r="D12"/>
  <c r="J11"/>
  <c r="F11"/>
  <c r="E11"/>
  <c r="D11" s="1"/>
  <c r="J10"/>
  <c r="D10"/>
  <c r="J9"/>
  <c r="D9"/>
  <c r="J8"/>
  <c r="D8"/>
  <c r="J7"/>
  <c r="D7"/>
  <c r="K6"/>
  <c r="J6" s="1"/>
  <c r="F6"/>
  <c r="E6"/>
  <c r="D6"/>
  <c r="D113" s="1"/>
  <c r="M7" i="20"/>
  <c r="F7"/>
  <c r="D10" i="5"/>
  <c r="D11"/>
  <c r="D9"/>
  <c r="J113" i="11" l="1"/>
</calcChain>
</file>

<file path=xl/sharedStrings.xml><?xml version="1.0" encoding="utf-8"?>
<sst xmlns="http://schemas.openxmlformats.org/spreadsheetml/2006/main" count="2987" uniqueCount="968">
  <si>
    <t>2021年部门财务收支预算总表</t>
  </si>
  <si>
    <t>单位名称：昆明市盘龙区司法局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</si>
  <si>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</si>
  <si>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</si>
  <si>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</si>
  <si>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</si>
  <si>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</si>
  <si>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</si>
  <si>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</si>
  <si>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</si>
  <si>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</si>
  <si>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</si>
  <si>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</si>
  <si>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</si>
  <si>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</si>
  <si>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</si>
  <si>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</si>
  <si>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</si>
  <si>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</si>
  <si>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</si>
  <si>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</si>
  <si>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</si>
  <si>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</si>
  <si>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</si>
  <si>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</si>
  <si>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</si>
  <si>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</si>
  <si>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</si>
  <si>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</si>
  <si>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</si>
  <si>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</si>
  <si>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</si>
  <si>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</si>
  <si>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</si>
  <si>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</si>
  <si>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</si>
  <si>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</si>
  <si>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</si>
  <si>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</si>
  <si>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</si>
  <si>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</si>
  <si>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</si>
  <si>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</si>
  <si>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</si>
  <si>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</si>
  <si>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</si>
  <si>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</si>
  <si>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</si>
  <si>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</si>
  <si>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</si>
  <si>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</si>
  <si>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</si>
  <si>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</si>
  <si>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</si>
  <si>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</si>
  <si>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</si>
  <si>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</si>
  <si>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</si>
  <si>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</si>
  <si>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</si>
  <si>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</si>
  <si>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</si>
  <si>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</si>
  <si>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</si>
  <si>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</si>
  <si>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</si>
  <si>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</si>
  <si>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</si>
  <si>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</si>
  <si>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</si>
  <si>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</si>
  <si>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</si>
  <si>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204</t>
  </si>
  <si>
    <t>公共安全支出</t>
  </si>
  <si>
    <t>20406</t>
  </si>
  <si>
    <t xml:space="preserve">  司法</t>
  </si>
  <si>
    <t>2040601</t>
  </si>
  <si>
    <t xml:space="preserve">    行政运行</t>
  </si>
  <si>
    <t>2040604</t>
  </si>
  <si>
    <t xml:space="preserve">    基层司法业务</t>
  </si>
  <si>
    <t>2040605</t>
  </si>
  <si>
    <t xml:space="preserve">    普法宣传</t>
  </si>
  <si>
    <t>2040607</t>
  </si>
  <si>
    <t xml:space="preserve">    公共法律服务</t>
  </si>
  <si>
    <t>2040610</t>
  </si>
  <si>
    <t xml:space="preserve">    社区矫正</t>
  </si>
  <si>
    <t>2040699</t>
  </si>
  <si>
    <t xml:space="preserve">    其他司法支出</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</si>
  <si>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</si>
  <si>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</si>
  <si>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</si>
  <si>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</si>
  <si>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</si>
  <si>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</si>
  <si>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</si>
  <si>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</si>
  <si>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</si>
  <si>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</si>
  <si>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</si>
  <si>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</si>
  <si>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</si>
  <si>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</si>
  <si>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</si>
  <si>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</si>
  <si>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</si>
  <si>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</si>
  <si>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</si>
  <si>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</si>
  <si>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</si>
  <si>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</si>
  <si>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</si>
  <si>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</si>
  <si>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</si>
  <si>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</si>
  <si>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</si>
  <si>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</si>
  <si>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</si>
  <si>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</si>
  <si>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</si>
  <si>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</si>
  <si>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</si>
  <si>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</si>
  <si>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</si>
  <si>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</si>
  <si>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</si>
  <si>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</si>
  <si>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</si>
  <si>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</si>
  <si>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</si>
  <si>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</si>
  <si>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</si>
  <si>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</si>
  <si>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</si>
  <si>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</si>
  <si>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</si>
  <si>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</si>
  <si>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</si>
  <si>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</si>
  <si>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</si>
  <si>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</si>
  <si>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</si>
  <si>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</si>
  <si>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</si>
  <si>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</si>
  <si>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</si>
  <si>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</si>
  <si>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</si>
  <si>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</si>
  <si>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</si>
  <si>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</si>
  <si>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</si>
  <si>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</si>
  <si>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</si>
  <si>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</si>
  <si>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</si>
  <si>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</si>
  <si>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</si>
  <si>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</si>
  <si>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</si>
  <si>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</si>
  <si>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</si>
  <si>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</si>
  <si>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</si>
  <si>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</si>
  <si>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</si>
  <si>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</si>
  <si>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</si>
  <si>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</si>
  <si>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</si>
  <si>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</si>
  <si>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</si>
  <si>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</si>
  <si>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</si>
  <si>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</si>
  <si>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</si>
  <si>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</si>
  <si>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</si>
  <si>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</si>
  <si>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</si>
  <si>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</si>
  <si>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</si>
  <si>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</si>
  <si>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</si>
  <si>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</si>
  <si>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</si>
  <si>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</si>
  <si>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</si>
  <si>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</si>
  <si>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</si>
  <si>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昆明市盘龙区司法局</t>
  </si>
  <si>
    <t>工会经费</t>
  </si>
  <si>
    <t>行政运行</t>
  </si>
  <si>
    <t>30228</t>
  </si>
  <si>
    <t>50201</t>
  </si>
  <si>
    <t>办公经费</t>
  </si>
  <si>
    <t>行政人员公务交通补贴</t>
  </si>
  <si>
    <t>行政公务交通补贴</t>
  </si>
  <si>
    <t>30239</t>
  </si>
  <si>
    <t>其他交通费用</t>
  </si>
  <si>
    <t>行政人员支出工资</t>
  </si>
  <si>
    <t>行政单位文明奖</t>
  </si>
  <si>
    <t>30103</t>
  </si>
  <si>
    <t>奖金</t>
  </si>
  <si>
    <t>50101</t>
  </si>
  <si>
    <t>工资奖金津补贴</t>
  </si>
  <si>
    <t>行政单位政府综合考核工作目标奖</t>
  </si>
  <si>
    <t>行政单位基本工资</t>
  </si>
  <si>
    <t>30101</t>
  </si>
  <si>
    <t>基本工资</t>
  </si>
  <si>
    <t>行政单位津贴补贴</t>
  </si>
  <si>
    <t>30102</t>
  </si>
  <si>
    <t>津贴补贴</t>
  </si>
  <si>
    <t>行政单位年终一次性奖金</t>
  </si>
  <si>
    <t>社会保障缴费</t>
  </si>
  <si>
    <t>公务员医疗补助（退休）</t>
  </si>
  <si>
    <t>公务员医疗补助</t>
  </si>
  <si>
    <t>30111</t>
  </si>
  <si>
    <t>公务员医疗补助缴费</t>
  </si>
  <si>
    <t>50102</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</si>
  <si>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</si>
  <si>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</si>
  <si>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</si>
  <si>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</si>
  <si>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</si>
  <si>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</si>
  <si>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</si>
  <si>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</si>
  <si>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</si>
  <si>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</si>
  <si>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</si>
  <si>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</si>
  <si>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</si>
  <si>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</si>
  <si>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</si>
  <si>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</si>
  <si>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工会活动经费</t>
  </si>
  <si>
    <t>30229</t>
  </si>
  <si>
    <t>福利费</t>
  </si>
  <si>
    <t>退休公用经费</t>
  </si>
  <si>
    <t>30299</t>
  </si>
  <si>
    <t>其他商品和服务支出</t>
  </si>
  <si>
    <t>50299</t>
  </si>
  <si>
    <t>日常公用经费</t>
  </si>
  <si>
    <t>30201</t>
  </si>
  <si>
    <t>办公费</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</si>
  <si>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</si>
  <si>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</si>
  <si>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</si>
  <si>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</si>
  <si>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</si>
  <si>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</si>
  <si>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</si>
  <si>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</si>
  <si>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</si>
  <si>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</si>
  <si>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</si>
  <si>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</si>
  <si>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</si>
  <si>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</si>
  <si>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</si>
  <si>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人民调解以奖代补工作经费</t>
  </si>
  <si>
    <t>本级</t>
  </si>
  <si>
    <t>否</t>
  </si>
  <si>
    <t>基层司法业务</t>
  </si>
  <si>
    <t>办案业务专项资金</t>
  </si>
  <si>
    <t>办案业务费</t>
  </si>
  <si>
    <t>其他司法支出</t>
  </si>
  <si>
    <t>30226</t>
  </si>
  <si>
    <t>劳务费</t>
  </si>
  <si>
    <t>50205</t>
  </si>
  <si>
    <t>委托业务费</t>
  </si>
  <si>
    <t>业务装备专项资金</t>
  </si>
  <si>
    <t>业务装备经费</t>
  </si>
  <si>
    <t>30218</t>
  </si>
  <si>
    <t>专用材料费</t>
  </si>
  <si>
    <t>50204</t>
  </si>
  <si>
    <t>专用材料购置费</t>
  </si>
  <si>
    <t>大楼维护专项资金</t>
  </si>
  <si>
    <t>大楼维护费</t>
  </si>
  <si>
    <t>30209</t>
  </si>
  <si>
    <t>物业管理费</t>
  </si>
  <si>
    <t>法律顾问团经费</t>
  </si>
  <si>
    <t>30227</t>
  </si>
  <si>
    <t>法律援助工作专项资金</t>
  </si>
  <si>
    <t>法律援助工作经费</t>
  </si>
  <si>
    <t>公共法律服务</t>
  </si>
  <si>
    <t>法律援助人员经费</t>
  </si>
  <si>
    <t>.法援人员经费</t>
  </si>
  <si>
    <t>法治政府专项经费</t>
  </si>
  <si>
    <t>法治政府建设</t>
  </si>
  <si>
    <t>30203</t>
  </si>
  <si>
    <t>咨询费</t>
  </si>
  <si>
    <t>普法工作专项资金</t>
  </si>
  <si>
    <t>普法经费</t>
  </si>
  <si>
    <t>普法宣传</t>
  </si>
  <si>
    <t>30202</t>
  </si>
  <si>
    <t>印刷费</t>
  </si>
  <si>
    <t>社区矫正工作人员经费</t>
  </si>
  <si>
    <t>社矫人员经费</t>
  </si>
  <si>
    <t>社区矫正</t>
  </si>
  <si>
    <t>社区矫正信息化建设经费</t>
  </si>
  <si>
    <t>社矫信息建设经费</t>
  </si>
  <si>
    <t>30207</t>
  </si>
  <si>
    <t>邮电费</t>
  </si>
  <si>
    <t>依法治区工作经费</t>
  </si>
  <si>
    <t>依法治区</t>
  </si>
  <si>
    <t>一村一社区法律服务员专项经费</t>
  </si>
  <si>
    <t>2021年部门政府性基金预算支出预算表（按功能科目分类）</t>
  </si>
  <si>
    <t>政府预算支出经济分类科目</t>
  </si>
  <si>
    <t>政府性基金</t>
  </si>
  <si>
    <t>部门预算支出经济分类科目</t>
  </si>
  <si>
    <t>类</t>
  </si>
  <si>
    <t>款</t>
  </si>
  <si>
    <t>3</t>
  </si>
  <si>
    <t>11</t>
  </si>
  <si>
    <t>12</t>
  </si>
  <si>
    <t/>
  </si>
  <si>
    <t>机关工资福利支出</t>
  </si>
  <si>
    <t>工资福利支出</t>
  </si>
  <si>
    <t>99</t>
  </si>
  <si>
    <t>10</t>
  </si>
  <si>
    <t>商品和服务支出</t>
  </si>
  <si>
    <t>26</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</si>
  <si>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</si>
  <si>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</si>
  <si>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</si>
  <si>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</si>
  <si>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</si>
  <si>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</si>
  <si>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</si>
  <si>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</si>
  <si>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</si>
  <si>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</si>
  <si>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昆明市盘龙区司法局</t>
  </si>
  <si>
    <t xml:space="preserve">    一般公用经费</t>
  </si>
  <si>
    <t>做好本部门人员、公用经费保障，按规定落实干部职工各项待遇，支持部门正常履职。</t>
  </si>
  <si>
    <t xml:space="preserve">      产出指标</t>
  </si>
  <si>
    <t>数量指标</t>
  </si>
  <si>
    <t>公用经费保障人数</t>
  </si>
  <si>
    <t>=</t>
  </si>
  <si>
    <t>人</t>
  </si>
  <si>
    <t>定量指标</t>
  </si>
  <si>
    <t>反映公用经费保障部门（单位）正常运转的在职人数情况。在职人数主要指办公、会议、培训、差旅、水费、电费等公用经费中服务保障的人数。</t>
  </si>
  <si>
    <t>公用经费保障物业管理面积</t>
  </si>
  <si>
    <t>&gt;=</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</si>
  <si>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</si>
  <si>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</si>
  <si>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</si>
  <si>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</si>
  <si>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</si>
  <si>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 xml:space="preserve">      效益指标</t>
  </si>
  <si>
    <t>社会效益指标</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</si>
  <si>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</si>
  <si>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</si>
  <si>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</si>
  <si>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</si>
  <si>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</si>
  <si>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</si>
  <si>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</si>
  <si>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 xml:space="preserve">      满意度指标</t>
  </si>
  <si>
    <t>服务对象满意度指标</t>
  </si>
  <si>
    <t>社会公众满意度</t>
  </si>
  <si>
    <t>90</t>
  </si>
  <si>
    <t>%</t>
  </si>
  <si>
    <t>反映社会公众对部门（单位）履职情况的满意程度。</t>
  </si>
  <si>
    <t>单位人员满意度</t>
  </si>
  <si>
    <t>反映部门（单位）人员对公用经费保障的满意程度。</t>
  </si>
  <si>
    <t xml:space="preserve">    社会保障缴费</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</si>
  <si>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</si>
  <si>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</si>
  <si>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</si>
  <si>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</si>
  <si>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</si>
  <si>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</si>
  <si>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</si>
  <si>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</si>
  <si>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人民调解以奖代补工作经费</t>
  </si>
  <si>
    <t>2021年按照盘龙区常住人口数核拨人民调解经费，我局每个季度按照全区各人民调解委员会报送的调解案件数量给予人民调解“以奖代补”奖励，奖励标准参照盘司法〔2010〕40号《昆明市盘龙区司法局关于印发盘龙区人民调解“以奖代补”考核奖励实施细则的通知》</t>
  </si>
  <si>
    <t>结案数</t>
  </si>
  <si>
    <t>&gt;</t>
  </si>
  <si>
    <t>11400</t>
  </si>
  <si>
    <t>件</t>
  </si>
  <si>
    <t>人民调解工作要求</t>
  </si>
  <si>
    <t>收案数</t>
  </si>
  <si>
    <t>11000</t>
  </si>
  <si>
    <t>质量指标</t>
  </si>
  <si>
    <t>培训人员合格率</t>
  </si>
  <si>
    <t>98</t>
  </si>
  <si>
    <t>反映预算部门（单位）组织开展各类培训的质量。
培训人员合格率=（合格的学员数量/培训总学员数量）*100%。</t>
  </si>
  <si>
    <t>培训出勤率</t>
  </si>
  <si>
    <t>反映预算部门（单位）组织开展各类培训中参训人员的出勤情况。
培训出勤率=（实际出勤学员数量/参加培训学员数量）*100%。</t>
  </si>
  <si>
    <t>时效指标</t>
  </si>
  <si>
    <t>人民调解以奖代补工作经费支付时间</t>
  </si>
  <si>
    <t>&lt;=</t>
  </si>
  <si>
    <t>2021年12月中旬</t>
  </si>
  <si>
    <t>月</t>
  </si>
  <si>
    <t>资金支付时间</t>
  </si>
  <si>
    <t>项目完成时间</t>
  </si>
  <si>
    <t>2021年12月</t>
  </si>
  <si>
    <t>反映项目完成时间</t>
  </si>
  <si>
    <t>成本指标</t>
  </si>
  <si>
    <t>人均培训标准</t>
  </si>
  <si>
    <t>95</t>
  </si>
  <si>
    <t>元/人</t>
  </si>
  <si>
    <t>反映预算部门（单位）组织开展各类培训中除师资费以外的人均培训费控制情况。</t>
  </si>
  <si>
    <t>人民调解工作经费</t>
  </si>
  <si>
    <t>84.6</t>
  </si>
  <si>
    <t>万元</t>
  </si>
  <si>
    <t>全区常住人口84.6万人，</t>
  </si>
  <si>
    <t>经济效益指标</t>
  </si>
  <si>
    <t>为当事人节约诉讼费用</t>
  </si>
  <si>
    <t>2000</t>
  </si>
  <si>
    <t>元</t>
  </si>
  <si>
    <t>人民调解法律规定：人民调解不收费用</t>
  </si>
  <si>
    <t>维护社会稳定社区数</t>
  </si>
  <si>
    <t>个</t>
  </si>
  <si>
    <t>人民调解法律规定</t>
  </si>
  <si>
    <t>参训人员满意度</t>
  </si>
  <si>
    <t>反映参训人员对培训内容、讲师授课、课程设置和培训效果等的满意度。
参训人员满意度=（对培训整体满意的参训人数/参训总人数）*100%</t>
  </si>
  <si>
    <t xml:space="preserve">    法律援助人员经费</t>
  </si>
  <si>
    <t>在2021年度进一步推动法律援助人员经费投入，保障公共法律服务体系建设完成，在上半年完成人员培训2次。</t>
  </si>
  <si>
    <t>编制人数</t>
  </si>
  <si>
    <t>14</t>
  </si>
  <si>
    <t>根据法律援助工作方案</t>
  </si>
  <si>
    <t>组织培训期数</t>
  </si>
  <si>
    <t>9</t>
  </si>
  <si>
    <t>期</t>
  </si>
  <si>
    <t>根据法律援助工作方案*100%。</t>
  </si>
  <si>
    <t>劳务派遣工资支出时间</t>
  </si>
  <si>
    <t>每季度</t>
  </si>
  <si>
    <t>法律援助人员经费总成本</t>
  </si>
  <si>
    <t>15.58</t>
  </si>
  <si>
    <t>拉动就业人数，维护社会稳定</t>
  </si>
  <si>
    <t>根据2020年法援工作总结</t>
  </si>
  <si>
    <t xml:space="preserve">    一村一社区法律服务员专项经费</t>
  </si>
  <si>
    <t>结对律师事务所（法律服务所）进社区开展法律服务，由各社区（村）根据社区（村）法律服务需求统筹安排，按照每天100元的标准将补贴发放至各街道司法所，由各街道司法所按标准发放法律服务补贴。</t>
  </si>
  <si>
    <t>法律服务街道</t>
  </si>
  <si>
    <t>盘龙区12个街道103个社区</t>
  </si>
  <si>
    <t>服务社区律师</t>
  </si>
  <si>
    <t>103</t>
  </si>
  <si>
    <t>法律服务社区覆盖率</t>
  </si>
  <si>
    <t>100</t>
  </si>
  <si>
    <t>盘龙区社区（村）法律服务员工作实施细则</t>
  </si>
  <si>
    <t>资金支付时效</t>
  </si>
  <si>
    <t>案件受理时间</t>
  </si>
  <si>
    <t>&lt;</t>
  </si>
  <si>
    <t>小时</t>
  </si>
  <si>
    <t>资金支付总成本</t>
  </si>
  <si>
    <t>1.56</t>
  </si>
  <si>
    <t>政策知晓率</t>
  </si>
  <si>
    <t>反映救助政策的宣传效果情况。
政策知晓率=调查中救助政策知晓人数/调查总人数*100%</t>
  </si>
  <si>
    <t>社区群众满意度</t>
  </si>
  <si>
    <t xml:space="preserve">    法治政府专项经费</t>
  </si>
  <si>
    <t xml:space="preserve">建成职能科学、权责法定、执法严明、公开公正、廉洁高效、守法诚信的法治政府。                       </t>
  </si>
  <si>
    <t>重大执法决定法制审核件数</t>
  </si>
  <si>
    <t>区属各行政执法部门重大执法决定法制审核100%覆盖</t>
  </si>
  <si>
    <t>行政执法案卷优秀率</t>
  </si>
  <si>
    <t>通过行政执法案卷集中评查，进一步加强行政执法内部监督，规范行政执法行为，倒逼行政执法机关规范行政执法行为和提升行政执法案卷质量。在市级组织的案卷评查中，力争优秀案卷95%，无不合格案卷。</t>
  </si>
  <si>
    <t>资金支付</t>
  </si>
  <si>
    <t>日</t>
  </si>
  <si>
    <t>内控制度</t>
  </si>
  <si>
    <t>听证报告公示时间</t>
  </si>
  <si>
    <t>听证机关应当在听证会后的10个工作日内，将经审查的听证报告送交听证代表，并通过政府网站、新闻媒体、政务服务中心及公共场所设立的政府信息公示栏，向社会公布听证情况。</t>
  </si>
  <si>
    <t>法治政府建设总成本</t>
  </si>
  <si>
    <t>1500</t>
  </si>
  <si>
    <t>根据财政预算进度</t>
  </si>
  <si>
    <t>依法行政是经济发展的必要保障，</t>
  </si>
  <si>
    <t>依法行政</t>
  </si>
  <si>
    <t>年</t>
  </si>
  <si>
    <t>依法行政对促进地方经济发展发挥着重要作用，是保障经济健康快速发展的措施和武器。</t>
  </si>
  <si>
    <t>加强廉洁政府建设</t>
  </si>
  <si>
    <t>不断加强</t>
  </si>
  <si>
    <t>依法行政要求行政机关行使行政职权必须依法公开，按法办理，接受社会监督，从而有利于防止暗箱操作、权钱交易，有利于加强廉洁政府建设，增强政府权威。</t>
  </si>
  <si>
    <t>可持续影响指标</t>
  </si>
  <si>
    <t>确保行政管理的连续性，廉洁意识深入人心</t>
  </si>
  <si>
    <t>意识提升</t>
  </si>
  <si>
    <t>行政机关必须依法行政，而不能依领导意志行政，才能保持行政管理的统一性、连续性、稳定性，达到保持社会的持续平稳发展。</t>
  </si>
  <si>
    <t>法治建设群众满意度</t>
  </si>
  <si>
    <t>坚持目标导向和问题导向，从执法、司法、普法、法律服务等多个方面入手，着力提升服务人民群众工作水平，找准关键环节、改进工作方法、扭转不利局面，为持续提升法治建设群众满意度做出新的贡献。</t>
  </si>
  <si>
    <t xml:space="preserve">    社区矫正工作人员经费</t>
  </si>
  <si>
    <t>疫情防控期间，贯彻落实云南省突发公共卫生事件Ⅰ级响应要求，按照“防输入、防扩散、防输出”的工作部署，坚决阻断病毒创办渠道，有效防控新型冠状病毒感染肺炎疫情，切实保障人民群众的生命安全和身体健康，根据司法厅《关于做好全省社区矫正领域疫情防控和安全稳定工作十三项规定的通知》和市司法局《关于进一步明确疫情防控期间社区矫正监管工作的意见》要求，区司法局细化工作意见、强化肺炎疫情防控期间社区矫正监管应急处置预案后，下发全区12家司法所，并督促落实，按照省、市工作安排成立社区矫正机构。加强完善社区矫正执法交通装备的试点工作。加快建成“智慧矫正”信息化试点工作。</t>
  </si>
  <si>
    <t>湖北籍人员有过接触史</t>
  </si>
  <si>
    <t>贯彻落实省司法厅、市司法局关于社区矫正领域疫情防控和安全稳定工作的相关要求和部署</t>
  </si>
  <si>
    <t>社区矫正对象</t>
  </si>
  <si>
    <t>590</t>
  </si>
  <si>
    <t>排查社区矫正人员</t>
  </si>
  <si>
    <t>55</t>
  </si>
  <si>
    <t>工作完成率</t>
  </si>
  <si>
    <t>空</t>
  </si>
  <si>
    <t>人员工资支付时间</t>
  </si>
  <si>
    <t>法院判决后到我局社区矫正工作管理科报到</t>
  </si>
  <si>
    <t>社区矫正工作人员经费总成本</t>
  </si>
  <si>
    <t>38.46</t>
  </si>
  <si>
    <t>社区矫正工作管理规定</t>
  </si>
  <si>
    <t>社区承担了服刑人员的教育成本，节约了国家狱所管理成本</t>
  </si>
  <si>
    <t>厉行节约</t>
  </si>
  <si>
    <t>促进社会就业人数，维护社会稳定</t>
  </si>
  <si>
    <t>36</t>
  </si>
  <si>
    <t>疫情期间体现了社区矫正工作对矫正对象的关怀教育和帮助</t>
  </si>
  <si>
    <t>营造良好的社区法治环境</t>
  </si>
  <si>
    <t>反映宣传辐射区域范围增长情况。
报刊（杂志、公众号）订阅区域增长率=（本年订阅区域量-上年订阅区域量）/上年订阅区域量*100%</t>
  </si>
  <si>
    <t>社区居民满意度</t>
  </si>
  <si>
    <t>社区矫正对象在社区矫正教育，维护社区稳定
人数）*100%</t>
  </si>
  <si>
    <t xml:space="preserve">    行政人员公务交通补贴</t>
  </si>
  <si>
    <t xml:space="preserve">    业务装备专项资金</t>
  </si>
  <si>
    <t>进一步提升依法执政、依法行政、公正司法、法治宣传教育、法治监督、法律服务能力水平，完成司法所司法行政业务承载网的建设，保障2021年正常运行维护。</t>
  </si>
  <si>
    <t>建立公共法服务平台</t>
  </si>
  <si>
    <t>反映部门购置计划执行情况购置计划执行情况。
购置计划完成率=（实际购置交付装备数量/计划购置交付装备数量）*100%。</t>
  </si>
  <si>
    <t>采用政府采购率</t>
  </si>
  <si>
    <t>根据政府采购工作管理规定</t>
  </si>
  <si>
    <t>2021购买业务装备资金支付时间</t>
  </si>
  <si>
    <t>司法行政业务视讯平台建设审计部短板项目完成时间</t>
  </si>
  <si>
    <t>2021</t>
  </si>
  <si>
    <t>云南省司法厅关于做好2020年司法系统中央和省政法纪检监察转移支付资金使用通知</t>
  </si>
  <si>
    <t>2021年业务装备经费</t>
  </si>
  <si>
    <t>39.56</t>
  </si>
  <si>
    <t>采购需要进行市场询价及比较，购买性价比高的设备</t>
  </si>
  <si>
    <t>节约单位采购成本</t>
  </si>
  <si>
    <t>反映设备采购成本低于计划数所获得的经济效益。</t>
  </si>
  <si>
    <t>部分业务装备使用年限</t>
  </si>
  <si>
    <t>根据固定资产管理办法</t>
  </si>
  <si>
    <t>工作人员满意度</t>
  </si>
  <si>
    <t xml:space="preserve">反映服务对象对购置设备的整体满意情况。
</t>
  </si>
  <si>
    <t xml:space="preserve">    依法治区工作经费</t>
  </si>
  <si>
    <t>进一步提升依法执政、依法行政、公正司法、法治宣传教育、法治监督、法律服务能力水平，基本形成尚法守制、公平正义、诚信文明、安定有序的依法治区新格局，依法治理能力显著提高，公共权力依法规范公开运行体系基本建成。</t>
  </si>
  <si>
    <t>建立执法人员库</t>
  </si>
  <si>
    <t>全面实行行政执法人员持证上岗和资格管理制度。通过云南省行政执法证件管理信息系统进行网上执法证件新办证和审验换证考试，进一步提高全区行政执法人员依法行政能力水平，推进我区法治政府建设工作。</t>
  </si>
  <si>
    <t>实行持证上岗，建立执法人员库，执法人员持证率</t>
  </si>
  <si>
    <t>依法治区完成率</t>
  </si>
  <si>
    <t>反映信息系统建设过程中对质量的控制情况。
信息系统建设变更率=（建设过程中变更内容/计划建设内容）*100%。</t>
  </si>
  <si>
    <t>行政执法决定公示</t>
  </si>
  <si>
    <t>20</t>
  </si>
  <si>
    <t>按照一般程序作出的行政执法决定，应当在作出之日起20个工作日内向社会公布执法部门、执法对象、执法类别、执法结果等信息。</t>
  </si>
  <si>
    <t>依法治区工作成本</t>
  </si>
  <si>
    <t>依法治区工作管理规定</t>
  </si>
  <si>
    <t>优化提升法治营商环境，有效保护公民合法权益</t>
  </si>
  <si>
    <t>优化提升</t>
  </si>
  <si>
    <t>行政机关依法运用经济的、行政的、教育的各种手段与措施，发展经济，繁荣文化，满足人民日益增长的物质和文化需要，使人得到全面发展。</t>
  </si>
  <si>
    <t>有效保护公民合法权益</t>
  </si>
  <si>
    <t>实效性</t>
  </si>
  <si>
    <t>深入推进依法行政，完善法治政府建设体系，不断提高行政机关依法行政水平，</t>
  </si>
  <si>
    <t>逐年提高</t>
  </si>
  <si>
    <t>不断强化崇尚法治、重视法治、运用法治的意识，依照法定程序处理各种矛盾和问题，把想问题、做决策、办事情置于法治之下，充分发挥法治的规范、引领、推动和保障作用，不断增强依法行政能力。</t>
  </si>
  <si>
    <t>社会满意度</t>
  </si>
  <si>
    <t>人民群众对行政执法部门的行政执法行为的满意度</t>
  </si>
  <si>
    <t xml:space="preserve">    行政人员支出工资</t>
  </si>
  <si>
    <t xml:space="preserve">    工会经费</t>
  </si>
  <si>
    <t xml:space="preserve">    大楼维护专项资金</t>
  </si>
  <si>
    <t>2021年完成大楼电路改造，实现供6平方。完成大楼卫生间改造工程，解决五楼男卫生间漏水现象</t>
  </si>
  <si>
    <t>卫生间维修</t>
  </si>
  <si>
    <t>间</t>
  </si>
  <si>
    <t>根据大楼实际情况</t>
  </si>
  <si>
    <t>按质按量维修，保障业务工作正常开展</t>
  </si>
  <si>
    <t>工作顺利开展</t>
  </si>
  <si>
    <t>质监检查标准</t>
  </si>
  <si>
    <t>经费支付时间</t>
  </si>
  <si>
    <t>根据合同约定时间支付</t>
  </si>
  <si>
    <t>完成维修时间</t>
  </si>
  <si>
    <t>根据维修工程进度</t>
  </si>
  <si>
    <t>大楼维护总成本</t>
  </si>
  <si>
    <t>6.24</t>
  </si>
  <si>
    <t>提升社区公众服务水平，维护司法社会形象</t>
  </si>
  <si>
    <t>有效提升</t>
  </si>
  <si>
    <t>根据司法工作要求</t>
  </si>
  <si>
    <t>大楼工作人员及来访群众满意度</t>
  </si>
  <si>
    <t xml:space="preserve">    法律顾问团经费</t>
  </si>
  <si>
    <t>完善法律顾问制度，提升法律服务质量，为全面推进法治政府建设提供法律保障</t>
  </si>
  <si>
    <t>法律顾问团数量</t>
  </si>
  <si>
    <t>实际法律顾问团数量</t>
  </si>
  <si>
    <t>满足区政府工作开展中的法律顾问需求率</t>
  </si>
  <si>
    <t>项目支出绩效自评报告</t>
  </si>
  <si>
    <t>各项经费使用质量达标率</t>
  </si>
  <si>
    <t>年度各项经费使用考核情况</t>
  </si>
  <si>
    <t>每半年</t>
  </si>
  <si>
    <t>根据合同约定支付</t>
  </si>
  <si>
    <t>为区政府工作提供优质法律服务</t>
  </si>
  <si>
    <t>2021年法律顾问团经费</t>
  </si>
  <si>
    <t>30</t>
  </si>
  <si>
    <t>提升法律顾问服务水平，为全面依法治区提供法律保障</t>
  </si>
  <si>
    <t>提升区政府依法行政能力和水平进量。</t>
  </si>
  <si>
    <t>区政府及各职能部门满意度</t>
  </si>
  <si>
    <t xml:space="preserve">    法律援助工作专项资金</t>
  </si>
  <si>
    <t>目标一：支持全区法律援助工作的补贴经费、认罪认罚案件经费、值班律师日常值班经费。
目标二：继续深化公共法律服务平台建设，包括盘龙区公共法律服务智能卡及律师端、云南智慧法援值班律师平台。
目标三：支持全区法律援助宣传及培训支出；
目标四：支持“盘龙区司法行政”、“盘龙普法”2个微信公众号的运营。</t>
  </si>
  <si>
    <t>本年度结案数</t>
  </si>
  <si>
    <t>2520</t>
  </si>
  <si>
    <t>根据2020年法律援助案件数预计</t>
  </si>
  <si>
    <t>全区法律援助承办案件数量</t>
  </si>
  <si>
    <t>2880</t>
  </si>
  <si>
    <t>反映应保尽保、应救尽救对象的人数（人次）情况。</t>
  </si>
  <si>
    <t>法律援助及时率</t>
  </si>
  <si>
    <t>根据2020年法律援助工作总结</t>
  </si>
  <si>
    <t>结案率</t>
  </si>
  <si>
    <t>完成本年度绩效目标的时间进度</t>
  </si>
  <si>
    <t>根据全区常住人口数</t>
  </si>
  <si>
    <t>根据法律援助工作管理规定</t>
  </si>
  <si>
    <t>法律援助总成本</t>
  </si>
  <si>
    <t>25.38</t>
  </si>
  <si>
    <t>通过法律援助手段，预计挽回受援群体经济损失</t>
  </si>
  <si>
    <t>全区法律援助受援人数</t>
  </si>
  <si>
    <t>7000</t>
  </si>
  <si>
    <t>群众对法律援助服务及案件质量满意度</t>
  </si>
  <si>
    <t>根据2020年法律援助工作总结预计</t>
  </si>
  <si>
    <t xml:space="preserve">    办案业务专项资金</t>
  </si>
  <si>
    <t>受案数</t>
  </si>
  <si>
    <t>15000</t>
  </si>
  <si>
    <t>全年司法行政工作案件数</t>
  </si>
  <si>
    <t>14999</t>
  </si>
  <si>
    <t>次</t>
  </si>
  <si>
    <t>受理案件及时率</t>
  </si>
  <si>
    <t>根据办案业务管理规定</t>
  </si>
  <si>
    <t>全区建立规范化司法所</t>
  </si>
  <si>
    <t>司法所工作方案</t>
  </si>
  <si>
    <t>办理案件工作要求</t>
  </si>
  <si>
    <t>2021年办案业务资金</t>
  </si>
  <si>
    <t>48.3</t>
  </si>
  <si>
    <t>节约社会公共服务成本率</t>
  </si>
  <si>
    <t>节约法院检察院诉讼成本</t>
  </si>
  <si>
    <t>加快案件办理效率，维护社会安全稳定</t>
  </si>
  <si>
    <t>逐步提高</t>
  </si>
  <si>
    <t>法律援助受援人员满意度</t>
  </si>
  <si>
    <t>法律援助对象未成年人及社会弱势群体满意</t>
  </si>
  <si>
    <t xml:space="preserve">    社区矫正信息化建设经费</t>
  </si>
  <si>
    <t>2021年完成社区矫正人员的定位手环升级换代工作，根据省厅要求与供应商协商升级相关事宜，做好数据终端建设工作。</t>
  </si>
  <si>
    <t>定位手环数据流量</t>
  </si>
  <si>
    <t>赫兹</t>
  </si>
  <si>
    <t>升级换代手环数量</t>
  </si>
  <si>
    <t>部</t>
  </si>
  <si>
    <t>根据我区社区矫正对象人数</t>
  </si>
  <si>
    <t>按质按量完成社区矫正信息化建设工作</t>
  </si>
  <si>
    <t>资金支出时间</t>
  </si>
  <si>
    <t>社区矫正信息化建设总成本</t>
  </si>
  <si>
    <t>500</t>
  </si>
  <si>
    <t>设备采购经济性</t>
  </si>
  <si>
    <t>提高社区矫正工作效率</t>
  </si>
  <si>
    <t>职工、社会满意度</t>
  </si>
  <si>
    <t xml:space="preserve">    普法工作专项资金</t>
  </si>
  <si>
    <t>1.充分利用“法律七进”载体，抓好重点对象学法用法宣传。
2.继续深入开展“法律服务进校园活动”。
3.不断总结全区普法工作的好经验和好做法，及时报送和推广。
4.继续加强普法阵地建设，充分发挥青少年法治宣传教
5.谋划“八五”普法规划</t>
  </si>
  <si>
    <t>参加法治宣传活动人数</t>
  </si>
  <si>
    <t>6250</t>
  </si>
  <si>
    <t>2020年参加法治宣传活动人数</t>
  </si>
  <si>
    <t>发放法治宣传材料数量</t>
  </si>
  <si>
    <t>36000</t>
  </si>
  <si>
    <t>份</t>
  </si>
  <si>
    <t>2020年发放法治宣传材料数量</t>
  </si>
  <si>
    <t>开展法治宣传活动场次</t>
  </si>
  <si>
    <t>125</t>
  </si>
  <si>
    <t>2020年开展法治宣传工作次数</t>
  </si>
  <si>
    <t>法制宣传社会覆盖率</t>
  </si>
  <si>
    <t>反映事实发生与作为宣传事实发生之间的时间差距情况。</t>
  </si>
  <si>
    <t>单次宣传活动资金支付时效</t>
  </si>
  <si>
    <t>7</t>
  </si>
  <si>
    <t>单位内控制度</t>
  </si>
  <si>
    <t>普法工作总成本</t>
  </si>
  <si>
    <t>33.84</t>
  </si>
  <si>
    <t>法治宣传知晓率</t>
  </si>
  <si>
    <t>群众对法治宣传活动满意度</t>
  </si>
  <si>
    <t>2021年区本级项目支出绩效目标表（另文下达）</t>
  </si>
  <si>
    <t>无</t>
  </si>
  <si>
    <t>空表说明：</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</si>
  <si>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</si>
  <si>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</si>
  <si>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</si>
  <si>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</si>
  <si>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</si>
  <si>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</si>
  <si>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</si>
  <si>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</si>
  <si>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</si>
  <si>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</si>
  <si>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</si>
  <si>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</si>
  <si>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</si>
  <si>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</si>
  <si>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</si>
  <si>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</si>
  <si>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</si>
  <si>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</si>
  <si>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</si>
  <si>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</si>
  <si>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</si>
  <si>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</si>
  <si>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</si>
  <si>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</si>
  <si>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</si>
  <si>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</si>
  <si>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</si>
  <si>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</si>
  <si>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</si>
  <si>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</si>
  <si>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</si>
  <si>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</si>
  <si>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</si>
  <si>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</si>
  <si>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</si>
  <si>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</si>
  <si>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</si>
  <si>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</si>
  <si>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</si>
  <si>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</si>
  <si>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</si>
  <si>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</si>
  <si>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</si>
  <si>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</si>
  <si>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</si>
  <si>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113001</t>
  </si>
  <si>
    <t>部门名称</t>
  </si>
  <si>
    <t>内容</t>
  </si>
  <si>
    <t>说明</t>
  </si>
  <si>
    <t>部门总体目标</t>
  </si>
  <si>
    <t>部门职责</t>
  </si>
  <si>
    <t>昆明市盘龙区司法局是盘龙区人民政府主管全区司法行政工作的政府工作部门，1980年11月6日成立之初为昆明市盘龙区司法科，1984年10月15日盘龙区司法科更名为盘龙区司法局。盘龙区司法局含政治处、办公室、法制宣传教育科、公证律师工作科、基层工作科、社区矫正工作管理科、法律援助工作管理科7个职能科（室）盘龙区法律援助中心一个参公管理事业单位和10个街道（乡）司法所以及昆明中恒公证处为自收自支事业单位，执行企业化管理，人员按专业技术人员管理。</t>
  </si>
  <si>
    <t>根据三定方案归纳</t>
  </si>
  <si>
    <t>总体绩效目标
（2021-2023年期间）</t>
  </si>
  <si>
    <t>2021年，建立检察院法律援助工作站，力争成立一个盘龙区军人军属法律援助联络站。通过努力，实现“六个零”机制，深化法律援助工作，即：宣传普及“零盲区”，服务方式“零距离”，咨询解答“零障碍”，案件办理“零等待”，受援对象“零负担”，办案质量“零投诉”。</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</si>
  <si>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</si>
  <si>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</si>
  <si>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</si>
  <si>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</si>
  <si>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</si>
  <si>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</si>
  <si>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</si>
  <si>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</si>
  <si>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</si>
  <si>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</si>
  <si>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</si>
  <si>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</si>
  <si>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司法行政工作，</t>
  </si>
  <si>
    <t>全区法制建设监督指导工作，法律事务工作，普法与依法治理工作，人民参与促进法治建设工作，律师管理工作，社区矫正管理和公共法律服务管理工作。</t>
  </si>
  <si>
    <t>三、部门整体支出绩效指标</t>
  </si>
  <si>
    <t>绩效指标</t>
  </si>
  <si>
    <t>评（扣）分标准</t>
  </si>
  <si>
    <t>绩效指标设定依据及指标值数据来源</t>
  </si>
  <si>
    <t xml:space="preserve">二级指标 </t>
  </si>
  <si>
    <t>产出指标</t>
  </si>
  <si>
    <t>在职在编人员数</t>
  </si>
  <si>
    <t>001</t>
  </si>
  <si>
    <t>三定方案</t>
  </si>
  <si>
    <t>根据年度计划实施</t>
  </si>
  <si>
    <t>外聘人员</t>
  </si>
  <si>
    <t>50</t>
  </si>
  <si>
    <t>社区矫正法律援助人员管理规定</t>
  </si>
  <si>
    <t>人民调解满意度</t>
  </si>
  <si>
    <t>反映制度建设中质量情况</t>
  </si>
  <si>
    <t>反映项目建设中时效情况</t>
  </si>
  <si>
    <t>项目经费申请后支付项目款项</t>
  </si>
  <si>
    <t>2021年财政预算支出</t>
  </si>
  <si>
    <t>1027.06</t>
  </si>
  <si>
    <t>人均每年公用经费</t>
  </si>
  <si>
    <t>根据政法保障标准</t>
  </si>
  <si>
    <t>效益指标</t>
  </si>
  <si>
    <t>改善社会营商环境，提高社会经济效益</t>
  </si>
  <si>
    <t>002</t>
  </si>
  <si>
    <t>反映制度建设中经济效益情况</t>
  </si>
  <si>
    <t>社区矫正信息管理系统提升完善率</t>
  </si>
  <si>
    <t>反映制度建设中社会效益数量情况</t>
  </si>
  <si>
    <t>满意度指标</t>
  </si>
  <si>
    <t>司法行政工作群众满意度</t>
  </si>
  <si>
    <t>反映制度建设中服务对象满意情况</t>
  </si>
  <si>
    <t>2021年部门基本信息表</t>
  </si>
  <si>
    <t>单位：人、辆</t>
  </si>
  <si>
    <t>单位性质</t>
  </si>
  <si>
    <t>单位类别</t>
  </si>
  <si>
    <t>财政供给政策</t>
  </si>
  <si>
    <t>单位所在地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</si>
  <si>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</si>
  <si>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</si>
  <si>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</si>
  <si>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</si>
  <si>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</si>
  <si>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</si>
  <si>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</si>
  <si>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</si>
  <si>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</si>
  <si>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</si>
  <si>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</si>
  <si>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</si>
  <si>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</si>
  <si>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</si>
  <si>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</si>
  <si>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</si>
  <si>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</si>
  <si>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司法行政</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</si>
  <si>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</si>
  <si>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</si>
  <si>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</si>
  <si>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</si>
  <si>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</si>
  <si>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</si>
  <si>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</si>
  <si>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</si>
  <si>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</si>
  <si>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</si>
  <si>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</si>
  <si>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</si>
  <si>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</si>
  <si>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</si>
  <si>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</si>
  <si>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</si>
  <si>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</si>
  <si>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</si>
  <si>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6</t>
  </si>
  <si>
    <t>8</t>
  </si>
  <si>
    <t>填报说明：</t>
  </si>
  <si>
    <t>1.资产总额＝流动资产＋固定资产＋对外投资／有价证券＋在建工程＋无形资产＋其他资产</t>
  </si>
  <si>
    <t>2.固定资产＝房屋构筑物＋汽车＋单价200万元以上大型设备＋其他固定资产</t>
  </si>
  <si>
    <t>3.填报截止到2020年12月31日数据</t>
  </si>
  <si>
    <t>单位名称：昆明市盘龙区司法局</t>
    <phoneticPr fontId="0" type="noConversion"/>
  </si>
  <si>
    <t>昆明市盘龙区司法局</t>
    <phoneticPr fontId="0" type="noConversion"/>
  </si>
  <si>
    <t>无</t>
    <phoneticPr fontId="0" type="noConversion"/>
  </si>
  <si>
    <t>2021年部门财政拨款支出预算表（按经济科目分类）</t>
    <phoneticPr fontId="313" type="noConversion"/>
  </si>
  <si>
    <t>单位名称：盘龙区司法局</t>
    <phoneticPr fontId="313" type="noConversion"/>
  </si>
  <si>
    <t>单位:元</t>
  </si>
  <si>
    <t xml:space="preserve">501 </t>
  </si>
  <si>
    <t xml:space="preserve">    </t>
  </si>
  <si>
    <t xml:space="preserve">301 </t>
  </si>
  <si>
    <t xml:space="preserve">01  </t>
  </si>
  <si>
    <t xml:space="preserve">02  </t>
  </si>
  <si>
    <t xml:space="preserve">03  </t>
  </si>
  <si>
    <t xml:space="preserve">99  </t>
  </si>
  <si>
    <t>其他工资福利支出</t>
  </si>
  <si>
    <t xml:space="preserve">06  </t>
  </si>
  <si>
    <t>伙食补助费</t>
  </si>
  <si>
    <t xml:space="preserve">502 </t>
  </si>
  <si>
    <t>机关商品和服务支出</t>
  </si>
  <si>
    <t xml:space="preserve">07  </t>
  </si>
  <si>
    <t>绩效工资</t>
  </si>
  <si>
    <t xml:space="preserve">08  </t>
  </si>
  <si>
    <t>会议费</t>
  </si>
  <si>
    <t xml:space="preserve">09  </t>
  </si>
  <si>
    <t>职业年金缴费</t>
  </si>
  <si>
    <t>培训费</t>
  </si>
  <si>
    <t xml:space="preserve">10  </t>
  </si>
  <si>
    <t xml:space="preserve">04  </t>
  </si>
  <si>
    <t xml:space="preserve">11  </t>
  </si>
  <si>
    <t xml:space="preserve">05  </t>
  </si>
  <si>
    <t xml:space="preserve">12  </t>
  </si>
  <si>
    <t xml:space="preserve">13  </t>
  </si>
  <si>
    <t>因公出国（境）费用</t>
  </si>
  <si>
    <t xml:space="preserve">14  </t>
  </si>
  <si>
    <t>医疗费</t>
  </si>
  <si>
    <t>公务用车运行维护费</t>
  </si>
  <si>
    <t>维修（护）费</t>
  </si>
  <si>
    <t xml:space="preserve">302 </t>
  </si>
  <si>
    <t xml:space="preserve">503 </t>
  </si>
  <si>
    <t>机关资本性支出（一）</t>
  </si>
  <si>
    <t>房屋建筑物购建</t>
  </si>
  <si>
    <t>基础设施建设</t>
  </si>
  <si>
    <t>手续费</t>
  </si>
  <si>
    <t>公务用车购置</t>
  </si>
  <si>
    <t>水费</t>
  </si>
  <si>
    <t>土地征迁补偿和安置支出</t>
  </si>
  <si>
    <t>电费</t>
  </si>
  <si>
    <t>设备购置</t>
  </si>
  <si>
    <t>大型修缮</t>
  </si>
  <si>
    <t>取暖费</t>
  </si>
  <si>
    <t>其他资本性支出</t>
  </si>
  <si>
    <t xml:space="preserve">504 </t>
  </si>
  <si>
    <t>机关资本性支出（二）</t>
  </si>
  <si>
    <t>差旅费</t>
  </si>
  <si>
    <t>租赁费</t>
  </si>
  <si>
    <t xml:space="preserve">15  </t>
  </si>
  <si>
    <t xml:space="preserve">16  </t>
  </si>
  <si>
    <t xml:space="preserve">17  </t>
  </si>
  <si>
    <t xml:space="preserve">505 </t>
  </si>
  <si>
    <t>对事业单位经常性补助</t>
  </si>
  <si>
    <t xml:space="preserve">18  </t>
  </si>
  <si>
    <t xml:space="preserve">24  </t>
  </si>
  <si>
    <t>被装购置费</t>
  </si>
  <si>
    <t xml:space="preserve">25  </t>
  </si>
  <si>
    <t>专用燃料费</t>
  </si>
  <si>
    <t>其他对事业单位补助</t>
  </si>
  <si>
    <t xml:space="preserve">26  </t>
  </si>
  <si>
    <t xml:space="preserve">506 </t>
  </si>
  <si>
    <t>对事业单位资本性补助</t>
  </si>
  <si>
    <t xml:space="preserve">27  </t>
  </si>
  <si>
    <t>资本性支出（一）</t>
  </si>
  <si>
    <t xml:space="preserve">28  </t>
  </si>
  <si>
    <t>资本性支出（二）</t>
  </si>
  <si>
    <t xml:space="preserve">29  </t>
  </si>
  <si>
    <t xml:space="preserve">507 </t>
  </si>
  <si>
    <t>对企业补助</t>
  </si>
  <si>
    <t xml:space="preserve">31  </t>
  </si>
  <si>
    <t>费用补贴</t>
  </si>
  <si>
    <t xml:space="preserve">39  </t>
  </si>
  <si>
    <t>利息补贴</t>
  </si>
  <si>
    <t xml:space="preserve">40  </t>
  </si>
  <si>
    <t>税金及附加费用</t>
  </si>
  <si>
    <t>其他对企业补助</t>
  </si>
  <si>
    <t xml:space="preserve">508 </t>
  </si>
  <si>
    <t>对企业资本性支出</t>
  </si>
  <si>
    <t xml:space="preserve">303 </t>
  </si>
  <si>
    <t>对个人和家庭的补助</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</si>
  <si>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</si>
  <si>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</si>
  <si>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</si>
  <si>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</si>
  <si>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</si>
  <si>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</si>
  <si>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</si>
  <si>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</si>
  <si>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</si>
  <si>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</si>
  <si>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</si>
  <si>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</si>
  <si>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</si>
  <si>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</si>
  <si>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</si>
  <si>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</si>
  <si>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</si>
  <si>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</si>
  <si>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</si>
  <si>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</si>
  <si>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</si>
  <si>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对机关事业单位职业年金的补助</t>
  </si>
  <si>
    <t xml:space="preserve">307 </t>
  </si>
  <si>
    <t>债务利息及费用支出</t>
  </si>
  <si>
    <t xml:space="preserve">511 </t>
  </si>
  <si>
    <t>国内债务付息</t>
  </si>
  <si>
    <t>国外债务付息</t>
  </si>
  <si>
    <t>国内债务发行费用</t>
  </si>
  <si>
    <t>国外债务发行费用</t>
  </si>
  <si>
    <t xml:space="preserve">309 </t>
  </si>
  <si>
    <t>资本性支出（基本建设）</t>
  </si>
  <si>
    <t xml:space="preserve">512 </t>
  </si>
  <si>
    <t>债务还本支出</t>
  </si>
  <si>
    <t>国内债务还本</t>
  </si>
  <si>
    <t>办公设备购置</t>
  </si>
  <si>
    <t>国外债务还本</t>
  </si>
  <si>
    <t>专用设备购置</t>
  </si>
  <si>
    <t xml:space="preserve">513 </t>
  </si>
  <si>
    <t>转移性支出</t>
  </si>
  <si>
    <t>上下级政府间转移性支出</t>
  </si>
  <si>
    <t>援助其他地区支出</t>
  </si>
  <si>
    <t>信息网络及软件购置更新</t>
  </si>
  <si>
    <t>债务转贷</t>
  </si>
  <si>
    <t>物资储备</t>
  </si>
  <si>
    <t>调出资金</t>
  </si>
  <si>
    <t xml:space="preserve">514 </t>
  </si>
  <si>
    <t>预备费及预留</t>
  </si>
  <si>
    <t xml:space="preserve">19  </t>
  </si>
  <si>
    <t>其他交通工具购置</t>
  </si>
  <si>
    <t>预备费</t>
  </si>
  <si>
    <t xml:space="preserve">21  </t>
  </si>
  <si>
    <t>文物和陈列品购置</t>
  </si>
  <si>
    <t>预留</t>
  </si>
  <si>
    <t xml:space="preserve">22  </t>
  </si>
  <si>
    <t>无形资产购置</t>
  </si>
  <si>
    <t xml:space="preserve">599 </t>
  </si>
  <si>
    <t>其他支出</t>
  </si>
  <si>
    <t>其他基本建设支出</t>
  </si>
  <si>
    <t>赠与</t>
  </si>
  <si>
    <t xml:space="preserve">310 </t>
  </si>
  <si>
    <t>资本性支出</t>
  </si>
  <si>
    <t>国家赔偿费用支出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</si>
  <si>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</si>
  <si>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</si>
  <si>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</si>
  <si>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</si>
  <si>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</si>
  <si>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</si>
  <si>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</si>
  <si>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</si>
  <si>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</si>
  <si>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</si>
  <si>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</si>
  <si>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</si>
  <si>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支 出 合 计</t>
  </si>
  <si>
    <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r>
    <r>
      <rPr>
        <sz val="9"/>
        <color rgb="FF000000"/>
        <rFont val="宋体"/>
        <family val="3"/>
        <charset val="134"/>
      </rPr>
      <t>2021年预计无车辆大修情况。</t>
    </r>
    <phoneticPr fontId="0" type="noConversion"/>
  </si>
</sst>
</file>

<file path=xl/styles.xml><?xml version="1.0" encoding="utf-8"?>
<styleSheet xmlns="http://schemas.openxmlformats.org/spreadsheetml/2006/main">
  <numFmts count="1">
    <numFmt numFmtId="176" formatCode="#,##0.##%;\-#,##0.##%"/>
  </numFmts>
  <fonts count="324">
    <font>
      <sz val="9"/>
      <name val="宋体"/>
      <charset val="134"/>
    </font>
    <font>
      <sz val="9"/>
      <name val="宋体"/>
      <charset val="134"/>
    </font>
    <font>
      <sz val="9"/>
      <name val="宋体"/>
      <charset val="134"/>
    </font>
    <font>
      <sz val="10"/>
      <name val="Arial"/>
      <charset val="1"/>
    </font>
    <font>
      <sz val="10"/>
      <color rgb="FF000000"/>
      <name val="宋体"/>
      <charset val="134"/>
    </font>
    <font>
      <b/>
      <sz val="23.95"/>
      <color rgb="FF000000"/>
      <name val="宋体"/>
      <charset val="134"/>
    </font>
    <font>
      <sz val="9"/>
      <color rgb="FF000000"/>
      <name val="宋体"/>
      <charset val="134"/>
    </font>
    <font>
      <sz val="9"/>
      <name val="宋体"/>
      <charset val="134"/>
    </font>
    <font>
      <sz val="11"/>
      <color rgb="FF000000"/>
      <name val="宋体"/>
      <charset val="134"/>
    </font>
    <font>
      <sz val="10"/>
      <name val="Arial"/>
      <charset val="1"/>
    </font>
    <font>
      <sz val="10"/>
      <name val="Arial"/>
      <charset val="1"/>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b/>
      <sz val="9"/>
      <color rgb="FF000000"/>
      <name val="宋体"/>
      <charset val="134"/>
    </font>
    <font>
      <sz val="11"/>
      <color rgb="FF000000"/>
      <name val="宋体"/>
      <charset val="134"/>
    </font>
    <font>
      <sz val="10"/>
      <name val="Arial"/>
      <charset val="1"/>
    </font>
    <font>
      <sz val="11"/>
      <color rgb="FF000000"/>
      <name val="宋体"/>
      <charset val="134"/>
    </font>
    <font>
      <sz val="11"/>
      <color rgb="FF000000"/>
      <name val="宋体"/>
      <charset val="134"/>
    </font>
    <font>
      <sz val="9"/>
      <color rgb="FF000000"/>
      <name val="宋体"/>
      <charset val="134"/>
    </font>
    <font>
      <sz val="9"/>
      <name val="宋体"/>
      <charset val="134"/>
    </font>
    <font>
      <sz val="10"/>
      <color rgb="FF000000"/>
      <name val="宋体"/>
      <charset val="134"/>
    </font>
    <font>
      <sz val="9"/>
      <color rgb="FF000000"/>
      <name val="宋体"/>
      <charset val="134"/>
    </font>
    <font>
      <sz val="9"/>
      <color rgb="FF000000"/>
      <name val="宋体"/>
      <charset val="134"/>
    </font>
    <font>
      <sz val="11"/>
      <color rgb="FF000000"/>
      <name val="宋体"/>
      <charset val="134"/>
    </font>
    <font>
      <sz val="11"/>
      <name val="宋体"/>
      <charset val="134"/>
    </font>
    <font>
      <sz val="9"/>
      <name val="宋体"/>
      <charset val="134"/>
    </font>
    <font>
      <sz val="10"/>
      <name val="Arial"/>
      <charset val="1"/>
    </font>
    <font>
      <sz val="11"/>
      <color rgb="FF000000"/>
      <name val="宋体"/>
      <charset val="134"/>
    </font>
    <font>
      <sz val="9"/>
      <color rgb="FF000000"/>
      <name val="宋体"/>
      <charset val="134"/>
    </font>
    <font>
      <sz val="11"/>
      <name val="宋体"/>
      <charset val="134"/>
    </font>
    <font>
      <sz val="11"/>
      <name val="宋体"/>
      <charset val="134"/>
    </font>
    <font>
      <sz val="11"/>
      <name val="宋体"/>
      <charset val="134"/>
    </font>
    <font>
      <sz val="11"/>
      <name val="宋体"/>
      <charset val="134"/>
    </font>
    <font>
      <sz val="11"/>
      <color rgb="FF000000"/>
      <name val="宋体"/>
      <charset val="134"/>
    </font>
    <font>
      <sz val="9"/>
      <color rgb="FF000000"/>
      <name val="宋体"/>
      <charset val="134"/>
    </font>
    <font>
      <sz val="9"/>
      <name val="宋体"/>
      <charset val="134"/>
    </font>
    <font>
      <sz val="9"/>
      <name val="宋体"/>
      <charset val="134"/>
    </font>
    <font>
      <sz val="9"/>
      <name val="宋体"/>
      <charset val="134"/>
    </font>
    <font>
      <sz val="9"/>
      <name val="宋体"/>
      <charset val="134"/>
    </font>
    <font>
      <sz val="11"/>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name val="宋体"/>
      <charset val="134"/>
    </font>
    <font>
      <sz val="10"/>
      <name val="Arial"/>
      <charset val="1"/>
    </font>
    <font>
      <sz val="10"/>
      <name val="Arial"/>
      <charset val="1"/>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22"/>
      <color rgb="FF000000"/>
      <name val="宋体"/>
      <charset val="134"/>
    </font>
    <font>
      <sz val="10"/>
      <name val="Arial"/>
      <charset val="1"/>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8"/>
      <name val="宋体"/>
      <charset val="134"/>
    </font>
    <font>
      <sz val="9"/>
      <name val="宋体"/>
      <charset val="134"/>
    </font>
    <font>
      <sz val="9"/>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9"/>
      <name val="宋体"/>
      <charset val="134"/>
    </font>
    <font>
      <sz val="9"/>
      <name val="宋体"/>
      <charset val="134"/>
    </font>
    <font>
      <sz val="9"/>
      <name val="宋体"/>
      <charset val="134"/>
    </font>
    <font>
      <sz val="9"/>
      <name val="宋体"/>
      <charset val="134"/>
    </font>
    <font>
      <sz val="11"/>
      <name val="Microsoft Sans Serif"/>
      <charset val="1"/>
    </font>
    <font>
      <sz val="11"/>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name val="Arial"/>
      <charset val="1"/>
    </font>
    <font>
      <sz val="10"/>
      <name val="Arial"/>
      <charset val="1"/>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b/>
      <sz val="23.95"/>
      <color rgb="FF000000"/>
      <name val="宋体"/>
      <charset val="134"/>
    </font>
    <font>
      <sz val="9"/>
      <color rgb="FF000000"/>
      <name val="宋体"/>
      <charset val="134"/>
    </font>
    <font>
      <sz val="9"/>
      <color rgb="FF000000"/>
      <name val="宋体"/>
      <charset val="134"/>
    </font>
    <font>
      <sz val="9"/>
      <name val="Microsoft Sans Serif"/>
      <charset val="1"/>
    </font>
    <font>
      <sz val="9"/>
      <name val="Microsoft Sans Serif"/>
      <charset val="1"/>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10"/>
      <name val="Arial"/>
      <charset val="1"/>
    </font>
    <font>
      <b/>
      <sz val="23.95"/>
      <color rgb="FF000000"/>
      <name val="宋体"/>
      <charset val="134"/>
    </font>
    <font>
      <sz val="10"/>
      <name val="Arial"/>
      <charset val="1"/>
    </font>
    <font>
      <sz val="10"/>
      <color rgb="FF000000"/>
      <name val="Arial"/>
      <charset val="1"/>
    </font>
    <font>
      <sz val="10"/>
      <color rgb="FF000000"/>
      <name val="Arial"/>
      <charset val="1"/>
    </font>
    <font>
      <sz val="10"/>
      <color rgb="FF000000"/>
      <name val="Arial"/>
      <charset val="1"/>
    </font>
    <font>
      <sz val="10"/>
      <name val="Arial"/>
      <charset val="1"/>
    </font>
    <font>
      <sz val="10"/>
      <color rgb="FF000000"/>
      <name val="Arial"/>
      <charset val="1"/>
    </font>
    <font>
      <sz val="10"/>
      <color rgb="FF000000"/>
      <name val="Arial"/>
      <charset val="1"/>
    </font>
    <font>
      <sz val="10"/>
      <name val="Arial"/>
      <charset val="1"/>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name val="宋体"/>
      <charset val="134"/>
    </font>
    <font>
      <sz val="10"/>
      <name val="宋体"/>
      <charset val="134"/>
    </font>
    <font>
      <b/>
      <sz val="23"/>
      <color rgb="FF000000"/>
      <name val="宋体"/>
      <charset val="134"/>
    </font>
    <font>
      <b/>
      <sz val="23"/>
      <color rgb="FF000000"/>
      <name val="宋体"/>
      <charset val="134"/>
    </font>
    <font>
      <sz val="11"/>
      <name val="宋体"/>
      <charset val="134"/>
    </font>
    <font>
      <sz val="10"/>
      <name val="宋体"/>
      <charset val="134"/>
    </font>
    <font>
      <sz val="9"/>
      <color rgb="FF000000"/>
      <name val="宋体"/>
      <charset val="134"/>
    </font>
    <font>
      <b/>
      <sz val="22"/>
      <color rgb="FF000000"/>
      <name val="宋体"/>
      <charset val="134"/>
    </font>
    <font>
      <sz val="10"/>
      <name val="宋体"/>
      <charset val="134"/>
    </font>
    <font>
      <sz val="11"/>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b/>
      <sz val="22"/>
      <color rgb="FF000000"/>
      <name val="宋体"/>
      <charset val="134"/>
    </font>
    <font>
      <sz val="9"/>
      <color rgb="FF000000"/>
      <name val="宋体"/>
      <charset val="134"/>
    </font>
    <font>
      <sz val="11"/>
      <color rgb="FF000000"/>
      <name val="宋体"/>
      <charset val="134"/>
    </font>
    <font>
      <sz val="10"/>
      <color rgb="FF000000"/>
      <name val="宋体"/>
      <charset val="134"/>
    </font>
    <font>
      <sz val="10"/>
      <name val="宋体"/>
      <charset val="134"/>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name val="宋体"/>
      <charset val="134"/>
    </font>
    <font>
      <sz val="10"/>
      <name val="宋体"/>
      <charset val="134"/>
    </font>
    <font>
      <sz val="10"/>
      <name val="宋体"/>
      <charset val="134"/>
    </font>
    <font>
      <sz val="10"/>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9"/>
      <name val="宋体"/>
      <charset val="134"/>
    </font>
    <font>
      <sz val="11"/>
      <color rgb="FF000000"/>
      <name val="宋体"/>
      <charset val="134"/>
    </font>
    <font>
      <sz val="11"/>
      <color rgb="FF000000"/>
      <name val="宋体"/>
      <charset val="134"/>
    </font>
    <font>
      <sz val="11"/>
      <color rgb="FF000000"/>
      <name val="宋体"/>
      <charset val="134"/>
    </font>
    <font>
      <sz val="9"/>
      <name val="宋体"/>
      <charset val="134"/>
    </font>
    <font>
      <sz val="10"/>
      <name val="宋体"/>
      <charset val="134"/>
    </font>
    <font>
      <sz val="9"/>
      <color rgb="FF000000"/>
      <name val="宋体"/>
      <charset val="134"/>
    </font>
    <font>
      <sz val="9"/>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10"/>
      <color rgb="FF000000"/>
      <name val="宋体"/>
      <charset val="134"/>
    </font>
    <font>
      <sz val="11"/>
      <color rgb="FF000000"/>
      <name val="宋体"/>
      <charset val="134"/>
    </font>
    <font>
      <sz val="10"/>
      <name val="Arial"/>
      <charset val="1"/>
    </font>
    <font>
      <sz val="10"/>
      <name val="Arial"/>
      <charset val="1"/>
    </font>
    <font>
      <sz val="10"/>
      <name val="Arial"/>
      <charset val="1"/>
    </font>
    <font>
      <sz val="10"/>
      <color rgb="FF000000"/>
      <name val="Arial"/>
      <charset val="1"/>
    </font>
    <font>
      <sz val="11"/>
      <name val="宋体"/>
      <charset val="134"/>
    </font>
    <font>
      <sz val="10"/>
      <name val="Arial"/>
      <charset val="1"/>
    </font>
    <font>
      <sz val="10"/>
      <name val="Arial"/>
      <charset val="1"/>
    </font>
    <font>
      <sz val="10"/>
      <name val="Arial"/>
      <charset val="1"/>
    </font>
    <font>
      <sz val="9"/>
      <color rgb="FF000000"/>
      <name val="宋体"/>
      <charset val="134"/>
    </font>
    <font>
      <sz val="11"/>
      <name val="Microsoft Sans Serif"/>
      <charset val="1"/>
    </font>
    <font>
      <sz val="9"/>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10"/>
      <color rgb="FF000000"/>
      <name val="Arial"/>
      <charset val="1"/>
    </font>
    <font>
      <sz val="10"/>
      <color rgb="FF000000"/>
      <name val="Arial"/>
      <charset val="1"/>
    </font>
    <font>
      <sz val="10"/>
      <name val="Arial"/>
      <charset val="1"/>
    </font>
    <font>
      <sz val="10"/>
      <name val="Arial"/>
      <charset val="1"/>
    </font>
    <font>
      <sz val="10"/>
      <name val="Arial"/>
      <charset val="1"/>
    </font>
    <font>
      <sz val="9"/>
      <name val="宋体"/>
      <charset val="134"/>
    </font>
    <font>
      <sz val="9"/>
      <name val="Microsoft Sans Serif"/>
      <charset val="1"/>
    </font>
    <font>
      <sz val="9"/>
      <name val="宋体"/>
      <charset val="134"/>
    </font>
    <font>
      <sz val="9"/>
      <color rgb="FF000000"/>
      <name val="宋体"/>
      <charset val="134"/>
    </font>
    <font>
      <sz val="9"/>
      <name val="宋体"/>
      <charset val="134"/>
    </font>
    <font>
      <sz val="9"/>
      <name val="宋体"/>
      <charset val="134"/>
    </font>
    <font>
      <sz val="11"/>
      <color rgb="FF000000"/>
      <name val="宋体"/>
      <charset val="134"/>
    </font>
    <font>
      <b/>
      <sz val="24"/>
      <color rgb="FF000000"/>
      <name val="宋体"/>
      <charset val="134"/>
    </font>
    <font>
      <sz val="9"/>
      <color rgb="FF000000"/>
      <name val="宋体"/>
      <charset val="134"/>
    </font>
    <font>
      <b/>
      <sz val="24"/>
      <color rgb="FF000000"/>
      <name val="宋体"/>
      <charset val="134"/>
    </font>
    <font>
      <sz val="9"/>
      <color rgb="FF000000"/>
      <name val="宋体"/>
      <charset val="134"/>
    </font>
    <font>
      <b/>
      <sz val="24"/>
      <color rgb="FF000000"/>
      <name val="宋体"/>
      <charset val="134"/>
    </font>
    <font>
      <b/>
      <sz val="24"/>
      <color rgb="FF000000"/>
      <name val="宋体"/>
      <charset val="134"/>
    </font>
    <font>
      <sz val="10"/>
      <color rgb="FF000000"/>
      <name val="宋体"/>
      <charset val="134"/>
    </font>
    <font>
      <b/>
      <sz val="10"/>
      <color rgb="FF000000"/>
      <name val="宋体"/>
      <charset val="134"/>
    </font>
    <font>
      <b/>
      <sz val="10"/>
      <color rgb="FF000000"/>
      <name val="宋体"/>
      <charset val="134"/>
    </font>
    <font>
      <sz val="10"/>
      <color rgb="FF000000"/>
      <name val="宋体"/>
      <charset val="134"/>
    </font>
    <font>
      <b/>
      <sz val="10"/>
      <color rgb="FF000000"/>
      <name val="宋体"/>
      <charset val="134"/>
    </font>
    <font>
      <sz val="10"/>
      <color rgb="FF000000"/>
      <name val="宋体"/>
      <charset val="134"/>
    </font>
    <font>
      <b/>
      <sz val="10"/>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11"/>
      <color rgb="FF000000"/>
      <name val="宋体"/>
      <charset val="134"/>
    </font>
    <font>
      <b/>
      <sz val="11"/>
      <color rgb="FF000000"/>
      <name val="宋体"/>
      <charset val="134"/>
    </font>
    <font>
      <b/>
      <sz val="11"/>
      <color rgb="FF000000"/>
      <name val="宋体"/>
      <charset val="134"/>
    </font>
    <font>
      <b/>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b/>
      <sz val="11"/>
      <color rgb="FF000000"/>
      <name val="宋体"/>
      <charset val="134"/>
    </font>
    <font>
      <sz val="12"/>
      <color rgb="FF000000"/>
      <name val="宋体"/>
      <charset val="134"/>
    </font>
    <font>
      <sz val="12"/>
      <color rgb="FF000000"/>
      <name val="宋体"/>
      <charset val="134"/>
    </font>
    <font>
      <sz val="12"/>
      <color rgb="FF000000"/>
      <name val="宋体"/>
      <charset val="134"/>
    </font>
    <font>
      <sz val="12"/>
      <color rgb="FF000000"/>
      <name val="宋体"/>
      <charset val="134"/>
    </font>
    <font>
      <sz val="12"/>
      <color rgb="FF000000"/>
      <name val="宋体"/>
      <charset val="134"/>
    </font>
    <font>
      <sz val="9"/>
      <color rgb="FF000000"/>
      <name val="宋体"/>
      <charset val="134"/>
    </font>
    <font>
      <sz val="9"/>
      <color rgb="FF000000"/>
      <name val="宋体"/>
      <charset val="134"/>
    </font>
    <font>
      <sz val="9"/>
      <name val="宋体"/>
      <charset val="134"/>
    </font>
    <font>
      <sz val="9"/>
      <name val="宋体"/>
      <charset val="134"/>
    </font>
    <font>
      <sz val="9"/>
      <name val="Arial"/>
      <charset val="1"/>
    </font>
    <font>
      <sz val="10"/>
      <name val="Arial"/>
      <charset val="1"/>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6"/>
      <name val="宋体"/>
      <family val="3"/>
      <charset val="134"/>
    </font>
    <font>
      <sz val="16"/>
      <color rgb="FF000000"/>
      <name val="宋体"/>
      <family val="3"/>
      <charset val="134"/>
    </font>
    <font>
      <b/>
      <sz val="16"/>
      <color rgb="FF000000"/>
      <name val="宋体"/>
      <family val="3"/>
      <charset val="134"/>
    </font>
    <font>
      <sz val="9"/>
      <name val="宋体"/>
      <family val="3"/>
      <charset val="134"/>
    </font>
    <font>
      <sz val="9"/>
      <color rgb="FF000000"/>
      <name val="宋体"/>
      <family val="3"/>
      <charset val="134"/>
    </font>
    <font>
      <sz val="18"/>
      <name val="方正小标宋_GBK"/>
      <charset val="134"/>
    </font>
    <font>
      <sz val="10"/>
      <color indexed="8"/>
      <name val="宋体"/>
      <family val="3"/>
      <charset val="134"/>
      <scheme val="minor"/>
    </font>
    <font>
      <sz val="10"/>
      <name val="宋体"/>
      <family val="3"/>
      <charset val="134"/>
      <scheme val="minor"/>
    </font>
    <font>
      <sz val="10"/>
      <name val="宋体"/>
      <family val="3"/>
      <charset val="134"/>
    </font>
    <font>
      <sz val="11"/>
      <color indexed="8"/>
      <name val="宋体"/>
      <family val="3"/>
      <charset val="134"/>
    </font>
    <font>
      <sz val="12"/>
      <name val="宋体"/>
      <family val="3"/>
      <charset val="134"/>
    </font>
    <font>
      <b/>
      <sz val="11"/>
      <name val="宋体"/>
      <family val="3"/>
      <charset val="134"/>
    </font>
    <font>
      <sz val="11"/>
      <name val="宋体"/>
      <family val="3"/>
      <charset val="134"/>
    </font>
    <font>
      <b/>
      <sz val="10"/>
      <color indexed="8"/>
      <name val="宋体"/>
      <family val="3"/>
      <charset val="134"/>
    </font>
  </fonts>
  <fills count="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rgb="FFFFFFFF"/>
        <bgColor indexed="64"/>
      </patternFill>
    </fill>
  </fills>
  <borders count="4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top"/>
      <protection locked="0"/>
    </xf>
    <xf numFmtId="0" fontId="1" fillId="0" borderId="0">
      <alignment vertical="top"/>
      <protection locked="0"/>
    </xf>
    <xf numFmtId="0" fontId="318" fillId="0" borderId="30"/>
    <xf numFmtId="0" fontId="320" fillId="0" borderId="30"/>
  </cellStyleXfs>
  <cellXfs count="382">
    <xf numFmtId="0" fontId="1" fillId="0" borderId="0" xfId="0" applyFont="1" applyFill="1" applyBorder="1" applyAlignment="1" applyProtection="1">
      <alignment vertical="top"/>
      <protection locked="0"/>
    </xf>
    <xf numFmtId="0" fontId="2" fillId="0" borderId="0" xfId="1" applyFont="1" applyFill="1" applyBorder="1" applyAlignment="1" applyProtection="1">
      <alignment vertical="top"/>
      <protection locked="0"/>
    </xf>
    <xf numFmtId="0" fontId="3" fillId="0" borderId="0" xfId="1" applyFont="1" applyFill="1" applyBorder="1" applyAlignment="1" applyProtection="1"/>
    <xf numFmtId="0" fontId="4" fillId="2" borderId="0" xfId="1" applyFont="1" applyFill="1" applyBorder="1" applyAlignment="1" applyProtection="1">
      <alignment horizontal="right" vertical="center" wrapText="1"/>
      <protection locked="0"/>
    </xf>
    <xf numFmtId="0" fontId="6" fillId="2" borderId="0" xfId="1" applyFont="1" applyFill="1" applyBorder="1" applyAlignment="1" applyProtection="1">
      <alignment horizontal="left" vertical="center" wrapText="1"/>
      <protection locked="0"/>
    </xf>
    <xf numFmtId="0" fontId="7" fillId="0" borderId="0" xfId="1" applyFont="1" applyFill="1" applyBorder="1" applyAlignment="1" applyProtection="1">
      <alignment horizontal="right" vertical="center"/>
    </xf>
    <xf numFmtId="0" fontId="11" fillId="0" borderId="4" xfId="1" applyFont="1" applyFill="1" applyBorder="1" applyAlignment="1" applyProtection="1">
      <alignment horizontal="center" vertical="center" wrapText="1"/>
      <protection locked="0"/>
    </xf>
    <xf numFmtId="0" fontId="12" fillId="0" borderId="5" xfId="1" applyFont="1" applyFill="1" applyBorder="1" applyAlignment="1" applyProtection="1">
      <alignment horizontal="center" vertical="center" wrapText="1"/>
      <protection locked="0"/>
    </xf>
    <xf numFmtId="0" fontId="13" fillId="0" borderId="6" xfId="1" applyFont="1" applyFill="1" applyBorder="1" applyAlignment="1" applyProtection="1">
      <alignment vertical="center" wrapText="1"/>
      <protection locked="0"/>
    </xf>
    <xf numFmtId="4" fontId="14" fillId="0" borderId="7" xfId="1" applyNumberFormat="1" applyFont="1" applyFill="1" applyBorder="1" applyAlignment="1" applyProtection="1">
      <alignment horizontal="right" vertical="center"/>
      <protection locked="0"/>
    </xf>
    <xf numFmtId="0" fontId="15" fillId="0" borderId="8" xfId="1" applyFont="1" applyFill="1" applyBorder="1" applyAlignment="1" applyProtection="1">
      <alignment horizontal="left" vertical="center" wrapText="1"/>
      <protection locked="0"/>
    </xf>
    <xf numFmtId="4" fontId="16" fillId="0" borderId="8" xfId="1" applyNumberFormat="1" applyFont="1" applyFill="1" applyBorder="1" applyAlignment="1" applyProtection="1">
      <alignment horizontal="right" vertical="center"/>
      <protection locked="0"/>
    </xf>
    <xf numFmtId="0" fontId="17" fillId="0" borderId="9" xfId="1" applyFont="1" applyFill="1" applyBorder="1" applyAlignment="1" applyProtection="1">
      <alignment vertical="center" wrapText="1"/>
      <protection locked="0"/>
    </xf>
    <xf numFmtId="4" fontId="18" fillId="0" borderId="10" xfId="1" applyNumberFormat="1" applyFont="1" applyFill="1" applyBorder="1" applyAlignment="1" applyProtection="1">
      <alignment horizontal="right" vertical="center"/>
      <protection locked="0"/>
    </xf>
    <xf numFmtId="0" fontId="19" fillId="0" borderId="9" xfId="1" applyFont="1" applyFill="1" applyBorder="1" applyAlignment="1" applyProtection="1">
      <alignment vertical="center" wrapText="1"/>
    </xf>
    <xf numFmtId="4" fontId="20" fillId="0" borderId="10" xfId="1" applyNumberFormat="1" applyFont="1" applyFill="1" applyBorder="1" applyAlignment="1" applyProtection="1">
      <alignment horizontal="right" vertical="center"/>
    </xf>
    <xf numFmtId="0" fontId="21" fillId="0" borderId="8" xfId="1" applyFont="1" applyFill="1" applyBorder="1" applyAlignment="1" applyProtection="1">
      <alignment horizontal="left" vertical="center" wrapText="1"/>
      <protection locked="0"/>
    </xf>
    <xf numFmtId="0" fontId="22" fillId="0" borderId="10" xfId="1" applyFont="1" applyFill="1" applyBorder="1" applyAlignment="1" applyProtection="1">
      <alignment horizontal="right" vertical="center"/>
      <protection locked="0"/>
    </xf>
    <xf numFmtId="0" fontId="23" fillId="0" borderId="9" xfId="1" applyFont="1" applyFill="1" applyBorder="1" applyAlignment="1" applyProtection="1">
      <alignment horizontal="center" vertical="center"/>
    </xf>
    <xf numFmtId="0" fontId="24" fillId="0" borderId="10" xfId="1" applyFont="1" applyFill="1" applyBorder="1" applyAlignment="1" applyProtection="1">
      <alignment horizontal="right" vertical="center"/>
    </xf>
    <xf numFmtId="0" fontId="25" fillId="0" borderId="10" xfId="1" applyFont="1" applyFill="1" applyBorder="1" applyAlignment="1" applyProtection="1">
      <alignment horizontal="right" vertical="center"/>
    </xf>
    <xf numFmtId="0" fontId="26" fillId="0" borderId="8" xfId="1" applyFont="1" applyFill="1" applyBorder="1" applyAlignment="1" applyProtection="1">
      <alignment horizontal="left" vertical="center"/>
    </xf>
    <xf numFmtId="0" fontId="27" fillId="0" borderId="8" xfId="1" applyFont="1" applyFill="1" applyBorder="1" applyAlignment="1" applyProtection="1">
      <alignment horizontal="right" vertical="center"/>
    </xf>
    <xf numFmtId="4" fontId="28" fillId="0" borderId="10" xfId="1" applyNumberFormat="1" applyFont="1" applyFill="1" applyBorder="1" applyAlignment="1" applyProtection="1">
      <alignment horizontal="right" vertical="center"/>
    </xf>
    <xf numFmtId="0" fontId="29" fillId="0" borderId="8" xfId="1" applyFont="1" applyFill="1" applyBorder="1" applyAlignment="1" applyProtection="1">
      <alignment horizontal="center" vertical="center"/>
    </xf>
    <xf numFmtId="4" fontId="30" fillId="0" borderId="8" xfId="1" applyNumberFormat="1" applyFont="1" applyFill="1" applyBorder="1" applyAlignment="1" applyProtection="1">
      <alignment horizontal="right" vertical="center"/>
    </xf>
    <xf numFmtId="0" fontId="31" fillId="0" borderId="9" xfId="1" applyFont="1" applyFill="1" applyBorder="1" applyAlignment="1" applyProtection="1">
      <alignment horizontal="left" vertical="center"/>
    </xf>
    <xf numFmtId="0" fontId="32" fillId="0" borderId="8" xfId="1" applyFont="1" applyFill="1" applyBorder="1" applyAlignment="1" applyProtection="1">
      <alignment horizontal="right" vertical="center"/>
    </xf>
    <xf numFmtId="0" fontId="33" fillId="0" borderId="9" xfId="1" applyFont="1" applyFill="1" applyBorder="1" applyAlignment="1" applyProtection="1">
      <alignment horizontal="center" vertical="center" wrapText="1"/>
      <protection locked="0"/>
    </xf>
    <xf numFmtId="4" fontId="34" fillId="0" borderId="10" xfId="1" applyNumberFormat="1" applyFont="1" applyFill="1" applyBorder="1" applyAlignment="1" applyProtection="1">
      <alignment horizontal="right" vertical="center"/>
      <protection locked="0"/>
    </xf>
    <xf numFmtId="0" fontId="35" fillId="0" borderId="8" xfId="1" applyFont="1" applyFill="1" applyBorder="1" applyAlignment="1" applyProtection="1">
      <alignment horizontal="center" vertical="center" wrapText="1"/>
      <protection locked="0"/>
    </xf>
    <xf numFmtId="4" fontId="36" fillId="0" borderId="8" xfId="1" applyNumberFormat="1" applyFont="1" applyFill="1" applyBorder="1" applyAlignment="1" applyProtection="1">
      <alignment horizontal="right" vertical="center"/>
      <protection locked="0"/>
    </xf>
    <xf numFmtId="0" fontId="39" fillId="0" borderId="9" xfId="1" applyFont="1" applyFill="1" applyBorder="1" applyAlignment="1" applyProtection="1">
      <alignment horizontal="center" vertical="center" wrapText="1"/>
      <protection locked="0"/>
    </xf>
    <xf numFmtId="0" fontId="40" fillId="0" borderId="10" xfId="1" applyFont="1" applyFill="1" applyBorder="1" applyAlignment="1" applyProtection="1">
      <alignment horizontal="center" vertical="center" wrapText="1"/>
      <protection locked="0"/>
    </xf>
    <xf numFmtId="0" fontId="41" fillId="0" borderId="9" xfId="1" applyFont="1" applyFill="1" applyBorder="1" applyAlignment="1" applyProtection="1">
      <alignment horizontal="left" vertical="top"/>
    </xf>
    <xf numFmtId="0" fontId="42" fillId="0" borderId="0" xfId="1" applyFont="1" applyFill="1" applyBorder="1" applyAlignment="1" applyProtection="1">
      <alignment vertical="top"/>
      <protection locked="0"/>
    </xf>
    <xf numFmtId="0" fontId="43" fillId="2" borderId="0" xfId="1" applyFont="1" applyFill="1" applyBorder="1" applyAlignment="1" applyProtection="1">
      <alignment horizontal="right" vertical="center" wrapText="1"/>
      <protection locked="0"/>
    </xf>
    <xf numFmtId="0" fontId="57" fillId="2" borderId="16" xfId="1" applyFont="1" applyFill="1" applyBorder="1" applyAlignment="1" applyProtection="1">
      <alignment horizontal="center" vertical="center"/>
    </xf>
    <xf numFmtId="0" fontId="58" fillId="0" borderId="5" xfId="1" applyFont="1" applyFill="1" applyBorder="1" applyAlignment="1" applyProtection="1">
      <alignment horizontal="center" vertical="center"/>
    </xf>
    <xf numFmtId="0" fontId="59" fillId="0" borderId="5" xfId="1" applyFont="1" applyFill="1" applyBorder="1" applyAlignment="1" applyProtection="1">
      <alignment horizontal="center" vertical="center" wrapText="1"/>
      <protection locked="0"/>
    </xf>
    <xf numFmtId="0" fontId="60" fillId="0" borderId="5" xfId="1" applyFont="1" applyFill="1" applyBorder="1" applyAlignment="1" applyProtection="1">
      <alignment horizontal="center" vertical="center" wrapText="1"/>
      <protection locked="0"/>
    </xf>
    <xf numFmtId="0" fontId="61" fillId="0" borderId="17" xfId="1" applyFont="1" applyFill="1" applyBorder="1" applyAlignment="1" applyProtection="1">
      <alignment horizontal="center" vertical="center"/>
      <protection locked="0"/>
    </xf>
    <xf numFmtId="4" fontId="64" fillId="2" borderId="5" xfId="1" applyNumberFormat="1" applyFont="1" applyFill="1" applyBorder="1" applyAlignment="1" applyProtection="1">
      <alignment horizontal="right" vertical="center"/>
      <protection locked="0"/>
    </xf>
    <xf numFmtId="4" fontId="65" fillId="0" borderId="9" xfId="1" applyNumberFormat="1" applyFont="1" applyFill="1" applyBorder="1" applyAlignment="1" applyProtection="1">
      <alignment horizontal="right" vertical="center"/>
      <protection locked="0"/>
    </xf>
    <xf numFmtId="0" fontId="66" fillId="2" borderId="5" xfId="1" applyFont="1" applyFill="1" applyBorder="1" applyAlignment="1" applyProtection="1">
      <alignment horizontal="left" vertical="center" wrapText="1"/>
      <protection locked="0"/>
    </xf>
    <xf numFmtId="4" fontId="67" fillId="0" borderId="9" xfId="1" applyNumberFormat="1" applyFont="1" applyFill="1" applyBorder="1" applyAlignment="1" applyProtection="1">
      <alignment horizontal="right" vertical="center"/>
    </xf>
    <xf numFmtId="0" fontId="68" fillId="0" borderId="0" xfId="1" applyFont="1" applyFill="1" applyBorder="1" applyAlignment="1" applyProtection="1">
      <protection locked="0"/>
    </xf>
    <xf numFmtId="0" fontId="70" fillId="0" borderId="8" xfId="1" applyFont="1" applyFill="1" applyBorder="1" applyAlignment="1" applyProtection="1">
      <alignment vertical="center" wrapText="1"/>
      <protection locked="0"/>
    </xf>
    <xf numFmtId="0" fontId="71" fillId="0" borderId="8" xfId="1" applyFont="1" applyFill="1" applyBorder="1" applyAlignment="1" applyProtection="1">
      <alignment horizontal="right" vertical="center"/>
      <protection locked="0"/>
    </xf>
    <xf numFmtId="0" fontId="72" fillId="0" borderId="8" xfId="1" applyFont="1" applyFill="1" applyBorder="1" applyAlignment="1" applyProtection="1">
      <alignment horizontal="left" vertical="center" wrapText="1"/>
    </xf>
    <xf numFmtId="4" fontId="73" fillId="0" borderId="8" xfId="1" applyNumberFormat="1" applyFont="1" applyFill="1" applyBorder="1" applyAlignment="1" applyProtection="1">
      <alignment horizontal="right" vertical="center"/>
    </xf>
    <xf numFmtId="0" fontId="74" fillId="0" borderId="8" xfId="1" applyFont="1" applyFill="1" applyBorder="1" applyAlignment="1" applyProtection="1">
      <alignment horizontal="right" vertical="center"/>
    </xf>
    <xf numFmtId="4" fontId="77" fillId="0" borderId="5" xfId="1" applyNumberFormat="1" applyFont="1" applyFill="1" applyBorder="1" applyAlignment="1" applyProtection="1">
      <alignment horizontal="right" vertical="center" wrapText="1"/>
      <protection locked="0"/>
    </xf>
    <xf numFmtId="176" fontId="78" fillId="0" borderId="5" xfId="1" applyNumberFormat="1" applyFont="1" applyFill="1" applyBorder="1" applyAlignment="1" applyProtection="1">
      <alignment horizontal="right" vertical="center"/>
      <protection locked="0"/>
    </xf>
    <xf numFmtId="0" fontId="79" fillId="0" borderId="5" xfId="1" applyFont="1" applyFill="1" applyBorder="1" applyAlignment="1" applyProtection="1">
      <alignment vertical="center" wrapText="1"/>
      <protection locked="0"/>
    </xf>
    <xf numFmtId="0" fontId="81" fillId="0" borderId="0" xfId="1" applyFont="1" applyFill="1" applyBorder="1" applyAlignment="1" applyProtection="1">
      <alignment horizontal="center" vertical="center"/>
      <protection locked="0"/>
    </xf>
    <xf numFmtId="0" fontId="82" fillId="0" borderId="0" xfId="1" applyFont="1" applyFill="1" applyBorder="1" applyAlignment="1" applyProtection="1">
      <alignment horizontal="left" vertical="center"/>
      <protection locked="0"/>
    </xf>
    <xf numFmtId="0" fontId="83" fillId="0" borderId="0" xfId="1" applyFont="1" applyFill="1" applyBorder="1" applyAlignment="1" applyProtection="1">
      <alignment horizontal="right" vertical="center"/>
      <protection locked="0"/>
    </xf>
    <xf numFmtId="0" fontId="85" fillId="0" borderId="12" xfId="1" applyFont="1" applyFill="1" applyBorder="1" applyAlignment="1" applyProtection="1">
      <alignment horizontal="center" vertical="center"/>
      <protection locked="0"/>
    </xf>
    <xf numFmtId="0" fontId="88" fillId="0" borderId="19" xfId="1" applyFont="1" applyFill="1" applyBorder="1" applyAlignment="1" applyProtection="1">
      <alignment horizontal="center" vertical="center"/>
      <protection locked="0"/>
    </xf>
    <xf numFmtId="0" fontId="89" fillId="0" borderId="20" xfId="1" applyFont="1" applyFill="1" applyBorder="1" applyAlignment="1" applyProtection="1">
      <alignment horizontal="center" vertical="center"/>
      <protection locked="0"/>
    </xf>
    <xf numFmtId="0" fontId="90" fillId="0" borderId="10" xfId="1" applyFont="1" applyFill="1" applyBorder="1" applyAlignment="1" applyProtection="1">
      <alignment horizontal="center" vertical="center"/>
      <protection locked="0"/>
    </xf>
    <xf numFmtId="0" fontId="91" fillId="0" borderId="9" xfId="1" applyFont="1" applyFill="1" applyBorder="1" applyAlignment="1" applyProtection="1">
      <alignment horizontal="left" vertical="center" wrapText="1"/>
      <protection locked="0"/>
    </xf>
    <xf numFmtId="0" fontId="92" fillId="0" borderId="10" xfId="1" applyFont="1" applyFill="1" applyBorder="1" applyAlignment="1" applyProtection="1">
      <alignment horizontal="left" vertical="center" wrapText="1"/>
      <protection locked="0"/>
    </xf>
    <xf numFmtId="0" fontId="95" fillId="0" borderId="0" xfId="1" applyFont="1" applyFill="1" applyBorder="1" applyAlignment="1" applyProtection="1"/>
    <xf numFmtId="0" fontId="105" fillId="2" borderId="6" xfId="1" applyFont="1" applyFill="1" applyBorder="1" applyAlignment="1" applyProtection="1">
      <alignment horizontal="center" vertical="center"/>
      <protection locked="0"/>
    </xf>
    <xf numFmtId="0" fontId="106" fillId="2" borderId="6" xfId="1" applyFont="1" applyFill="1" applyBorder="1" applyAlignment="1" applyProtection="1">
      <alignment horizontal="center" vertical="center"/>
      <protection locked="0"/>
    </xf>
    <xf numFmtId="0" fontId="108" fillId="2" borderId="6" xfId="1" applyFont="1" applyFill="1" applyBorder="1" applyAlignment="1" applyProtection="1">
      <alignment horizontal="center" vertical="center" wrapText="1"/>
    </xf>
    <xf numFmtId="4" fontId="109" fillId="2" borderId="6" xfId="1" applyNumberFormat="1" applyFont="1" applyFill="1" applyBorder="1" applyAlignment="1" applyProtection="1">
      <alignment horizontal="right" vertical="center"/>
      <protection locked="0"/>
    </xf>
    <xf numFmtId="0" fontId="112" fillId="2" borderId="0" xfId="1" applyFont="1" applyFill="1" applyBorder="1" applyAlignment="1" applyProtection="1">
      <alignment horizontal="left" vertical="top"/>
      <protection locked="0"/>
    </xf>
    <xf numFmtId="0" fontId="113" fillId="0" borderId="0" xfId="1" applyFont="1" applyFill="1" applyBorder="1" applyAlignment="1" applyProtection="1">
      <alignment vertical="top"/>
      <protection locked="0"/>
    </xf>
    <xf numFmtId="0" fontId="114" fillId="0" borderId="0" xfId="1" applyFont="1" applyFill="1" applyBorder="1" applyAlignment="1" applyProtection="1"/>
    <xf numFmtId="0" fontId="129" fillId="0" borderId="5" xfId="1" applyFont="1" applyFill="1" applyBorder="1" applyAlignment="1" applyProtection="1">
      <alignment horizontal="center" vertical="center"/>
      <protection locked="0"/>
    </xf>
    <xf numFmtId="0" fontId="134" fillId="2" borderId="5" xfId="1" applyFont="1" applyFill="1" applyBorder="1" applyAlignment="1" applyProtection="1">
      <alignment horizontal="right" vertical="center"/>
      <protection locked="0"/>
    </xf>
    <xf numFmtId="0" fontId="135" fillId="2" borderId="5" xfId="1" applyFont="1" applyFill="1" applyBorder="1" applyAlignment="1" applyProtection="1">
      <alignment horizontal="right" vertical="center"/>
      <protection locked="0"/>
    </xf>
    <xf numFmtId="0" fontId="136" fillId="2" borderId="5" xfId="1" applyFont="1" applyFill="1" applyBorder="1" applyAlignment="1" applyProtection="1">
      <alignment horizontal="left" vertical="center"/>
      <protection locked="0"/>
    </xf>
    <xf numFmtId="0" fontId="137" fillId="0" borderId="25" xfId="1" applyFont="1" applyFill="1" applyBorder="1" applyAlignment="1" applyProtection="1"/>
    <xf numFmtId="0" fontId="138" fillId="2" borderId="0" xfId="1" applyFont="1" applyFill="1" applyBorder="1" applyAlignment="1" applyProtection="1">
      <alignment horizontal="center" vertical="center"/>
    </xf>
    <xf numFmtId="0" fontId="139" fillId="0" borderId="0" xfId="1" applyFont="1" applyFill="1" applyBorder="1" applyAlignment="1" applyProtection="1">
      <alignment vertical="top"/>
    </xf>
    <xf numFmtId="0" fontId="148" fillId="2" borderId="5" xfId="1" applyFont="1" applyFill="1" applyBorder="1" applyAlignment="1" applyProtection="1">
      <alignment horizontal="center" vertical="center"/>
      <protection locked="0"/>
    </xf>
    <xf numFmtId="0" fontId="149" fillId="2" borderId="5" xfId="1" applyFont="1" applyFill="1" applyBorder="1" applyAlignment="1" applyProtection="1">
      <alignment horizontal="center" vertical="center" wrapText="1"/>
      <protection locked="0"/>
    </xf>
    <xf numFmtId="0" fontId="150" fillId="2" borderId="5" xfId="1" applyFont="1" applyFill="1" applyBorder="1" applyAlignment="1" applyProtection="1">
      <alignment horizontal="center" vertical="center"/>
      <protection locked="0"/>
    </xf>
    <xf numFmtId="0" fontId="151" fillId="0" borderId="5" xfId="1" applyFont="1" applyFill="1" applyBorder="1" applyAlignment="1" applyProtection="1">
      <alignment horizontal="right" vertical="center" wrapText="1"/>
      <protection locked="0"/>
    </xf>
    <xf numFmtId="4" fontId="152" fillId="0" borderId="5" xfId="1" applyNumberFormat="1" applyFont="1" applyFill="1" applyBorder="1" applyAlignment="1" applyProtection="1">
      <alignment vertical="center"/>
      <protection locked="0"/>
    </xf>
    <xf numFmtId="0" fontId="153" fillId="0" borderId="5" xfId="1" applyFont="1" applyFill="1" applyBorder="1" applyAlignment="1" applyProtection="1">
      <alignment vertical="center"/>
      <protection locked="0"/>
    </xf>
    <xf numFmtId="0" fontId="154" fillId="0" borderId="5" xfId="1" applyFont="1" applyFill="1" applyBorder="1" applyAlignment="1" applyProtection="1">
      <alignment vertical="center"/>
      <protection locked="0"/>
    </xf>
    <xf numFmtId="0" fontId="155" fillId="2" borderId="5" xfId="1" applyFont="1" applyFill="1" applyBorder="1" applyAlignment="1" applyProtection="1">
      <alignment horizontal="left" vertical="center" wrapText="1"/>
      <protection locked="0"/>
    </xf>
    <xf numFmtId="0" fontId="156" fillId="0" borderId="0" xfId="1" applyFont="1" applyFill="1" applyBorder="1" applyAlignment="1" applyProtection="1">
      <alignment horizontal="right" vertical="center" wrapText="1"/>
      <protection locked="0"/>
    </xf>
    <xf numFmtId="0" fontId="159" fillId="0" borderId="0" xfId="1" applyFont="1" applyFill="1" applyBorder="1" applyAlignment="1" applyProtection="1"/>
    <xf numFmtId="0" fontId="162" fillId="0" borderId="5" xfId="1" applyFont="1" applyFill="1" applyBorder="1" applyAlignment="1" applyProtection="1">
      <alignment horizontal="center" vertical="center"/>
    </xf>
    <xf numFmtId="0" fontId="163" fillId="0" borderId="0" xfId="1" applyFont="1" applyFill="1" applyBorder="1" applyAlignment="1" applyProtection="1">
      <alignment vertical="center"/>
    </xf>
    <xf numFmtId="0" fontId="164" fillId="0" borderId="29" xfId="1" applyFont="1" applyFill="1" applyBorder="1" applyAlignment="1" applyProtection="1">
      <alignment horizontal="right" vertical="center"/>
      <protection locked="0"/>
    </xf>
    <xf numFmtId="0" fontId="167" fillId="0" borderId="5" xfId="1" applyFont="1" applyFill="1" applyBorder="1" applyAlignment="1" applyProtection="1">
      <alignment horizontal="center" vertical="center" wrapText="1"/>
    </xf>
    <xf numFmtId="0" fontId="168" fillId="0" borderId="5" xfId="1" applyFont="1" applyFill="1" applyBorder="1" applyAlignment="1" applyProtection="1">
      <alignment horizontal="center" vertical="center" wrapText="1"/>
    </xf>
    <xf numFmtId="0" fontId="169" fillId="0" borderId="5" xfId="1" applyFont="1" applyFill="1" applyBorder="1" applyAlignment="1" applyProtection="1">
      <alignment horizontal="center" vertical="center"/>
      <protection locked="0"/>
    </xf>
    <xf numFmtId="0" fontId="170" fillId="0" borderId="5" xfId="1" applyFont="1" applyFill="1" applyBorder="1" applyAlignment="1" applyProtection="1">
      <alignment horizontal="left" vertical="center" wrapText="1"/>
    </xf>
    <xf numFmtId="0" fontId="171" fillId="0" borderId="5" xfId="1" applyFont="1" applyFill="1" applyBorder="1" applyAlignment="1" applyProtection="1">
      <alignment vertical="center" wrapText="1"/>
    </xf>
    <xf numFmtId="0" fontId="172" fillId="0" borderId="5" xfId="1" applyFont="1" applyFill="1" applyBorder="1" applyAlignment="1" applyProtection="1">
      <alignment horizontal="center" vertical="center" wrapText="1"/>
    </xf>
    <xf numFmtId="0" fontId="173" fillId="0" borderId="5" xfId="1" applyFont="1" applyFill="1" applyBorder="1" applyAlignment="1" applyProtection="1">
      <alignment horizontal="left" vertical="center"/>
    </xf>
    <xf numFmtId="0" fontId="174" fillId="0" borderId="5" xfId="1" applyFont="1" applyFill="1" applyBorder="1" applyAlignment="1" applyProtection="1">
      <alignment horizontal="center" vertical="center"/>
    </xf>
    <xf numFmtId="0" fontId="175" fillId="0" borderId="5" xfId="1" applyFont="1" applyFill="1" applyBorder="1" applyAlignment="1" applyProtection="1">
      <alignment horizontal="center" vertical="center"/>
      <protection locked="0"/>
    </xf>
    <xf numFmtId="0" fontId="176" fillId="0" borderId="0" xfId="1" applyFont="1" applyFill="1" applyBorder="1" applyAlignment="1" applyProtection="1">
      <alignment horizontal="left" vertical="center"/>
    </xf>
    <xf numFmtId="0" fontId="177" fillId="0" borderId="0" xfId="1" applyFont="1" applyFill="1" applyBorder="1" applyAlignment="1" applyProtection="1">
      <alignment horizontal="center" vertical="center"/>
    </xf>
    <xf numFmtId="0" fontId="178" fillId="0" borderId="0" xfId="1" applyFont="1" applyFill="1" applyBorder="1" applyAlignment="1" applyProtection="1">
      <alignment horizontal="center" vertical="center"/>
      <protection locked="0"/>
    </xf>
    <xf numFmtId="0" fontId="179" fillId="0" borderId="29" xfId="1" applyFont="1" applyFill="1" applyBorder="1" applyAlignment="1" applyProtection="1"/>
    <xf numFmtId="0" fontId="180" fillId="0" borderId="29" xfId="1" applyFont="1" applyFill="1" applyBorder="1" applyAlignment="1" applyProtection="1">
      <alignment horizontal="right" vertical="center"/>
    </xf>
    <xf numFmtId="0" fontId="186" fillId="0" borderId="29" xfId="1" applyFont="1" applyFill="1" applyBorder="1" applyAlignment="1" applyProtection="1">
      <alignment horizontal="right"/>
      <protection locked="0"/>
    </xf>
    <xf numFmtId="0" fontId="191" fillId="0" borderId="31" xfId="1" applyFont="1" applyFill="1" applyBorder="1" applyAlignment="1" applyProtection="1">
      <alignment horizontal="center" vertical="center"/>
    </xf>
    <xf numFmtId="0" fontId="192" fillId="0" borderId="32" xfId="1" applyFont="1" applyFill="1" applyBorder="1" applyAlignment="1" applyProtection="1">
      <alignment horizontal="center" vertical="center" wrapText="1"/>
    </xf>
    <xf numFmtId="0" fontId="193" fillId="0" borderId="33" xfId="1" applyFont="1" applyFill="1" applyBorder="1" applyAlignment="1" applyProtection="1">
      <alignment horizontal="center" vertical="center" wrapText="1"/>
    </xf>
    <xf numFmtId="0" fontId="194" fillId="0" borderId="5" xfId="1" applyFont="1" applyFill="1" applyBorder="1" applyAlignment="1" applyProtection="1">
      <alignment horizontal="center" vertical="center"/>
    </xf>
    <xf numFmtId="0" fontId="195" fillId="0" borderId="4" xfId="1" applyFont="1" applyFill="1" applyBorder="1" applyAlignment="1" applyProtection="1">
      <alignment horizontal="center" vertical="center"/>
    </xf>
    <xf numFmtId="0" fontId="196" fillId="0" borderId="6" xfId="1" applyFont="1" applyFill="1" applyBorder="1" applyAlignment="1" applyProtection="1">
      <alignment horizontal="center" vertical="center"/>
      <protection locked="0"/>
    </xf>
    <xf numFmtId="0" fontId="197" fillId="0" borderId="6" xfId="1" applyFont="1" applyFill="1" applyBorder="1" applyAlignment="1" applyProtection="1">
      <alignment horizontal="center" vertical="center"/>
    </xf>
    <xf numFmtId="0" fontId="198" fillId="0" borderId="4" xfId="1" applyFont="1" applyFill="1" applyBorder="1" applyAlignment="1" applyProtection="1">
      <alignment horizontal="right" vertical="center"/>
      <protection locked="0"/>
    </xf>
    <xf numFmtId="0" fontId="199" fillId="0" borderId="5" xfId="1" applyFont="1" applyFill="1" applyBorder="1" applyAlignment="1" applyProtection="1">
      <alignment horizontal="right" vertical="center" wrapText="1"/>
      <protection locked="0"/>
    </xf>
    <xf numFmtId="0" fontId="200" fillId="0" borderId="5" xfId="1" applyFont="1" applyFill="1" applyBorder="1" applyAlignment="1" applyProtection="1">
      <alignment vertical="center"/>
    </xf>
    <xf numFmtId="0" fontId="201" fillId="0" borderId="5" xfId="1" applyFont="1" applyFill="1" applyBorder="1" applyAlignment="1" applyProtection="1">
      <alignment horizontal="right" vertical="center"/>
    </xf>
    <xf numFmtId="0" fontId="202" fillId="0" borderId="4" xfId="1" applyFont="1" applyFill="1" applyBorder="1" applyAlignment="1" applyProtection="1">
      <alignment horizontal="right" vertical="center"/>
    </xf>
    <xf numFmtId="0" fontId="204" fillId="0" borderId="5" xfId="1" applyFont="1" applyFill="1" applyBorder="1" applyAlignment="1" applyProtection="1">
      <alignment horizontal="center" vertical="center" wrapText="1"/>
    </xf>
    <xf numFmtId="0" fontId="205" fillId="0" borderId="5" xfId="1" applyFont="1" applyFill="1" applyBorder="1" applyAlignment="1" applyProtection="1">
      <alignment horizontal="center" vertical="center"/>
      <protection locked="0"/>
    </xf>
    <xf numFmtId="0" fontId="206" fillId="0" borderId="5" xfId="1" applyFont="1" applyFill="1" applyBorder="1" applyAlignment="1" applyProtection="1">
      <alignment horizontal="left" vertical="center" wrapText="1"/>
    </xf>
    <xf numFmtId="0" fontId="207" fillId="0" borderId="5" xfId="1" applyFont="1" applyFill="1" applyBorder="1" applyAlignment="1" applyProtection="1">
      <alignment vertical="top"/>
      <protection locked="0"/>
    </xf>
    <xf numFmtId="0" fontId="208" fillId="0" borderId="5" xfId="1" applyFont="1" applyFill="1" applyBorder="1" applyAlignment="1" applyProtection="1">
      <alignment vertical="center"/>
    </xf>
    <xf numFmtId="0" fontId="209" fillId="0" borderId="5" xfId="1" applyFont="1" applyFill="1" applyBorder="1" applyAlignment="1" applyProtection="1">
      <alignment horizontal="left" vertical="center"/>
    </xf>
    <xf numFmtId="0" fontId="210" fillId="0" borderId="0" xfId="1" applyFont="1" applyFill="1" applyBorder="1" applyAlignment="1" applyProtection="1">
      <alignment horizontal="left" vertical="center"/>
    </xf>
    <xf numFmtId="0" fontId="211" fillId="2" borderId="6" xfId="1" applyFont="1" applyFill="1" applyBorder="1" applyAlignment="1" applyProtection="1">
      <alignment horizontal="center" vertical="center" wrapText="1"/>
      <protection locked="0"/>
    </xf>
    <xf numFmtId="0" fontId="212" fillId="2" borderId="6" xfId="1" applyFont="1" applyFill="1" applyBorder="1" applyAlignment="1" applyProtection="1">
      <alignment horizontal="center" vertical="center" wrapText="1"/>
      <protection locked="0"/>
    </xf>
    <xf numFmtId="0" fontId="213" fillId="2" borderId="6" xfId="1" applyFont="1" applyFill="1" applyBorder="1" applyAlignment="1" applyProtection="1">
      <alignment horizontal="center" vertical="center" wrapText="1"/>
      <protection locked="0"/>
    </xf>
    <xf numFmtId="0" fontId="214" fillId="2" borderId="7" xfId="1" applyFont="1" applyFill="1" applyBorder="1" applyAlignment="1" applyProtection="1">
      <alignment horizontal="right" vertical="center" wrapText="1"/>
      <protection locked="0"/>
    </xf>
    <xf numFmtId="0" fontId="215" fillId="2" borderId="7" xfId="1" applyFont="1" applyFill="1" applyBorder="1" applyAlignment="1" applyProtection="1">
      <alignment horizontal="right" vertical="center"/>
      <protection locked="0"/>
    </xf>
    <xf numFmtId="0" fontId="216" fillId="2" borderId="9" xfId="1" applyFont="1" applyFill="1" applyBorder="1" applyAlignment="1" applyProtection="1">
      <alignment horizontal="left" vertical="center" wrapText="1"/>
    </xf>
    <xf numFmtId="0" fontId="217" fillId="0" borderId="10" xfId="1" applyFont="1" applyFill="1" applyBorder="1" applyAlignment="1" applyProtection="1">
      <alignment horizontal="left"/>
      <protection locked="0"/>
    </xf>
    <xf numFmtId="0" fontId="218" fillId="0" borderId="10" xfId="1" applyFont="1" applyFill="1" applyBorder="1" applyAlignment="1" applyProtection="1">
      <alignment horizontal="left"/>
    </xf>
    <xf numFmtId="0" fontId="219" fillId="2" borderId="0" xfId="1" applyFont="1" applyFill="1" applyBorder="1" applyAlignment="1" applyProtection="1">
      <alignment horizontal="right" vertical="center"/>
      <protection locked="0"/>
    </xf>
    <xf numFmtId="0" fontId="229" fillId="0" borderId="5" xfId="1" applyFont="1" applyFill="1" applyBorder="1" applyAlignment="1" applyProtection="1">
      <alignment horizontal="center" vertical="center"/>
      <protection locked="0"/>
    </xf>
    <xf numFmtId="0" fontId="230" fillId="0" borderId="0" xfId="1" applyFont="1" applyFill="1" applyBorder="1" applyAlignment="1" applyProtection="1"/>
    <xf numFmtId="0" fontId="233" fillId="0" borderId="35" xfId="1" applyFont="1" applyFill="1" applyBorder="1" applyAlignment="1" applyProtection="1"/>
    <xf numFmtId="0" fontId="234" fillId="0" borderId="0" xfId="1" applyFont="1" applyFill="1" applyBorder="1" applyAlignment="1" applyProtection="1"/>
    <xf numFmtId="0" fontId="235" fillId="0" borderId="0" xfId="1" applyFont="1" applyFill="1" applyBorder="1" applyAlignment="1" applyProtection="1">
      <alignment horizontal="right"/>
    </xf>
    <xf numFmtId="0" fontId="241" fillId="0" borderId="6" xfId="1" applyFont="1" applyFill="1" applyBorder="1" applyAlignment="1" applyProtection="1">
      <alignment horizontal="center" vertical="center"/>
    </xf>
    <xf numFmtId="0" fontId="242" fillId="0" borderId="7" xfId="1" applyFont="1" applyFill="1" applyBorder="1" applyAlignment="1" applyProtection="1">
      <alignment vertical="center"/>
    </xf>
    <xf numFmtId="0" fontId="243" fillId="0" borderId="7" xfId="1" applyFont="1" applyFill="1" applyBorder="1" applyAlignment="1" applyProtection="1">
      <alignment horizontal="left" vertical="center"/>
    </xf>
    <xf numFmtId="0" fontId="244" fillId="0" borderId="7" xfId="1" applyFont="1" applyFill="1" applyBorder="1" applyAlignment="1" applyProtection="1">
      <alignment horizontal="right" vertical="center"/>
    </xf>
    <xf numFmtId="0" fontId="245" fillId="0" borderId="6" xfId="1" applyFont="1" applyFill="1" applyBorder="1" applyAlignment="1" applyProtection="1">
      <alignment horizontal="left" vertical="center" wrapText="1"/>
    </xf>
    <xf numFmtId="0" fontId="246" fillId="0" borderId="7" xfId="1" applyFont="1" applyFill="1" applyBorder="1" applyAlignment="1" applyProtection="1">
      <alignment horizontal="left" vertical="center" wrapText="1"/>
    </xf>
    <xf numFmtId="0" fontId="247" fillId="0" borderId="0" xfId="1" applyFont="1" applyFill="1" applyBorder="1" applyAlignment="1" applyProtection="1"/>
    <xf numFmtId="0" fontId="248" fillId="2" borderId="0" xfId="1" applyFont="1" applyFill="1" applyBorder="1" applyAlignment="1" applyProtection="1">
      <alignment horizontal="center" vertical="center"/>
    </xf>
    <xf numFmtId="0" fontId="249" fillId="2" borderId="0" xfId="1" applyFont="1" applyFill="1" applyBorder="1" applyAlignment="1" applyProtection="1">
      <alignment horizontal="right" vertical="center" wrapText="1"/>
    </xf>
    <xf numFmtId="0" fontId="253" fillId="2" borderId="0" xfId="1" applyFont="1" applyFill="1" applyBorder="1" applyAlignment="1" applyProtection="1">
      <alignment horizontal="left" vertical="center"/>
    </xf>
    <xf numFmtId="49" fontId="261" fillId="0" borderId="5" xfId="1" applyNumberFormat="1" applyFont="1" applyFill="1" applyBorder="1" applyAlignment="1" applyProtection="1">
      <alignment horizontal="center" vertical="center" wrapText="1"/>
    </xf>
    <xf numFmtId="49" fontId="265" fillId="0" borderId="5" xfId="1" applyNumberFormat="1" applyFont="1" applyFill="1" applyBorder="1" applyAlignment="1" applyProtection="1">
      <alignment vertical="center" wrapText="1"/>
    </xf>
    <xf numFmtId="0" fontId="269" fillId="0" borderId="5" xfId="1" applyFont="1" applyFill="1" applyBorder="1" applyAlignment="1" applyProtection="1">
      <alignment vertical="center" wrapText="1"/>
    </xf>
    <xf numFmtId="4" fontId="286" fillId="0" borderId="5" xfId="1" applyNumberFormat="1" applyFont="1" applyFill="1" applyBorder="1" applyAlignment="1" applyProtection="1">
      <alignment horizontal="right" vertical="center"/>
    </xf>
    <xf numFmtId="49" fontId="295" fillId="0" borderId="5" xfId="1" applyNumberFormat="1" applyFont="1" applyFill="1" applyBorder="1" applyAlignment="1" applyProtection="1">
      <alignment horizontal="center" vertical="center"/>
      <protection locked="0"/>
    </xf>
    <xf numFmtId="49" fontId="296" fillId="0" borderId="5" xfId="1" applyNumberFormat="1" applyFont="1" applyFill="1" applyBorder="1" applyAlignment="1" applyProtection="1">
      <alignment horizontal="center" vertical="center" wrapText="1"/>
      <protection locked="0"/>
    </xf>
    <xf numFmtId="0" fontId="298" fillId="0" borderId="17" xfId="1" applyFont="1" applyFill="1" applyBorder="1" applyAlignment="1" applyProtection="1">
      <alignment horizontal="center" vertical="center" wrapText="1"/>
    </xf>
    <xf numFmtId="0" fontId="299" fillId="0" borderId="17" xfId="1" applyFont="1" applyFill="1" applyBorder="1" applyAlignment="1" applyProtection="1">
      <alignment horizontal="left" vertical="center" wrapText="1"/>
    </xf>
    <xf numFmtId="0" fontId="300" fillId="0" borderId="8" xfId="1" applyFont="1" applyFill="1" applyBorder="1" applyAlignment="1" applyProtection="1">
      <alignment vertical="top"/>
    </xf>
    <xf numFmtId="0" fontId="301" fillId="0" borderId="8" xfId="1" applyFont="1" applyFill="1" applyBorder="1" applyAlignment="1" applyProtection="1">
      <alignment vertical="top" wrapText="1"/>
    </xf>
    <xf numFmtId="0" fontId="302" fillId="0" borderId="8" xfId="1" applyFont="1" applyFill="1" applyBorder="1" applyAlignment="1" applyProtection="1">
      <alignment vertical="top"/>
    </xf>
    <xf numFmtId="0" fontId="306" fillId="0" borderId="5" xfId="1" applyFont="1" applyFill="1" applyBorder="1" applyAlignment="1" applyProtection="1">
      <alignment horizontal="center" vertical="center" wrapText="1"/>
      <protection locked="0"/>
    </xf>
    <xf numFmtId="0" fontId="307" fillId="0" borderId="5" xfId="1" applyFont="1" applyFill="1" applyBorder="1" applyAlignment="1" applyProtection="1">
      <alignment vertical="top" wrapText="1"/>
      <protection locked="0"/>
    </xf>
    <xf numFmtId="0" fontId="308" fillId="0" borderId="0" xfId="1" applyFont="1" applyFill="1" applyBorder="1" applyAlignment="1" applyProtection="1">
      <alignment vertical="top" wrapText="1"/>
      <protection locked="0"/>
    </xf>
    <xf numFmtId="0" fontId="309" fillId="0" borderId="0" xfId="1" applyFont="1" applyFill="1" applyBorder="1" applyAlignment="1" applyProtection="1">
      <alignment horizontal="left" vertical="center" wrapText="1"/>
      <protection locked="0"/>
    </xf>
    <xf numFmtId="0" fontId="0" fillId="2" borderId="10" xfId="1" applyFont="1" applyFill="1" applyBorder="1" applyAlignment="1" applyProtection="1">
      <alignment horizontal="right" vertical="top"/>
      <protection locked="0"/>
    </xf>
    <xf numFmtId="4" fontId="6" fillId="0" borderId="10" xfId="1" applyNumberFormat="1" applyFont="1" applyFill="1" applyBorder="1" applyAlignment="1" applyProtection="1">
      <alignment horizontal="right" vertical="center"/>
      <protection locked="0"/>
    </xf>
    <xf numFmtId="0" fontId="310" fillId="0" borderId="0" xfId="1" applyFont="1" applyFill="1" applyBorder="1" applyAlignment="1" applyProtection="1">
      <alignment vertical="center"/>
    </xf>
    <xf numFmtId="0" fontId="310" fillId="0" borderId="0" xfId="1" applyFont="1" applyFill="1" applyBorder="1" applyAlignment="1" applyProtection="1">
      <alignment vertical="top"/>
      <protection locked="0"/>
    </xf>
    <xf numFmtId="0" fontId="311" fillId="0" borderId="29" xfId="1" applyFont="1" applyFill="1" applyBorder="1" applyAlignment="1" applyProtection="1">
      <alignment horizontal="right" vertical="center"/>
      <protection locked="0"/>
    </xf>
    <xf numFmtId="0" fontId="311" fillId="0" borderId="5" xfId="1" applyFont="1" applyFill="1" applyBorder="1" applyAlignment="1" applyProtection="1">
      <alignment horizontal="center" vertical="center" wrapText="1"/>
    </xf>
    <xf numFmtId="0" fontId="311" fillId="0" borderId="5" xfId="1" applyFont="1" applyFill="1" applyBorder="1" applyAlignment="1" applyProtection="1">
      <alignment horizontal="center" vertical="center"/>
      <protection locked="0"/>
    </xf>
    <xf numFmtId="0" fontId="311" fillId="0" borderId="5" xfId="1" applyFont="1" applyFill="1" applyBorder="1" applyAlignment="1" applyProtection="1">
      <alignment horizontal="left" vertical="center" wrapText="1"/>
    </xf>
    <xf numFmtId="0" fontId="311" fillId="0" borderId="5" xfId="1" applyFont="1" applyFill="1" applyBorder="1" applyAlignment="1" applyProtection="1">
      <alignment vertical="center" wrapText="1"/>
    </xf>
    <xf numFmtId="0" fontId="311" fillId="2" borderId="5" xfId="1" applyFont="1" applyFill="1" applyBorder="1" applyAlignment="1" applyProtection="1">
      <alignment horizontal="center" vertical="center"/>
      <protection locked="0"/>
    </xf>
    <xf numFmtId="0" fontId="311" fillId="2" borderId="5" xfId="1" applyFont="1" applyFill="1" applyBorder="1" applyAlignment="1" applyProtection="1">
      <alignment horizontal="left" vertical="center" wrapText="1"/>
      <protection locked="0"/>
    </xf>
    <xf numFmtId="0" fontId="313" fillId="0" borderId="7" xfId="1" applyFont="1" applyFill="1" applyBorder="1" applyAlignment="1" applyProtection="1">
      <alignment vertical="center"/>
    </xf>
    <xf numFmtId="0" fontId="314" fillId="0" borderId="5" xfId="1" applyFont="1" applyFill="1" applyBorder="1" applyAlignment="1" applyProtection="1">
      <alignment vertical="center"/>
      <protection locked="0"/>
    </xf>
    <xf numFmtId="0" fontId="314" fillId="2" borderId="7" xfId="1" applyFont="1" applyFill="1" applyBorder="1" applyAlignment="1" applyProtection="1">
      <alignment horizontal="right" vertical="center"/>
      <protection locked="0"/>
    </xf>
    <xf numFmtId="0" fontId="316" fillId="0" borderId="30" xfId="0" applyNumberFormat="1" applyFont="1" applyFill="1" applyBorder="1" applyAlignment="1" applyProtection="1">
      <alignment horizontal="left" vertical="center"/>
    </xf>
    <xf numFmtId="49" fontId="317" fillId="0" borderId="30" xfId="0" applyNumberFormat="1" applyFont="1" applyFill="1" applyBorder="1" applyAlignment="1" applyProtection="1"/>
    <xf numFmtId="0" fontId="317" fillId="0" borderId="30" xfId="0" applyFont="1" applyFill="1" applyBorder="1" applyAlignment="1" applyProtection="1"/>
    <xf numFmtId="0" fontId="316" fillId="0" borderId="30" xfId="0" applyNumberFormat="1" applyFont="1" applyFill="1" applyBorder="1" applyAlignment="1" applyProtection="1">
      <alignment horizontal="right"/>
    </xf>
    <xf numFmtId="49" fontId="319" fillId="0" borderId="41" xfId="2" applyNumberFormat="1" applyFont="1" applyFill="1" applyBorder="1" applyAlignment="1" applyProtection="1">
      <alignment horizontal="center" vertical="center"/>
    </xf>
    <xf numFmtId="0" fontId="319" fillId="0" borderId="41" xfId="2" applyNumberFormat="1" applyFont="1" applyFill="1" applyBorder="1" applyAlignment="1" applyProtection="1">
      <alignment horizontal="center" vertical="center"/>
    </xf>
    <xf numFmtId="49" fontId="321" fillId="0" borderId="41" xfId="3" applyNumberFormat="1" applyFont="1" applyFill="1" applyBorder="1" applyAlignment="1">
      <alignment horizontal="center" vertical="center"/>
    </xf>
    <xf numFmtId="49" fontId="322" fillId="0" borderId="41" xfId="3" applyNumberFormat="1" applyFont="1" applyFill="1" applyBorder="1" applyAlignment="1">
      <alignment horizontal="center" vertical="center"/>
    </xf>
    <xf numFmtId="49" fontId="321" fillId="0" borderId="41" xfId="3" applyNumberFormat="1" applyFont="1" applyFill="1" applyBorder="1" applyAlignment="1">
      <alignment vertical="center"/>
    </xf>
    <xf numFmtId="0" fontId="322" fillId="0" borderId="41" xfId="2" applyFont="1" applyFill="1" applyBorder="1"/>
    <xf numFmtId="49" fontId="322" fillId="0" borderId="41" xfId="3" applyNumberFormat="1" applyFont="1" applyFill="1" applyBorder="1" applyAlignment="1">
      <alignment vertical="center"/>
    </xf>
    <xf numFmtId="49" fontId="322" fillId="0" borderId="41" xfId="2" applyNumberFormat="1" applyFont="1" applyFill="1" applyBorder="1"/>
    <xf numFmtId="49" fontId="322" fillId="0" borderId="41" xfId="2" applyNumberFormat="1" applyFont="1" applyFill="1" applyBorder="1" applyAlignment="1">
      <alignment horizontal="center"/>
    </xf>
    <xf numFmtId="49" fontId="321" fillId="0" borderId="41" xfId="2" applyNumberFormat="1" applyFont="1" applyFill="1" applyBorder="1"/>
    <xf numFmtId="49" fontId="321" fillId="0" borderId="41" xfId="2" applyNumberFormat="1" applyFont="1" applyFill="1" applyBorder="1" applyAlignment="1">
      <alignment horizontal="center"/>
    </xf>
    <xf numFmtId="0" fontId="318" fillId="0" borderId="41" xfId="2" applyFont="1" applyFill="1" applyBorder="1"/>
    <xf numFmtId="0" fontId="0" fillId="0" borderId="30" xfId="0" applyBorder="1" applyAlignment="1" applyProtection="1">
      <alignment vertical="center"/>
    </xf>
    <xf numFmtId="0" fontId="5" fillId="2" borderId="0" xfId="1" applyFont="1" applyFill="1" applyBorder="1" applyAlignment="1" applyProtection="1">
      <alignment horizontal="center" vertical="center" wrapText="1"/>
      <protection locked="0"/>
    </xf>
    <xf numFmtId="0" fontId="3" fillId="0" borderId="0" xfId="1" applyFont="1" applyFill="1" applyBorder="1" applyAlignment="1" applyProtection="1"/>
    <xf numFmtId="0" fontId="8" fillId="0" borderId="1" xfId="1" applyFont="1" applyFill="1" applyBorder="1" applyAlignment="1" applyProtection="1">
      <alignment horizontal="center" vertical="center" wrapText="1"/>
      <protection locked="0"/>
    </xf>
    <xf numFmtId="0" fontId="9" fillId="0" borderId="2" xfId="1" applyFont="1" applyFill="1" applyBorder="1" applyAlignment="1" applyProtection="1">
      <alignment vertical="top" wrapText="1"/>
      <protection locked="0"/>
    </xf>
    <xf numFmtId="0" fontId="10" fillId="0" borderId="3" xfId="1" applyFont="1" applyFill="1" applyBorder="1" applyAlignment="1" applyProtection="1">
      <alignment vertical="top" wrapText="1"/>
      <protection locked="0"/>
    </xf>
    <xf numFmtId="0" fontId="37" fillId="0" borderId="11" xfId="1" applyFont="1" applyFill="1" applyBorder="1" applyAlignment="1" applyProtection="1">
      <alignment horizontal="center" vertical="center" wrapText="1"/>
      <protection locked="0"/>
    </xf>
    <xf numFmtId="0" fontId="38" fillId="0" borderId="12" xfId="1" applyFont="1" applyFill="1" applyBorder="1" applyAlignment="1" applyProtection="1">
      <alignment vertical="top" wrapText="1"/>
      <protection locked="0"/>
    </xf>
    <xf numFmtId="0" fontId="43" fillId="2" borderId="0" xfId="1" applyFont="1" applyFill="1" applyBorder="1" applyAlignment="1" applyProtection="1">
      <alignment horizontal="right" vertical="center" wrapText="1"/>
      <protection locked="0"/>
    </xf>
    <xf numFmtId="0" fontId="42" fillId="0" borderId="0" xfId="1" applyFont="1" applyFill="1" applyBorder="1" applyAlignment="1" applyProtection="1">
      <alignment vertical="top"/>
      <protection locked="0"/>
    </xf>
    <xf numFmtId="0" fontId="44" fillId="2" borderId="0" xfId="1" applyFont="1" applyFill="1" applyBorder="1" applyAlignment="1" applyProtection="1">
      <alignment horizontal="left" vertical="center" wrapText="1"/>
      <protection locked="0"/>
    </xf>
    <xf numFmtId="0" fontId="62" fillId="2" borderId="1" xfId="1" applyFont="1" applyFill="1" applyBorder="1" applyAlignment="1" applyProtection="1">
      <alignment horizontal="center" vertical="center"/>
    </xf>
    <xf numFmtId="0" fontId="63" fillId="2" borderId="3" xfId="1" applyFont="1" applyFill="1" applyBorder="1" applyAlignment="1" applyProtection="1">
      <alignment horizontal="center" vertical="center"/>
    </xf>
    <xf numFmtId="0" fontId="46" fillId="2" borderId="13" xfId="1" applyFont="1" applyFill="1" applyBorder="1" applyAlignment="1" applyProtection="1">
      <alignment horizontal="center" vertical="center" wrapText="1"/>
      <protection locked="0"/>
    </xf>
    <xf numFmtId="0" fontId="50" fillId="2" borderId="15" xfId="1" applyFont="1" applyFill="1" applyBorder="1" applyAlignment="1" applyProtection="1">
      <alignment horizontal="center" vertical="center"/>
    </xf>
    <xf numFmtId="0" fontId="56" fillId="2" borderId="16" xfId="1" applyFont="1" applyFill="1" applyBorder="1" applyAlignment="1" applyProtection="1">
      <alignment horizontal="center" vertical="center"/>
    </xf>
    <xf numFmtId="0" fontId="51" fillId="2" borderId="15" xfId="1" applyFont="1" applyFill="1" applyBorder="1" applyAlignment="1" applyProtection="1">
      <alignment horizontal="center" vertical="center"/>
    </xf>
    <xf numFmtId="0" fontId="57" fillId="2" borderId="16" xfId="1" applyFont="1" applyFill="1" applyBorder="1" applyAlignment="1" applyProtection="1">
      <alignment horizontal="center" vertical="center"/>
    </xf>
    <xf numFmtId="0" fontId="45" fillId="2" borderId="0" xfId="1" applyFont="1" applyFill="1" applyBorder="1" applyAlignment="1" applyProtection="1">
      <alignment horizontal="right" vertical="center" wrapText="1"/>
      <protection locked="0"/>
    </xf>
    <xf numFmtId="0" fontId="52" fillId="0" borderId="2" xfId="1" applyFont="1" applyFill="1" applyBorder="1" applyAlignment="1" applyProtection="1">
      <alignment horizontal="center" vertical="center"/>
      <protection locked="0"/>
    </xf>
    <xf numFmtId="0" fontId="53" fillId="0" borderId="3" xfId="1" applyFont="1" applyFill="1" applyBorder="1" applyAlignment="1" applyProtection="1">
      <alignment horizontal="center" vertical="center"/>
      <protection locked="0"/>
    </xf>
    <xf numFmtId="0" fontId="54" fillId="0" borderId="1" xfId="1" applyFont="1" applyFill="1" applyBorder="1" applyAlignment="1" applyProtection="1">
      <alignment horizontal="center" vertical="center"/>
      <protection locked="0"/>
    </xf>
    <xf numFmtId="0" fontId="55" fillId="0" borderId="3" xfId="1" applyFont="1" applyFill="1" applyBorder="1" applyAlignment="1" applyProtection="1">
      <alignment horizontal="center" vertical="center" wrapText="1"/>
      <protection locked="0"/>
    </xf>
    <xf numFmtId="0" fontId="47" fillId="0" borderId="11" xfId="1" applyFont="1" applyFill="1" applyBorder="1" applyAlignment="1" applyProtection="1">
      <alignment horizontal="center" vertical="center" wrapText="1"/>
    </xf>
    <xf numFmtId="0" fontId="48" fillId="0" borderId="14" xfId="1" applyFont="1" applyFill="1" applyBorder="1" applyAlignment="1" applyProtection="1">
      <alignment vertical="top"/>
      <protection locked="0"/>
    </xf>
    <xf numFmtId="0" fontId="49" fillId="0" borderId="12" xfId="1" applyFont="1" applyFill="1" applyBorder="1" applyAlignment="1" applyProtection="1"/>
    <xf numFmtId="0" fontId="6" fillId="2" borderId="0" xfId="1" applyFont="1" applyFill="1" applyBorder="1" applyAlignment="1" applyProtection="1">
      <alignment horizontal="left" vertical="center" wrapText="1"/>
      <protection locked="0"/>
    </xf>
    <xf numFmtId="0" fontId="69" fillId="0" borderId="0" xfId="1" applyFont="1" applyFill="1" applyBorder="1" applyAlignment="1" applyProtection="1">
      <alignment horizontal="left" vertical="center"/>
    </xf>
    <xf numFmtId="0" fontId="80" fillId="0" borderId="2" xfId="1" applyFont="1" applyFill="1" applyBorder="1" applyAlignment="1" applyProtection="1">
      <alignment horizontal="center" vertical="center"/>
    </xf>
    <xf numFmtId="0" fontId="75" fillId="0" borderId="0" xfId="1" applyFont="1" applyFill="1" applyBorder="1" applyAlignment="1" applyProtection="1">
      <alignment horizontal="center" vertical="center" wrapText="1"/>
      <protection locked="0"/>
    </xf>
    <xf numFmtId="0" fontId="76" fillId="0" borderId="16" xfId="1" applyFont="1" applyFill="1" applyBorder="1" applyAlignment="1" applyProtection="1">
      <alignment vertical="top" wrapText="1"/>
      <protection locked="0"/>
    </xf>
    <xf numFmtId="0" fontId="81" fillId="0" borderId="0" xfId="1" applyFont="1" applyFill="1" applyBorder="1" applyAlignment="1" applyProtection="1">
      <alignment horizontal="center" vertical="center"/>
      <protection locked="0"/>
    </xf>
    <xf numFmtId="0" fontId="84" fillId="0" borderId="11" xfId="1" applyFont="1" applyFill="1" applyBorder="1" applyAlignment="1" applyProtection="1">
      <alignment horizontal="center" vertical="center"/>
      <protection locked="0"/>
    </xf>
    <xf numFmtId="0" fontId="85" fillId="0" borderId="12" xfId="1" applyFont="1" applyFill="1" applyBorder="1" applyAlignment="1" applyProtection="1">
      <alignment horizontal="center" vertical="center"/>
      <protection locked="0"/>
    </xf>
    <xf numFmtId="0" fontId="93" fillId="0" borderId="21" xfId="1" applyFont="1" applyFill="1" applyBorder="1" applyAlignment="1" applyProtection="1">
      <alignment horizontal="center" vertical="center"/>
      <protection locked="0"/>
    </xf>
    <xf numFmtId="0" fontId="94" fillId="0" borderId="22" xfId="1" applyFont="1" applyFill="1" applyBorder="1" applyAlignment="1" applyProtection="1">
      <alignment vertical="top"/>
      <protection locked="0"/>
    </xf>
    <xf numFmtId="0" fontId="86" fillId="0" borderId="18" xfId="1" applyFont="1" applyFill="1" applyBorder="1" applyAlignment="1" applyProtection="1">
      <alignment horizontal="center" vertical="center"/>
      <protection locked="0"/>
    </xf>
    <xf numFmtId="0" fontId="89" fillId="0" borderId="20" xfId="1" applyFont="1" applyFill="1" applyBorder="1" applyAlignment="1" applyProtection="1">
      <alignment horizontal="center" vertical="center"/>
      <protection locked="0"/>
    </xf>
    <xf numFmtId="0" fontId="87" fillId="0" borderId="14" xfId="1" applyFont="1" applyFill="1" applyBorder="1" applyAlignment="1" applyProtection="1">
      <alignment horizontal="center" vertical="center"/>
      <protection locked="0"/>
    </xf>
    <xf numFmtId="0" fontId="82" fillId="0" borderId="0" xfId="1" applyFont="1" applyFill="1" applyBorder="1" applyAlignment="1" applyProtection="1">
      <alignment horizontal="left" vertical="center"/>
      <protection locked="0"/>
    </xf>
    <xf numFmtId="0" fontId="68" fillId="0" borderId="0" xfId="1" applyFont="1" applyFill="1" applyBorder="1" applyAlignment="1" applyProtection="1">
      <protection locked="0"/>
    </xf>
    <xf numFmtId="0" fontId="96" fillId="2" borderId="23" xfId="1" applyFont="1" applyFill="1" applyBorder="1" applyAlignment="1" applyProtection="1">
      <alignment horizontal="center" vertical="center" wrapText="1"/>
      <protection locked="0"/>
    </xf>
    <xf numFmtId="0" fontId="101" fillId="2" borderId="24" xfId="1" applyFont="1" applyFill="1" applyBorder="1" applyAlignment="1" applyProtection="1">
      <alignment horizontal="center" vertical="center" wrapText="1"/>
      <protection locked="0"/>
    </xf>
    <xf numFmtId="0" fontId="98" fillId="2" borderId="23" xfId="1" applyFont="1" applyFill="1" applyBorder="1" applyAlignment="1" applyProtection="1">
      <alignment horizontal="center" vertical="center" wrapText="1"/>
      <protection locked="0"/>
    </xf>
    <xf numFmtId="0" fontId="103" fillId="2" borderId="24" xfId="1" applyFont="1" applyFill="1" applyBorder="1" applyAlignment="1" applyProtection="1">
      <alignment vertical="top" wrapText="1"/>
      <protection locked="0"/>
    </xf>
    <xf numFmtId="0" fontId="104" fillId="2" borderId="24" xfId="1" applyFont="1" applyFill="1" applyBorder="1" applyAlignment="1" applyProtection="1">
      <alignment horizontal="right" vertical="center" wrapText="1"/>
      <protection locked="0"/>
    </xf>
    <xf numFmtId="0" fontId="99" fillId="2" borderId="11" xfId="1" applyFont="1" applyFill="1" applyBorder="1" applyAlignment="1" applyProtection="1">
      <alignment horizontal="center" vertical="center" wrapText="1"/>
      <protection locked="0"/>
    </xf>
    <xf numFmtId="0" fontId="100" fillId="2" borderId="14" xfId="1" applyFont="1" applyFill="1" applyBorder="1" applyAlignment="1" applyProtection="1">
      <alignment horizontal="center" vertical="center" wrapText="1"/>
      <protection locked="0"/>
    </xf>
    <xf numFmtId="0" fontId="107" fillId="2" borderId="24" xfId="1" applyFont="1" applyFill="1" applyBorder="1" applyAlignment="1" applyProtection="1">
      <alignment horizontal="right" vertical="center"/>
      <protection locked="0"/>
    </xf>
    <xf numFmtId="0" fontId="97" fillId="2" borderId="23" xfId="1" applyFont="1" applyFill="1" applyBorder="1" applyAlignment="1" applyProtection="1">
      <alignment horizontal="center" vertical="center"/>
      <protection locked="0"/>
    </xf>
    <xf numFmtId="0" fontId="102" fillId="2" borderId="24" xfId="1" applyFont="1" applyFill="1" applyBorder="1" applyAlignment="1" applyProtection="1">
      <alignment vertical="top"/>
      <protection locked="0"/>
    </xf>
    <xf numFmtId="0" fontId="114" fillId="0" borderId="0" xfId="1" applyFont="1" applyFill="1" applyBorder="1" applyAlignment="1" applyProtection="1"/>
    <xf numFmtId="0" fontId="113" fillId="0" borderId="0" xfId="1" applyFont="1" applyFill="1" applyBorder="1" applyAlignment="1" applyProtection="1">
      <alignment vertical="top"/>
      <protection locked="0"/>
    </xf>
    <xf numFmtId="0" fontId="116" fillId="0" borderId="13" xfId="1" applyFont="1" applyFill="1" applyBorder="1" applyAlignment="1" applyProtection="1">
      <alignment horizontal="center" vertical="center"/>
      <protection locked="0"/>
    </xf>
    <xf numFmtId="0" fontId="128" fillId="0" borderId="16" xfId="1" applyFont="1" applyFill="1" applyBorder="1" applyAlignment="1" applyProtection="1">
      <alignment horizontal="center" vertical="center"/>
      <protection locked="0"/>
    </xf>
    <xf numFmtId="0" fontId="111" fillId="2" borderId="0" xfId="1" applyFont="1" applyFill="1" applyBorder="1" applyAlignment="1" applyProtection="1">
      <alignment horizontal="left" vertical="top" wrapText="1"/>
      <protection locked="0"/>
    </xf>
    <xf numFmtId="0" fontId="112" fillId="2" borderId="0" xfId="1" applyFont="1" applyFill="1" applyBorder="1" applyAlignment="1" applyProtection="1">
      <alignment horizontal="left" vertical="top"/>
      <protection locked="0"/>
    </xf>
    <xf numFmtId="0" fontId="110" fillId="2" borderId="0" xfId="1" applyFont="1" applyFill="1" applyBorder="1" applyAlignment="1" applyProtection="1">
      <alignment horizontal="center" vertical="center"/>
      <protection locked="0"/>
    </xf>
    <xf numFmtId="0" fontId="115" fillId="2" borderId="13" xfId="1" applyFont="1" applyFill="1" applyBorder="1" applyAlignment="1" applyProtection="1">
      <alignment horizontal="center" vertical="center"/>
      <protection locked="0"/>
    </xf>
    <xf numFmtId="0" fontId="120" fillId="2" borderId="15" xfId="1" applyFont="1" applyFill="1" applyBorder="1" applyAlignment="1" applyProtection="1">
      <alignment horizontal="center" vertical="center"/>
      <protection locked="0"/>
    </xf>
    <xf numFmtId="0" fontId="126" fillId="2" borderId="16" xfId="1" applyFont="1" applyFill="1" applyBorder="1" applyAlignment="1" applyProtection="1">
      <alignment horizontal="center" vertical="center"/>
      <protection locked="0"/>
    </xf>
    <xf numFmtId="0" fontId="121" fillId="0" borderId="15" xfId="1" applyFont="1" applyFill="1" applyBorder="1" applyAlignment="1" applyProtection="1">
      <alignment horizontal="center" vertical="center" wrapText="1"/>
      <protection locked="0"/>
    </xf>
    <xf numFmtId="0" fontId="127" fillId="0" borderId="16" xfId="1" applyFont="1" applyFill="1" applyBorder="1" applyAlignment="1" applyProtection="1">
      <alignment horizontal="center" vertical="center" wrapText="1"/>
      <protection locked="0"/>
    </xf>
    <xf numFmtId="0" fontId="117" fillId="0" borderId="13" xfId="1" applyFont="1" applyFill="1" applyBorder="1" applyAlignment="1" applyProtection="1">
      <alignment horizontal="center" vertical="center" wrapText="1"/>
    </xf>
    <xf numFmtId="0" fontId="118" fillId="0" borderId="2" xfId="1" applyFont="1" applyFill="1" applyBorder="1" applyAlignment="1" applyProtection="1">
      <alignment horizontal="center" vertical="center"/>
    </xf>
    <xf numFmtId="0" fontId="119" fillId="0" borderId="3" xfId="1" applyFont="1" applyFill="1" applyBorder="1" applyAlignment="1" applyProtection="1">
      <alignment horizontal="center" vertical="center"/>
    </xf>
    <xf numFmtId="0" fontId="122" fillId="0" borderId="11" xfId="1" applyFont="1" applyFill="1" applyBorder="1" applyAlignment="1" applyProtection="1">
      <alignment horizontal="center" vertical="center"/>
      <protection locked="0"/>
    </xf>
    <xf numFmtId="0" fontId="123" fillId="0" borderId="14" xfId="1" applyFont="1" applyFill="1" applyBorder="1" applyAlignment="1" applyProtection="1">
      <alignment horizontal="center" vertical="center"/>
      <protection locked="0"/>
    </xf>
    <xf numFmtId="0" fontId="124" fillId="0" borderId="12" xfId="1" applyFont="1" applyFill="1" applyBorder="1" applyAlignment="1" applyProtection="1">
      <alignment horizontal="center" vertical="center"/>
      <protection locked="0"/>
    </xf>
    <xf numFmtId="0" fontId="125" fillId="0" borderId="18" xfId="1" applyFont="1" applyFill="1" applyBorder="1" applyAlignment="1" applyProtection="1">
      <alignment horizontal="center" vertical="center"/>
      <protection locked="0"/>
    </xf>
    <xf numFmtId="0" fontId="130" fillId="0" borderId="22" xfId="1" applyFont="1" applyFill="1" applyBorder="1" applyAlignment="1" applyProtection="1">
      <alignment horizontal="center" vertical="center" wrapText="1"/>
      <protection locked="0"/>
    </xf>
    <xf numFmtId="0" fontId="131" fillId="2" borderId="1" xfId="1" applyFont="1" applyFill="1" applyBorder="1" applyAlignment="1" applyProtection="1">
      <alignment horizontal="center" vertical="center"/>
      <protection locked="0"/>
    </xf>
    <xf numFmtId="0" fontId="132" fillId="2" borderId="2" xfId="1" applyFont="1" applyFill="1" applyBorder="1" applyAlignment="1" applyProtection="1">
      <alignment horizontal="center" vertical="center"/>
      <protection locked="0"/>
    </xf>
    <xf numFmtId="0" fontId="133" fillId="2" borderId="3" xfId="1" applyFont="1" applyFill="1" applyBorder="1" applyAlignment="1" applyProtection="1">
      <alignment horizontal="center" vertical="center" wrapText="1"/>
      <protection locked="0"/>
    </xf>
    <xf numFmtId="0" fontId="141" fillId="2" borderId="15" xfId="1" applyFont="1" applyFill="1" applyBorder="1" applyAlignment="1" applyProtection="1">
      <alignment vertical="top" wrapText="1"/>
      <protection locked="0"/>
    </xf>
    <xf numFmtId="0" fontId="140" fillId="2" borderId="2" xfId="1" applyFont="1" applyFill="1" applyBorder="1" applyAlignment="1" applyProtection="1">
      <alignment vertical="top"/>
      <protection locked="0"/>
    </xf>
    <xf numFmtId="0" fontId="142" fillId="2" borderId="15" xfId="1" applyFont="1" applyFill="1" applyBorder="1" applyAlignment="1" applyProtection="1">
      <alignment horizontal="center" vertical="center"/>
      <protection locked="0"/>
    </xf>
    <xf numFmtId="0" fontId="145" fillId="2" borderId="16" xfId="1" applyFont="1" applyFill="1" applyBorder="1" applyAlignment="1" applyProtection="1">
      <alignment horizontal="center" vertical="center"/>
      <protection locked="0"/>
    </xf>
    <xf numFmtId="0" fontId="143" fillId="2" borderId="15" xfId="1" applyFont="1" applyFill="1" applyBorder="1" applyAlignment="1" applyProtection="1">
      <alignment vertical="top"/>
      <protection locked="0"/>
    </xf>
    <xf numFmtId="0" fontId="146" fillId="2" borderId="16" xfId="1" applyFont="1" applyFill="1" applyBorder="1" applyAlignment="1" applyProtection="1">
      <alignment vertical="top"/>
      <protection locked="0"/>
    </xf>
    <xf numFmtId="0" fontId="144" fillId="2" borderId="26" xfId="1" applyFont="1" applyFill="1" applyBorder="1" applyAlignment="1" applyProtection="1">
      <alignment horizontal="center" vertical="center" wrapText="1"/>
      <protection locked="0"/>
    </xf>
    <xf numFmtId="0" fontId="147" fillId="2" borderId="27" xfId="1" applyFont="1" applyFill="1" applyBorder="1" applyAlignment="1" applyProtection="1">
      <alignment horizontal="center" vertical="center" wrapText="1"/>
      <protection locked="0"/>
    </xf>
    <xf numFmtId="0" fontId="157" fillId="0" borderId="21" xfId="1" applyFont="1" applyFill="1" applyBorder="1" applyAlignment="1" applyProtection="1">
      <alignment horizontal="center" vertical="top" wrapText="1"/>
      <protection locked="0"/>
    </xf>
    <xf numFmtId="0" fontId="158" fillId="0" borderId="22" xfId="1" applyFont="1" applyFill="1" applyBorder="1" applyAlignment="1" applyProtection="1">
      <alignment vertical="top" wrapText="1"/>
      <protection locked="0"/>
    </xf>
    <xf numFmtId="0" fontId="315" fillId="4" borderId="30" xfId="0" applyFont="1" applyFill="1" applyBorder="1" applyAlignment="1" applyProtection="1">
      <alignment horizontal="center" vertical="center" wrapText="1"/>
    </xf>
    <xf numFmtId="0" fontId="323" fillId="0" borderId="41" xfId="2" applyNumberFormat="1" applyFont="1" applyFill="1" applyBorder="1" applyAlignment="1" applyProtection="1">
      <alignment horizontal="center" vertical="center"/>
    </xf>
    <xf numFmtId="0" fontId="323" fillId="0" borderId="42" xfId="2" applyNumberFormat="1" applyFont="1" applyFill="1" applyBorder="1" applyAlignment="1" applyProtection="1">
      <alignment horizontal="center" vertical="center"/>
    </xf>
    <xf numFmtId="0" fontId="323" fillId="0" borderId="43" xfId="2" applyNumberFormat="1" applyFont="1" applyFill="1" applyBorder="1" applyAlignment="1" applyProtection="1">
      <alignment horizontal="center" vertical="center"/>
    </xf>
    <xf numFmtId="0" fontId="323" fillId="0" borderId="44" xfId="2" applyNumberFormat="1" applyFont="1" applyFill="1" applyBorder="1" applyAlignment="1" applyProtection="1">
      <alignment horizontal="center" vertical="center"/>
    </xf>
    <xf numFmtId="0" fontId="319" fillId="0" borderId="42" xfId="2" applyNumberFormat="1" applyFont="1" applyFill="1" applyBorder="1" applyAlignment="1" applyProtection="1">
      <alignment horizontal="center" vertical="center"/>
    </xf>
    <xf numFmtId="0" fontId="319" fillId="0" borderId="43" xfId="2" applyNumberFormat="1" applyFont="1" applyFill="1" applyBorder="1" applyAlignment="1" applyProtection="1">
      <alignment horizontal="center" vertical="center"/>
    </xf>
    <xf numFmtId="0" fontId="319" fillId="0" borderId="44" xfId="2" applyNumberFormat="1" applyFont="1" applyFill="1" applyBorder="1" applyAlignment="1" applyProtection="1">
      <alignment horizontal="center" vertical="center"/>
    </xf>
    <xf numFmtId="49" fontId="319" fillId="0" borderId="41" xfId="2" applyNumberFormat="1" applyFont="1" applyFill="1" applyBorder="1" applyAlignment="1" applyProtection="1">
      <alignment horizontal="center" vertical="center" wrapText="1"/>
    </xf>
    <xf numFmtId="0" fontId="312" fillId="0" borderId="28" xfId="1" applyFont="1" applyFill="1" applyBorder="1" applyAlignment="1" applyProtection="1">
      <alignment horizontal="center" vertical="center"/>
    </xf>
    <xf numFmtId="0" fontId="312" fillId="0" borderId="28" xfId="1" applyFont="1" applyFill="1" applyBorder="1" applyAlignment="1" applyProtection="1">
      <alignment horizontal="center" vertical="center"/>
      <protection locked="0"/>
    </xf>
    <xf numFmtId="0" fontId="310" fillId="0" borderId="0" xfId="1" applyFont="1" applyFill="1" applyBorder="1" applyAlignment="1" applyProtection="1">
      <alignment horizontal="left" vertical="center"/>
      <protection locked="0"/>
    </xf>
    <xf numFmtId="0" fontId="310" fillId="0" borderId="30" xfId="1" applyFont="1" applyFill="1" applyBorder="1" applyAlignment="1" applyProtection="1">
      <alignment vertical="center"/>
    </xf>
    <xf numFmtId="0" fontId="310" fillId="0" borderId="0" xfId="1" applyFont="1" applyFill="1" applyBorder="1" applyAlignment="1" applyProtection="1">
      <alignment vertical="center"/>
    </xf>
    <xf numFmtId="0" fontId="310" fillId="0" borderId="0" xfId="1" applyFont="1" applyFill="1" applyBorder="1" applyAlignment="1" applyProtection="1">
      <alignment vertical="top"/>
      <protection locked="0"/>
    </xf>
    <xf numFmtId="0" fontId="311" fillId="0" borderId="13" xfId="1" applyFont="1" applyFill="1" applyBorder="1" applyAlignment="1" applyProtection="1">
      <alignment horizontal="left" vertical="center" wrapText="1"/>
      <protection locked="0"/>
    </xf>
    <xf numFmtId="0" fontId="310" fillId="0" borderId="15" xfId="1" applyFont="1" applyFill="1" applyBorder="1" applyAlignment="1" applyProtection="1">
      <alignment vertical="center"/>
    </xf>
    <xf numFmtId="0" fontId="310" fillId="0" borderId="16" xfId="1" applyFont="1" applyFill="1" applyBorder="1" applyAlignment="1" applyProtection="1">
      <alignment vertical="center"/>
    </xf>
    <xf numFmtId="0" fontId="165" fillId="0" borderId="28" xfId="1" applyFont="1" applyFill="1" applyBorder="1" applyAlignment="1" applyProtection="1">
      <alignment horizontal="center" vertical="center"/>
    </xf>
    <xf numFmtId="0" fontId="160" fillId="0" borderId="28" xfId="1" applyFont="1" applyFill="1" applyBorder="1" applyAlignment="1" applyProtection="1">
      <alignment horizontal="center" vertical="center"/>
    </xf>
    <xf numFmtId="0" fontId="161" fillId="0" borderId="28" xfId="1" applyFont="1" applyFill="1" applyBorder="1" applyAlignment="1" applyProtection="1">
      <alignment horizontal="center" vertical="center"/>
      <protection locked="0"/>
    </xf>
    <xf numFmtId="0" fontId="166" fillId="0" borderId="30" xfId="1" applyFont="1" applyFill="1" applyBorder="1" applyAlignment="1" applyProtection="1">
      <alignment vertical="center"/>
    </xf>
    <xf numFmtId="0" fontId="163" fillId="0" borderId="0" xfId="1" applyFont="1" applyFill="1" applyBorder="1" applyAlignment="1" applyProtection="1">
      <alignment vertical="center"/>
    </xf>
    <xf numFmtId="0" fontId="203" fillId="0" borderId="0" xfId="1" applyFont="1" applyFill="1" applyBorder="1" applyAlignment="1" applyProtection="1">
      <alignment vertical="center"/>
    </xf>
    <xf numFmtId="0" fontId="7" fillId="0" borderId="0" xfId="1" applyFont="1" applyFill="1" applyBorder="1" applyAlignment="1" applyProtection="1">
      <alignment horizontal="right" vertical="center"/>
    </xf>
    <xf numFmtId="0" fontId="181" fillId="0" borderId="28" xfId="1" applyFont="1" applyFill="1" applyBorder="1" applyAlignment="1" applyProtection="1">
      <alignment horizontal="center" vertical="center" wrapText="1"/>
    </xf>
    <xf numFmtId="0" fontId="187" fillId="0" borderId="13" xfId="1" applyFont="1" applyFill="1" applyBorder="1" applyAlignment="1" applyProtection="1">
      <alignment horizontal="center" vertical="center"/>
    </xf>
    <xf numFmtId="0" fontId="182" fillId="0" borderId="28" xfId="1" applyFont="1" applyFill="1" applyBorder="1" applyAlignment="1" applyProtection="1">
      <alignment horizontal="left" vertical="center" wrapText="1"/>
    </xf>
    <xf numFmtId="0" fontId="183" fillId="0" borderId="28" xfId="1" applyFont="1" applyFill="1" applyBorder="1" applyAlignment="1" applyProtection="1">
      <alignment wrapText="1"/>
    </xf>
    <xf numFmtId="0" fontId="184" fillId="0" borderId="28" xfId="1" applyFont="1" applyFill="1" applyBorder="1" applyAlignment="1" applyProtection="1">
      <alignment horizontal="right" wrapText="1"/>
    </xf>
    <xf numFmtId="0" fontId="185" fillId="0" borderId="28" xfId="1" applyFont="1" applyFill="1" applyBorder="1" applyAlignment="1" applyProtection="1">
      <alignment wrapText="1"/>
    </xf>
    <xf numFmtId="0" fontId="188" fillId="0" borderId="11" xfId="1" applyFont="1" applyFill="1" applyBorder="1" applyAlignment="1" applyProtection="1">
      <alignment horizontal="center" vertical="center"/>
    </xf>
    <xf numFmtId="0" fontId="189" fillId="0" borderId="14" xfId="1" applyFont="1" applyFill="1" applyBorder="1" applyAlignment="1" applyProtection="1">
      <alignment horizontal="center" vertical="center"/>
    </xf>
    <xf numFmtId="0" fontId="190" fillId="0" borderId="23" xfId="1" applyFont="1" applyFill="1" applyBorder="1" applyAlignment="1" applyProtection="1">
      <alignment horizontal="center" vertical="center"/>
    </xf>
    <xf numFmtId="0" fontId="88" fillId="0" borderId="19" xfId="1" applyFont="1" applyFill="1" applyBorder="1" applyAlignment="1" applyProtection="1">
      <alignment horizontal="center" vertical="center"/>
      <protection locked="0"/>
    </xf>
    <xf numFmtId="0" fontId="210" fillId="0" borderId="0" xfId="1" applyFont="1" applyFill="1" applyBorder="1" applyAlignment="1" applyProtection="1">
      <alignment horizontal="left" vertical="center"/>
    </xf>
    <xf numFmtId="0" fontId="83" fillId="0" borderId="0" xfId="1" applyFont="1" applyFill="1" applyBorder="1" applyAlignment="1" applyProtection="1">
      <alignment horizontal="right" vertical="center"/>
      <protection locked="0"/>
    </xf>
    <xf numFmtId="0" fontId="61" fillId="0" borderId="17" xfId="1" applyFont="1" applyFill="1" applyBorder="1" applyAlignment="1" applyProtection="1">
      <alignment horizontal="center" vertical="center"/>
      <protection locked="0"/>
    </xf>
    <xf numFmtId="0" fontId="225" fillId="0" borderId="0" xfId="1" applyFont="1" applyFill="1" applyBorder="1" applyAlignment="1" applyProtection="1">
      <alignment horizontal="center" vertical="center"/>
      <protection locked="0"/>
    </xf>
    <xf numFmtId="0" fontId="226" fillId="0" borderId="0" xfId="1" applyFont="1" applyFill="1" applyBorder="1" applyAlignment="1" applyProtection="1">
      <alignment horizontal="center" vertical="center"/>
    </xf>
    <xf numFmtId="0" fontId="227" fillId="0" borderId="2" xfId="1" applyFont="1" applyFill="1" applyBorder="1" applyAlignment="1" applyProtection="1">
      <alignment horizontal="center" vertical="center"/>
    </xf>
    <xf numFmtId="0" fontId="222" fillId="0" borderId="2" xfId="1" applyFont="1" applyFill="1" applyBorder="1" applyAlignment="1" applyProtection="1">
      <alignment horizontal="center" vertical="center"/>
      <protection locked="0"/>
    </xf>
    <xf numFmtId="0" fontId="228" fillId="0" borderId="3" xfId="1" applyFont="1" applyFill="1" applyBorder="1" applyAlignment="1" applyProtection="1">
      <alignment horizontal="center" vertical="center"/>
    </xf>
    <xf numFmtId="0" fontId="224" fillId="0" borderId="15" xfId="1" applyFont="1" applyFill="1" applyBorder="1" applyAlignment="1" applyProtection="1">
      <alignment horizontal="center" vertical="center" wrapText="1"/>
      <protection locked="0"/>
    </xf>
    <xf numFmtId="0" fontId="220" fillId="0" borderId="2" xfId="1" applyFont="1" applyFill="1" applyBorder="1" applyAlignment="1" applyProtection="1">
      <alignment horizontal="center" vertical="center" wrapText="1"/>
      <protection locked="0"/>
    </xf>
    <xf numFmtId="0" fontId="221" fillId="0" borderId="2" xfId="1" applyFont="1" applyFill="1" applyBorder="1" applyAlignment="1" applyProtection="1">
      <alignment horizontal="center" vertical="center" wrapText="1"/>
      <protection locked="0"/>
    </xf>
    <xf numFmtId="0" fontId="223" fillId="0" borderId="3" xfId="1" applyFont="1" applyFill="1" applyBorder="1" applyAlignment="1" applyProtection="1">
      <alignment horizontal="center" vertical="center" wrapText="1"/>
      <protection locked="0"/>
    </xf>
    <xf numFmtId="0" fontId="159" fillId="0" borderId="0" xfId="1" applyFont="1" applyFill="1" applyBorder="1" applyAlignment="1" applyProtection="1"/>
    <xf numFmtId="0" fontId="238" fillId="0" borderId="0" xfId="1" applyFont="1" applyFill="1" applyBorder="1" applyAlignment="1" applyProtection="1">
      <alignment horizontal="center" vertical="center"/>
      <protection locked="0"/>
    </xf>
    <xf numFmtId="0" fontId="239" fillId="0" borderId="3" xfId="1" applyFont="1" applyFill="1" applyBorder="1" applyAlignment="1" applyProtection="1">
      <alignment horizontal="center" vertical="center"/>
      <protection locked="0"/>
    </xf>
    <xf numFmtId="0" fontId="236" fillId="0" borderId="36" xfId="1" applyFont="1" applyFill="1" applyBorder="1" applyAlignment="1" applyProtection="1">
      <alignment vertical="top" wrapText="1"/>
      <protection locked="0"/>
    </xf>
    <xf numFmtId="0" fontId="237" fillId="0" borderId="36" xfId="1" applyFont="1" applyFill="1" applyBorder="1" applyAlignment="1" applyProtection="1">
      <alignment vertical="top"/>
    </xf>
    <xf numFmtId="0" fontId="240" fillId="0" borderId="24" xfId="1" applyFont="1" applyFill="1" applyBorder="1" applyAlignment="1" applyProtection="1">
      <alignment vertical="top"/>
    </xf>
    <xf numFmtId="0" fontId="138" fillId="2" borderId="0" xfId="1" applyFont="1" applyFill="1" applyBorder="1" applyAlignment="1" applyProtection="1">
      <alignment horizontal="center" vertical="center"/>
    </xf>
    <xf numFmtId="0" fontId="231" fillId="0" borderId="34" xfId="1" applyFont="1" applyFill="1" applyBorder="1" applyAlignment="1" applyProtection="1">
      <alignment horizontal="left" vertical="center"/>
    </xf>
    <xf numFmtId="0" fontId="232" fillId="0" borderId="34" xfId="1" applyFont="1" applyFill="1" applyBorder="1" applyAlignment="1" applyProtection="1">
      <alignment horizontal="left" vertical="center"/>
    </xf>
    <xf numFmtId="0" fontId="248" fillId="2" borderId="0" xfId="1" applyFont="1" applyFill="1" applyBorder="1" applyAlignment="1" applyProtection="1">
      <alignment horizontal="center" vertical="center"/>
    </xf>
    <xf numFmtId="0" fontId="250" fillId="3" borderId="0" xfId="1" applyFont="1" applyFill="1" applyBorder="1" applyAlignment="1" applyProtection="1">
      <alignment horizontal="center" vertical="center"/>
    </xf>
    <xf numFmtId="0" fontId="270" fillId="0" borderId="1" xfId="1" applyFont="1" applyFill="1" applyBorder="1" applyAlignment="1" applyProtection="1">
      <alignment horizontal="left" vertical="center"/>
    </xf>
    <xf numFmtId="0" fontId="271" fillId="0" borderId="2" xfId="1" applyFont="1" applyFill="1" applyBorder="1" applyAlignment="1" applyProtection="1">
      <alignment horizontal="left" vertical="center"/>
    </xf>
    <xf numFmtId="0" fontId="272" fillId="0" borderId="3" xfId="1" applyFont="1" applyFill="1" applyBorder="1" applyAlignment="1" applyProtection="1">
      <alignment horizontal="left" vertical="center"/>
    </xf>
    <xf numFmtId="49" fontId="262" fillId="0" borderId="1" xfId="1" applyNumberFormat="1" applyFont="1" applyFill="1" applyBorder="1" applyAlignment="1" applyProtection="1">
      <alignment horizontal="left" vertical="center" wrapText="1"/>
    </xf>
    <xf numFmtId="49" fontId="263" fillId="0" borderId="2" xfId="1" applyNumberFormat="1" applyFont="1" applyFill="1" applyBorder="1" applyAlignment="1" applyProtection="1">
      <alignment horizontal="left" vertical="center" wrapText="1"/>
    </xf>
    <xf numFmtId="49" fontId="264" fillId="0" borderId="3" xfId="1" applyNumberFormat="1" applyFont="1" applyFill="1" applyBorder="1" applyAlignment="1" applyProtection="1">
      <alignment horizontal="left" vertical="center" wrapText="1"/>
    </xf>
    <xf numFmtId="0" fontId="266" fillId="0" borderId="1" xfId="1" applyFont="1" applyFill="1" applyBorder="1" applyAlignment="1" applyProtection="1">
      <alignment horizontal="left" vertical="center" wrapText="1"/>
    </xf>
    <xf numFmtId="0" fontId="267" fillId="0" borderId="2" xfId="1" applyFont="1" applyFill="1" applyBorder="1" applyAlignment="1" applyProtection="1">
      <alignment horizontal="left" vertical="center" wrapText="1"/>
    </xf>
    <xf numFmtId="0" fontId="268" fillId="0" borderId="3" xfId="1" applyFont="1" applyFill="1" applyBorder="1" applyAlignment="1" applyProtection="1">
      <alignment horizontal="left" vertical="center" wrapText="1"/>
    </xf>
    <xf numFmtId="0" fontId="251" fillId="2" borderId="0" xfId="1" applyFont="1" applyFill="1" applyBorder="1" applyAlignment="1" applyProtection="1">
      <alignment horizontal="left" vertical="center" wrapText="1"/>
    </xf>
    <xf numFmtId="0" fontId="252" fillId="2" borderId="0" xfId="1" applyFont="1" applyFill="1" applyBorder="1" applyAlignment="1" applyProtection="1">
      <alignment horizontal="left" vertical="center" wrapText="1"/>
    </xf>
    <xf numFmtId="0" fontId="254" fillId="2" borderId="1" xfId="1" applyFont="1" applyFill="1" applyBorder="1" applyAlignment="1" applyProtection="1">
      <alignment horizontal="left" vertical="center"/>
    </xf>
    <xf numFmtId="0" fontId="255" fillId="2" borderId="2" xfId="1" applyFont="1" applyFill="1" applyBorder="1" applyAlignment="1" applyProtection="1">
      <alignment horizontal="left" vertical="center"/>
    </xf>
    <xf numFmtId="0" fontId="256" fillId="2" borderId="3" xfId="1" applyFont="1" applyFill="1" applyBorder="1" applyAlignment="1" applyProtection="1">
      <alignment horizontal="left" vertical="center"/>
    </xf>
    <xf numFmtId="0" fontId="257" fillId="2" borderId="11" xfId="1" applyFont="1" applyFill="1" applyBorder="1" applyAlignment="1" applyProtection="1">
      <alignment horizontal="center" vertical="center"/>
    </xf>
    <xf numFmtId="0" fontId="258" fillId="2" borderId="12" xfId="1" applyFont="1" applyFill="1" applyBorder="1" applyAlignment="1" applyProtection="1">
      <alignment horizontal="left" vertical="center"/>
    </xf>
    <xf numFmtId="0" fontId="259" fillId="2" borderId="14" xfId="1" applyFont="1" applyFill="1" applyBorder="1" applyAlignment="1" applyProtection="1">
      <alignment horizontal="left" vertical="center" wrapText="1"/>
    </xf>
    <xf numFmtId="0" fontId="260" fillId="2" borderId="14" xfId="1" applyFont="1" applyFill="1" applyBorder="1" applyAlignment="1" applyProtection="1">
      <alignment horizontal="left" vertical="center"/>
    </xf>
    <xf numFmtId="0" fontId="290" fillId="0" borderId="1" xfId="1" applyFont="1" applyFill="1" applyBorder="1" applyAlignment="1" applyProtection="1">
      <alignment horizontal="center" vertical="center"/>
    </xf>
    <xf numFmtId="0" fontId="291" fillId="0" borderId="2" xfId="1" applyFont="1" applyFill="1" applyBorder="1" applyAlignment="1" applyProtection="1">
      <alignment horizontal="center" vertical="center"/>
    </xf>
    <xf numFmtId="0" fontId="292" fillId="0" borderId="3" xfId="1" applyFont="1" applyFill="1" applyBorder="1" applyAlignment="1" applyProtection="1">
      <alignment horizontal="center" vertical="center"/>
    </xf>
    <xf numFmtId="0" fontId="287" fillId="0" borderId="37" xfId="1" applyFont="1" applyFill="1" applyBorder="1" applyAlignment="1" applyProtection="1">
      <alignment horizontal="left" vertical="center"/>
    </xf>
    <xf numFmtId="0" fontId="288" fillId="0" borderId="38" xfId="1" applyFont="1" applyFill="1" applyBorder="1" applyAlignment="1" applyProtection="1">
      <alignment horizontal="left" vertical="center"/>
    </xf>
    <xf numFmtId="0" fontId="289" fillId="0" borderId="26" xfId="1" applyFont="1" applyFill="1" applyBorder="1" applyAlignment="1" applyProtection="1">
      <alignment horizontal="left" vertical="center"/>
    </xf>
    <xf numFmtId="49" fontId="273" fillId="0" borderId="37" xfId="1" applyNumberFormat="1" applyFont="1" applyFill="1" applyBorder="1" applyAlignment="1" applyProtection="1">
      <alignment horizontal="center" vertical="center" wrapText="1"/>
    </xf>
    <xf numFmtId="49" fontId="274" fillId="0" borderId="26" xfId="1" applyNumberFormat="1" applyFont="1" applyFill="1" applyBorder="1" applyAlignment="1" applyProtection="1">
      <alignment horizontal="center" vertical="center" wrapText="1"/>
    </xf>
    <xf numFmtId="49" fontId="278" fillId="0" borderId="39" xfId="1" applyNumberFormat="1" applyFont="1" applyFill="1" applyBorder="1" applyAlignment="1" applyProtection="1">
      <alignment horizontal="center" vertical="center" wrapText="1"/>
    </xf>
    <xf numFmtId="49" fontId="279" fillId="0" borderId="27" xfId="1" applyNumberFormat="1" applyFont="1" applyFill="1" applyBorder="1" applyAlignment="1" applyProtection="1">
      <alignment horizontal="center" vertical="center" wrapText="1"/>
    </xf>
    <xf numFmtId="49" fontId="293" fillId="0" borderId="13" xfId="1" applyNumberFormat="1" applyFont="1" applyFill="1" applyBorder="1" applyAlignment="1" applyProtection="1">
      <alignment horizontal="center" vertical="center" wrapText="1"/>
    </xf>
    <xf numFmtId="0" fontId="297" fillId="0" borderId="16" xfId="1" applyFont="1" applyFill="1" applyBorder="1" applyAlignment="1" applyProtection="1">
      <alignment horizontal="center" vertical="center"/>
    </xf>
    <xf numFmtId="49" fontId="294" fillId="0" borderId="13" xfId="1" applyNumberFormat="1" applyFont="1" applyFill="1" applyBorder="1" applyAlignment="1" applyProtection="1">
      <alignment horizontal="center" vertical="center"/>
    </xf>
    <xf numFmtId="0" fontId="275" fillId="0" borderId="37" xfId="1" applyFont="1" applyFill="1" applyBorder="1" applyAlignment="1" applyProtection="1">
      <alignment horizontal="center" vertical="center"/>
    </xf>
    <xf numFmtId="0" fontId="276" fillId="0" borderId="38" xfId="1" applyFont="1" applyFill="1" applyBorder="1" applyAlignment="1" applyProtection="1">
      <alignment horizontal="center" vertical="center"/>
    </xf>
    <xf numFmtId="0" fontId="277" fillId="0" borderId="26" xfId="1" applyFont="1" applyFill="1" applyBorder="1" applyAlignment="1" applyProtection="1">
      <alignment horizontal="center" vertical="center"/>
    </xf>
    <xf numFmtId="0" fontId="280" fillId="0" borderId="39" xfId="1" applyFont="1" applyFill="1" applyBorder="1" applyAlignment="1" applyProtection="1">
      <alignment horizontal="center" vertical="center"/>
    </xf>
    <xf numFmtId="0" fontId="281" fillId="0" borderId="40" xfId="1" applyFont="1" applyFill="1" applyBorder="1" applyAlignment="1" applyProtection="1">
      <alignment horizontal="center" vertical="center"/>
    </xf>
    <xf numFmtId="0" fontId="282" fillId="0" borderId="27" xfId="1" applyFont="1" applyFill="1" applyBorder="1" applyAlignment="1" applyProtection="1">
      <alignment horizontal="center" vertical="center"/>
    </xf>
    <xf numFmtId="0" fontId="283" fillId="0" borderId="1" xfId="1" applyFont="1" applyFill="1" applyBorder="1" applyAlignment="1" applyProtection="1">
      <alignment horizontal="center" vertical="center"/>
    </xf>
    <xf numFmtId="0" fontId="284" fillId="0" borderId="2" xfId="1" applyFont="1" applyFill="1" applyBorder="1" applyAlignment="1" applyProtection="1">
      <alignment horizontal="left" vertical="center"/>
    </xf>
    <xf numFmtId="0" fontId="285" fillId="0" borderId="3" xfId="1" applyFont="1" applyFill="1" applyBorder="1" applyAlignment="1" applyProtection="1">
      <alignment horizontal="left" vertical="center"/>
    </xf>
    <xf numFmtId="0" fontId="304" fillId="0" borderId="13" xfId="1" applyFont="1" applyFill="1" applyBorder="1" applyAlignment="1" applyProtection="1">
      <alignment horizontal="center" vertical="center" wrapText="1"/>
      <protection locked="0"/>
    </xf>
    <xf numFmtId="0" fontId="305" fillId="0" borderId="1" xfId="1" applyFont="1" applyFill="1" applyBorder="1" applyAlignment="1" applyProtection="1">
      <alignment horizontal="center" vertical="center" wrapText="1"/>
      <protection locked="0"/>
    </xf>
    <xf numFmtId="0" fontId="309" fillId="0" borderId="0" xfId="1" applyFont="1" applyFill="1" applyBorder="1" applyAlignment="1" applyProtection="1">
      <alignment horizontal="left" vertical="center" wrapText="1"/>
      <protection locked="0"/>
    </xf>
    <xf numFmtId="0" fontId="303" fillId="0" borderId="0" xfId="1" applyFont="1" applyFill="1" applyBorder="1" applyAlignment="1" applyProtection="1">
      <alignment horizontal="right" vertical="center"/>
    </xf>
    <xf numFmtId="0" fontId="314" fillId="0" borderId="1" xfId="1" applyFont="1" applyFill="1" applyBorder="1" applyAlignment="1" applyProtection="1">
      <alignment horizontal="left" vertical="top" wrapText="1"/>
    </xf>
  </cellXfs>
  <cellStyles count="4">
    <cellStyle name="Normal" xfId="1"/>
    <cellStyle name="常规" xfId="0" builtinId="0"/>
    <cellStyle name="常规 2 2" xfId="3"/>
    <cellStyle name="常规 5" xfId="2"/>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A2" sqref="A2:D2"/>
    </sheetView>
  </sheetViews>
  <sheetFormatPr defaultColWidth="10" defaultRowHeight="12.75" customHeight="1"/>
  <cols>
    <col min="1" max="1" width="37.6640625" style="2" customWidth="1"/>
    <col min="2" max="2" width="33.5" style="2" customWidth="1"/>
    <col min="3" max="3" width="37.6640625" style="2" customWidth="1"/>
    <col min="4" max="4" width="28.83203125" style="2" customWidth="1"/>
    <col min="5" max="5" width="10" style="1" customWidth="1"/>
    <col min="6" max="16384" width="10" style="1"/>
  </cols>
  <sheetData>
    <row r="1" spans="1:4" ht="15" customHeight="1">
      <c r="A1" s="3"/>
      <c r="B1" s="3"/>
      <c r="C1" s="3"/>
      <c r="D1" s="3"/>
    </row>
    <row r="2" spans="1:4" ht="41.25" customHeight="1">
      <c r="A2" s="196" t="s">
        <v>0</v>
      </c>
      <c r="B2" s="197"/>
      <c r="C2" s="197"/>
      <c r="D2" s="197"/>
    </row>
    <row r="3" spans="1:4" ht="17.25" customHeight="1">
      <c r="A3" s="4" t="s">
        <v>1</v>
      </c>
      <c r="D3" s="5" t="s">
        <v>2</v>
      </c>
    </row>
    <row r="4" spans="1:4" ht="17.25" customHeight="1">
      <c r="A4" s="198" t="s">
        <v>3</v>
      </c>
      <c r="B4" s="199"/>
      <c r="C4" s="198" t="s">
        <v>4</v>
      </c>
      <c r="D4" s="200"/>
    </row>
    <row r="5" spans="1:4" ht="17.25" customHeight="1">
      <c r="A5" s="6" t="s">
        <v>5</v>
      </c>
      <c r="B5" s="6" t="s">
        <v>6</v>
      </c>
      <c r="C5" s="6" t="s">
        <v>7</v>
      </c>
      <c r="D5" s="7" t="s">
        <v>6</v>
      </c>
    </row>
    <row r="6" spans="1:4" ht="15.75" customHeight="1">
      <c r="A6" s="8" t="s">
        <v>8</v>
      </c>
      <c r="B6" s="9">
        <v>10270638</v>
      </c>
      <c r="C6" s="10" t="s">
        <v>9</v>
      </c>
      <c r="D6" s="11"/>
    </row>
    <row r="7" spans="1:4" ht="15.75" customHeight="1">
      <c r="A7" s="12" t="s">
        <v>10</v>
      </c>
      <c r="B7" s="13"/>
      <c r="C7" s="10" t="s">
        <v>11</v>
      </c>
      <c r="D7" s="11"/>
    </row>
    <row r="8" spans="1:4" ht="15.75" customHeight="1">
      <c r="A8" s="12" t="s">
        <v>12</v>
      </c>
      <c r="B8" s="13"/>
      <c r="C8" s="10" t="s">
        <v>13</v>
      </c>
      <c r="D8" s="11"/>
    </row>
    <row r="9" spans="1:4" ht="15.75" customHeight="1">
      <c r="A9" s="12" t="s">
        <v>14</v>
      </c>
      <c r="B9" s="13"/>
      <c r="C9" s="10" t="s">
        <v>15</v>
      </c>
      <c r="D9" s="11">
        <v>8919169</v>
      </c>
    </row>
    <row r="10" spans="1:4" ht="15.75" customHeight="1">
      <c r="A10" s="14" t="s">
        <v>16</v>
      </c>
      <c r="B10" s="15"/>
      <c r="C10" s="10" t="s">
        <v>17</v>
      </c>
      <c r="D10" s="11"/>
    </row>
    <row r="11" spans="1:4" ht="15.75" customHeight="1">
      <c r="A11" s="12" t="s">
        <v>18</v>
      </c>
      <c r="B11" s="13"/>
      <c r="C11" s="16" t="s">
        <v>19</v>
      </c>
      <c r="D11" s="11"/>
    </row>
    <row r="12" spans="1:4" ht="15.75" customHeight="1">
      <c r="A12" s="12" t="s">
        <v>20</v>
      </c>
      <c r="B12" s="13"/>
      <c r="C12" s="16" t="s">
        <v>21</v>
      </c>
      <c r="D12" s="11"/>
    </row>
    <row r="13" spans="1:4" ht="15.75" customHeight="1">
      <c r="A13" s="12" t="s">
        <v>22</v>
      </c>
      <c r="B13" s="13"/>
      <c r="C13" s="16" t="s">
        <v>23</v>
      </c>
      <c r="D13" s="11">
        <v>450840</v>
      </c>
    </row>
    <row r="14" spans="1:4" ht="15.75" customHeight="1">
      <c r="A14" s="12" t="s">
        <v>24</v>
      </c>
      <c r="B14" s="13"/>
      <c r="C14" s="16" t="s">
        <v>25</v>
      </c>
      <c r="D14" s="11">
        <v>485138</v>
      </c>
    </row>
    <row r="15" spans="1:4" ht="15.75" customHeight="1">
      <c r="A15" s="12"/>
      <c r="B15" s="17"/>
      <c r="C15" s="16" t="s">
        <v>26</v>
      </c>
      <c r="D15" s="11"/>
    </row>
    <row r="16" spans="1:4" ht="15.75" customHeight="1">
      <c r="A16" s="18"/>
      <c r="B16" s="19"/>
      <c r="C16" s="16" t="s">
        <v>27</v>
      </c>
      <c r="D16" s="11"/>
    </row>
    <row r="17" spans="1:4" ht="15.75" customHeight="1">
      <c r="A17" s="18"/>
      <c r="B17" s="19"/>
      <c r="C17" s="16" t="s">
        <v>28</v>
      </c>
      <c r="D17" s="11"/>
    </row>
    <row r="18" spans="1:4" ht="15.75" customHeight="1">
      <c r="A18" s="18"/>
      <c r="B18" s="19"/>
      <c r="C18" s="16" t="s">
        <v>29</v>
      </c>
      <c r="D18" s="11"/>
    </row>
    <row r="19" spans="1:4" ht="15.75" customHeight="1">
      <c r="A19" s="18"/>
      <c r="B19" s="19"/>
      <c r="C19" s="16" t="s">
        <v>30</v>
      </c>
      <c r="D19" s="11"/>
    </row>
    <row r="20" spans="1:4" ht="15.75" customHeight="1">
      <c r="A20" s="18"/>
      <c r="B20" s="19"/>
      <c r="C20" s="16" t="s">
        <v>31</v>
      </c>
      <c r="D20" s="11"/>
    </row>
    <row r="21" spans="1:4" ht="15.75" customHeight="1">
      <c r="A21" s="18"/>
      <c r="B21" s="19"/>
      <c r="C21" s="16" t="s">
        <v>32</v>
      </c>
      <c r="D21" s="11"/>
    </row>
    <row r="22" spans="1:4" ht="15.75" customHeight="1">
      <c r="A22" s="18"/>
      <c r="B22" s="19"/>
      <c r="C22" s="16" t="s">
        <v>33</v>
      </c>
      <c r="D22" s="11"/>
    </row>
    <row r="23" spans="1:4" ht="15.75" customHeight="1">
      <c r="A23" s="18"/>
      <c r="B23" s="19"/>
      <c r="C23" s="16" t="s">
        <v>34</v>
      </c>
      <c r="D23" s="11"/>
    </row>
    <row r="24" spans="1:4" ht="15.75" customHeight="1">
      <c r="A24" s="18"/>
      <c r="B24" s="19"/>
      <c r="C24" s="16" t="s">
        <v>35</v>
      </c>
      <c r="D24" s="11">
        <v>415491</v>
      </c>
    </row>
    <row r="25" spans="1:4" ht="15.75" customHeight="1">
      <c r="A25" s="18"/>
      <c r="B25" s="19"/>
      <c r="C25" s="16" t="s">
        <v>36</v>
      </c>
      <c r="D25" s="11"/>
    </row>
    <row r="26" spans="1:4" ht="15.75" customHeight="1">
      <c r="A26" s="18"/>
      <c r="B26" s="20"/>
      <c r="C26" s="21" t="s">
        <v>37</v>
      </c>
      <c r="D26" s="22" t="s">
        <v>38</v>
      </c>
    </row>
    <row r="27" spans="1:4" ht="15.75" customHeight="1">
      <c r="A27" s="18"/>
      <c r="B27" s="19"/>
      <c r="C27" s="16" t="s">
        <v>39</v>
      </c>
      <c r="D27" s="11"/>
    </row>
    <row r="28" spans="1:4" ht="15.75" customHeight="1">
      <c r="A28" s="18"/>
      <c r="B28" s="19"/>
      <c r="C28" s="16" t="s">
        <v>40</v>
      </c>
      <c r="D28" s="11"/>
    </row>
    <row r="29" spans="1:4" ht="15.75" customHeight="1">
      <c r="A29" s="18"/>
      <c r="B29" s="19"/>
      <c r="C29" s="16" t="s">
        <v>41</v>
      </c>
      <c r="D29" s="11"/>
    </row>
    <row r="30" spans="1:4" ht="15.75" customHeight="1">
      <c r="A30" s="18" t="s">
        <v>42</v>
      </c>
      <c r="B30" s="23">
        <v>10270638</v>
      </c>
      <c r="C30" s="24" t="s">
        <v>43</v>
      </c>
      <c r="D30" s="25">
        <v>10270638</v>
      </c>
    </row>
    <row r="31" spans="1:4" ht="15.75" customHeight="1">
      <c r="A31" s="26" t="s">
        <v>44</v>
      </c>
      <c r="B31" s="20"/>
      <c r="C31" s="21" t="s">
        <v>45</v>
      </c>
      <c r="D31" s="27"/>
    </row>
    <row r="32" spans="1:4" ht="15.75" customHeight="1">
      <c r="A32" s="28" t="s">
        <v>46</v>
      </c>
      <c r="B32" s="29">
        <v>10270638</v>
      </c>
      <c r="C32" s="30" t="s">
        <v>47</v>
      </c>
      <c r="D32" s="31">
        <v>10270638</v>
      </c>
    </row>
  </sheetData>
  <mergeCells count="3">
    <mergeCell ref="A2:D2"/>
    <mergeCell ref="A4:B4"/>
    <mergeCell ref="C4:D4"/>
  </mergeCells>
  <phoneticPr fontId="0" type="noConversion"/>
  <printOptions horizontalCentered="1"/>
  <pageMargins left="1" right="1" top="0.75" bottom="0.75" header="0" footer="0"/>
  <pageSetup paperSize="9" scale="91" orientation="landscape" useFirstPageNumber="1" r:id="rId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B22"/>
  <sheetViews>
    <sheetView showGridLines="0" workbookViewId="0">
      <selection activeCell="B19" sqref="B19"/>
    </sheetView>
  </sheetViews>
  <sheetFormatPr defaultColWidth="10" defaultRowHeight="12.75" customHeight="1"/>
  <cols>
    <col min="1" max="1" width="43.5" style="2" customWidth="1"/>
    <col min="2" max="2" width="58.5" style="2" customWidth="1"/>
    <col min="3" max="3" width="10" style="1" customWidth="1"/>
    <col min="4" max="16384" width="10" style="1"/>
  </cols>
  <sheetData>
    <row r="1" spans="1:2" ht="15" customHeight="1">
      <c r="A1" s="3"/>
      <c r="B1" s="3"/>
    </row>
    <row r="2" spans="1:2" ht="41.25" customHeight="1">
      <c r="A2" s="196" t="s">
        <v>48</v>
      </c>
      <c r="B2" s="197"/>
    </row>
    <row r="3" spans="1:2" ht="17.25" customHeight="1">
      <c r="A3" s="4" t="s">
        <v>1</v>
      </c>
      <c r="B3" s="5" t="s">
        <v>2</v>
      </c>
    </row>
    <row r="4" spans="1:2" ht="18.75" customHeight="1">
      <c r="A4" s="201" t="s">
        <v>3</v>
      </c>
      <c r="B4" s="202"/>
    </row>
    <row r="5" spans="1:2" ht="18.75" customHeight="1">
      <c r="A5" s="32" t="s">
        <v>5</v>
      </c>
      <c r="B5" s="33" t="s">
        <v>6</v>
      </c>
    </row>
    <row r="6" spans="1:2" ht="17.25" customHeight="1">
      <c r="A6" s="8" t="s">
        <v>8</v>
      </c>
      <c r="B6" s="9">
        <v>10270638</v>
      </c>
    </row>
    <row r="7" spans="1:2" ht="17.25" customHeight="1">
      <c r="A7" s="12" t="s">
        <v>10</v>
      </c>
      <c r="B7" s="13"/>
    </row>
    <row r="8" spans="1:2" ht="17.25" customHeight="1">
      <c r="A8" s="12" t="s">
        <v>12</v>
      </c>
      <c r="B8" s="13"/>
    </row>
    <row r="9" spans="1:2" ht="17.25" customHeight="1">
      <c r="A9" s="12" t="s">
        <v>14</v>
      </c>
      <c r="B9" s="13"/>
    </row>
    <row r="10" spans="1:2" ht="17.25" customHeight="1">
      <c r="A10" s="14" t="s">
        <v>49</v>
      </c>
      <c r="B10" s="15"/>
    </row>
    <row r="11" spans="1:2" ht="17.25" customHeight="1">
      <c r="A11" s="12" t="s">
        <v>50</v>
      </c>
      <c r="B11" s="13"/>
    </row>
    <row r="12" spans="1:2" ht="17.25" customHeight="1">
      <c r="A12" s="12" t="s">
        <v>51</v>
      </c>
      <c r="B12" s="13"/>
    </row>
    <row r="13" spans="1:2" ht="17.25" customHeight="1">
      <c r="A13" s="12" t="s">
        <v>52</v>
      </c>
      <c r="B13" s="13"/>
    </row>
    <row r="14" spans="1:2" ht="17.25" customHeight="1">
      <c r="A14" s="12" t="s">
        <v>53</v>
      </c>
      <c r="B14" s="13"/>
    </row>
    <row r="15" spans="1:2" ht="17.25" customHeight="1">
      <c r="A15" s="12" t="s">
        <v>54</v>
      </c>
      <c r="B15" s="13"/>
    </row>
    <row r="16" spans="1:2" ht="17.25" customHeight="1">
      <c r="A16" s="34" t="s">
        <v>55</v>
      </c>
      <c r="B16" s="20"/>
    </row>
    <row r="17" spans="1:2" ht="17.25" customHeight="1">
      <c r="A17" s="34" t="s">
        <v>56</v>
      </c>
      <c r="B17" s="20"/>
    </row>
    <row r="18" spans="1:2" ht="17.25" customHeight="1">
      <c r="A18" s="34" t="s">
        <v>57</v>
      </c>
      <c r="B18" s="20"/>
    </row>
    <row r="19" spans="1:2" ht="17.25" customHeight="1">
      <c r="A19" s="34" t="s">
        <v>58</v>
      </c>
      <c r="B19" s="20"/>
    </row>
    <row r="20" spans="1:2" ht="17.25" customHeight="1">
      <c r="A20" s="34" t="s">
        <v>59</v>
      </c>
      <c r="B20" s="20"/>
    </row>
    <row r="21" spans="1:2" ht="17.25" customHeight="1">
      <c r="A21" s="34" t="s">
        <v>60</v>
      </c>
      <c r="B21" s="19"/>
    </row>
    <row r="22" spans="1:2" ht="17.25" customHeight="1">
      <c r="A22" s="28" t="s">
        <v>46</v>
      </c>
      <c r="B22" s="29">
        <v>10270638</v>
      </c>
    </row>
  </sheetData>
  <mergeCells count="2">
    <mergeCell ref="A2:B2"/>
    <mergeCell ref="A4:B4"/>
  </mergeCells>
  <phoneticPr fontId="0" type="noConversion"/>
  <printOptions horizontalCentered="1"/>
  <pageMargins left="1" right="1" top="0.75" bottom="0.75" header="0" footer="0"/>
  <pageSetup paperSize="9" orientation="landscape" useFirstPageNumber="1" r:id="rId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I25"/>
  <sheetViews>
    <sheetView showGridLines="0" topLeftCell="A4" workbookViewId="0">
      <selection activeCell="A8" sqref="A8"/>
    </sheetView>
  </sheetViews>
  <sheetFormatPr defaultColWidth="10" defaultRowHeight="12.75" customHeight="1"/>
  <cols>
    <col min="1" max="1" width="11.5" style="2" customWidth="1"/>
    <col min="2" max="2" width="36.5" style="2" customWidth="1"/>
    <col min="3" max="3" width="16.6640625" style="2" customWidth="1"/>
    <col min="4" max="4" width="29" style="2" customWidth="1"/>
    <col min="5" max="8" width="29" style="35" customWidth="1"/>
    <col min="9" max="9" width="29" style="2" customWidth="1"/>
    <col min="10" max="10" width="10" style="1" customWidth="1"/>
    <col min="11" max="16384" width="10" style="1"/>
  </cols>
  <sheetData>
    <row r="1" spans="1:9" ht="17.25" customHeight="1">
      <c r="A1" s="203"/>
      <c r="B1" s="197"/>
      <c r="C1" s="197"/>
      <c r="D1" s="197"/>
      <c r="E1" s="204"/>
      <c r="F1" s="204"/>
      <c r="G1" s="204"/>
      <c r="H1" s="204"/>
      <c r="I1" s="197"/>
    </row>
    <row r="2" spans="1:9" ht="41.25" customHeight="1">
      <c r="A2" s="196" t="s">
        <v>61</v>
      </c>
      <c r="B2" s="197"/>
      <c r="C2" s="197"/>
      <c r="D2" s="197"/>
      <c r="E2" s="204"/>
      <c r="F2" s="204"/>
      <c r="G2" s="204"/>
      <c r="H2" s="204"/>
      <c r="I2" s="197"/>
    </row>
    <row r="3" spans="1:9" ht="17.25" customHeight="1">
      <c r="A3" s="205" t="s">
        <v>1</v>
      </c>
      <c r="B3" s="197"/>
      <c r="C3" s="213" t="s">
        <v>2</v>
      </c>
      <c r="D3" s="197"/>
      <c r="E3" s="204"/>
      <c r="F3" s="204"/>
      <c r="G3" s="204"/>
      <c r="H3" s="204"/>
      <c r="I3" s="197"/>
    </row>
    <row r="4" spans="1:9" ht="28.5" customHeight="1">
      <c r="A4" s="208" t="s">
        <v>62</v>
      </c>
      <c r="B4" s="208" t="s">
        <v>63</v>
      </c>
      <c r="C4" s="208" t="s">
        <v>64</v>
      </c>
      <c r="D4" s="218" t="s">
        <v>6</v>
      </c>
      <c r="E4" s="219"/>
      <c r="F4" s="219"/>
      <c r="G4" s="219"/>
      <c r="H4" s="219"/>
      <c r="I4" s="220"/>
    </row>
    <row r="5" spans="1:9" ht="23.25" customHeight="1">
      <c r="A5" s="209"/>
      <c r="B5" s="211"/>
      <c r="C5" s="211"/>
      <c r="D5" s="198" t="s">
        <v>65</v>
      </c>
      <c r="E5" s="214"/>
      <c r="F5" s="215"/>
      <c r="G5" s="216" t="s">
        <v>66</v>
      </c>
      <c r="H5" s="214"/>
      <c r="I5" s="217" t="s">
        <v>66</v>
      </c>
    </row>
    <row r="6" spans="1:9" ht="26.25" customHeight="1">
      <c r="A6" s="210"/>
      <c r="B6" s="212"/>
      <c r="C6" s="212"/>
      <c r="D6" s="38" t="s">
        <v>67</v>
      </c>
      <c r="E6" s="39" t="s">
        <v>68</v>
      </c>
      <c r="F6" s="40" t="s">
        <v>69</v>
      </c>
      <c r="G6" s="41" t="s">
        <v>67</v>
      </c>
      <c r="H6" s="41" t="s">
        <v>70</v>
      </c>
      <c r="I6" s="37" t="s">
        <v>71</v>
      </c>
    </row>
    <row r="7" spans="1:9" ht="16.5" customHeight="1">
      <c r="A7" s="206" t="s">
        <v>64</v>
      </c>
      <c r="B7" s="207"/>
      <c r="C7" s="42">
        <v>10270638</v>
      </c>
      <c r="D7" s="42">
        <v>6187463</v>
      </c>
      <c r="E7" s="42">
        <v>5501783</v>
      </c>
      <c r="F7" s="42">
        <v>685680</v>
      </c>
      <c r="G7" s="42">
        <v>4083175</v>
      </c>
      <c r="H7" s="42">
        <v>4083175</v>
      </c>
      <c r="I7" s="43"/>
    </row>
    <row r="8" spans="1:9" ht="16.5" customHeight="1">
      <c r="A8" s="44" t="s">
        <v>72</v>
      </c>
      <c r="B8" s="44" t="s">
        <v>73</v>
      </c>
      <c r="C8" s="42">
        <v>8919169</v>
      </c>
      <c r="D8" s="42">
        <v>4835994</v>
      </c>
      <c r="E8" s="42">
        <v>4150314</v>
      </c>
      <c r="F8" s="42">
        <v>685680</v>
      </c>
      <c r="G8" s="42">
        <v>4083175</v>
      </c>
      <c r="H8" s="42">
        <v>4083175</v>
      </c>
      <c r="I8" s="45"/>
    </row>
    <row r="9" spans="1:9" ht="16.5" customHeight="1">
      <c r="A9" s="44" t="s">
        <v>74</v>
      </c>
      <c r="B9" s="44" t="s">
        <v>75</v>
      </c>
      <c r="C9" s="42">
        <v>8919169</v>
      </c>
      <c r="D9" s="42">
        <v>4835994</v>
      </c>
      <c r="E9" s="42">
        <v>4150314</v>
      </c>
      <c r="F9" s="42">
        <v>685680</v>
      </c>
      <c r="G9" s="42">
        <v>4083175</v>
      </c>
      <c r="H9" s="42">
        <v>4083175</v>
      </c>
      <c r="I9" s="45"/>
    </row>
    <row r="10" spans="1:9" ht="16.5" customHeight="1">
      <c r="A10" s="44" t="s">
        <v>76</v>
      </c>
      <c r="B10" s="44" t="s">
        <v>77</v>
      </c>
      <c r="C10" s="42">
        <v>4835994</v>
      </c>
      <c r="D10" s="42">
        <v>4835994</v>
      </c>
      <c r="E10" s="42">
        <v>4150314</v>
      </c>
      <c r="F10" s="42">
        <v>685680</v>
      </c>
      <c r="G10" s="42"/>
      <c r="H10" s="42"/>
      <c r="I10" s="45"/>
    </row>
    <row r="11" spans="1:9" ht="16.5" customHeight="1">
      <c r="A11" s="44" t="s">
        <v>78</v>
      </c>
      <c r="B11" s="44" t="s">
        <v>79</v>
      </c>
      <c r="C11" s="42">
        <v>846000</v>
      </c>
      <c r="D11" s="42"/>
      <c r="E11" s="42"/>
      <c r="F11" s="42"/>
      <c r="G11" s="42">
        <v>846000</v>
      </c>
      <c r="H11" s="42">
        <v>846000</v>
      </c>
      <c r="I11" s="45"/>
    </row>
    <row r="12" spans="1:9" ht="16.5" customHeight="1">
      <c r="A12" s="44" t="s">
        <v>80</v>
      </c>
      <c r="B12" s="44" t="s">
        <v>81</v>
      </c>
      <c r="C12" s="42">
        <v>338400</v>
      </c>
      <c r="D12" s="42"/>
      <c r="E12" s="42"/>
      <c r="F12" s="42"/>
      <c r="G12" s="42">
        <v>338400</v>
      </c>
      <c r="H12" s="42">
        <v>338400</v>
      </c>
      <c r="I12" s="45"/>
    </row>
    <row r="13" spans="1:9" ht="16.5" customHeight="1">
      <c r="A13" s="44" t="s">
        <v>82</v>
      </c>
      <c r="B13" s="44" t="s">
        <v>83</v>
      </c>
      <c r="C13" s="42">
        <v>409623</v>
      </c>
      <c r="D13" s="42"/>
      <c r="E13" s="42"/>
      <c r="F13" s="42"/>
      <c r="G13" s="42">
        <v>409623</v>
      </c>
      <c r="H13" s="42">
        <v>409623</v>
      </c>
      <c r="I13" s="45"/>
    </row>
    <row r="14" spans="1:9" ht="16.5" customHeight="1">
      <c r="A14" s="44" t="s">
        <v>84</v>
      </c>
      <c r="B14" s="44" t="s">
        <v>85</v>
      </c>
      <c r="C14" s="42">
        <v>385052</v>
      </c>
      <c r="D14" s="42"/>
      <c r="E14" s="42"/>
      <c r="F14" s="42"/>
      <c r="G14" s="42">
        <v>385052</v>
      </c>
      <c r="H14" s="42">
        <v>385052</v>
      </c>
      <c r="I14" s="45"/>
    </row>
    <row r="15" spans="1:9" ht="16.5" customHeight="1">
      <c r="A15" s="44" t="s">
        <v>86</v>
      </c>
      <c r="B15" s="44" t="s">
        <v>87</v>
      </c>
      <c r="C15" s="42">
        <v>2104100</v>
      </c>
      <c r="D15" s="42"/>
      <c r="E15" s="42"/>
      <c r="F15" s="42"/>
      <c r="G15" s="42">
        <v>2104100</v>
      </c>
      <c r="H15" s="42">
        <v>2104100</v>
      </c>
      <c r="I15" s="45"/>
    </row>
    <row r="16" spans="1:9" ht="16.5" customHeight="1">
      <c r="A16" s="44" t="s">
        <v>88</v>
      </c>
      <c r="B16" s="44" t="s">
        <v>89</v>
      </c>
      <c r="C16" s="42">
        <v>450840</v>
      </c>
      <c r="D16" s="42">
        <v>450840</v>
      </c>
      <c r="E16" s="42">
        <v>450840</v>
      </c>
      <c r="F16" s="42"/>
      <c r="G16" s="42"/>
      <c r="H16" s="42"/>
      <c r="I16" s="45"/>
    </row>
    <row r="17" spans="1:9" ht="16.5" customHeight="1">
      <c r="A17" s="44" t="s">
        <v>90</v>
      </c>
      <c r="B17" s="44" t="s">
        <v>91</v>
      </c>
      <c r="C17" s="42">
        <v>450840</v>
      </c>
      <c r="D17" s="42">
        <v>450840</v>
      </c>
      <c r="E17" s="42">
        <v>450840</v>
      </c>
      <c r="F17" s="42"/>
      <c r="G17" s="42"/>
      <c r="H17" s="42"/>
      <c r="I17" s="45"/>
    </row>
    <row r="18" spans="1:9" ht="16.5" customHeight="1">
      <c r="A18" s="44" t="s">
        <v>92</v>
      </c>
      <c r="B18" s="44" t="s">
        <v>93</v>
      </c>
      <c r="C18" s="42">
        <v>450840</v>
      </c>
      <c r="D18" s="42">
        <v>450840</v>
      </c>
      <c r="E18" s="42">
        <v>450840</v>
      </c>
      <c r="F18" s="42"/>
      <c r="G18" s="42"/>
      <c r="H18" s="42"/>
      <c r="I18" s="45"/>
    </row>
    <row r="19" spans="1:9" ht="16.5" customHeight="1">
      <c r="A19" s="44" t="s">
        <v>94</v>
      </c>
      <c r="B19" s="44" t="s">
        <v>95</v>
      </c>
      <c r="C19" s="42">
        <v>485138</v>
      </c>
      <c r="D19" s="42">
        <v>485138</v>
      </c>
      <c r="E19" s="42">
        <v>485138</v>
      </c>
      <c r="F19" s="42"/>
      <c r="G19" s="42"/>
      <c r="H19" s="42"/>
      <c r="I19" s="45"/>
    </row>
    <row r="20" spans="1:9" ht="16.5" customHeight="1">
      <c r="A20" s="44" t="s">
        <v>96</v>
      </c>
      <c r="B20" s="44" t="s">
        <v>97</v>
      </c>
      <c r="C20" s="42">
        <v>485138</v>
      </c>
      <c r="D20" s="42">
        <v>485138</v>
      </c>
      <c r="E20" s="42">
        <v>485138</v>
      </c>
      <c r="F20" s="42"/>
      <c r="G20" s="42"/>
      <c r="H20" s="42"/>
      <c r="I20" s="45"/>
    </row>
    <row r="21" spans="1:9" ht="16.5" customHeight="1">
      <c r="A21" s="44" t="s">
        <v>98</v>
      </c>
      <c r="B21" s="44" t="s">
        <v>99</v>
      </c>
      <c r="C21" s="42">
        <v>295138</v>
      </c>
      <c r="D21" s="42">
        <v>295138</v>
      </c>
      <c r="E21" s="42">
        <v>295138</v>
      </c>
      <c r="F21" s="42"/>
      <c r="G21" s="42"/>
      <c r="H21" s="42"/>
      <c r="I21" s="45"/>
    </row>
    <row r="22" spans="1:9" ht="16.5" customHeight="1">
      <c r="A22" s="44" t="s">
        <v>100</v>
      </c>
      <c r="B22" s="44" t="s">
        <v>101</v>
      </c>
      <c r="C22" s="42">
        <v>190000</v>
      </c>
      <c r="D22" s="42">
        <v>190000</v>
      </c>
      <c r="E22" s="42">
        <v>190000</v>
      </c>
      <c r="F22" s="42"/>
      <c r="G22" s="42"/>
      <c r="H22" s="42"/>
      <c r="I22" s="45"/>
    </row>
    <row r="23" spans="1:9" ht="16.5" customHeight="1">
      <c r="A23" s="44" t="s">
        <v>102</v>
      </c>
      <c r="B23" s="44" t="s">
        <v>103</v>
      </c>
      <c r="C23" s="42">
        <v>415491</v>
      </c>
      <c r="D23" s="42">
        <v>415491</v>
      </c>
      <c r="E23" s="42">
        <v>415491</v>
      </c>
      <c r="F23" s="42"/>
      <c r="G23" s="42"/>
      <c r="H23" s="42"/>
      <c r="I23" s="45"/>
    </row>
    <row r="24" spans="1:9" ht="16.5" customHeight="1">
      <c r="A24" s="44" t="s">
        <v>104</v>
      </c>
      <c r="B24" s="44" t="s">
        <v>105</v>
      </c>
      <c r="C24" s="42">
        <v>415491</v>
      </c>
      <c r="D24" s="42">
        <v>415491</v>
      </c>
      <c r="E24" s="42">
        <v>415491</v>
      </c>
      <c r="F24" s="42"/>
      <c r="G24" s="42"/>
      <c r="H24" s="42"/>
      <c r="I24" s="45"/>
    </row>
    <row r="25" spans="1:9" ht="16.5" customHeight="1">
      <c r="A25" s="44" t="s">
        <v>106</v>
      </c>
      <c r="B25" s="44" t="s">
        <v>107</v>
      </c>
      <c r="C25" s="42">
        <v>415491</v>
      </c>
      <c r="D25" s="42">
        <v>415491</v>
      </c>
      <c r="E25" s="42">
        <v>415491</v>
      </c>
      <c r="F25" s="42"/>
      <c r="G25" s="42"/>
      <c r="H25" s="42"/>
      <c r="I25" s="45"/>
    </row>
  </sheetData>
  <mergeCells count="11">
    <mergeCell ref="A1:I1"/>
    <mergeCell ref="A2:I2"/>
    <mergeCell ref="A3:B3"/>
    <mergeCell ref="A7:B7"/>
    <mergeCell ref="A4:A6"/>
    <mergeCell ref="B4:B6"/>
    <mergeCell ref="C4:C6"/>
    <mergeCell ref="C3:I3"/>
    <mergeCell ref="D5:F5"/>
    <mergeCell ref="G5:I5"/>
    <mergeCell ref="D4:I4"/>
  </mergeCells>
  <phoneticPr fontId="0" type="noConversion"/>
  <printOptions horizontalCentered="1"/>
  <pageMargins left="1" right="1" top="0.75" bottom="0.75" header="0" footer="0"/>
  <pageSetup paperSize="9" scale="64" orientation="landscape" useFirstPageNumber="1" r:id="rId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D1" sqref="D1"/>
    </sheetView>
  </sheetViews>
  <sheetFormatPr defaultColWidth="10" defaultRowHeight="12.75" customHeight="1"/>
  <cols>
    <col min="1" max="1" width="33.1640625" style="2" customWidth="1"/>
    <col min="2" max="2" width="23.83203125" style="2" customWidth="1"/>
    <col min="3" max="3" width="34.83203125" style="2" customWidth="1"/>
    <col min="4" max="4" width="33.33203125" style="2" customWidth="1"/>
    <col min="5" max="5" width="10" style="1" customWidth="1"/>
    <col min="6" max="16384" width="10" style="1"/>
  </cols>
  <sheetData>
    <row r="1" spans="1:4" ht="15" customHeight="1">
      <c r="A1" s="46"/>
      <c r="B1" s="36"/>
      <c r="C1" s="36"/>
      <c r="D1" s="36"/>
    </row>
    <row r="2" spans="1:4" ht="41.25" customHeight="1">
      <c r="A2" s="196" t="s">
        <v>108</v>
      </c>
      <c r="B2" s="197"/>
      <c r="C2" s="197"/>
      <c r="D2" s="197"/>
    </row>
    <row r="3" spans="1:4" ht="17.25" customHeight="1">
      <c r="A3" s="221" t="s">
        <v>1</v>
      </c>
      <c r="B3" s="222"/>
      <c r="D3" s="36" t="s">
        <v>2</v>
      </c>
    </row>
    <row r="4" spans="1:4" ht="18.75" customHeight="1">
      <c r="A4" s="198" t="s">
        <v>3</v>
      </c>
      <c r="B4" s="199"/>
      <c r="C4" s="198" t="s">
        <v>4</v>
      </c>
      <c r="D4" s="200"/>
    </row>
    <row r="5" spans="1:4" ht="18.75" customHeight="1">
      <c r="A5" s="6" t="s">
        <v>5</v>
      </c>
      <c r="B5" s="6" t="s">
        <v>6</v>
      </c>
      <c r="C5" s="6" t="s">
        <v>7</v>
      </c>
      <c r="D5" s="7" t="s">
        <v>6</v>
      </c>
    </row>
    <row r="6" spans="1:4" ht="15" customHeight="1">
      <c r="A6" s="47" t="s">
        <v>109</v>
      </c>
      <c r="B6" s="11">
        <v>10270638</v>
      </c>
      <c r="C6" s="10" t="s">
        <v>110</v>
      </c>
      <c r="D6" s="11">
        <v>10270638</v>
      </c>
    </row>
    <row r="7" spans="1:4" ht="15" customHeight="1">
      <c r="A7" s="47" t="s">
        <v>111</v>
      </c>
      <c r="B7" s="11">
        <v>10270638</v>
      </c>
      <c r="C7" s="10" t="s">
        <v>112</v>
      </c>
      <c r="D7" s="11"/>
    </row>
    <row r="8" spans="1:4" ht="15" customHeight="1">
      <c r="A8" s="47" t="s">
        <v>113</v>
      </c>
      <c r="B8" s="11"/>
      <c r="C8" s="10" t="s">
        <v>114</v>
      </c>
      <c r="D8" s="11"/>
    </row>
    <row r="9" spans="1:4" ht="15" customHeight="1">
      <c r="A9" s="47" t="s">
        <v>115</v>
      </c>
      <c r="B9" s="11"/>
      <c r="C9" s="10" t="s">
        <v>116</v>
      </c>
      <c r="D9" s="11"/>
    </row>
    <row r="10" spans="1:4" ht="15" customHeight="1">
      <c r="A10" s="47" t="s">
        <v>117</v>
      </c>
      <c r="B10" s="11"/>
      <c r="C10" s="10" t="s">
        <v>118</v>
      </c>
      <c r="D10" s="11">
        <v>8919169</v>
      </c>
    </row>
    <row r="11" spans="1:4" ht="15" customHeight="1">
      <c r="A11" s="47" t="s">
        <v>119</v>
      </c>
      <c r="B11" s="48"/>
      <c r="C11" s="10" t="s">
        <v>120</v>
      </c>
      <c r="D11" s="11"/>
    </row>
    <row r="12" spans="1:4" ht="15" customHeight="1">
      <c r="A12" s="24"/>
      <c r="B12" s="27"/>
      <c r="C12" s="49" t="s">
        <v>121</v>
      </c>
      <c r="D12" s="50"/>
    </row>
    <row r="13" spans="1:4" ht="15" customHeight="1">
      <c r="A13" s="24"/>
      <c r="B13" s="27"/>
      <c r="C13" s="49" t="s">
        <v>122</v>
      </c>
      <c r="D13" s="50"/>
    </row>
    <row r="14" spans="1:4" ht="15" customHeight="1">
      <c r="A14" s="24"/>
      <c r="B14" s="27"/>
      <c r="C14" s="49" t="s">
        <v>123</v>
      </c>
      <c r="D14" s="50">
        <v>450840</v>
      </c>
    </row>
    <row r="15" spans="1:4" ht="15" customHeight="1">
      <c r="A15" s="24"/>
      <c r="B15" s="27"/>
      <c r="C15" s="49" t="s">
        <v>124</v>
      </c>
      <c r="D15" s="50">
        <v>485138</v>
      </c>
    </row>
    <row r="16" spans="1:4" ht="15" customHeight="1">
      <c r="A16" s="24"/>
      <c r="B16" s="27"/>
      <c r="C16" s="49" t="s">
        <v>125</v>
      </c>
      <c r="D16" s="50"/>
    </row>
    <row r="17" spans="1:4" ht="15" customHeight="1">
      <c r="A17" s="24"/>
      <c r="B17" s="27"/>
      <c r="C17" s="49" t="s">
        <v>126</v>
      </c>
      <c r="D17" s="50"/>
    </row>
    <row r="18" spans="1:4" ht="15" customHeight="1">
      <c r="A18" s="24"/>
      <c r="B18" s="27"/>
      <c r="C18" s="49" t="s">
        <v>127</v>
      </c>
      <c r="D18" s="50"/>
    </row>
    <row r="19" spans="1:4" ht="15" customHeight="1">
      <c r="A19" s="24"/>
      <c r="B19" s="27"/>
      <c r="C19" s="49" t="s">
        <v>128</v>
      </c>
      <c r="D19" s="50"/>
    </row>
    <row r="20" spans="1:4" ht="15" customHeight="1">
      <c r="A20" s="24"/>
      <c r="B20" s="27"/>
      <c r="C20" s="49" t="s">
        <v>129</v>
      </c>
      <c r="D20" s="50"/>
    </row>
    <row r="21" spans="1:4" ht="15" customHeight="1">
      <c r="A21" s="24"/>
      <c r="B21" s="27"/>
      <c r="C21" s="49" t="s">
        <v>130</v>
      </c>
      <c r="D21" s="50"/>
    </row>
    <row r="22" spans="1:4" ht="15" customHeight="1">
      <c r="A22" s="24"/>
      <c r="B22" s="27"/>
      <c r="C22" s="49" t="s">
        <v>131</v>
      </c>
      <c r="D22" s="50"/>
    </row>
    <row r="23" spans="1:4" ht="15" customHeight="1">
      <c r="A23" s="24"/>
      <c r="B23" s="27"/>
      <c r="C23" s="49" t="s">
        <v>132</v>
      </c>
      <c r="D23" s="50"/>
    </row>
    <row r="24" spans="1:4" ht="15" customHeight="1">
      <c r="A24" s="24"/>
      <c r="B24" s="27"/>
      <c r="C24" s="49" t="s">
        <v>133</v>
      </c>
      <c r="D24" s="50"/>
    </row>
    <row r="25" spans="1:4" ht="15" customHeight="1">
      <c r="A25" s="24"/>
      <c r="B25" s="27"/>
      <c r="C25" s="49" t="s">
        <v>134</v>
      </c>
      <c r="D25" s="50">
        <v>415491</v>
      </c>
    </row>
    <row r="26" spans="1:4" ht="15" customHeight="1">
      <c r="A26" s="24"/>
      <c r="B26" s="27"/>
      <c r="C26" s="49" t="s">
        <v>135</v>
      </c>
      <c r="D26" s="50"/>
    </row>
    <row r="27" spans="1:4" ht="15" customHeight="1">
      <c r="A27" s="24"/>
      <c r="B27" s="27"/>
      <c r="C27" s="49" t="s">
        <v>136</v>
      </c>
      <c r="D27" s="50"/>
    </row>
    <row r="28" spans="1:4" ht="12.75" customHeight="1">
      <c r="A28" s="24"/>
      <c r="B28" s="27"/>
      <c r="C28" s="21" t="s">
        <v>137</v>
      </c>
      <c r="D28" s="11"/>
    </row>
    <row r="29" spans="1:4" ht="15" customHeight="1">
      <c r="A29" s="24"/>
      <c r="B29" s="27"/>
      <c r="C29" s="49" t="s">
        <v>138</v>
      </c>
      <c r="D29" s="11"/>
    </row>
    <row r="30" spans="1:4" ht="15" customHeight="1">
      <c r="A30" s="24"/>
      <c r="B30" s="27"/>
      <c r="C30" s="49" t="s">
        <v>139</v>
      </c>
      <c r="D30" s="11"/>
    </row>
    <row r="31" spans="1:4" ht="15" customHeight="1">
      <c r="A31" s="24"/>
      <c r="B31" s="27"/>
      <c r="C31" s="49" t="s">
        <v>140</v>
      </c>
      <c r="D31" s="51"/>
    </row>
    <row r="32" spans="1:4" ht="15" customHeight="1">
      <c r="A32" s="30" t="s">
        <v>46</v>
      </c>
      <c r="B32" s="31">
        <v>10270638</v>
      </c>
      <c r="C32" s="30" t="s">
        <v>47</v>
      </c>
      <c r="D32" s="31">
        <v>10270638</v>
      </c>
    </row>
  </sheetData>
  <mergeCells count="4">
    <mergeCell ref="A2:D2"/>
    <mergeCell ref="A4:B4"/>
    <mergeCell ref="C4:D4"/>
    <mergeCell ref="A3:B3"/>
  </mergeCells>
  <phoneticPr fontId="0" type="noConversion"/>
  <printOptions horizontalCentered="1"/>
  <pageMargins left="1" right="1" top="0.75" bottom="0.75" header="0" footer="0"/>
  <pageSetup paperSize="9" scale="94" orientation="landscape" useFirstPageNumber="1" r:id="rId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E12"/>
  <sheetViews>
    <sheetView showGridLines="0" tabSelected="1" workbookViewId="0">
      <selection activeCell="A12" sqref="A12:E12"/>
    </sheetView>
  </sheetViews>
  <sheetFormatPr defaultColWidth="10" defaultRowHeight="12.75" customHeight="1"/>
  <cols>
    <col min="1" max="1" width="33" style="2" customWidth="1"/>
    <col min="2" max="2" width="25.5" style="2" customWidth="1"/>
    <col min="3" max="3" width="23.6640625" style="2" customWidth="1"/>
    <col min="4" max="4" width="31" style="2" customWidth="1"/>
    <col min="5" max="5" width="22.33203125" style="2" customWidth="1"/>
    <col min="6" max="6" width="10" style="1" customWidth="1"/>
    <col min="7" max="16384" width="10" style="1"/>
  </cols>
  <sheetData>
    <row r="1" spans="1:5" ht="17.25" customHeight="1">
      <c r="A1" s="213"/>
      <c r="B1" s="197"/>
      <c r="C1" s="197"/>
      <c r="D1" s="197"/>
      <c r="E1" s="197"/>
    </row>
    <row r="2" spans="1:5" ht="33.75" customHeight="1">
      <c r="A2" s="224" t="s">
        <v>141</v>
      </c>
      <c r="B2" s="197"/>
      <c r="C2" s="197"/>
      <c r="D2" s="197"/>
      <c r="E2" s="197"/>
    </row>
    <row r="3" spans="1:5" ht="21" customHeight="1">
      <c r="A3" s="205" t="s">
        <v>1</v>
      </c>
      <c r="B3" s="197"/>
      <c r="C3" s="197"/>
      <c r="D3" s="213" t="s">
        <v>2</v>
      </c>
      <c r="E3" s="197"/>
    </row>
    <row r="4" spans="1:5" ht="20.25" customHeight="1">
      <c r="A4" s="208" t="s">
        <v>142</v>
      </c>
      <c r="B4" s="208" t="s">
        <v>143</v>
      </c>
      <c r="C4" s="208" t="s">
        <v>144</v>
      </c>
      <c r="D4" s="198" t="s">
        <v>145</v>
      </c>
      <c r="E4" s="200"/>
    </row>
    <row r="5" spans="1:5" ht="37.5" customHeight="1">
      <c r="A5" s="225"/>
      <c r="B5" s="225"/>
      <c r="C5" s="225"/>
      <c r="D5" s="7" t="s">
        <v>146</v>
      </c>
      <c r="E5" s="7" t="s">
        <v>147</v>
      </c>
    </row>
    <row r="6" spans="1:5" ht="17.25" customHeight="1">
      <c r="A6" s="39" t="s">
        <v>64</v>
      </c>
      <c r="B6" s="52">
        <v>18000</v>
      </c>
      <c r="C6" s="52">
        <v>52200</v>
      </c>
      <c r="D6" s="52">
        <v>-52200</v>
      </c>
      <c r="E6" s="53">
        <v>-0.65500000000000003</v>
      </c>
    </row>
    <row r="7" spans="1:5" ht="17.25" customHeight="1">
      <c r="A7" s="54" t="s">
        <v>148</v>
      </c>
      <c r="B7" s="52"/>
      <c r="C7" s="52"/>
      <c r="D7" s="52">
        <v>0</v>
      </c>
      <c r="E7" s="53">
        <v>0</v>
      </c>
    </row>
    <row r="8" spans="1:5" ht="17.25" customHeight="1">
      <c r="A8" s="54" t="s">
        <v>149</v>
      </c>
      <c r="B8" s="52"/>
      <c r="C8" s="52"/>
      <c r="D8" s="52">
        <v>0</v>
      </c>
      <c r="E8" s="53">
        <v>0</v>
      </c>
    </row>
    <row r="9" spans="1:5" ht="17.25" customHeight="1">
      <c r="A9" s="54" t="s">
        <v>150</v>
      </c>
      <c r="B9" s="52">
        <v>18000</v>
      </c>
      <c r="C9" s="52">
        <v>52200</v>
      </c>
      <c r="D9" s="52">
        <f>B9-C9</f>
        <v>-34200</v>
      </c>
      <c r="E9" s="53">
        <v>-0.65500000000000003</v>
      </c>
    </row>
    <row r="10" spans="1:5" ht="17.25" customHeight="1">
      <c r="A10" s="54" t="s">
        <v>151</v>
      </c>
      <c r="B10" s="52"/>
      <c r="C10" s="52"/>
      <c r="D10" s="52">
        <f t="shared" ref="D10:D11" si="0">B10-C10</f>
        <v>0</v>
      </c>
      <c r="E10" s="53">
        <v>0</v>
      </c>
    </row>
    <row r="11" spans="1:5" ht="17.25" customHeight="1">
      <c r="A11" s="54" t="s">
        <v>152</v>
      </c>
      <c r="B11" s="52">
        <v>18000</v>
      </c>
      <c r="C11" s="52">
        <v>52200</v>
      </c>
      <c r="D11" s="52">
        <f t="shared" si="0"/>
        <v>-34200</v>
      </c>
      <c r="E11" s="53">
        <v>-0.65500000000000003</v>
      </c>
    </row>
    <row r="12" spans="1:5" ht="93" customHeight="1">
      <c r="A12" s="381" t="s">
        <v>967</v>
      </c>
      <c r="B12" s="223"/>
      <c r="C12" s="223"/>
      <c r="D12" s="223"/>
      <c r="E12" s="207"/>
    </row>
  </sheetData>
  <mergeCells count="9">
    <mergeCell ref="A12:E12"/>
    <mergeCell ref="A1:E1"/>
    <mergeCell ref="A2:E2"/>
    <mergeCell ref="A3:C3"/>
    <mergeCell ref="D3:E3"/>
    <mergeCell ref="A4:A5"/>
    <mergeCell ref="B4:B5"/>
    <mergeCell ref="C4:C5"/>
    <mergeCell ref="D4:E4"/>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sheetPr>
    <outlinePr summaryBelow="0" summaryRight="0"/>
  </sheetPr>
  <dimension ref="A1:G24"/>
  <sheetViews>
    <sheetView workbookViewId="0">
      <selection activeCell="C6" sqref="C6"/>
    </sheetView>
  </sheetViews>
  <sheetFormatPr defaultColWidth="10" defaultRowHeight="15" customHeight="1"/>
  <cols>
    <col min="1" max="1" width="23.33203125" style="35" customWidth="1"/>
    <col min="2" max="2" width="32.33203125" style="35" customWidth="1"/>
    <col min="3" max="7" width="32.6640625" style="35" customWidth="1"/>
    <col min="8" max="8" width="10" style="1" customWidth="1"/>
    <col min="9" max="16384" width="10" style="1"/>
  </cols>
  <sheetData>
    <row r="1" spans="1:7" ht="15" customHeight="1">
      <c r="A1" s="55"/>
    </row>
    <row r="2" spans="1:7" ht="41.25" customHeight="1">
      <c r="A2" s="226" t="s">
        <v>153</v>
      </c>
      <c r="B2" s="204"/>
      <c r="C2" s="204"/>
      <c r="D2" s="204"/>
      <c r="E2" s="204"/>
      <c r="F2" s="204"/>
      <c r="G2" s="204"/>
    </row>
    <row r="3" spans="1:7" ht="15" customHeight="1">
      <c r="A3" s="234" t="s">
        <v>1</v>
      </c>
      <c r="B3" s="204"/>
      <c r="G3" s="57" t="s">
        <v>2</v>
      </c>
    </row>
    <row r="4" spans="1:7" ht="18.75" customHeight="1">
      <c r="A4" s="227" t="s">
        <v>154</v>
      </c>
      <c r="B4" s="228"/>
      <c r="C4" s="231" t="s">
        <v>64</v>
      </c>
      <c r="D4" s="233" t="s">
        <v>65</v>
      </c>
      <c r="E4" s="233" t="s">
        <v>155</v>
      </c>
      <c r="F4" s="228"/>
      <c r="G4" s="231" t="s">
        <v>66</v>
      </c>
    </row>
    <row r="5" spans="1:7" ht="18.75" customHeight="1">
      <c r="A5" s="59" t="s">
        <v>62</v>
      </c>
      <c r="B5" s="60" t="s">
        <v>63</v>
      </c>
      <c r="C5" s="232"/>
      <c r="D5" s="61" t="s">
        <v>67</v>
      </c>
      <c r="E5" s="61" t="s">
        <v>68</v>
      </c>
      <c r="F5" s="61" t="s">
        <v>69</v>
      </c>
      <c r="G5" s="232" t="s">
        <v>66</v>
      </c>
    </row>
    <row r="6" spans="1:7" ht="16.5" customHeight="1">
      <c r="A6" s="62" t="s">
        <v>72</v>
      </c>
      <c r="B6" s="63" t="s">
        <v>73</v>
      </c>
      <c r="C6" s="13">
        <v>8919169</v>
      </c>
      <c r="D6" s="13">
        <v>4835994</v>
      </c>
      <c r="E6" s="13">
        <v>4150314</v>
      </c>
      <c r="F6" s="13">
        <v>685680</v>
      </c>
      <c r="G6" s="13">
        <v>4083175</v>
      </c>
    </row>
    <row r="7" spans="1:7" ht="16.5" customHeight="1">
      <c r="A7" s="62" t="s">
        <v>74</v>
      </c>
      <c r="B7" s="63" t="s">
        <v>75</v>
      </c>
      <c r="C7" s="13">
        <v>8919169</v>
      </c>
      <c r="D7" s="13">
        <v>4835994</v>
      </c>
      <c r="E7" s="13">
        <v>4150314</v>
      </c>
      <c r="F7" s="13">
        <v>685680</v>
      </c>
      <c r="G7" s="13">
        <v>4083175</v>
      </c>
    </row>
    <row r="8" spans="1:7" ht="16.5" customHeight="1">
      <c r="A8" s="62" t="s">
        <v>76</v>
      </c>
      <c r="B8" s="63" t="s">
        <v>77</v>
      </c>
      <c r="C8" s="13">
        <v>4835994</v>
      </c>
      <c r="D8" s="13">
        <v>4835994</v>
      </c>
      <c r="E8" s="13">
        <v>4150314</v>
      </c>
      <c r="F8" s="13">
        <v>685680</v>
      </c>
      <c r="G8" s="13"/>
    </row>
    <row r="9" spans="1:7" ht="16.5" customHeight="1">
      <c r="A9" s="62" t="s">
        <v>78</v>
      </c>
      <c r="B9" s="63" t="s">
        <v>79</v>
      </c>
      <c r="C9" s="13">
        <v>846000</v>
      </c>
      <c r="D9" s="13"/>
      <c r="E9" s="13"/>
      <c r="F9" s="13"/>
      <c r="G9" s="13">
        <v>846000</v>
      </c>
    </row>
    <row r="10" spans="1:7" ht="16.5" customHeight="1">
      <c r="A10" s="62" t="s">
        <v>80</v>
      </c>
      <c r="B10" s="63" t="s">
        <v>81</v>
      </c>
      <c r="C10" s="13">
        <v>338400</v>
      </c>
      <c r="D10" s="13"/>
      <c r="E10" s="13"/>
      <c r="F10" s="13"/>
      <c r="G10" s="13">
        <v>338400</v>
      </c>
    </row>
    <row r="11" spans="1:7" ht="16.5" customHeight="1">
      <c r="A11" s="62" t="s">
        <v>82</v>
      </c>
      <c r="B11" s="63" t="s">
        <v>83</v>
      </c>
      <c r="C11" s="13">
        <v>409623</v>
      </c>
      <c r="D11" s="13"/>
      <c r="E11" s="13"/>
      <c r="F11" s="13"/>
      <c r="G11" s="13">
        <v>409623</v>
      </c>
    </row>
    <row r="12" spans="1:7" ht="16.5" customHeight="1">
      <c r="A12" s="62" t="s">
        <v>84</v>
      </c>
      <c r="B12" s="63" t="s">
        <v>85</v>
      </c>
      <c r="C12" s="13">
        <v>385052</v>
      </c>
      <c r="D12" s="13"/>
      <c r="E12" s="13"/>
      <c r="F12" s="13"/>
      <c r="G12" s="13">
        <v>385052</v>
      </c>
    </row>
    <row r="13" spans="1:7" ht="16.5" customHeight="1">
      <c r="A13" s="62" t="s">
        <v>86</v>
      </c>
      <c r="B13" s="63" t="s">
        <v>87</v>
      </c>
      <c r="C13" s="13">
        <v>2104100</v>
      </c>
      <c r="D13" s="13"/>
      <c r="E13" s="13"/>
      <c r="F13" s="13"/>
      <c r="G13" s="13">
        <v>2104100</v>
      </c>
    </row>
    <row r="14" spans="1:7" ht="16.5" customHeight="1">
      <c r="A14" s="62" t="s">
        <v>88</v>
      </c>
      <c r="B14" s="63" t="s">
        <v>89</v>
      </c>
      <c r="C14" s="13">
        <v>450840</v>
      </c>
      <c r="D14" s="13">
        <v>450840</v>
      </c>
      <c r="E14" s="13">
        <v>450840</v>
      </c>
      <c r="F14" s="13"/>
      <c r="G14" s="13"/>
    </row>
    <row r="15" spans="1:7" ht="16.5" customHeight="1">
      <c r="A15" s="62" t="s">
        <v>90</v>
      </c>
      <c r="B15" s="63" t="s">
        <v>91</v>
      </c>
      <c r="C15" s="13">
        <v>450840</v>
      </c>
      <c r="D15" s="13">
        <v>450840</v>
      </c>
      <c r="E15" s="13">
        <v>450840</v>
      </c>
      <c r="F15" s="13"/>
      <c r="G15" s="13"/>
    </row>
    <row r="16" spans="1:7" ht="16.5" customHeight="1">
      <c r="A16" s="62" t="s">
        <v>92</v>
      </c>
      <c r="B16" s="63" t="s">
        <v>93</v>
      </c>
      <c r="C16" s="13">
        <v>450840</v>
      </c>
      <c r="D16" s="13">
        <v>450840</v>
      </c>
      <c r="E16" s="13">
        <v>450840</v>
      </c>
      <c r="F16" s="13"/>
      <c r="G16" s="13"/>
    </row>
    <row r="17" spans="1:7" ht="16.5" customHeight="1">
      <c r="A17" s="62" t="s">
        <v>94</v>
      </c>
      <c r="B17" s="63" t="s">
        <v>95</v>
      </c>
      <c r="C17" s="13">
        <v>485138</v>
      </c>
      <c r="D17" s="13">
        <v>485138</v>
      </c>
      <c r="E17" s="13">
        <v>485138</v>
      </c>
      <c r="F17" s="13"/>
      <c r="G17" s="13"/>
    </row>
    <row r="18" spans="1:7" ht="16.5" customHeight="1">
      <c r="A18" s="62" t="s">
        <v>96</v>
      </c>
      <c r="B18" s="63" t="s">
        <v>97</v>
      </c>
      <c r="C18" s="13">
        <v>485138</v>
      </c>
      <c r="D18" s="13">
        <v>485138</v>
      </c>
      <c r="E18" s="13">
        <v>485138</v>
      </c>
      <c r="F18" s="13"/>
      <c r="G18" s="13"/>
    </row>
    <row r="19" spans="1:7" ht="16.5" customHeight="1">
      <c r="A19" s="62" t="s">
        <v>98</v>
      </c>
      <c r="B19" s="63" t="s">
        <v>99</v>
      </c>
      <c r="C19" s="13">
        <v>295138</v>
      </c>
      <c r="D19" s="13">
        <v>295138</v>
      </c>
      <c r="E19" s="13">
        <v>295138</v>
      </c>
      <c r="F19" s="13"/>
      <c r="G19" s="13"/>
    </row>
    <row r="20" spans="1:7" ht="16.5" customHeight="1">
      <c r="A20" s="62" t="s">
        <v>100</v>
      </c>
      <c r="B20" s="63" t="s">
        <v>101</v>
      </c>
      <c r="C20" s="13">
        <v>190000</v>
      </c>
      <c r="D20" s="13">
        <v>190000</v>
      </c>
      <c r="E20" s="13">
        <v>190000</v>
      </c>
      <c r="F20" s="13"/>
      <c r="G20" s="13"/>
    </row>
    <row r="21" spans="1:7" ht="16.5" customHeight="1">
      <c r="A21" s="62" t="s">
        <v>102</v>
      </c>
      <c r="B21" s="63" t="s">
        <v>103</v>
      </c>
      <c r="C21" s="13">
        <v>415491</v>
      </c>
      <c r="D21" s="13">
        <v>415491</v>
      </c>
      <c r="E21" s="13">
        <v>415491</v>
      </c>
      <c r="F21" s="13"/>
      <c r="G21" s="13"/>
    </row>
    <row r="22" spans="1:7" ht="16.5" customHeight="1">
      <c r="A22" s="62" t="s">
        <v>104</v>
      </c>
      <c r="B22" s="63" t="s">
        <v>105</v>
      </c>
      <c r="C22" s="13">
        <v>415491</v>
      </c>
      <c r="D22" s="13">
        <v>415491</v>
      </c>
      <c r="E22" s="13">
        <v>415491</v>
      </c>
      <c r="F22" s="13"/>
      <c r="G22" s="13"/>
    </row>
    <row r="23" spans="1:7" ht="16.5" customHeight="1">
      <c r="A23" s="62" t="s">
        <v>106</v>
      </c>
      <c r="B23" s="63" t="s">
        <v>107</v>
      </c>
      <c r="C23" s="13">
        <v>415491</v>
      </c>
      <c r="D23" s="13">
        <v>415491</v>
      </c>
      <c r="E23" s="13">
        <v>415491</v>
      </c>
      <c r="F23" s="13"/>
      <c r="G23" s="13"/>
    </row>
    <row r="24" spans="1:7" ht="16.5" customHeight="1">
      <c r="A24" s="229" t="s">
        <v>64</v>
      </c>
      <c r="B24" s="230"/>
      <c r="C24" s="13">
        <v>10270638</v>
      </c>
      <c r="D24" s="13">
        <v>6187463</v>
      </c>
      <c r="E24" s="13">
        <v>5501783</v>
      </c>
      <c r="F24" s="13">
        <v>685680</v>
      </c>
      <c r="G24" s="13">
        <v>4083175</v>
      </c>
    </row>
  </sheetData>
  <sheetProtection sheet="1" objects="1" scenarios="1"/>
  <mergeCells count="7">
    <mergeCell ref="A2:G2"/>
    <mergeCell ref="A4:B4"/>
    <mergeCell ref="A24:B24"/>
    <mergeCell ref="C4:C5"/>
    <mergeCell ref="D4:F4"/>
    <mergeCell ref="G4:G5"/>
    <mergeCell ref="A3:B3"/>
  </mergeCells>
  <phoneticPr fontId="0" type="noConversion"/>
  <printOptions headings="1" gridLines="1"/>
  <pageMargins left="0" right="0" top="0" bottom="0" header="0" footer="0"/>
  <pageSetup paperSize="9" orientation="landscape" blackAndWhite="1" useFirstPageNumber="1" r:id="rId1"/>
</worksheet>
</file>

<file path=xl/worksheets/sheet7.xml><?xml version="1.0" encoding="utf-8"?>
<worksheet xmlns="http://schemas.openxmlformats.org/spreadsheetml/2006/main" xmlns:r="http://schemas.openxmlformats.org/officeDocument/2006/relationships">
  <sheetPr>
    <outlinePr summaryBelow="0" summaryRight="0"/>
  </sheetPr>
  <dimension ref="A1:H6"/>
  <sheetViews>
    <sheetView workbookViewId="0">
      <selection activeCell="E9" sqref="E9"/>
    </sheetView>
  </sheetViews>
  <sheetFormatPr defaultColWidth="12.1640625" defaultRowHeight="14.25" customHeight="1"/>
  <cols>
    <col min="1" max="1" width="18.6640625" style="64" customWidth="1"/>
    <col min="2" max="2" width="25.5" style="35" customWidth="1"/>
    <col min="3" max="3" width="13.83203125" style="64" customWidth="1"/>
    <col min="4" max="4" width="24.1640625" style="64" customWidth="1"/>
    <col min="5" max="5" width="17.83203125" style="64" customWidth="1"/>
    <col min="6" max="6" width="19" style="64" customWidth="1"/>
    <col min="7" max="7" width="21.6640625" style="35" customWidth="1"/>
    <col min="8" max="8" width="21.33203125" style="64" customWidth="1"/>
    <col min="9" max="9" width="12.1640625" style="1" customWidth="1"/>
    <col min="10" max="16384" width="12.1640625" style="1"/>
  </cols>
  <sheetData>
    <row r="1" spans="1:8" ht="14.25" customHeight="1">
      <c r="A1" s="203"/>
      <c r="B1" s="235"/>
      <c r="C1" s="197"/>
      <c r="D1" s="197"/>
      <c r="E1" s="197"/>
      <c r="F1" s="197"/>
      <c r="G1" s="235"/>
      <c r="H1" s="197"/>
    </row>
    <row r="2" spans="1:8" ht="41.25" customHeight="1">
      <c r="A2" s="196" t="s">
        <v>156</v>
      </c>
      <c r="B2" s="235"/>
      <c r="C2" s="197"/>
      <c r="D2" s="197"/>
      <c r="E2" s="197"/>
      <c r="F2" s="197"/>
      <c r="G2" s="235"/>
      <c r="H2" s="197"/>
    </row>
    <row r="3" spans="1:8" ht="14.25" customHeight="1">
      <c r="A3" s="221" t="s">
        <v>806</v>
      </c>
      <c r="B3" s="235"/>
      <c r="C3" s="197"/>
      <c r="D3" s="36"/>
      <c r="E3" s="213" t="s">
        <v>2</v>
      </c>
      <c r="F3" s="197"/>
      <c r="G3" s="235"/>
      <c r="H3" s="197"/>
    </row>
    <row r="4" spans="1:8" ht="27" customHeight="1">
      <c r="A4" s="236" t="s">
        <v>157</v>
      </c>
      <c r="B4" s="244" t="s">
        <v>158</v>
      </c>
      <c r="C4" s="238" t="s">
        <v>64</v>
      </c>
      <c r="D4" s="238" t="s">
        <v>159</v>
      </c>
      <c r="E4" s="241" t="s">
        <v>160</v>
      </c>
      <c r="F4" s="242"/>
      <c r="G4" s="228"/>
      <c r="H4" s="238" t="s">
        <v>161</v>
      </c>
    </row>
    <row r="5" spans="1:8" ht="28.5" customHeight="1">
      <c r="A5" s="237" t="s">
        <v>64</v>
      </c>
      <c r="B5" s="245"/>
      <c r="C5" s="239"/>
      <c r="D5" s="240"/>
      <c r="E5" s="65" t="s">
        <v>67</v>
      </c>
      <c r="F5" s="65" t="s">
        <v>162</v>
      </c>
      <c r="G5" s="66" t="s">
        <v>163</v>
      </c>
      <c r="H5" s="243"/>
    </row>
    <row r="6" spans="1:8" ht="18" customHeight="1">
      <c r="A6" s="67" t="s">
        <v>64</v>
      </c>
      <c r="B6" s="165" t="s">
        <v>807</v>
      </c>
      <c r="C6" s="13">
        <v>18000</v>
      </c>
      <c r="D6" s="13"/>
      <c r="E6" s="68">
        <v>18000</v>
      </c>
      <c r="F6" s="68"/>
      <c r="G6" s="68">
        <v>18000</v>
      </c>
      <c r="H6" s="68"/>
    </row>
  </sheetData>
  <mergeCells count="10">
    <mergeCell ref="A1:H1"/>
    <mergeCell ref="A2:H2"/>
    <mergeCell ref="A3:C3"/>
    <mergeCell ref="E3:H3"/>
    <mergeCell ref="A4:A5"/>
    <mergeCell ref="C4:C5"/>
    <mergeCell ref="D4:D5"/>
    <mergeCell ref="E4:G4"/>
    <mergeCell ref="H4:H5"/>
    <mergeCell ref="B4:B5"/>
  </mergeCells>
  <phoneticPr fontId="0" type="noConversion"/>
  <pageMargins left="0.70866141732283472" right="0.70866141732283472" top="0.74803149606299213" bottom="0.74803149606299213" header="0.27559055118110237" footer="0.27559055118110237"/>
  <pageSetup paperSize="9" orientation="landscape" useFirstPageNumber="1" r:id="rId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V28"/>
  <sheetViews>
    <sheetView showGridLines="0" topLeftCell="I1" zoomScale="90" workbookViewId="0">
      <selection activeCell="K7" sqref="K7"/>
    </sheetView>
  </sheetViews>
  <sheetFormatPr defaultColWidth="10" defaultRowHeight="12.75" customHeight="1"/>
  <cols>
    <col min="1" max="1" width="22.33203125" style="35" customWidth="1"/>
    <col min="2" max="2" width="22.6640625" style="35" customWidth="1"/>
    <col min="3" max="3" width="23.6640625" style="35" customWidth="1"/>
    <col min="4" max="4" width="24" style="35" customWidth="1"/>
    <col min="5" max="5" width="16.83203125" style="35" customWidth="1"/>
    <col min="6" max="6" width="24.33203125" style="35" customWidth="1"/>
    <col min="7" max="7" width="12.6640625" style="35" customWidth="1"/>
    <col min="8" max="8" width="24.33203125" style="35" customWidth="1"/>
    <col min="9" max="9" width="13.6640625" style="35" customWidth="1"/>
    <col min="10" max="10" width="24" style="2" customWidth="1"/>
    <col min="11" max="11" width="19.1640625" style="2" customWidth="1"/>
    <col min="12" max="12" width="16.83203125" style="35" customWidth="1"/>
    <col min="13" max="13" width="20.33203125" style="2" customWidth="1"/>
    <col min="14" max="14" width="12.5" style="2" customWidth="1"/>
    <col min="15" max="18" width="29.6640625" style="2" customWidth="1"/>
    <col min="19" max="20" width="29.6640625" style="35" customWidth="1"/>
    <col min="21" max="22" width="29.6640625" style="2" customWidth="1"/>
    <col min="23" max="23" width="10" style="1" customWidth="1"/>
    <col min="24" max="16384" width="10" style="1"/>
  </cols>
  <sheetData>
    <row r="1" spans="1:22" ht="15" customHeight="1">
      <c r="A1" s="57"/>
      <c r="B1" s="57"/>
      <c r="C1" s="57"/>
      <c r="D1" s="57"/>
      <c r="E1" s="57"/>
      <c r="F1" s="57"/>
      <c r="G1" s="57"/>
      <c r="H1" s="57"/>
      <c r="I1" s="57"/>
      <c r="J1" s="213"/>
      <c r="K1" s="197"/>
      <c r="L1" s="204"/>
      <c r="M1" s="197"/>
      <c r="N1" s="197"/>
      <c r="O1" s="197"/>
      <c r="P1" s="197"/>
      <c r="Q1" s="197"/>
      <c r="R1" s="197"/>
      <c r="S1" s="204"/>
      <c r="T1" s="204"/>
      <c r="U1" s="197"/>
      <c r="V1" s="197"/>
    </row>
    <row r="2" spans="1:22" ht="41.25" customHeight="1">
      <c r="A2" s="252" t="s">
        <v>164</v>
      </c>
      <c r="B2" s="252"/>
      <c r="C2" s="252"/>
      <c r="D2" s="252"/>
      <c r="E2" s="252"/>
      <c r="F2" s="252"/>
      <c r="G2" s="252"/>
      <c r="H2" s="252"/>
      <c r="I2" s="252"/>
      <c r="J2" s="196" t="s">
        <v>165</v>
      </c>
      <c r="K2" s="197"/>
      <c r="L2" s="204"/>
      <c r="M2" s="197"/>
      <c r="N2" s="197"/>
      <c r="O2" s="197"/>
      <c r="P2" s="197"/>
      <c r="Q2" s="197"/>
      <c r="R2" s="197"/>
      <c r="S2" s="204"/>
      <c r="T2" s="204"/>
      <c r="U2" s="197"/>
      <c r="V2" s="197"/>
    </row>
    <row r="3" spans="1:22" ht="17.25" customHeight="1">
      <c r="A3" s="250" t="s">
        <v>1</v>
      </c>
      <c r="B3" s="251"/>
      <c r="C3" s="251"/>
      <c r="D3" s="69"/>
      <c r="E3" s="69"/>
      <c r="F3" s="69"/>
      <c r="G3" s="69"/>
      <c r="H3" s="70"/>
      <c r="I3" s="70"/>
      <c r="J3" s="71"/>
      <c r="K3" s="71"/>
      <c r="L3" s="57"/>
      <c r="M3" s="213" t="s">
        <v>2</v>
      </c>
      <c r="N3" s="246"/>
      <c r="O3" s="246"/>
      <c r="P3" s="246"/>
      <c r="Q3" s="246"/>
      <c r="R3" s="246"/>
      <c r="S3" s="247"/>
      <c r="T3" s="247"/>
      <c r="U3" s="246"/>
      <c r="V3" s="246"/>
    </row>
    <row r="4" spans="1:22" ht="17.25" customHeight="1">
      <c r="A4" s="253" t="s">
        <v>157</v>
      </c>
      <c r="B4" s="253" t="s">
        <v>158</v>
      </c>
      <c r="C4" s="253" t="s">
        <v>166</v>
      </c>
      <c r="D4" s="248" t="s">
        <v>167</v>
      </c>
      <c r="E4" s="208" t="s">
        <v>168</v>
      </c>
      <c r="F4" s="208" t="s">
        <v>169</v>
      </c>
      <c r="G4" s="208" t="s">
        <v>170</v>
      </c>
      <c r="H4" s="208" t="s">
        <v>171</v>
      </c>
      <c r="I4" s="208" t="s">
        <v>172</v>
      </c>
      <c r="J4" s="258" t="s">
        <v>173</v>
      </c>
      <c r="K4" s="206" t="s">
        <v>174</v>
      </c>
      <c r="L4" s="214"/>
      <c r="M4" s="259"/>
      <c r="N4" s="259"/>
      <c r="O4" s="259"/>
      <c r="P4" s="259"/>
      <c r="Q4" s="259"/>
      <c r="R4" s="259"/>
      <c r="S4" s="214"/>
      <c r="T4" s="214"/>
      <c r="U4" s="259"/>
      <c r="V4" s="260"/>
    </row>
    <row r="5" spans="1:22" ht="21.75" customHeight="1">
      <c r="A5" s="254" t="s">
        <v>157</v>
      </c>
      <c r="B5" s="254"/>
      <c r="C5" s="254" t="s">
        <v>166</v>
      </c>
      <c r="D5" s="256" t="s">
        <v>167</v>
      </c>
      <c r="E5" s="256" t="s">
        <v>168</v>
      </c>
      <c r="F5" s="256" t="s">
        <v>169</v>
      </c>
      <c r="G5" s="256"/>
      <c r="H5" s="256"/>
      <c r="I5" s="256"/>
      <c r="J5" s="256" t="s">
        <v>175</v>
      </c>
      <c r="K5" s="248" t="s">
        <v>64</v>
      </c>
      <c r="L5" s="248" t="s">
        <v>176</v>
      </c>
      <c r="M5" s="216" t="s">
        <v>177</v>
      </c>
      <c r="N5" s="214"/>
      <c r="O5" s="214"/>
      <c r="P5" s="215" t="s">
        <v>178</v>
      </c>
      <c r="Q5" s="261" t="s">
        <v>179</v>
      </c>
      <c r="R5" s="262"/>
      <c r="S5" s="262"/>
      <c r="T5" s="262"/>
      <c r="U5" s="263"/>
      <c r="V5" s="264" t="s">
        <v>180</v>
      </c>
    </row>
    <row r="6" spans="1:22" ht="23.25" customHeight="1">
      <c r="A6" s="255"/>
      <c r="B6" s="255"/>
      <c r="C6" s="255"/>
      <c r="D6" s="257"/>
      <c r="E6" s="257"/>
      <c r="F6" s="257"/>
      <c r="G6" s="257"/>
      <c r="H6" s="257"/>
      <c r="I6" s="257"/>
      <c r="J6" s="257"/>
      <c r="K6" s="249"/>
      <c r="L6" s="249"/>
      <c r="M6" s="72" t="s">
        <v>181</v>
      </c>
      <c r="N6" s="7" t="s">
        <v>182</v>
      </c>
      <c r="O6" s="7" t="s">
        <v>183</v>
      </c>
      <c r="P6" s="7" t="s">
        <v>184</v>
      </c>
      <c r="Q6" s="7" t="s">
        <v>67</v>
      </c>
      <c r="R6" s="7" t="s">
        <v>185</v>
      </c>
      <c r="S6" s="72" t="s">
        <v>186</v>
      </c>
      <c r="T6" s="7" t="s">
        <v>187</v>
      </c>
      <c r="U6" s="7" t="s">
        <v>188</v>
      </c>
      <c r="V6" s="265" t="s">
        <v>188</v>
      </c>
    </row>
    <row r="7" spans="1:22" ht="17.25" customHeight="1">
      <c r="A7" s="266" t="s">
        <v>64</v>
      </c>
      <c r="B7" s="267"/>
      <c r="C7" s="267"/>
      <c r="D7" s="267"/>
      <c r="E7" s="267"/>
      <c r="F7" s="267"/>
      <c r="G7" s="267"/>
      <c r="H7" s="267"/>
      <c r="I7" s="267"/>
      <c r="J7" s="268"/>
      <c r="K7" s="42">
        <v>6187463</v>
      </c>
      <c r="L7" s="73" t="s">
        <v>38</v>
      </c>
      <c r="M7" s="42">
        <v>6187463</v>
      </c>
      <c r="N7" s="42"/>
      <c r="O7" s="42"/>
      <c r="P7" s="42"/>
      <c r="Q7" s="42"/>
      <c r="R7" s="42"/>
      <c r="S7" s="42"/>
      <c r="T7" s="42"/>
      <c r="U7" s="42"/>
      <c r="V7" s="74"/>
    </row>
    <row r="8" spans="1:22" ht="17.25" customHeight="1">
      <c r="A8" s="75" t="s">
        <v>189</v>
      </c>
      <c r="B8" s="75" t="s">
        <v>189</v>
      </c>
      <c r="C8" s="75" t="s">
        <v>190</v>
      </c>
      <c r="D8" s="75" t="s">
        <v>190</v>
      </c>
      <c r="E8" s="75" t="s">
        <v>76</v>
      </c>
      <c r="F8" s="75" t="s">
        <v>191</v>
      </c>
      <c r="G8" s="75" t="s">
        <v>192</v>
      </c>
      <c r="H8" s="75" t="s">
        <v>190</v>
      </c>
      <c r="I8" s="75" t="s">
        <v>193</v>
      </c>
      <c r="J8" s="44" t="s">
        <v>194</v>
      </c>
      <c r="K8" s="42">
        <v>20280</v>
      </c>
      <c r="L8" s="73" t="s">
        <v>38</v>
      </c>
      <c r="M8" s="42">
        <v>20280</v>
      </c>
      <c r="N8" s="42"/>
      <c r="O8" s="42"/>
      <c r="P8" s="42"/>
      <c r="Q8" s="42"/>
      <c r="R8" s="42"/>
      <c r="S8" s="42"/>
      <c r="T8" s="42"/>
      <c r="U8" s="42"/>
      <c r="V8" s="74"/>
    </row>
    <row r="9" spans="1:22" ht="17.25" customHeight="1">
      <c r="A9" s="75" t="s">
        <v>189</v>
      </c>
      <c r="B9" s="75" t="s">
        <v>189</v>
      </c>
      <c r="C9" s="75" t="s">
        <v>195</v>
      </c>
      <c r="D9" s="75" t="s">
        <v>196</v>
      </c>
      <c r="E9" s="75" t="s">
        <v>76</v>
      </c>
      <c r="F9" s="75" t="s">
        <v>191</v>
      </c>
      <c r="G9" s="75" t="s">
        <v>197</v>
      </c>
      <c r="H9" s="75" t="s">
        <v>198</v>
      </c>
      <c r="I9" s="75" t="s">
        <v>193</v>
      </c>
      <c r="J9" s="44" t="s">
        <v>194</v>
      </c>
      <c r="K9" s="42">
        <v>258600</v>
      </c>
      <c r="L9" s="73" t="s">
        <v>38</v>
      </c>
      <c r="M9" s="42">
        <v>258600</v>
      </c>
      <c r="N9" s="42"/>
      <c r="O9" s="42"/>
      <c r="P9" s="42"/>
      <c r="Q9" s="42"/>
      <c r="R9" s="42"/>
      <c r="S9" s="42"/>
      <c r="T9" s="42"/>
      <c r="U9" s="42"/>
      <c r="V9" s="76"/>
    </row>
    <row r="10" spans="1:22" ht="17.25" customHeight="1">
      <c r="A10" s="75" t="s">
        <v>189</v>
      </c>
      <c r="B10" s="75" t="s">
        <v>189</v>
      </c>
      <c r="C10" s="75" t="s">
        <v>199</v>
      </c>
      <c r="D10" s="75" t="s">
        <v>200</v>
      </c>
      <c r="E10" s="75" t="s">
        <v>76</v>
      </c>
      <c r="F10" s="75" t="s">
        <v>191</v>
      </c>
      <c r="G10" s="75" t="s">
        <v>201</v>
      </c>
      <c r="H10" s="75" t="s">
        <v>202</v>
      </c>
      <c r="I10" s="75" t="s">
        <v>203</v>
      </c>
      <c r="J10" s="44" t="s">
        <v>204</v>
      </c>
      <c r="K10" s="42">
        <v>319800</v>
      </c>
      <c r="L10" s="73" t="s">
        <v>38</v>
      </c>
      <c r="M10" s="42">
        <v>319800</v>
      </c>
      <c r="N10" s="42"/>
      <c r="O10" s="42"/>
      <c r="P10" s="42"/>
      <c r="Q10" s="42"/>
      <c r="R10" s="42"/>
      <c r="S10" s="42"/>
      <c r="T10" s="42"/>
      <c r="U10" s="42"/>
      <c r="V10" s="76"/>
    </row>
    <row r="11" spans="1:22" ht="17.25" customHeight="1">
      <c r="A11" s="75" t="s">
        <v>189</v>
      </c>
      <c r="B11" s="75" t="s">
        <v>189</v>
      </c>
      <c r="C11" s="75" t="s">
        <v>199</v>
      </c>
      <c r="D11" s="75" t="s">
        <v>205</v>
      </c>
      <c r="E11" s="75" t="s">
        <v>76</v>
      </c>
      <c r="F11" s="75" t="s">
        <v>191</v>
      </c>
      <c r="G11" s="75" t="s">
        <v>201</v>
      </c>
      <c r="H11" s="75" t="s">
        <v>202</v>
      </c>
      <c r="I11" s="75" t="s">
        <v>203</v>
      </c>
      <c r="J11" s="44" t="s">
        <v>204</v>
      </c>
      <c r="K11" s="42">
        <v>624000</v>
      </c>
      <c r="L11" s="73" t="s">
        <v>38</v>
      </c>
      <c r="M11" s="42">
        <v>624000</v>
      </c>
      <c r="N11" s="42"/>
      <c r="O11" s="42"/>
      <c r="P11" s="42"/>
      <c r="Q11" s="42"/>
      <c r="R11" s="42"/>
      <c r="S11" s="42"/>
      <c r="T11" s="42"/>
      <c r="U11" s="42"/>
      <c r="V11" s="76"/>
    </row>
    <row r="12" spans="1:22" ht="17.25" customHeight="1">
      <c r="A12" s="75" t="s">
        <v>189</v>
      </c>
      <c r="B12" s="75" t="s">
        <v>189</v>
      </c>
      <c r="C12" s="75" t="s">
        <v>199</v>
      </c>
      <c r="D12" s="75" t="s">
        <v>206</v>
      </c>
      <c r="E12" s="75" t="s">
        <v>76</v>
      </c>
      <c r="F12" s="75" t="s">
        <v>191</v>
      </c>
      <c r="G12" s="75" t="s">
        <v>207</v>
      </c>
      <c r="H12" s="75" t="s">
        <v>208</v>
      </c>
      <c r="I12" s="75" t="s">
        <v>203</v>
      </c>
      <c r="J12" s="44" t="s">
        <v>204</v>
      </c>
      <c r="K12" s="42">
        <v>1087656</v>
      </c>
      <c r="L12" s="73" t="s">
        <v>38</v>
      </c>
      <c r="M12" s="42">
        <v>1087656</v>
      </c>
      <c r="N12" s="42"/>
      <c r="O12" s="42"/>
      <c r="P12" s="42"/>
      <c r="Q12" s="42"/>
      <c r="R12" s="42"/>
      <c r="S12" s="42"/>
      <c r="T12" s="42"/>
      <c r="U12" s="42"/>
      <c r="V12" s="76"/>
    </row>
    <row r="13" spans="1:22" ht="17.25" customHeight="1">
      <c r="A13" s="75" t="s">
        <v>189</v>
      </c>
      <c r="B13" s="75" t="s">
        <v>189</v>
      </c>
      <c r="C13" s="75" t="s">
        <v>199</v>
      </c>
      <c r="D13" s="75" t="s">
        <v>209</v>
      </c>
      <c r="E13" s="75" t="s">
        <v>76</v>
      </c>
      <c r="F13" s="75" t="s">
        <v>191</v>
      </c>
      <c r="G13" s="75" t="s">
        <v>210</v>
      </c>
      <c r="H13" s="75" t="s">
        <v>211</v>
      </c>
      <c r="I13" s="75" t="s">
        <v>203</v>
      </c>
      <c r="J13" s="44" t="s">
        <v>204</v>
      </c>
      <c r="K13" s="42">
        <v>2022888</v>
      </c>
      <c r="L13" s="73" t="s">
        <v>38</v>
      </c>
      <c r="M13" s="42">
        <v>2022888</v>
      </c>
      <c r="N13" s="42"/>
      <c r="O13" s="42"/>
      <c r="P13" s="42"/>
      <c r="Q13" s="42"/>
      <c r="R13" s="42"/>
      <c r="S13" s="42"/>
      <c r="T13" s="42"/>
      <c r="U13" s="42"/>
      <c r="V13" s="76"/>
    </row>
    <row r="14" spans="1:22" ht="17.25" customHeight="1">
      <c r="A14" s="75" t="s">
        <v>189</v>
      </c>
      <c r="B14" s="75" t="s">
        <v>189</v>
      </c>
      <c r="C14" s="75" t="s">
        <v>199</v>
      </c>
      <c r="D14" s="75" t="s">
        <v>212</v>
      </c>
      <c r="E14" s="75" t="s">
        <v>76</v>
      </c>
      <c r="F14" s="75" t="s">
        <v>191</v>
      </c>
      <c r="G14" s="75" t="s">
        <v>201</v>
      </c>
      <c r="H14" s="75" t="s">
        <v>202</v>
      </c>
      <c r="I14" s="75" t="s">
        <v>203</v>
      </c>
      <c r="J14" s="44" t="s">
        <v>204</v>
      </c>
      <c r="K14" s="42">
        <v>90638</v>
      </c>
      <c r="L14" s="73" t="s">
        <v>38</v>
      </c>
      <c r="M14" s="42">
        <v>90638</v>
      </c>
      <c r="N14" s="42"/>
      <c r="O14" s="42"/>
      <c r="P14" s="42"/>
      <c r="Q14" s="42"/>
      <c r="R14" s="42"/>
      <c r="S14" s="42"/>
      <c r="T14" s="42"/>
      <c r="U14" s="42"/>
      <c r="V14" s="76"/>
    </row>
    <row r="15" spans="1:22" ht="17.25" customHeight="1">
      <c r="A15" s="75" t="s">
        <v>189</v>
      </c>
      <c r="B15" s="75" t="s">
        <v>189</v>
      </c>
      <c r="C15" s="75" t="s">
        <v>213</v>
      </c>
      <c r="D15" s="75" t="s">
        <v>214</v>
      </c>
      <c r="E15" s="75" t="s">
        <v>100</v>
      </c>
      <c r="F15" s="75" t="s">
        <v>215</v>
      </c>
      <c r="G15" s="75" t="s">
        <v>216</v>
      </c>
      <c r="H15" s="75" t="s">
        <v>217</v>
      </c>
      <c r="I15" s="75" t="s">
        <v>218</v>
      </c>
      <c r="J15" s="44" t="s">
        <v>213</v>
      </c>
      <c r="K15" s="42">
        <v>52200</v>
      </c>
      <c r="L15" s="73" t="s">
        <v>38</v>
      </c>
      <c r="M15" s="42">
        <v>52200</v>
      </c>
      <c r="N15" s="42"/>
      <c r="O15" s="42"/>
      <c r="P15" s="42"/>
      <c r="Q15" s="42"/>
      <c r="R15" s="42"/>
      <c r="S15" s="42"/>
      <c r="T15" s="42"/>
      <c r="U15" s="42"/>
      <c r="V15" s="76"/>
    </row>
    <row r="16" spans="1:22" ht="17.25" customHeight="1">
      <c r="A16" s="75" t="s">
        <v>189</v>
      </c>
      <c r="B16" s="75" t="s">
        <v>189</v>
      </c>
      <c r="C16" s="75" t="s">
        <v>213</v>
      </c>
      <c r="D16" s="75" t="s">
        <v>219</v>
      </c>
      <c r="E16" s="75" t="s">
        <v>98</v>
      </c>
      <c r="F16" s="75" t="s">
        <v>220</v>
      </c>
      <c r="G16" s="75" t="s">
        <v>221</v>
      </c>
      <c r="H16" s="75" t="s">
        <v>222</v>
      </c>
      <c r="I16" s="75" t="s">
        <v>218</v>
      </c>
      <c r="J16" s="44" t="s">
        <v>213</v>
      </c>
      <c r="K16" s="42">
        <v>5940</v>
      </c>
      <c r="L16" s="73" t="s">
        <v>38</v>
      </c>
      <c r="M16" s="42">
        <v>5940</v>
      </c>
      <c r="N16" s="42"/>
      <c r="O16" s="42"/>
      <c r="P16" s="42"/>
      <c r="Q16" s="42"/>
      <c r="R16" s="42"/>
      <c r="S16" s="42"/>
      <c r="T16" s="42"/>
      <c r="U16" s="42"/>
      <c r="V16" s="76"/>
    </row>
    <row r="17" spans="1:22" ht="17.25" customHeight="1">
      <c r="A17" s="75" t="s">
        <v>189</v>
      </c>
      <c r="B17" s="75" t="s">
        <v>189</v>
      </c>
      <c r="C17" s="75" t="s">
        <v>213</v>
      </c>
      <c r="D17" s="75" t="s">
        <v>223</v>
      </c>
      <c r="E17" s="75" t="s">
        <v>98</v>
      </c>
      <c r="F17" s="75" t="s">
        <v>220</v>
      </c>
      <c r="G17" s="75" t="s">
        <v>221</v>
      </c>
      <c r="H17" s="75" t="s">
        <v>222</v>
      </c>
      <c r="I17" s="75" t="s">
        <v>218</v>
      </c>
      <c r="J17" s="44" t="s">
        <v>213</v>
      </c>
      <c r="K17" s="42">
        <v>278902</v>
      </c>
      <c r="L17" s="73" t="s">
        <v>38</v>
      </c>
      <c r="M17" s="42">
        <v>278902</v>
      </c>
      <c r="N17" s="42"/>
      <c r="O17" s="42"/>
      <c r="P17" s="42"/>
      <c r="Q17" s="42"/>
      <c r="R17" s="42"/>
      <c r="S17" s="42"/>
      <c r="T17" s="42"/>
      <c r="U17" s="42"/>
      <c r="V17" s="76"/>
    </row>
    <row r="18" spans="1:22" ht="17.25" customHeight="1">
      <c r="A18" s="75" t="s">
        <v>189</v>
      </c>
      <c r="B18" s="75" t="s">
        <v>189</v>
      </c>
      <c r="C18" s="75" t="s">
        <v>213</v>
      </c>
      <c r="D18" s="75" t="s">
        <v>224</v>
      </c>
      <c r="E18" s="75" t="s">
        <v>100</v>
      </c>
      <c r="F18" s="75" t="s">
        <v>215</v>
      </c>
      <c r="G18" s="75" t="s">
        <v>216</v>
      </c>
      <c r="H18" s="75" t="s">
        <v>217</v>
      </c>
      <c r="I18" s="75" t="s">
        <v>218</v>
      </c>
      <c r="J18" s="44" t="s">
        <v>213</v>
      </c>
      <c r="K18" s="42">
        <v>137800</v>
      </c>
      <c r="L18" s="73" t="s">
        <v>38</v>
      </c>
      <c r="M18" s="42">
        <v>137800</v>
      </c>
      <c r="N18" s="42"/>
      <c r="O18" s="42"/>
      <c r="P18" s="42"/>
      <c r="Q18" s="42"/>
      <c r="R18" s="42"/>
      <c r="S18" s="42"/>
      <c r="T18" s="42"/>
      <c r="U18" s="42"/>
      <c r="V18" s="76"/>
    </row>
    <row r="19" spans="1:22" ht="17.25" customHeight="1">
      <c r="A19" s="75" t="s">
        <v>189</v>
      </c>
      <c r="B19" s="75" t="s">
        <v>189</v>
      </c>
      <c r="C19" s="75" t="s">
        <v>213</v>
      </c>
      <c r="D19" s="75" t="s">
        <v>225</v>
      </c>
      <c r="E19" s="75" t="s">
        <v>76</v>
      </c>
      <c r="F19" s="75" t="s">
        <v>191</v>
      </c>
      <c r="G19" s="75" t="s">
        <v>226</v>
      </c>
      <c r="H19" s="75" t="s">
        <v>227</v>
      </c>
      <c r="I19" s="75" t="s">
        <v>218</v>
      </c>
      <c r="J19" s="44" t="s">
        <v>213</v>
      </c>
      <c r="K19" s="42">
        <v>3848</v>
      </c>
      <c r="L19" s="73" t="s">
        <v>38</v>
      </c>
      <c r="M19" s="42">
        <v>3848</v>
      </c>
      <c r="N19" s="42"/>
      <c r="O19" s="42"/>
      <c r="P19" s="42"/>
      <c r="Q19" s="42"/>
      <c r="R19" s="42"/>
      <c r="S19" s="42"/>
      <c r="T19" s="42"/>
      <c r="U19" s="42"/>
      <c r="V19" s="76"/>
    </row>
    <row r="20" spans="1:22" ht="17.25" customHeight="1">
      <c r="A20" s="75" t="s">
        <v>189</v>
      </c>
      <c r="B20" s="75" t="s">
        <v>189</v>
      </c>
      <c r="C20" s="75" t="s">
        <v>213</v>
      </c>
      <c r="D20" s="75" t="s">
        <v>228</v>
      </c>
      <c r="E20" s="75" t="s">
        <v>76</v>
      </c>
      <c r="F20" s="75" t="s">
        <v>191</v>
      </c>
      <c r="G20" s="75" t="s">
        <v>226</v>
      </c>
      <c r="H20" s="75" t="s">
        <v>227</v>
      </c>
      <c r="I20" s="75" t="s">
        <v>218</v>
      </c>
      <c r="J20" s="44" t="s">
        <v>213</v>
      </c>
      <c r="K20" s="42">
        <v>1484</v>
      </c>
      <c r="L20" s="73" t="s">
        <v>38</v>
      </c>
      <c r="M20" s="42">
        <v>1484</v>
      </c>
      <c r="N20" s="42"/>
      <c r="O20" s="42"/>
      <c r="P20" s="42"/>
      <c r="Q20" s="42"/>
      <c r="R20" s="42"/>
      <c r="S20" s="42"/>
      <c r="T20" s="42"/>
      <c r="U20" s="42"/>
      <c r="V20" s="76"/>
    </row>
    <row r="21" spans="1:22" ht="17.25" customHeight="1">
      <c r="A21" s="75" t="s">
        <v>189</v>
      </c>
      <c r="B21" s="75" t="s">
        <v>189</v>
      </c>
      <c r="C21" s="75" t="s">
        <v>213</v>
      </c>
      <c r="D21" s="75" t="s">
        <v>229</v>
      </c>
      <c r="E21" s="75" t="s">
        <v>98</v>
      </c>
      <c r="F21" s="75" t="s">
        <v>220</v>
      </c>
      <c r="G21" s="75" t="s">
        <v>221</v>
      </c>
      <c r="H21" s="75" t="s">
        <v>222</v>
      </c>
      <c r="I21" s="75" t="s">
        <v>218</v>
      </c>
      <c r="J21" s="44" t="s">
        <v>213</v>
      </c>
      <c r="K21" s="42">
        <v>10296</v>
      </c>
      <c r="L21" s="73" t="s">
        <v>38</v>
      </c>
      <c r="M21" s="42">
        <v>10296</v>
      </c>
      <c r="N21" s="42"/>
      <c r="O21" s="42"/>
      <c r="P21" s="42"/>
      <c r="Q21" s="42"/>
      <c r="R21" s="42"/>
      <c r="S21" s="42"/>
      <c r="T21" s="42"/>
      <c r="U21" s="42"/>
      <c r="V21" s="76"/>
    </row>
    <row r="22" spans="1:22" ht="17.25" customHeight="1">
      <c r="A22" s="75" t="s">
        <v>189</v>
      </c>
      <c r="B22" s="75" t="s">
        <v>189</v>
      </c>
      <c r="C22" s="75" t="s">
        <v>213</v>
      </c>
      <c r="D22" s="75" t="s">
        <v>230</v>
      </c>
      <c r="E22" s="75" t="s">
        <v>92</v>
      </c>
      <c r="F22" s="75" t="s">
        <v>231</v>
      </c>
      <c r="G22" s="75" t="s">
        <v>232</v>
      </c>
      <c r="H22" s="75" t="s">
        <v>233</v>
      </c>
      <c r="I22" s="75" t="s">
        <v>218</v>
      </c>
      <c r="J22" s="44" t="s">
        <v>213</v>
      </c>
      <c r="K22" s="42">
        <v>450840</v>
      </c>
      <c r="L22" s="73" t="s">
        <v>38</v>
      </c>
      <c r="M22" s="42">
        <v>450840</v>
      </c>
      <c r="N22" s="42"/>
      <c r="O22" s="42"/>
      <c r="P22" s="42"/>
      <c r="Q22" s="42"/>
      <c r="R22" s="42"/>
      <c r="S22" s="42"/>
      <c r="T22" s="42"/>
      <c r="U22" s="42"/>
      <c r="V22" s="76"/>
    </row>
    <row r="23" spans="1:22" ht="17.25" customHeight="1">
      <c r="A23" s="75" t="s">
        <v>189</v>
      </c>
      <c r="B23" s="75" t="s">
        <v>189</v>
      </c>
      <c r="C23" s="75" t="s">
        <v>234</v>
      </c>
      <c r="D23" s="75" t="s">
        <v>235</v>
      </c>
      <c r="E23" s="75" t="s">
        <v>76</v>
      </c>
      <c r="F23" s="75" t="s">
        <v>191</v>
      </c>
      <c r="G23" s="75" t="s">
        <v>236</v>
      </c>
      <c r="H23" s="75" t="s">
        <v>237</v>
      </c>
      <c r="I23" s="75" t="s">
        <v>193</v>
      </c>
      <c r="J23" s="44" t="s">
        <v>194</v>
      </c>
      <c r="K23" s="42">
        <v>36000</v>
      </c>
      <c r="L23" s="73" t="s">
        <v>38</v>
      </c>
      <c r="M23" s="42">
        <v>36000</v>
      </c>
      <c r="N23" s="42"/>
      <c r="O23" s="42"/>
      <c r="P23" s="42"/>
      <c r="Q23" s="42"/>
      <c r="R23" s="42"/>
      <c r="S23" s="42"/>
      <c r="T23" s="42"/>
      <c r="U23" s="42"/>
      <c r="V23" s="76"/>
    </row>
    <row r="24" spans="1:22" ht="17.25" customHeight="1">
      <c r="A24" s="75" t="s">
        <v>189</v>
      </c>
      <c r="B24" s="75" t="s">
        <v>189</v>
      </c>
      <c r="C24" s="75" t="s">
        <v>234</v>
      </c>
      <c r="D24" s="75" t="s">
        <v>238</v>
      </c>
      <c r="E24" s="75" t="s">
        <v>76</v>
      </c>
      <c r="F24" s="75" t="s">
        <v>191</v>
      </c>
      <c r="G24" s="75" t="s">
        <v>239</v>
      </c>
      <c r="H24" s="75" t="s">
        <v>240</v>
      </c>
      <c r="I24" s="75" t="s">
        <v>241</v>
      </c>
      <c r="J24" s="44" t="s">
        <v>240</v>
      </c>
      <c r="K24" s="42">
        <v>9000</v>
      </c>
      <c r="L24" s="73" t="s">
        <v>38</v>
      </c>
      <c r="M24" s="42">
        <v>9000</v>
      </c>
      <c r="N24" s="42"/>
      <c r="O24" s="42"/>
      <c r="P24" s="42"/>
      <c r="Q24" s="42"/>
      <c r="R24" s="42"/>
      <c r="S24" s="42"/>
      <c r="T24" s="42"/>
      <c r="U24" s="42"/>
      <c r="V24" s="76"/>
    </row>
    <row r="25" spans="1:22" ht="17.25" customHeight="1">
      <c r="A25" s="75" t="s">
        <v>189</v>
      </c>
      <c r="B25" s="75" t="s">
        <v>189</v>
      </c>
      <c r="C25" s="75" t="s">
        <v>234</v>
      </c>
      <c r="D25" s="75" t="s">
        <v>235</v>
      </c>
      <c r="E25" s="75" t="s">
        <v>76</v>
      </c>
      <c r="F25" s="75" t="s">
        <v>191</v>
      </c>
      <c r="G25" s="75" t="s">
        <v>236</v>
      </c>
      <c r="H25" s="75" t="s">
        <v>237</v>
      </c>
      <c r="I25" s="75" t="s">
        <v>193</v>
      </c>
      <c r="J25" s="44" t="s">
        <v>194</v>
      </c>
      <c r="K25" s="42">
        <v>62400</v>
      </c>
      <c r="L25" s="73" t="s">
        <v>38</v>
      </c>
      <c r="M25" s="42">
        <v>62400</v>
      </c>
      <c r="N25" s="42"/>
      <c r="O25" s="42"/>
      <c r="P25" s="42"/>
      <c r="Q25" s="42"/>
      <c r="R25" s="42"/>
      <c r="S25" s="42"/>
      <c r="T25" s="42"/>
      <c r="U25" s="42"/>
      <c r="V25" s="76"/>
    </row>
    <row r="26" spans="1:22" ht="17.25" customHeight="1">
      <c r="A26" s="75" t="s">
        <v>189</v>
      </c>
      <c r="B26" s="75" t="s">
        <v>189</v>
      </c>
      <c r="C26" s="75" t="s">
        <v>234</v>
      </c>
      <c r="D26" s="75" t="s">
        <v>242</v>
      </c>
      <c r="E26" s="75" t="s">
        <v>76</v>
      </c>
      <c r="F26" s="75" t="s">
        <v>191</v>
      </c>
      <c r="G26" s="75" t="s">
        <v>243</v>
      </c>
      <c r="H26" s="75" t="s">
        <v>244</v>
      </c>
      <c r="I26" s="75" t="s">
        <v>193</v>
      </c>
      <c r="J26" s="44" t="s">
        <v>194</v>
      </c>
      <c r="K26" s="42">
        <v>283800</v>
      </c>
      <c r="L26" s="73" t="s">
        <v>38</v>
      </c>
      <c r="M26" s="42">
        <v>283800</v>
      </c>
      <c r="N26" s="42"/>
      <c r="O26" s="42"/>
      <c r="P26" s="42"/>
      <c r="Q26" s="42"/>
      <c r="R26" s="42"/>
      <c r="S26" s="42"/>
      <c r="T26" s="42"/>
      <c r="U26" s="42"/>
      <c r="V26" s="76"/>
    </row>
    <row r="27" spans="1:22" ht="17.25" customHeight="1">
      <c r="A27" s="75" t="s">
        <v>189</v>
      </c>
      <c r="B27" s="75" t="s">
        <v>189</v>
      </c>
      <c r="C27" s="75" t="s">
        <v>234</v>
      </c>
      <c r="D27" s="75" t="s">
        <v>237</v>
      </c>
      <c r="E27" s="75" t="s">
        <v>76</v>
      </c>
      <c r="F27" s="75" t="s">
        <v>191</v>
      </c>
      <c r="G27" s="75" t="s">
        <v>236</v>
      </c>
      <c r="H27" s="75" t="s">
        <v>237</v>
      </c>
      <c r="I27" s="75" t="s">
        <v>193</v>
      </c>
      <c r="J27" s="44" t="s">
        <v>194</v>
      </c>
      <c r="K27" s="42">
        <v>15600</v>
      </c>
      <c r="L27" s="73" t="s">
        <v>38</v>
      </c>
      <c r="M27" s="42">
        <v>15600</v>
      </c>
      <c r="N27" s="42"/>
      <c r="O27" s="42"/>
      <c r="P27" s="42"/>
      <c r="Q27" s="42"/>
      <c r="R27" s="42"/>
      <c r="S27" s="42"/>
      <c r="T27" s="42"/>
      <c r="U27" s="42"/>
      <c r="V27" s="76"/>
    </row>
    <row r="28" spans="1:22" ht="17.25" customHeight="1">
      <c r="A28" s="75" t="s">
        <v>189</v>
      </c>
      <c r="B28" s="75" t="s">
        <v>189</v>
      </c>
      <c r="C28" s="75" t="s">
        <v>245</v>
      </c>
      <c r="D28" s="75" t="s">
        <v>245</v>
      </c>
      <c r="E28" s="75" t="s">
        <v>106</v>
      </c>
      <c r="F28" s="75" t="s">
        <v>245</v>
      </c>
      <c r="G28" s="75" t="s">
        <v>246</v>
      </c>
      <c r="H28" s="75" t="s">
        <v>245</v>
      </c>
      <c r="I28" s="75" t="s">
        <v>247</v>
      </c>
      <c r="J28" s="44" t="s">
        <v>245</v>
      </c>
      <c r="K28" s="42">
        <v>415491</v>
      </c>
      <c r="L28" s="73" t="s">
        <v>38</v>
      </c>
      <c r="M28" s="42">
        <v>415491</v>
      </c>
      <c r="N28" s="42"/>
      <c r="O28" s="42"/>
      <c r="P28" s="42"/>
      <c r="Q28" s="42"/>
      <c r="R28" s="42"/>
      <c r="S28" s="42"/>
      <c r="T28" s="42"/>
      <c r="U28" s="42"/>
      <c r="V28" s="76"/>
    </row>
  </sheetData>
  <mergeCells count="21">
    <mergeCell ref="L5:L6"/>
    <mergeCell ref="M5:P5"/>
    <mergeCell ref="Q5:U5"/>
    <mergeCell ref="V5:V6"/>
    <mergeCell ref="A7:J7"/>
    <mergeCell ref="J1:V1"/>
    <mergeCell ref="M3:V3"/>
    <mergeCell ref="K5:K6"/>
    <mergeCell ref="A3:C3"/>
    <mergeCell ref="A2:V2"/>
    <mergeCell ref="A4:A6"/>
    <mergeCell ref="B4:B6"/>
    <mergeCell ref="C4:C6"/>
    <mergeCell ref="D4:D6"/>
    <mergeCell ref="E4:E6"/>
    <mergeCell ref="F4:F6"/>
    <mergeCell ref="G4:G6"/>
    <mergeCell ref="J4:J6"/>
    <mergeCell ref="H4:H6"/>
    <mergeCell ref="I4:I6"/>
    <mergeCell ref="K4:V4"/>
  </mergeCells>
  <phoneticPr fontId="0" type="noConversion"/>
  <printOptions horizontalCentered="1"/>
  <pageMargins left="1" right="1" top="0.75" bottom="0.75" header="0" footer="0"/>
  <pageSetup paperSize="9" scale="29" orientation="landscape" useFirstPageNumber="1" r:id="rId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Z21"/>
  <sheetViews>
    <sheetView showGridLines="0" zoomScale="80" workbookViewId="0">
      <selection activeCell="A9" sqref="A9"/>
    </sheetView>
  </sheetViews>
  <sheetFormatPr defaultColWidth="10" defaultRowHeight="12.75" customHeight="1"/>
  <cols>
    <col min="1" max="1" width="43.83203125" style="2" customWidth="1"/>
    <col min="2" max="2" width="43.83203125" style="35" customWidth="1"/>
    <col min="3" max="3" width="16.1640625" style="35" customWidth="1"/>
    <col min="4" max="4" width="30.6640625" style="35" customWidth="1"/>
    <col min="5" max="5" width="15.83203125" style="35" customWidth="1"/>
    <col min="6" max="6" width="9.1640625" style="35" customWidth="1"/>
    <col min="7" max="7" width="31.6640625" style="35" customWidth="1"/>
    <col min="8" max="8" width="15" style="2" customWidth="1"/>
    <col min="9" max="9" width="22.83203125" style="2" customWidth="1"/>
    <col min="10" max="10" width="15.6640625" style="2" customWidth="1"/>
    <col min="11" max="11" width="23.33203125" style="2" customWidth="1"/>
    <col min="12" max="12" width="15.6640625" style="2" customWidth="1"/>
    <col min="13" max="13" width="23.6640625" style="2" customWidth="1"/>
    <col min="14" max="23" width="24.83203125" style="2" customWidth="1"/>
    <col min="24" max="24" width="24.83203125" style="35" customWidth="1"/>
    <col min="25" max="26" width="24.83203125" style="2" customWidth="1"/>
    <col min="27" max="27" width="10" style="1" customWidth="1"/>
    <col min="28" max="16384" width="10" style="1"/>
  </cols>
  <sheetData>
    <row r="1" spans="1:26" ht="17.25" customHeight="1">
      <c r="A1" s="77"/>
      <c r="H1" s="78"/>
      <c r="I1" s="78"/>
      <c r="J1" s="78"/>
      <c r="K1" s="78"/>
      <c r="L1" s="78"/>
      <c r="M1" s="78"/>
      <c r="N1" s="78"/>
      <c r="O1" s="78"/>
      <c r="P1" s="78"/>
      <c r="Q1" s="78"/>
      <c r="R1" s="78"/>
      <c r="S1" s="78"/>
      <c r="T1" s="78"/>
      <c r="U1" s="78"/>
      <c r="V1" s="78"/>
      <c r="W1" s="78"/>
      <c r="Y1" s="78"/>
      <c r="Z1" s="78"/>
    </row>
    <row r="2" spans="1:26" ht="41.25" customHeight="1">
      <c r="A2" s="196" t="s">
        <v>248</v>
      </c>
      <c r="B2" s="204"/>
      <c r="C2" s="204"/>
      <c r="D2" s="204"/>
      <c r="E2" s="204"/>
      <c r="F2" s="204"/>
      <c r="G2" s="204"/>
      <c r="H2" s="197"/>
      <c r="I2" s="197"/>
      <c r="J2" s="197"/>
      <c r="K2" s="197"/>
      <c r="L2" s="197"/>
      <c r="M2" s="197"/>
      <c r="N2" s="197"/>
      <c r="O2" s="197"/>
      <c r="P2" s="197"/>
      <c r="Q2" s="197"/>
      <c r="R2" s="197"/>
      <c r="S2" s="197"/>
      <c r="T2" s="197"/>
      <c r="U2" s="197"/>
      <c r="V2" s="197"/>
      <c r="W2" s="197"/>
      <c r="X2" s="204"/>
      <c r="Y2" s="197"/>
      <c r="Z2" s="197"/>
    </row>
    <row r="3" spans="1:26" ht="17.25" customHeight="1">
      <c r="A3" s="205" t="s">
        <v>1</v>
      </c>
      <c r="B3" s="204"/>
      <c r="C3" s="204"/>
      <c r="Z3" s="5" t="s">
        <v>2</v>
      </c>
    </row>
    <row r="4" spans="1:26" ht="22.5" customHeight="1">
      <c r="A4" s="208" t="s">
        <v>157</v>
      </c>
      <c r="B4" s="248" t="s">
        <v>158</v>
      </c>
      <c r="C4" s="248" t="s">
        <v>249</v>
      </c>
      <c r="D4" s="208" t="s">
        <v>166</v>
      </c>
      <c r="E4" s="248" t="s">
        <v>250</v>
      </c>
      <c r="F4" s="208" t="s">
        <v>251</v>
      </c>
      <c r="G4" s="248" t="s">
        <v>167</v>
      </c>
      <c r="H4" s="208" t="s">
        <v>168</v>
      </c>
      <c r="I4" s="208" t="s">
        <v>169</v>
      </c>
      <c r="J4" s="208" t="s">
        <v>170</v>
      </c>
      <c r="K4" s="208" t="s">
        <v>171</v>
      </c>
      <c r="L4" s="208" t="s">
        <v>172</v>
      </c>
      <c r="M4" s="208" t="s">
        <v>173</v>
      </c>
      <c r="N4" s="198" t="s">
        <v>174</v>
      </c>
      <c r="O4" s="199"/>
      <c r="P4" s="199"/>
      <c r="Q4" s="199"/>
      <c r="R4" s="199"/>
      <c r="S4" s="199"/>
      <c r="T4" s="199"/>
      <c r="U4" s="199"/>
      <c r="V4" s="199"/>
      <c r="W4" s="199"/>
      <c r="X4" s="270"/>
      <c r="Y4" s="199"/>
      <c r="Z4" s="200"/>
    </row>
    <row r="5" spans="1:26" ht="18" customHeight="1">
      <c r="A5" s="269"/>
      <c r="B5" s="271"/>
      <c r="C5" s="271"/>
      <c r="D5" s="273"/>
      <c r="E5" s="273"/>
      <c r="F5" s="273"/>
      <c r="G5" s="273"/>
      <c r="H5" s="269"/>
      <c r="I5" s="269"/>
      <c r="J5" s="269"/>
      <c r="K5" s="269"/>
      <c r="L5" s="269"/>
      <c r="M5" s="269"/>
      <c r="N5" s="208" t="s">
        <v>252</v>
      </c>
      <c r="O5" s="208" t="s">
        <v>176</v>
      </c>
      <c r="P5" s="198" t="s">
        <v>177</v>
      </c>
      <c r="Q5" s="199"/>
      <c r="R5" s="199"/>
      <c r="S5" s="199"/>
      <c r="T5" s="200"/>
      <c r="U5" s="198" t="s">
        <v>253</v>
      </c>
      <c r="V5" s="199"/>
      <c r="W5" s="199"/>
      <c r="X5" s="270"/>
      <c r="Y5" s="200"/>
      <c r="Z5" s="275" t="s">
        <v>180</v>
      </c>
    </row>
    <row r="6" spans="1:26" ht="42.75" customHeight="1">
      <c r="A6" s="225"/>
      <c r="B6" s="272"/>
      <c r="C6" s="272"/>
      <c r="D6" s="274"/>
      <c r="E6" s="274"/>
      <c r="F6" s="274"/>
      <c r="G6" s="274"/>
      <c r="H6" s="225"/>
      <c r="I6" s="225"/>
      <c r="J6" s="225"/>
      <c r="K6" s="225"/>
      <c r="L6" s="225"/>
      <c r="M6" s="225"/>
      <c r="N6" s="225"/>
      <c r="O6" s="257" t="s">
        <v>67</v>
      </c>
      <c r="P6" s="7" t="s">
        <v>64</v>
      </c>
      <c r="Q6" s="7" t="s">
        <v>254</v>
      </c>
      <c r="R6" s="7" t="s">
        <v>182</v>
      </c>
      <c r="S6" s="7" t="s">
        <v>183</v>
      </c>
      <c r="T6" s="7" t="s">
        <v>184</v>
      </c>
      <c r="U6" s="7" t="s">
        <v>67</v>
      </c>
      <c r="V6" s="7" t="s">
        <v>185</v>
      </c>
      <c r="W6" s="7" t="s">
        <v>186</v>
      </c>
      <c r="X6" s="7" t="s">
        <v>187</v>
      </c>
      <c r="Y6" s="7" t="s">
        <v>188</v>
      </c>
      <c r="Z6" s="276" t="s">
        <v>255</v>
      </c>
    </row>
    <row r="7" spans="1:26" ht="17.25" customHeight="1">
      <c r="A7" s="39" t="s">
        <v>256</v>
      </c>
      <c r="B7" s="79"/>
      <c r="C7" s="79"/>
      <c r="D7" s="79"/>
      <c r="E7" s="79"/>
      <c r="F7" s="79"/>
      <c r="G7" s="79"/>
      <c r="H7" s="39"/>
      <c r="I7" s="39"/>
      <c r="J7" s="39"/>
      <c r="K7" s="39"/>
      <c r="L7" s="39"/>
      <c r="M7" s="39"/>
      <c r="N7" s="39" t="s">
        <v>257</v>
      </c>
      <c r="O7" s="39" t="s">
        <v>258</v>
      </c>
      <c r="P7" s="80">
        <v>3</v>
      </c>
      <c r="Q7" s="80">
        <v>4</v>
      </c>
      <c r="R7" s="80">
        <v>5</v>
      </c>
      <c r="S7" s="80">
        <v>6</v>
      </c>
      <c r="T7" s="80">
        <v>7</v>
      </c>
      <c r="U7" s="80">
        <v>8</v>
      </c>
      <c r="V7" s="80">
        <v>9</v>
      </c>
      <c r="W7" s="80">
        <v>10</v>
      </c>
      <c r="X7" s="81">
        <v>11</v>
      </c>
      <c r="Y7" s="80">
        <v>12</v>
      </c>
      <c r="Z7" s="80">
        <v>13</v>
      </c>
    </row>
    <row r="8" spans="1:26" ht="18.75" customHeight="1">
      <c r="A8" s="39" t="s">
        <v>64</v>
      </c>
      <c r="B8" s="73"/>
      <c r="C8" s="73"/>
      <c r="D8" s="73"/>
      <c r="E8" s="73"/>
      <c r="F8" s="73"/>
      <c r="G8" s="73"/>
      <c r="H8" s="82"/>
      <c r="I8" s="82"/>
      <c r="J8" s="82"/>
      <c r="K8" s="82"/>
      <c r="L8" s="82"/>
      <c r="M8" s="82"/>
      <c r="N8" s="83">
        <v>4083175</v>
      </c>
      <c r="O8" s="83"/>
      <c r="P8" s="83">
        <v>4083175</v>
      </c>
      <c r="Q8" s="83">
        <v>4083175</v>
      </c>
      <c r="R8" s="83"/>
      <c r="S8" s="83"/>
      <c r="T8" s="83"/>
      <c r="U8" s="83"/>
      <c r="V8" s="83"/>
      <c r="W8" s="83"/>
      <c r="X8" s="84" t="s">
        <v>38</v>
      </c>
      <c r="Y8" s="83"/>
      <c r="Z8" s="85"/>
    </row>
    <row r="9" spans="1:26" ht="18.75" customHeight="1">
      <c r="A9" s="86" t="s">
        <v>189</v>
      </c>
      <c r="B9" s="75" t="s">
        <v>189</v>
      </c>
      <c r="C9" s="86" t="s">
        <v>259</v>
      </c>
      <c r="D9" s="75" t="s">
        <v>260</v>
      </c>
      <c r="E9" s="75" t="s">
        <v>261</v>
      </c>
      <c r="F9" s="75" t="s">
        <v>262</v>
      </c>
      <c r="G9" s="75" t="s">
        <v>260</v>
      </c>
      <c r="H9" s="86" t="s">
        <v>78</v>
      </c>
      <c r="I9" s="86" t="s">
        <v>263</v>
      </c>
      <c r="J9" s="86" t="s">
        <v>243</v>
      </c>
      <c r="K9" s="86" t="s">
        <v>244</v>
      </c>
      <c r="L9" s="86" t="s">
        <v>193</v>
      </c>
      <c r="M9" s="86" t="s">
        <v>194</v>
      </c>
      <c r="N9" s="83">
        <v>846000</v>
      </c>
      <c r="O9" s="83"/>
      <c r="P9" s="83">
        <v>846000</v>
      </c>
      <c r="Q9" s="83">
        <v>846000</v>
      </c>
      <c r="R9" s="83"/>
      <c r="S9" s="83"/>
      <c r="T9" s="83"/>
      <c r="U9" s="83"/>
      <c r="V9" s="83"/>
      <c r="W9" s="83"/>
      <c r="X9" s="84" t="s">
        <v>38</v>
      </c>
      <c r="Y9" s="83"/>
      <c r="Z9" s="85"/>
    </row>
    <row r="10" spans="1:26" ht="18.75" customHeight="1">
      <c r="A10" s="86" t="s">
        <v>189</v>
      </c>
      <c r="B10" s="75" t="s">
        <v>189</v>
      </c>
      <c r="C10" s="86" t="s">
        <v>259</v>
      </c>
      <c r="D10" s="75" t="s">
        <v>264</v>
      </c>
      <c r="E10" s="75" t="s">
        <v>261</v>
      </c>
      <c r="F10" s="75" t="s">
        <v>262</v>
      </c>
      <c r="G10" s="75" t="s">
        <v>265</v>
      </c>
      <c r="H10" s="86" t="s">
        <v>86</v>
      </c>
      <c r="I10" s="86" t="s">
        <v>266</v>
      </c>
      <c r="J10" s="86" t="s">
        <v>267</v>
      </c>
      <c r="K10" s="86" t="s">
        <v>268</v>
      </c>
      <c r="L10" s="86" t="s">
        <v>269</v>
      </c>
      <c r="M10" s="86" t="s">
        <v>270</v>
      </c>
      <c r="N10" s="83">
        <v>483000</v>
      </c>
      <c r="O10" s="83"/>
      <c r="P10" s="83">
        <v>483000</v>
      </c>
      <c r="Q10" s="83">
        <v>483000</v>
      </c>
      <c r="R10" s="83"/>
      <c r="S10" s="83"/>
      <c r="T10" s="83"/>
      <c r="U10" s="83"/>
      <c r="V10" s="83"/>
      <c r="W10" s="83"/>
      <c r="X10" s="84" t="s">
        <v>38</v>
      </c>
      <c r="Y10" s="83"/>
      <c r="Z10" s="76"/>
    </row>
    <row r="11" spans="1:26" ht="18.75" customHeight="1">
      <c r="A11" s="86" t="s">
        <v>189</v>
      </c>
      <c r="B11" s="75" t="s">
        <v>189</v>
      </c>
      <c r="C11" s="86" t="s">
        <v>259</v>
      </c>
      <c r="D11" s="75" t="s">
        <v>271</v>
      </c>
      <c r="E11" s="75" t="s">
        <v>261</v>
      </c>
      <c r="F11" s="75" t="s">
        <v>262</v>
      </c>
      <c r="G11" s="75" t="s">
        <v>272</v>
      </c>
      <c r="H11" s="86" t="s">
        <v>86</v>
      </c>
      <c r="I11" s="86" t="s">
        <v>266</v>
      </c>
      <c r="J11" s="86" t="s">
        <v>273</v>
      </c>
      <c r="K11" s="86" t="s">
        <v>274</v>
      </c>
      <c r="L11" s="86" t="s">
        <v>275</v>
      </c>
      <c r="M11" s="86" t="s">
        <v>276</v>
      </c>
      <c r="N11" s="83">
        <v>395600</v>
      </c>
      <c r="O11" s="83"/>
      <c r="P11" s="83">
        <v>395600</v>
      </c>
      <c r="Q11" s="83">
        <v>395600</v>
      </c>
      <c r="R11" s="83"/>
      <c r="S11" s="83"/>
      <c r="T11" s="83"/>
      <c r="U11" s="83"/>
      <c r="V11" s="83"/>
      <c r="W11" s="83"/>
      <c r="X11" s="84" t="s">
        <v>38</v>
      </c>
      <c r="Y11" s="83"/>
      <c r="Z11" s="76"/>
    </row>
    <row r="12" spans="1:26" ht="18.75" customHeight="1">
      <c r="A12" s="86" t="s">
        <v>189</v>
      </c>
      <c r="B12" s="75" t="s">
        <v>189</v>
      </c>
      <c r="C12" s="86" t="s">
        <v>259</v>
      </c>
      <c r="D12" s="75" t="s">
        <v>277</v>
      </c>
      <c r="E12" s="75" t="s">
        <v>261</v>
      </c>
      <c r="F12" s="75" t="s">
        <v>262</v>
      </c>
      <c r="G12" s="75" t="s">
        <v>278</v>
      </c>
      <c r="H12" s="86" t="s">
        <v>86</v>
      </c>
      <c r="I12" s="86" t="s">
        <v>266</v>
      </c>
      <c r="J12" s="86" t="s">
        <v>279</v>
      </c>
      <c r="K12" s="86" t="s">
        <v>280</v>
      </c>
      <c r="L12" s="86" t="s">
        <v>193</v>
      </c>
      <c r="M12" s="86" t="s">
        <v>194</v>
      </c>
      <c r="N12" s="83">
        <v>62400</v>
      </c>
      <c r="O12" s="83"/>
      <c r="P12" s="83">
        <v>62400</v>
      </c>
      <c r="Q12" s="83">
        <v>62400</v>
      </c>
      <c r="R12" s="83"/>
      <c r="S12" s="83"/>
      <c r="T12" s="83"/>
      <c r="U12" s="83"/>
      <c r="V12" s="83"/>
      <c r="W12" s="83"/>
      <c r="X12" s="84" t="s">
        <v>38</v>
      </c>
      <c r="Y12" s="83"/>
      <c r="Z12" s="76"/>
    </row>
    <row r="13" spans="1:26" ht="18.75" customHeight="1">
      <c r="A13" s="86" t="s">
        <v>189</v>
      </c>
      <c r="B13" s="75" t="s">
        <v>189</v>
      </c>
      <c r="C13" s="86" t="s">
        <v>259</v>
      </c>
      <c r="D13" s="75" t="s">
        <v>281</v>
      </c>
      <c r="E13" s="75" t="s">
        <v>261</v>
      </c>
      <c r="F13" s="75" t="s">
        <v>262</v>
      </c>
      <c r="G13" s="75" t="s">
        <v>281</v>
      </c>
      <c r="H13" s="86" t="s">
        <v>86</v>
      </c>
      <c r="I13" s="86" t="s">
        <v>266</v>
      </c>
      <c r="J13" s="86" t="s">
        <v>282</v>
      </c>
      <c r="K13" s="86" t="s">
        <v>270</v>
      </c>
      <c r="L13" s="86" t="s">
        <v>269</v>
      </c>
      <c r="M13" s="86" t="s">
        <v>270</v>
      </c>
      <c r="N13" s="83">
        <v>300000</v>
      </c>
      <c r="O13" s="83"/>
      <c r="P13" s="83">
        <v>300000</v>
      </c>
      <c r="Q13" s="83">
        <v>300000</v>
      </c>
      <c r="R13" s="83"/>
      <c r="S13" s="83"/>
      <c r="T13" s="83"/>
      <c r="U13" s="83"/>
      <c r="V13" s="83"/>
      <c r="W13" s="83"/>
      <c r="X13" s="84" t="s">
        <v>38</v>
      </c>
      <c r="Y13" s="83"/>
      <c r="Z13" s="76"/>
    </row>
    <row r="14" spans="1:26" ht="18.75" customHeight="1">
      <c r="A14" s="86" t="s">
        <v>189</v>
      </c>
      <c r="B14" s="75" t="s">
        <v>189</v>
      </c>
      <c r="C14" s="86" t="s">
        <v>259</v>
      </c>
      <c r="D14" s="75" t="s">
        <v>283</v>
      </c>
      <c r="E14" s="75" t="s">
        <v>261</v>
      </c>
      <c r="F14" s="75" t="s">
        <v>262</v>
      </c>
      <c r="G14" s="75" t="s">
        <v>284</v>
      </c>
      <c r="H14" s="86" t="s">
        <v>82</v>
      </c>
      <c r="I14" s="86" t="s">
        <v>285</v>
      </c>
      <c r="J14" s="86" t="s">
        <v>282</v>
      </c>
      <c r="K14" s="86" t="s">
        <v>270</v>
      </c>
      <c r="L14" s="86" t="s">
        <v>269</v>
      </c>
      <c r="M14" s="86" t="s">
        <v>270</v>
      </c>
      <c r="N14" s="83">
        <v>253800</v>
      </c>
      <c r="O14" s="83"/>
      <c r="P14" s="83">
        <v>253800</v>
      </c>
      <c r="Q14" s="83">
        <v>253800</v>
      </c>
      <c r="R14" s="83"/>
      <c r="S14" s="83"/>
      <c r="T14" s="83"/>
      <c r="U14" s="83"/>
      <c r="V14" s="83"/>
      <c r="W14" s="83"/>
      <c r="X14" s="84" t="s">
        <v>38</v>
      </c>
      <c r="Y14" s="83"/>
      <c r="Z14" s="76"/>
    </row>
    <row r="15" spans="1:26" ht="18.75" customHeight="1">
      <c r="A15" s="86" t="s">
        <v>189</v>
      </c>
      <c r="B15" s="75" t="s">
        <v>189</v>
      </c>
      <c r="C15" s="86" t="s">
        <v>259</v>
      </c>
      <c r="D15" s="75" t="s">
        <v>286</v>
      </c>
      <c r="E15" s="75" t="s">
        <v>261</v>
      </c>
      <c r="F15" s="75" t="s">
        <v>262</v>
      </c>
      <c r="G15" s="75" t="s">
        <v>287</v>
      </c>
      <c r="H15" s="86" t="s">
        <v>82</v>
      </c>
      <c r="I15" s="86" t="s">
        <v>285</v>
      </c>
      <c r="J15" s="86" t="s">
        <v>267</v>
      </c>
      <c r="K15" s="86" t="s">
        <v>268</v>
      </c>
      <c r="L15" s="86" t="s">
        <v>269</v>
      </c>
      <c r="M15" s="86" t="s">
        <v>270</v>
      </c>
      <c r="N15" s="83">
        <v>155823</v>
      </c>
      <c r="O15" s="83"/>
      <c r="P15" s="83">
        <v>155823</v>
      </c>
      <c r="Q15" s="83">
        <v>155823</v>
      </c>
      <c r="R15" s="83"/>
      <c r="S15" s="83"/>
      <c r="T15" s="83"/>
      <c r="U15" s="83"/>
      <c r="V15" s="83"/>
      <c r="W15" s="83"/>
      <c r="X15" s="84" t="s">
        <v>38</v>
      </c>
      <c r="Y15" s="83"/>
      <c r="Z15" s="76"/>
    </row>
    <row r="16" spans="1:26" ht="18.75" customHeight="1">
      <c r="A16" s="86" t="s">
        <v>189</v>
      </c>
      <c r="B16" s="75" t="s">
        <v>189</v>
      </c>
      <c r="C16" s="86" t="s">
        <v>259</v>
      </c>
      <c r="D16" s="75" t="s">
        <v>288</v>
      </c>
      <c r="E16" s="75" t="s">
        <v>261</v>
      </c>
      <c r="F16" s="75" t="s">
        <v>262</v>
      </c>
      <c r="G16" s="75" t="s">
        <v>289</v>
      </c>
      <c r="H16" s="86" t="s">
        <v>86</v>
      </c>
      <c r="I16" s="86" t="s">
        <v>266</v>
      </c>
      <c r="J16" s="86" t="s">
        <v>290</v>
      </c>
      <c r="K16" s="86" t="s">
        <v>291</v>
      </c>
      <c r="L16" s="86" t="s">
        <v>269</v>
      </c>
      <c r="M16" s="86" t="s">
        <v>270</v>
      </c>
      <c r="N16" s="83">
        <v>1500</v>
      </c>
      <c r="O16" s="83"/>
      <c r="P16" s="83">
        <v>1500</v>
      </c>
      <c r="Q16" s="83">
        <v>1500</v>
      </c>
      <c r="R16" s="83"/>
      <c r="S16" s="83"/>
      <c r="T16" s="83"/>
      <c r="U16" s="83"/>
      <c r="V16" s="83"/>
      <c r="W16" s="83"/>
      <c r="X16" s="84" t="s">
        <v>38</v>
      </c>
      <c r="Y16" s="83"/>
      <c r="Z16" s="76"/>
    </row>
    <row r="17" spans="1:26" ht="18.75" customHeight="1">
      <c r="A17" s="86" t="s">
        <v>189</v>
      </c>
      <c r="B17" s="75" t="s">
        <v>189</v>
      </c>
      <c r="C17" s="86" t="s">
        <v>259</v>
      </c>
      <c r="D17" s="75" t="s">
        <v>292</v>
      </c>
      <c r="E17" s="75" t="s">
        <v>261</v>
      </c>
      <c r="F17" s="75" t="s">
        <v>262</v>
      </c>
      <c r="G17" s="75" t="s">
        <v>293</v>
      </c>
      <c r="H17" s="86" t="s">
        <v>80</v>
      </c>
      <c r="I17" s="86" t="s">
        <v>294</v>
      </c>
      <c r="J17" s="86" t="s">
        <v>295</v>
      </c>
      <c r="K17" s="86" t="s">
        <v>296</v>
      </c>
      <c r="L17" s="86" t="s">
        <v>193</v>
      </c>
      <c r="M17" s="86" t="s">
        <v>194</v>
      </c>
      <c r="N17" s="83">
        <v>338400</v>
      </c>
      <c r="O17" s="83"/>
      <c r="P17" s="83">
        <v>338400</v>
      </c>
      <c r="Q17" s="83">
        <v>338400</v>
      </c>
      <c r="R17" s="83"/>
      <c r="S17" s="83"/>
      <c r="T17" s="83"/>
      <c r="U17" s="83"/>
      <c r="V17" s="83"/>
      <c r="W17" s="83"/>
      <c r="X17" s="84" t="s">
        <v>38</v>
      </c>
      <c r="Y17" s="83"/>
      <c r="Z17" s="76"/>
    </row>
    <row r="18" spans="1:26" ht="18.75" customHeight="1">
      <c r="A18" s="86" t="s">
        <v>189</v>
      </c>
      <c r="B18" s="75" t="s">
        <v>189</v>
      </c>
      <c r="C18" s="86" t="s">
        <v>259</v>
      </c>
      <c r="D18" s="75" t="s">
        <v>297</v>
      </c>
      <c r="E18" s="75" t="s">
        <v>261</v>
      </c>
      <c r="F18" s="75" t="s">
        <v>262</v>
      </c>
      <c r="G18" s="75" t="s">
        <v>298</v>
      </c>
      <c r="H18" s="86" t="s">
        <v>84</v>
      </c>
      <c r="I18" s="86" t="s">
        <v>299</v>
      </c>
      <c r="J18" s="86" t="s">
        <v>267</v>
      </c>
      <c r="K18" s="86" t="s">
        <v>268</v>
      </c>
      <c r="L18" s="86" t="s">
        <v>269</v>
      </c>
      <c r="M18" s="86" t="s">
        <v>270</v>
      </c>
      <c r="N18" s="83">
        <v>384552</v>
      </c>
      <c r="O18" s="83"/>
      <c r="P18" s="83">
        <v>384552</v>
      </c>
      <c r="Q18" s="83">
        <v>384552</v>
      </c>
      <c r="R18" s="83"/>
      <c r="S18" s="83"/>
      <c r="T18" s="83"/>
      <c r="U18" s="83"/>
      <c r="V18" s="83"/>
      <c r="W18" s="83"/>
      <c r="X18" s="84" t="s">
        <v>38</v>
      </c>
      <c r="Y18" s="83"/>
      <c r="Z18" s="76"/>
    </row>
    <row r="19" spans="1:26" ht="18.75" customHeight="1">
      <c r="A19" s="86" t="s">
        <v>189</v>
      </c>
      <c r="B19" s="75" t="s">
        <v>189</v>
      </c>
      <c r="C19" s="86" t="s">
        <v>259</v>
      </c>
      <c r="D19" s="75" t="s">
        <v>300</v>
      </c>
      <c r="E19" s="75" t="s">
        <v>261</v>
      </c>
      <c r="F19" s="75" t="s">
        <v>262</v>
      </c>
      <c r="G19" s="75" t="s">
        <v>301</v>
      </c>
      <c r="H19" s="86" t="s">
        <v>84</v>
      </c>
      <c r="I19" s="86" t="s">
        <v>299</v>
      </c>
      <c r="J19" s="86" t="s">
        <v>302</v>
      </c>
      <c r="K19" s="86" t="s">
        <v>303</v>
      </c>
      <c r="L19" s="86" t="s">
        <v>193</v>
      </c>
      <c r="M19" s="86" t="s">
        <v>194</v>
      </c>
      <c r="N19" s="83">
        <v>500</v>
      </c>
      <c r="O19" s="83"/>
      <c r="P19" s="83">
        <v>500</v>
      </c>
      <c r="Q19" s="83">
        <v>500</v>
      </c>
      <c r="R19" s="83"/>
      <c r="S19" s="83"/>
      <c r="T19" s="83"/>
      <c r="U19" s="83"/>
      <c r="V19" s="83"/>
      <c r="W19" s="83"/>
      <c r="X19" s="84" t="s">
        <v>38</v>
      </c>
      <c r="Y19" s="83"/>
      <c r="Z19" s="76"/>
    </row>
    <row r="20" spans="1:26" ht="18.75" customHeight="1">
      <c r="A20" s="86" t="s">
        <v>189</v>
      </c>
      <c r="B20" s="75" t="s">
        <v>189</v>
      </c>
      <c r="C20" s="86" t="s">
        <v>259</v>
      </c>
      <c r="D20" s="75" t="s">
        <v>304</v>
      </c>
      <c r="E20" s="75" t="s">
        <v>261</v>
      </c>
      <c r="F20" s="75" t="s">
        <v>262</v>
      </c>
      <c r="G20" s="75" t="s">
        <v>305</v>
      </c>
      <c r="H20" s="86" t="s">
        <v>86</v>
      </c>
      <c r="I20" s="86" t="s">
        <v>266</v>
      </c>
      <c r="J20" s="86" t="s">
        <v>243</v>
      </c>
      <c r="K20" s="86" t="s">
        <v>244</v>
      </c>
      <c r="L20" s="86" t="s">
        <v>193</v>
      </c>
      <c r="M20" s="86" t="s">
        <v>194</v>
      </c>
      <c r="N20" s="83">
        <v>846000</v>
      </c>
      <c r="O20" s="83"/>
      <c r="P20" s="83">
        <v>846000</v>
      </c>
      <c r="Q20" s="83">
        <v>846000</v>
      </c>
      <c r="R20" s="83"/>
      <c r="S20" s="83"/>
      <c r="T20" s="83"/>
      <c r="U20" s="83"/>
      <c r="V20" s="83"/>
      <c r="W20" s="83"/>
      <c r="X20" s="84" t="s">
        <v>38</v>
      </c>
      <c r="Y20" s="83"/>
      <c r="Z20" s="76"/>
    </row>
    <row r="21" spans="1:26" ht="18.75" customHeight="1">
      <c r="A21" s="86" t="s">
        <v>189</v>
      </c>
      <c r="B21" s="75" t="s">
        <v>189</v>
      </c>
      <c r="C21" s="86" t="s">
        <v>259</v>
      </c>
      <c r="D21" s="75" t="s">
        <v>306</v>
      </c>
      <c r="E21" s="75" t="s">
        <v>261</v>
      </c>
      <c r="F21" s="75" t="s">
        <v>262</v>
      </c>
      <c r="G21" s="75" t="s">
        <v>306</v>
      </c>
      <c r="H21" s="86" t="s">
        <v>86</v>
      </c>
      <c r="I21" s="86" t="s">
        <v>266</v>
      </c>
      <c r="J21" s="86" t="s">
        <v>267</v>
      </c>
      <c r="K21" s="86" t="s">
        <v>268</v>
      </c>
      <c r="L21" s="86" t="s">
        <v>269</v>
      </c>
      <c r="M21" s="86" t="s">
        <v>270</v>
      </c>
      <c r="N21" s="83">
        <v>15600</v>
      </c>
      <c r="O21" s="83"/>
      <c r="P21" s="83">
        <v>15600</v>
      </c>
      <c r="Q21" s="83">
        <v>15600</v>
      </c>
      <c r="R21" s="83"/>
      <c r="S21" s="83"/>
      <c r="T21" s="83"/>
      <c r="U21" s="83"/>
      <c r="V21" s="83"/>
      <c r="W21" s="83"/>
      <c r="X21" s="84" t="s">
        <v>38</v>
      </c>
      <c r="Y21" s="83"/>
      <c r="Z21" s="76"/>
    </row>
  </sheetData>
  <mergeCells count="21">
    <mergeCell ref="G4:G6"/>
    <mergeCell ref="U5:Y5"/>
    <mergeCell ref="Z5:Z6"/>
    <mergeCell ref="B4:B6"/>
    <mergeCell ref="A3:C3"/>
    <mergeCell ref="A2:Z2"/>
    <mergeCell ref="A4:A6"/>
    <mergeCell ref="H4:H6"/>
    <mergeCell ref="I4:I6"/>
    <mergeCell ref="J4:J6"/>
    <mergeCell ref="K4:K6"/>
    <mergeCell ref="L4:L6"/>
    <mergeCell ref="M4:M6"/>
    <mergeCell ref="N4:Z4"/>
    <mergeCell ref="N5:N6"/>
    <mergeCell ref="P5:T5"/>
    <mergeCell ref="C4:C6"/>
    <mergeCell ref="O5:O6"/>
    <mergeCell ref="D4:D6"/>
    <mergeCell ref="E4:E6"/>
    <mergeCell ref="F4:F6"/>
  </mergeCells>
  <phoneticPr fontId="0" type="noConversion"/>
  <printOptions horizontalCentered="1"/>
  <pageMargins left="1" right="1" top="0.75" bottom="0.75" header="0" footer="0"/>
  <pageSetup paperSize="9" scale="24" orientation="landscape" useFirstPageNumber="1" r:id="rId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sheetPr>
    <outlinePr summaryBelow="0" summaryRight="0"/>
  </sheetPr>
  <dimension ref="A1:G6"/>
  <sheetViews>
    <sheetView workbookViewId="0">
      <selection activeCell="E6" sqref="E6"/>
    </sheetView>
  </sheetViews>
  <sheetFormatPr defaultColWidth="10" defaultRowHeight="15" customHeight="1"/>
  <cols>
    <col min="1" max="1" width="21.6640625" style="35" customWidth="1"/>
    <col min="2" max="2" width="31.6640625" style="35" customWidth="1"/>
    <col min="3" max="7" width="25.6640625" style="35" customWidth="1"/>
    <col min="8" max="8" width="10" style="1" customWidth="1"/>
    <col min="9" max="16384" width="10" style="1"/>
  </cols>
  <sheetData>
    <row r="1" spans="1:7" ht="15" customHeight="1">
      <c r="A1" s="55"/>
    </row>
    <row r="2" spans="1:7" ht="41.25" customHeight="1">
      <c r="A2" s="226" t="s">
        <v>307</v>
      </c>
      <c r="B2" s="204"/>
      <c r="C2" s="204"/>
      <c r="D2" s="204"/>
      <c r="E2" s="204"/>
      <c r="F2" s="204"/>
      <c r="G2" s="204"/>
    </row>
    <row r="3" spans="1:7" ht="15" customHeight="1">
      <c r="A3" s="221" t="s">
        <v>1</v>
      </c>
      <c r="B3" s="204"/>
      <c r="F3" s="57"/>
      <c r="G3" s="87" t="s">
        <v>2</v>
      </c>
    </row>
    <row r="4" spans="1:7" ht="18.75" customHeight="1">
      <c r="A4" s="227" t="s">
        <v>154</v>
      </c>
      <c r="B4" s="228" t="s">
        <v>63</v>
      </c>
      <c r="C4" s="231" t="s">
        <v>64</v>
      </c>
      <c r="D4" s="233" t="s">
        <v>65</v>
      </c>
      <c r="E4" s="233"/>
      <c r="F4" s="228"/>
      <c r="G4" s="231" t="s">
        <v>66</v>
      </c>
    </row>
    <row r="5" spans="1:7" ht="18.75" customHeight="1">
      <c r="A5" s="66" t="s">
        <v>62</v>
      </c>
      <c r="B5" s="58" t="s">
        <v>63</v>
      </c>
      <c r="C5" s="232"/>
      <c r="D5" s="61" t="s">
        <v>67</v>
      </c>
      <c r="E5" s="61" t="s">
        <v>68</v>
      </c>
      <c r="F5" s="61" t="s">
        <v>69</v>
      </c>
      <c r="G5" s="232" t="s">
        <v>66</v>
      </c>
    </row>
    <row r="6" spans="1:7" ht="15" customHeight="1">
      <c r="A6" s="277" t="s">
        <v>64</v>
      </c>
      <c r="B6" s="278"/>
      <c r="C6" s="166" t="s">
        <v>808</v>
      </c>
      <c r="D6" s="13"/>
      <c r="E6" s="13"/>
      <c r="F6" s="13"/>
      <c r="G6" s="13"/>
    </row>
  </sheetData>
  <sheetProtection sheet="1" objects="1" scenarios="1"/>
  <mergeCells count="7">
    <mergeCell ref="A2:G2"/>
    <mergeCell ref="A6:B6"/>
    <mergeCell ref="G4:G5"/>
    <mergeCell ref="A3:B3"/>
    <mergeCell ref="C4:C5"/>
    <mergeCell ref="D4:F4"/>
    <mergeCell ref="A4:B4"/>
  </mergeCells>
  <phoneticPr fontId="0" type="noConversion"/>
  <printOptions headings="1" gridLines="1"/>
  <pageMargins left="0" right="0" top="0" bottom="0" header="0" footer="0"/>
  <pageSetup paperSize="9" orientation="landscape" blackAndWhite="1" useFirstPageNumber="1" r:id="rId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L117"/>
  <sheetViews>
    <sheetView topLeftCell="A91" workbookViewId="0">
      <selection activeCell="J113" sqref="J113:L113"/>
    </sheetView>
  </sheetViews>
  <sheetFormatPr defaultColWidth="10.6640625" defaultRowHeight="14.25" customHeight="1"/>
  <cols>
    <col min="1" max="12" width="16.83203125" style="1" customWidth="1"/>
    <col min="13" max="16384" width="10.6640625" style="1"/>
  </cols>
  <sheetData>
    <row r="1" spans="1:12" ht="16.5" customHeight="1">
      <c r="A1" s="279" t="s">
        <v>809</v>
      </c>
      <c r="B1" s="279"/>
      <c r="C1" s="279"/>
      <c r="D1" s="279"/>
      <c r="E1" s="279"/>
      <c r="F1" s="279"/>
      <c r="G1" s="279"/>
      <c r="H1" s="279"/>
      <c r="I1" s="279"/>
      <c r="J1" s="279"/>
      <c r="K1" s="279"/>
      <c r="L1" s="279"/>
    </row>
    <row r="2" spans="1:12" ht="41.25" customHeight="1">
      <c r="A2" s="179" t="s">
        <v>810</v>
      </c>
      <c r="B2" s="180"/>
      <c r="C2" s="180"/>
      <c r="D2" s="181"/>
      <c r="E2" s="181"/>
      <c r="F2" s="181"/>
      <c r="G2" s="180"/>
      <c r="H2" s="180"/>
      <c r="I2" s="180"/>
      <c r="J2" s="181"/>
      <c r="K2" s="181"/>
      <c r="L2" s="182" t="s">
        <v>811</v>
      </c>
    </row>
    <row r="3" spans="1:12" ht="19.5" customHeight="1">
      <c r="A3" s="287" t="s">
        <v>308</v>
      </c>
      <c r="B3" s="287"/>
      <c r="C3" s="287"/>
      <c r="D3" s="284" t="s">
        <v>724</v>
      </c>
      <c r="E3" s="285"/>
      <c r="F3" s="286"/>
      <c r="G3" s="287" t="s">
        <v>310</v>
      </c>
      <c r="H3" s="287"/>
      <c r="I3" s="287"/>
      <c r="J3" s="284" t="s">
        <v>724</v>
      </c>
      <c r="K3" s="285"/>
      <c r="L3" s="286"/>
    </row>
    <row r="4" spans="1:12" ht="19.5" customHeight="1">
      <c r="A4" s="183" t="s">
        <v>311</v>
      </c>
      <c r="B4" s="183" t="s">
        <v>312</v>
      </c>
      <c r="C4" s="183" t="s">
        <v>63</v>
      </c>
      <c r="D4" s="184" t="s">
        <v>67</v>
      </c>
      <c r="E4" s="184" t="s">
        <v>65</v>
      </c>
      <c r="F4" s="184" t="s">
        <v>66</v>
      </c>
      <c r="G4" s="183" t="s">
        <v>311</v>
      </c>
      <c r="H4" s="183" t="s">
        <v>312</v>
      </c>
      <c r="I4" s="183" t="s">
        <v>63</v>
      </c>
      <c r="J4" s="184" t="s">
        <v>67</v>
      </c>
      <c r="K4" s="184" t="s">
        <v>65</v>
      </c>
      <c r="L4" s="184" t="s">
        <v>66</v>
      </c>
    </row>
    <row r="5" spans="1:12" ht="21.75" customHeight="1">
      <c r="A5" s="183" t="s">
        <v>257</v>
      </c>
      <c r="B5" s="183" t="s">
        <v>258</v>
      </c>
      <c r="C5" s="183" t="s">
        <v>313</v>
      </c>
      <c r="D5" s="183" t="s">
        <v>798</v>
      </c>
      <c r="E5" s="183" t="s">
        <v>799</v>
      </c>
      <c r="F5" s="183" t="s">
        <v>800</v>
      </c>
      <c r="G5" s="183" t="s">
        <v>650</v>
      </c>
      <c r="H5" s="183" t="s">
        <v>801</v>
      </c>
      <c r="I5" s="183" t="s">
        <v>425</v>
      </c>
      <c r="J5" s="183" t="s">
        <v>320</v>
      </c>
      <c r="K5" s="183" t="s">
        <v>314</v>
      </c>
      <c r="L5" s="183" t="s">
        <v>315</v>
      </c>
    </row>
    <row r="6" spans="1:12" ht="17.25" customHeight="1">
      <c r="A6" s="185" t="s">
        <v>812</v>
      </c>
      <c r="B6" s="186" t="s">
        <v>813</v>
      </c>
      <c r="C6" s="187" t="s">
        <v>317</v>
      </c>
      <c r="D6" s="188">
        <f>E6+F6</f>
        <v>5501783</v>
      </c>
      <c r="E6" s="188">
        <f>SUM(E7:E10)</f>
        <v>5501783</v>
      </c>
      <c r="F6" s="188">
        <f>SUM(F7:F10)</f>
        <v>0</v>
      </c>
      <c r="G6" s="185" t="s">
        <v>814</v>
      </c>
      <c r="H6" s="185" t="s">
        <v>813</v>
      </c>
      <c r="I6" s="187" t="s">
        <v>318</v>
      </c>
      <c r="J6" s="188">
        <f>K6+L6</f>
        <v>5501783</v>
      </c>
      <c r="K6" s="188">
        <f>SUM(K7:K19)</f>
        <v>5501783</v>
      </c>
      <c r="L6" s="188"/>
    </row>
    <row r="7" spans="1:12" ht="13.5" customHeight="1">
      <c r="A7" s="186"/>
      <c r="B7" s="186" t="s">
        <v>815</v>
      </c>
      <c r="C7" s="189" t="s">
        <v>204</v>
      </c>
      <c r="D7" s="188">
        <f t="shared" ref="D7:D21" si="0">E7+F7</f>
        <v>4144982</v>
      </c>
      <c r="E7" s="188">
        <v>4144982</v>
      </c>
      <c r="F7" s="188"/>
      <c r="G7" s="186"/>
      <c r="H7" s="186" t="s">
        <v>815</v>
      </c>
      <c r="I7" s="189" t="s">
        <v>208</v>
      </c>
      <c r="J7" s="188">
        <f t="shared" ref="J7:J56" si="1">K7+L7</f>
        <v>1087656</v>
      </c>
      <c r="K7" s="188">
        <v>1087656</v>
      </c>
      <c r="L7" s="188"/>
    </row>
    <row r="8" spans="1:12" ht="13.5" customHeight="1">
      <c r="A8" s="186"/>
      <c r="B8" s="186" t="s">
        <v>816</v>
      </c>
      <c r="C8" s="189" t="s">
        <v>213</v>
      </c>
      <c r="D8" s="188">
        <f t="shared" si="0"/>
        <v>935978</v>
      </c>
      <c r="E8" s="188">
        <v>935978</v>
      </c>
      <c r="F8" s="188"/>
      <c r="G8" s="186"/>
      <c r="H8" s="186" t="s">
        <v>816</v>
      </c>
      <c r="I8" s="189" t="s">
        <v>211</v>
      </c>
      <c r="J8" s="188">
        <f t="shared" si="1"/>
        <v>2022888</v>
      </c>
      <c r="K8" s="188">
        <v>2022888</v>
      </c>
      <c r="L8" s="188"/>
    </row>
    <row r="9" spans="1:12" ht="13.5" customHeight="1">
      <c r="A9" s="186"/>
      <c r="B9" s="186" t="s">
        <v>817</v>
      </c>
      <c r="C9" s="189" t="s">
        <v>245</v>
      </c>
      <c r="D9" s="188">
        <f t="shared" si="0"/>
        <v>415491</v>
      </c>
      <c r="E9" s="188">
        <v>415491</v>
      </c>
      <c r="F9" s="188"/>
      <c r="G9" s="186"/>
      <c r="H9" s="186" t="s">
        <v>817</v>
      </c>
      <c r="I9" s="189" t="s">
        <v>202</v>
      </c>
      <c r="J9" s="188">
        <f t="shared" si="1"/>
        <v>1034438</v>
      </c>
      <c r="K9" s="188">
        <v>1034438</v>
      </c>
      <c r="L9" s="188"/>
    </row>
    <row r="10" spans="1:12" ht="13.5" customHeight="1">
      <c r="A10" s="186"/>
      <c r="B10" s="186" t="s">
        <v>818</v>
      </c>
      <c r="C10" s="189" t="s">
        <v>819</v>
      </c>
      <c r="D10" s="188">
        <f t="shared" si="0"/>
        <v>5332</v>
      </c>
      <c r="E10" s="188">
        <v>5332</v>
      </c>
      <c r="F10" s="188"/>
      <c r="G10" s="186"/>
      <c r="H10" s="186" t="s">
        <v>820</v>
      </c>
      <c r="I10" s="189" t="s">
        <v>821</v>
      </c>
      <c r="J10" s="188">
        <f t="shared" si="1"/>
        <v>0</v>
      </c>
      <c r="K10" s="188"/>
      <c r="L10" s="188"/>
    </row>
    <row r="11" spans="1:12" ht="13.5" customHeight="1">
      <c r="A11" s="185" t="s">
        <v>822</v>
      </c>
      <c r="B11" s="185" t="s">
        <v>813</v>
      </c>
      <c r="C11" s="187" t="s">
        <v>823</v>
      </c>
      <c r="D11" s="188">
        <f t="shared" si="0"/>
        <v>4768855</v>
      </c>
      <c r="E11" s="188">
        <f>SUM(E12:E21)</f>
        <v>685680</v>
      </c>
      <c r="F11" s="188">
        <f>SUM(F12:F21)</f>
        <v>4083175</v>
      </c>
      <c r="G11" s="186"/>
      <c r="H11" s="186" t="s">
        <v>824</v>
      </c>
      <c r="I11" s="189" t="s">
        <v>825</v>
      </c>
      <c r="J11" s="188">
        <f t="shared" si="1"/>
        <v>0</v>
      </c>
      <c r="K11" s="188"/>
      <c r="L11" s="188"/>
    </row>
    <row r="12" spans="1:12" ht="13.5" customHeight="1">
      <c r="A12" s="186"/>
      <c r="B12" s="186" t="s">
        <v>815</v>
      </c>
      <c r="C12" s="189" t="s">
        <v>194</v>
      </c>
      <c r="D12" s="188">
        <f t="shared" si="0"/>
        <v>303800</v>
      </c>
      <c r="E12" s="188">
        <v>103800</v>
      </c>
      <c r="F12" s="188">
        <v>200000</v>
      </c>
      <c r="G12" s="186"/>
      <c r="H12" s="186" t="s">
        <v>826</v>
      </c>
      <c r="I12" s="189" t="s">
        <v>233</v>
      </c>
      <c r="J12" s="188">
        <f t="shared" si="1"/>
        <v>450840</v>
      </c>
      <c r="K12" s="188">
        <v>450840</v>
      </c>
      <c r="L12" s="188"/>
    </row>
    <row r="13" spans="1:12" ht="13.5" customHeight="1">
      <c r="A13" s="186"/>
      <c r="B13" s="186" t="s">
        <v>816</v>
      </c>
      <c r="C13" s="189" t="s">
        <v>827</v>
      </c>
      <c r="D13" s="188">
        <f t="shared" si="0"/>
        <v>0</v>
      </c>
      <c r="E13" s="188"/>
      <c r="F13" s="188"/>
      <c r="G13" s="186"/>
      <c r="H13" s="186" t="s">
        <v>828</v>
      </c>
      <c r="I13" s="189" t="s">
        <v>829</v>
      </c>
      <c r="J13" s="188">
        <f t="shared" si="1"/>
        <v>0</v>
      </c>
      <c r="K13" s="188"/>
      <c r="L13" s="188"/>
    </row>
    <row r="14" spans="1:12" ht="13.5" customHeight="1">
      <c r="A14" s="186"/>
      <c r="B14" s="186" t="s">
        <v>817</v>
      </c>
      <c r="C14" s="189" t="s">
        <v>830</v>
      </c>
      <c r="D14" s="188">
        <f t="shared" si="0"/>
        <v>480000</v>
      </c>
      <c r="E14" s="188">
        <v>80000</v>
      </c>
      <c r="F14" s="188">
        <v>400000</v>
      </c>
      <c r="G14" s="186"/>
      <c r="H14" s="186" t="s">
        <v>831</v>
      </c>
      <c r="I14" s="189" t="s">
        <v>222</v>
      </c>
      <c r="J14" s="188">
        <f t="shared" si="1"/>
        <v>295138</v>
      </c>
      <c r="K14" s="188">
        <v>295138</v>
      </c>
      <c r="L14" s="188"/>
    </row>
    <row r="15" spans="1:12" ht="13.5" customHeight="1">
      <c r="A15" s="186"/>
      <c r="B15" s="186" t="s">
        <v>832</v>
      </c>
      <c r="C15" s="189" t="s">
        <v>276</v>
      </c>
      <c r="D15" s="188">
        <f t="shared" si="0"/>
        <v>477600</v>
      </c>
      <c r="E15" s="188">
        <v>82000</v>
      </c>
      <c r="F15" s="188">
        <v>395600</v>
      </c>
      <c r="G15" s="186"/>
      <c r="H15" s="186" t="s">
        <v>833</v>
      </c>
      <c r="I15" s="189" t="s">
        <v>217</v>
      </c>
      <c r="J15" s="188">
        <f t="shared" si="1"/>
        <v>190000</v>
      </c>
      <c r="K15" s="188">
        <v>190000</v>
      </c>
      <c r="L15" s="188"/>
    </row>
    <row r="16" spans="1:12" ht="13.5" customHeight="1">
      <c r="A16" s="186"/>
      <c r="B16" s="186" t="s">
        <v>834</v>
      </c>
      <c r="C16" s="189" t="s">
        <v>270</v>
      </c>
      <c r="D16" s="188">
        <f t="shared" si="0"/>
        <v>1686375</v>
      </c>
      <c r="E16" s="188"/>
      <c r="F16" s="188">
        <v>1686375</v>
      </c>
      <c r="G16" s="186"/>
      <c r="H16" s="186" t="s">
        <v>835</v>
      </c>
      <c r="I16" s="189" t="s">
        <v>227</v>
      </c>
      <c r="J16" s="188">
        <f t="shared" si="1"/>
        <v>0</v>
      </c>
      <c r="K16" s="188"/>
      <c r="L16" s="188"/>
    </row>
    <row r="17" spans="1:12" ht="13.5" customHeight="1">
      <c r="A17" s="186"/>
      <c r="B17" s="186" t="s">
        <v>820</v>
      </c>
      <c r="C17" s="189" t="s">
        <v>161</v>
      </c>
      <c r="D17" s="188">
        <f t="shared" si="0"/>
        <v>0</v>
      </c>
      <c r="E17" s="188"/>
      <c r="F17" s="188"/>
      <c r="G17" s="186"/>
      <c r="H17" s="186" t="s">
        <v>836</v>
      </c>
      <c r="I17" s="189" t="s">
        <v>245</v>
      </c>
      <c r="J17" s="188">
        <f>K17+L17</f>
        <v>415491</v>
      </c>
      <c r="K17" s="188">
        <v>415491</v>
      </c>
      <c r="L17" s="188"/>
    </row>
    <row r="18" spans="1:12" ht="13.5" customHeight="1">
      <c r="A18" s="186"/>
      <c r="B18" s="186" t="s">
        <v>824</v>
      </c>
      <c r="C18" s="189" t="s">
        <v>837</v>
      </c>
      <c r="D18" s="188">
        <f t="shared" si="0"/>
        <v>0</v>
      </c>
      <c r="E18" s="188"/>
      <c r="F18" s="188"/>
      <c r="G18" s="186"/>
      <c r="H18" s="186" t="s">
        <v>838</v>
      </c>
      <c r="I18" s="189" t="s">
        <v>839</v>
      </c>
      <c r="J18" s="188">
        <f t="shared" si="1"/>
        <v>0</v>
      </c>
      <c r="K18" s="188"/>
      <c r="L18" s="188"/>
    </row>
    <row r="19" spans="1:12" ht="13.5" customHeight="1">
      <c r="A19" s="186"/>
      <c r="B19" s="186" t="s">
        <v>826</v>
      </c>
      <c r="C19" s="189" t="s">
        <v>840</v>
      </c>
      <c r="D19" s="188">
        <f t="shared" si="0"/>
        <v>18000</v>
      </c>
      <c r="E19" s="188">
        <v>18000</v>
      </c>
      <c r="F19" s="188"/>
      <c r="G19" s="186"/>
      <c r="H19" s="186" t="s">
        <v>818</v>
      </c>
      <c r="I19" s="189" t="s">
        <v>819</v>
      </c>
      <c r="J19" s="188">
        <f t="shared" si="1"/>
        <v>5332</v>
      </c>
      <c r="K19" s="188">
        <v>5332</v>
      </c>
      <c r="L19" s="188"/>
    </row>
    <row r="20" spans="1:12" ht="13.5" customHeight="1">
      <c r="A20" s="186"/>
      <c r="B20" s="186" t="s">
        <v>828</v>
      </c>
      <c r="C20" s="189" t="s">
        <v>841</v>
      </c>
      <c r="D20" s="188">
        <f t="shared" si="0"/>
        <v>0</v>
      </c>
      <c r="E20" s="188"/>
      <c r="F20" s="188"/>
      <c r="G20" s="185" t="s">
        <v>842</v>
      </c>
      <c r="H20" s="185" t="s">
        <v>813</v>
      </c>
      <c r="I20" s="187" t="s">
        <v>321</v>
      </c>
      <c r="J20" s="188">
        <f t="shared" si="1"/>
        <v>4768855</v>
      </c>
      <c r="K20" s="188">
        <f>SUM(K21:K47)</f>
        <v>685680</v>
      </c>
      <c r="L20" s="188">
        <f>SUM(L21:L47)</f>
        <v>4083175</v>
      </c>
    </row>
    <row r="21" spans="1:12" ht="13.5" customHeight="1">
      <c r="A21" s="186"/>
      <c r="B21" s="186" t="s">
        <v>818</v>
      </c>
      <c r="C21" s="189" t="s">
        <v>240</v>
      </c>
      <c r="D21" s="188">
        <f t="shared" si="0"/>
        <v>1803080</v>
      </c>
      <c r="E21" s="188">
        <f>9000+134280+258600</f>
        <v>401880</v>
      </c>
      <c r="F21" s="188">
        <v>1401200</v>
      </c>
      <c r="G21" s="186"/>
      <c r="H21" s="186" t="s">
        <v>815</v>
      </c>
      <c r="I21" s="189" t="s">
        <v>244</v>
      </c>
      <c r="J21" s="188">
        <f t="shared" si="1"/>
        <v>368800</v>
      </c>
      <c r="K21" s="188">
        <v>168800</v>
      </c>
      <c r="L21" s="188">
        <v>200000</v>
      </c>
    </row>
    <row r="22" spans="1:12" ht="13.5" customHeight="1">
      <c r="A22" s="185" t="s">
        <v>843</v>
      </c>
      <c r="B22" s="185" t="s">
        <v>813</v>
      </c>
      <c r="C22" s="187" t="s">
        <v>844</v>
      </c>
      <c r="D22" s="188"/>
      <c r="E22" s="188"/>
      <c r="F22" s="188"/>
      <c r="G22" s="186"/>
      <c r="H22" s="186" t="s">
        <v>816</v>
      </c>
      <c r="I22" s="189" t="s">
        <v>296</v>
      </c>
      <c r="J22" s="188">
        <f t="shared" si="1"/>
        <v>35600</v>
      </c>
      <c r="K22" s="188">
        <v>35600</v>
      </c>
      <c r="L22" s="188"/>
    </row>
    <row r="23" spans="1:12" ht="13.5" customHeight="1">
      <c r="A23" s="186"/>
      <c r="B23" s="186" t="s">
        <v>815</v>
      </c>
      <c r="C23" s="189" t="s">
        <v>845</v>
      </c>
      <c r="D23" s="188"/>
      <c r="E23" s="188"/>
      <c r="F23" s="188"/>
      <c r="G23" s="186"/>
      <c r="H23" s="186" t="s">
        <v>817</v>
      </c>
      <c r="I23" s="189" t="s">
        <v>291</v>
      </c>
      <c r="J23" s="188">
        <f t="shared" si="1"/>
        <v>0</v>
      </c>
      <c r="K23" s="188"/>
      <c r="L23" s="188"/>
    </row>
    <row r="24" spans="1:12" ht="13.5" customHeight="1">
      <c r="A24" s="186"/>
      <c r="B24" s="186" t="s">
        <v>816</v>
      </c>
      <c r="C24" s="189" t="s">
        <v>846</v>
      </c>
      <c r="D24" s="188"/>
      <c r="E24" s="188"/>
      <c r="F24" s="188"/>
      <c r="G24" s="186"/>
      <c r="H24" s="186" t="s">
        <v>832</v>
      </c>
      <c r="I24" s="189" t="s">
        <v>847</v>
      </c>
      <c r="J24" s="188">
        <f t="shared" si="1"/>
        <v>0</v>
      </c>
      <c r="K24" s="188"/>
      <c r="L24" s="188"/>
    </row>
    <row r="25" spans="1:12" ht="13.5" customHeight="1">
      <c r="A25" s="186"/>
      <c r="B25" s="186" t="s">
        <v>817</v>
      </c>
      <c r="C25" s="189" t="s">
        <v>848</v>
      </c>
      <c r="D25" s="188"/>
      <c r="E25" s="188"/>
      <c r="F25" s="188"/>
      <c r="G25" s="186"/>
      <c r="H25" s="186" t="s">
        <v>834</v>
      </c>
      <c r="I25" s="189" t="s">
        <v>849</v>
      </c>
      <c r="J25" s="188">
        <f t="shared" si="1"/>
        <v>0</v>
      </c>
      <c r="K25" s="188"/>
      <c r="L25" s="188"/>
    </row>
    <row r="26" spans="1:12" ht="13.5" customHeight="1">
      <c r="A26" s="186"/>
      <c r="B26" s="186" t="s">
        <v>834</v>
      </c>
      <c r="C26" s="189" t="s">
        <v>850</v>
      </c>
      <c r="D26" s="188"/>
      <c r="E26" s="188"/>
      <c r="F26" s="188"/>
      <c r="G26" s="186"/>
      <c r="H26" s="186" t="s">
        <v>820</v>
      </c>
      <c r="I26" s="189" t="s">
        <v>851</v>
      </c>
      <c r="J26" s="188">
        <f t="shared" si="1"/>
        <v>0</v>
      </c>
      <c r="K26" s="188"/>
      <c r="L26" s="188"/>
    </row>
    <row r="27" spans="1:12" ht="13.5" customHeight="1">
      <c r="A27" s="186"/>
      <c r="B27" s="186" t="s">
        <v>820</v>
      </c>
      <c r="C27" s="189" t="s">
        <v>852</v>
      </c>
      <c r="D27" s="188"/>
      <c r="E27" s="188"/>
      <c r="F27" s="188"/>
      <c r="G27" s="186"/>
      <c r="H27" s="186" t="s">
        <v>824</v>
      </c>
      <c r="I27" s="189" t="s">
        <v>303</v>
      </c>
      <c r="J27" s="188">
        <f t="shared" si="1"/>
        <v>0</v>
      </c>
      <c r="K27" s="188"/>
      <c r="L27" s="188"/>
    </row>
    <row r="28" spans="1:12" ht="13.5" customHeight="1">
      <c r="A28" s="186"/>
      <c r="B28" s="186" t="s">
        <v>824</v>
      </c>
      <c r="C28" s="189" t="s">
        <v>853</v>
      </c>
      <c r="D28" s="188"/>
      <c r="E28" s="188"/>
      <c r="F28" s="188"/>
      <c r="G28" s="186"/>
      <c r="H28" s="186" t="s">
        <v>826</v>
      </c>
      <c r="I28" s="189" t="s">
        <v>854</v>
      </c>
      <c r="J28" s="188">
        <f t="shared" si="1"/>
        <v>0</v>
      </c>
      <c r="K28" s="188"/>
      <c r="L28" s="188"/>
    </row>
    <row r="29" spans="1:12" ht="13.5" customHeight="1">
      <c r="A29" s="186"/>
      <c r="B29" s="186" t="s">
        <v>818</v>
      </c>
      <c r="C29" s="189" t="s">
        <v>855</v>
      </c>
      <c r="D29" s="188"/>
      <c r="E29" s="188"/>
      <c r="F29" s="188"/>
      <c r="G29" s="186"/>
      <c r="H29" s="186" t="s">
        <v>828</v>
      </c>
      <c r="I29" s="189" t="s">
        <v>280</v>
      </c>
      <c r="J29" s="188">
        <f t="shared" si="1"/>
        <v>0</v>
      </c>
      <c r="K29" s="188"/>
      <c r="L29" s="188"/>
    </row>
    <row r="30" spans="1:12" ht="14.25" customHeight="1">
      <c r="A30" s="185" t="s">
        <v>856</v>
      </c>
      <c r="B30" s="185" t="s">
        <v>813</v>
      </c>
      <c r="C30" s="187" t="s">
        <v>857</v>
      </c>
      <c r="D30" s="188"/>
      <c r="E30" s="188"/>
      <c r="F30" s="188"/>
      <c r="G30" s="186"/>
      <c r="H30" s="186" t="s">
        <v>833</v>
      </c>
      <c r="I30" s="189" t="s">
        <v>858</v>
      </c>
      <c r="J30" s="188">
        <f t="shared" si="1"/>
        <v>0</v>
      </c>
      <c r="K30" s="188"/>
      <c r="L30" s="188"/>
    </row>
    <row r="31" spans="1:12" ht="14.25" customHeight="1">
      <c r="A31" s="186"/>
      <c r="B31" s="186" t="s">
        <v>815</v>
      </c>
      <c r="C31" s="189" t="s">
        <v>845</v>
      </c>
      <c r="D31" s="188"/>
      <c r="E31" s="188"/>
      <c r="F31" s="188"/>
      <c r="G31" s="186"/>
      <c r="H31" s="186" t="s">
        <v>835</v>
      </c>
      <c r="I31" s="189" t="s">
        <v>837</v>
      </c>
      <c r="J31" s="188">
        <f t="shared" si="1"/>
        <v>0</v>
      </c>
      <c r="K31" s="188"/>
      <c r="L31" s="188"/>
    </row>
    <row r="32" spans="1:12" ht="14.25" customHeight="1">
      <c r="A32" s="186"/>
      <c r="B32" s="186" t="s">
        <v>816</v>
      </c>
      <c r="C32" s="189" t="s">
        <v>846</v>
      </c>
      <c r="D32" s="188"/>
      <c r="E32" s="188"/>
      <c r="F32" s="188"/>
      <c r="G32" s="186"/>
      <c r="H32" s="186" t="s">
        <v>836</v>
      </c>
      <c r="I32" s="189" t="s">
        <v>841</v>
      </c>
      <c r="J32" s="188">
        <f t="shared" si="1"/>
        <v>0</v>
      </c>
      <c r="K32" s="188"/>
      <c r="L32" s="188"/>
    </row>
    <row r="33" spans="1:12" ht="14.25" customHeight="1">
      <c r="A33" s="186"/>
      <c r="B33" s="186" t="s">
        <v>817</v>
      </c>
      <c r="C33" s="189" t="s">
        <v>848</v>
      </c>
      <c r="D33" s="188"/>
      <c r="E33" s="188"/>
      <c r="F33" s="188"/>
      <c r="G33" s="186"/>
      <c r="H33" s="186" t="s">
        <v>838</v>
      </c>
      <c r="I33" s="189" t="s">
        <v>859</v>
      </c>
      <c r="J33" s="188">
        <f t="shared" si="1"/>
        <v>0</v>
      </c>
      <c r="K33" s="188"/>
      <c r="L33" s="188"/>
    </row>
    <row r="34" spans="1:12" ht="14.25" customHeight="1">
      <c r="A34" s="186"/>
      <c r="B34" s="186" t="s">
        <v>832</v>
      </c>
      <c r="C34" s="189" t="s">
        <v>852</v>
      </c>
      <c r="D34" s="188"/>
      <c r="E34" s="188"/>
      <c r="F34" s="188"/>
      <c r="G34" s="186"/>
      <c r="H34" s="186" t="s">
        <v>860</v>
      </c>
      <c r="I34" s="189" t="s">
        <v>827</v>
      </c>
      <c r="J34" s="188">
        <f t="shared" si="1"/>
        <v>0</v>
      </c>
      <c r="K34" s="188"/>
      <c r="L34" s="188"/>
    </row>
    <row r="35" spans="1:12" ht="14.25" customHeight="1">
      <c r="A35" s="186"/>
      <c r="B35" s="186" t="s">
        <v>834</v>
      </c>
      <c r="C35" s="189" t="s">
        <v>853</v>
      </c>
      <c r="D35" s="188"/>
      <c r="E35" s="188"/>
      <c r="F35" s="188"/>
      <c r="G35" s="186"/>
      <c r="H35" s="186" t="s">
        <v>861</v>
      </c>
      <c r="I35" s="189" t="s">
        <v>830</v>
      </c>
      <c r="J35" s="188">
        <f t="shared" si="1"/>
        <v>450000</v>
      </c>
      <c r="K35" s="188">
        <v>50000</v>
      </c>
      <c r="L35" s="188">
        <v>400000</v>
      </c>
    </row>
    <row r="36" spans="1:12" ht="14.25" customHeight="1">
      <c r="A36" s="186"/>
      <c r="B36" s="186" t="s">
        <v>818</v>
      </c>
      <c r="C36" s="189" t="s">
        <v>855</v>
      </c>
      <c r="D36" s="188"/>
      <c r="E36" s="188"/>
      <c r="F36" s="188"/>
      <c r="G36" s="186"/>
      <c r="H36" s="186" t="s">
        <v>862</v>
      </c>
      <c r="I36" s="189" t="s">
        <v>161</v>
      </c>
      <c r="J36" s="188">
        <f t="shared" si="1"/>
        <v>0</v>
      </c>
      <c r="K36" s="188"/>
      <c r="L36" s="188"/>
    </row>
    <row r="37" spans="1:12" ht="14.25" customHeight="1">
      <c r="A37" s="185" t="s">
        <v>863</v>
      </c>
      <c r="B37" s="185" t="s">
        <v>813</v>
      </c>
      <c r="C37" s="187" t="s">
        <v>864</v>
      </c>
      <c r="D37" s="188"/>
      <c r="E37" s="188"/>
      <c r="F37" s="188"/>
      <c r="G37" s="186"/>
      <c r="H37" s="186" t="s">
        <v>865</v>
      </c>
      <c r="I37" s="189" t="s">
        <v>274</v>
      </c>
      <c r="J37" s="188">
        <f t="shared" si="1"/>
        <v>395600</v>
      </c>
      <c r="K37" s="188"/>
      <c r="L37" s="188">
        <v>395600</v>
      </c>
    </row>
    <row r="38" spans="1:12" ht="14.25" customHeight="1">
      <c r="A38" s="186"/>
      <c r="B38" s="186" t="s">
        <v>815</v>
      </c>
      <c r="C38" s="189" t="s">
        <v>318</v>
      </c>
      <c r="D38" s="188"/>
      <c r="E38" s="188"/>
      <c r="F38" s="188"/>
      <c r="G38" s="186"/>
      <c r="H38" s="186" t="s">
        <v>866</v>
      </c>
      <c r="I38" s="189" t="s">
        <v>867</v>
      </c>
      <c r="J38" s="188">
        <f t="shared" si="1"/>
        <v>0</v>
      </c>
      <c r="K38" s="188"/>
      <c r="L38" s="188"/>
    </row>
    <row r="39" spans="1:12" ht="14.25" customHeight="1">
      <c r="A39" s="186"/>
      <c r="B39" s="186" t="s">
        <v>816</v>
      </c>
      <c r="C39" s="189" t="s">
        <v>321</v>
      </c>
      <c r="D39" s="188"/>
      <c r="E39" s="188"/>
      <c r="F39" s="188"/>
      <c r="G39" s="186"/>
      <c r="H39" s="186" t="s">
        <v>868</v>
      </c>
      <c r="I39" s="189" t="s">
        <v>869</v>
      </c>
      <c r="J39" s="188">
        <f t="shared" si="1"/>
        <v>0</v>
      </c>
      <c r="K39" s="188"/>
      <c r="L39" s="188"/>
    </row>
    <row r="40" spans="1:12" ht="14.25" customHeight="1">
      <c r="A40" s="186"/>
      <c r="B40" s="186" t="s">
        <v>818</v>
      </c>
      <c r="C40" s="189" t="s">
        <v>870</v>
      </c>
      <c r="D40" s="188"/>
      <c r="E40" s="188"/>
      <c r="F40" s="188"/>
      <c r="G40" s="186"/>
      <c r="H40" s="186" t="s">
        <v>871</v>
      </c>
      <c r="I40" s="189" t="s">
        <v>268</v>
      </c>
      <c r="J40" s="188">
        <f t="shared" si="1"/>
        <v>540375</v>
      </c>
      <c r="K40" s="188"/>
      <c r="L40" s="188">
        <v>540375</v>
      </c>
    </row>
    <row r="41" spans="1:12" ht="14.25" customHeight="1">
      <c r="A41" s="185" t="s">
        <v>872</v>
      </c>
      <c r="B41" s="185" t="s">
        <v>813</v>
      </c>
      <c r="C41" s="187" t="s">
        <v>873</v>
      </c>
      <c r="D41" s="188"/>
      <c r="E41" s="188"/>
      <c r="F41" s="188"/>
      <c r="G41" s="186"/>
      <c r="H41" s="186" t="s">
        <v>874</v>
      </c>
      <c r="I41" s="189" t="s">
        <v>270</v>
      </c>
      <c r="J41" s="188">
        <f t="shared" si="1"/>
        <v>1722375</v>
      </c>
      <c r="K41" s="188">
        <v>36000</v>
      </c>
      <c r="L41" s="188">
        <v>1686375</v>
      </c>
    </row>
    <row r="42" spans="1:12" ht="14.25" customHeight="1">
      <c r="A42" s="186"/>
      <c r="B42" s="186" t="s">
        <v>815</v>
      </c>
      <c r="C42" s="189" t="s">
        <v>875</v>
      </c>
      <c r="D42" s="188"/>
      <c r="E42" s="188"/>
      <c r="F42" s="188"/>
      <c r="G42" s="186"/>
      <c r="H42" s="186" t="s">
        <v>876</v>
      </c>
      <c r="I42" s="189" t="s">
        <v>190</v>
      </c>
      <c r="J42" s="188">
        <f t="shared" si="1"/>
        <v>118680</v>
      </c>
      <c r="K42" s="188">
        <v>118680</v>
      </c>
      <c r="L42" s="188"/>
    </row>
    <row r="43" spans="1:12" ht="14.25" customHeight="1">
      <c r="A43" s="186"/>
      <c r="B43" s="186" t="s">
        <v>816</v>
      </c>
      <c r="C43" s="189" t="s">
        <v>877</v>
      </c>
      <c r="D43" s="188"/>
      <c r="E43" s="188"/>
      <c r="F43" s="188"/>
      <c r="G43" s="186"/>
      <c r="H43" s="186" t="s">
        <v>878</v>
      </c>
      <c r="I43" s="189" t="s">
        <v>237</v>
      </c>
      <c r="J43" s="188">
        <f t="shared" si="1"/>
        <v>0</v>
      </c>
      <c r="K43" s="188"/>
      <c r="L43" s="188"/>
    </row>
    <row r="44" spans="1:12" ht="14.25" customHeight="1">
      <c r="A44" s="185" t="s">
        <v>879</v>
      </c>
      <c r="B44" s="185" t="s">
        <v>813</v>
      </c>
      <c r="C44" s="187" t="s">
        <v>880</v>
      </c>
      <c r="D44" s="188"/>
      <c r="E44" s="188"/>
      <c r="F44" s="188"/>
      <c r="G44" s="186"/>
      <c r="H44" s="186" t="s">
        <v>881</v>
      </c>
      <c r="I44" s="189" t="s">
        <v>840</v>
      </c>
      <c r="J44" s="188">
        <f t="shared" si="1"/>
        <v>18000</v>
      </c>
      <c r="K44" s="188">
        <v>18000</v>
      </c>
      <c r="L44" s="188"/>
    </row>
    <row r="45" spans="1:12" ht="14.25" customHeight="1">
      <c r="A45" s="186"/>
      <c r="B45" s="186" t="s">
        <v>815</v>
      </c>
      <c r="C45" s="189" t="s">
        <v>882</v>
      </c>
      <c r="D45" s="188"/>
      <c r="E45" s="188"/>
      <c r="F45" s="188"/>
      <c r="G45" s="186"/>
      <c r="H45" s="186" t="s">
        <v>883</v>
      </c>
      <c r="I45" s="189" t="s">
        <v>198</v>
      </c>
      <c r="J45" s="188">
        <f t="shared" si="1"/>
        <v>258600</v>
      </c>
      <c r="K45" s="188">
        <v>258600</v>
      </c>
      <c r="L45" s="188"/>
    </row>
    <row r="46" spans="1:12" ht="14.25" customHeight="1">
      <c r="A46" s="186"/>
      <c r="B46" s="186" t="s">
        <v>816</v>
      </c>
      <c r="C46" s="189" t="s">
        <v>884</v>
      </c>
      <c r="D46" s="188"/>
      <c r="E46" s="188"/>
      <c r="F46" s="188"/>
      <c r="G46" s="186"/>
      <c r="H46" s="186" t="s">
        <v>885</v>
      </c>
      <c r="I46" s="189" t="s">
        <v>886</v>
      </c>
      <c r="J46" s="188">
        <f t="shared" si="1"/>
        <v>0</v>
      </c>
      <c r="K46" s="188"/>
      <c r="L46" s="188"/>
    </row>
    <row r="47" spans="1:12" ht="14.25" customHeight="1">
      <c r="A47" s="186"/>
      <c r="B47" s="186" t="s">
        <v>818</v>
      </c>
      <c r="C47" s="189" t="s">
        <v>887</v>
      </c>
      <c r="D47" s="188"/>
      <c r="E47" s="188"/>
      <c r="F47" s="188"/>
      <c r="G47" s="186"/>
      <c r="H47" s="186" t="s">
        <v>818</v>
      </c>
      <c r="I47" s="189" t="s">
        <v>240</v>
      </c>
      <c r="J47" s="188">
        <f t="shared" si="1"/>
        <v>860825</v>
      </c>
      <c r="K47" s="188"/>
      <c r="L47" s="188">
        <v>860825</v>
      </c>
    </row>
    <row r="48" spans="1:12" ht="14.25" customHeight="1">
      <c r="A48" s="185" t="s">
        <v>888</v>
      </c>
      <c r="B48" s="186" t="s">
        <v>813</v>
      </c>
      <c r="C48" s="187" t="s">
        <v>889</v>
      </c>
      <c r="D48" s="188"/>
      <c r="E48" s="188"/>
      <c r="F48" s="188"/>
      <c r="G48" s="185" t="s">
        <v>890</v>
      </c>
      <c r="H48" s="185" t="s">
        <v>813</v>
      </c>
      <c r="I48" s="187" t="s">
        <v>891</v>
      </c>
      <c r="J48" s="188">
        <f t="shared" si="1"/>
        <v>0</v>
      </c>
      <c r="K48" s="188"/>
      <c r="L48" s="188"/>
    </row>
    <row r="49" spans="1:12" ht="14.25" customHeight="1">
      <c r="A49" s="186"/>
      <c r="B49" s="186" t="s">
        <v>815</v>
      </c>
      <c r="C49" s="189" t="s">
        <v>892</v>
      </c>
      <c r="D49" s="188"/>
      <c r="E49" s="188"/>
      <c r="F49" s="188"/>
      <c r="G49" s="186"/>
      <c r="H49" s="186" t="s">
        <v>815</v>
      </c>
      <c r="I49" s="189" t="s">
        <v>893</v>
      </c>
      <c r="J49" s="188">
        <f t="shared" si="1"/>
        <v>0</v>
      </c>
      <c r="K49" s="188"/>
      <c r="L49" s="188"/>
    </row>
    <row r="50" spans="1:12" ht="14.25" customHeight="1">
      <c r="A50" s="186"/>
      <c r="B50" s="186" t="s">
        <v>816</v>
      </c>
      <c r="C50" s="189" t="s">
        <v>894</v>
      </c>
      <c r="D50" s="188"/>
      <c r="E50" s="188"/>
      <c r="F50" s="188"/>
      <c r="G50" s="186"/>
      <c r="H50" s="186" t="s">
        <v>816</v>
      </c>
      <c r="I50" s="189" t="s">
        <v>895</v>
      </c>
      <c r="J50" s="188">
        <f t="shared" si="1"/>
        <v>0</v>
      </c>
      <c r="K50" s="188"/>
      <c r="L50" s="188"/>
    </row>
    <row r="51" spans="1:12" ht="14.25" customHeight="1">
      <c r="A51" s="185" t="s">
        <v>896</v>
      </c>
      <c r="B51" s="185" t="s">
        <v>813</v>
      </c>
      <c r="C51" s="187" t="s">
        <v>891</v>
      </c>
      <c r="D51" s="188"/>
      <c r="E51" s="188"/>
      <c r="F51" s="188"/>
      <c r="G51" s="186"/>
      <c r="H51" s="186" t="s">
        <v>817</v>
      </c>
      <c r="I51" s="189" t="s">
        <v>897</v>
      </c>
      <c r="J51" s="188">
        <f t="shared" si="1"/>
        <v>0</v>
      </c>
      <c r="K51" s="188"/>
      <c r="L51" s="188"/>
    </row>
    <row r="52" spans="1:12" ht="14.25" customHeight="1">
      <c r="A52" s="186"/>
      <c r="B52" s="186" t="s">
        <v>815</v>
      </c>
      <c r="C52" s="189" t="s">
        <v>898</v>
      </c>
      <c r="D52" s="188"/>
      <c r="E52" s="188"/>
      <c r="F52" s="188"/>
      <c r="G52" s="186"/>
      <c r="H52" s="186" t="s">
        <v>832</v>
      </c>
      <c r="I52" s="189" t="s">
        <v>899</v>
      </c>
      <c r="J52" s="188">
        <f t="shared" si="1"/>
        <v>0</v>
      </c>
      <c r="K52" s="188"/>
      <c r="L52" s="188"/>
    </row>
    <row r="53" spans="1:12" ht="14.25" customHeight="1">
      <c r="A53" s="186"/>
      <c r="B53" s="186" t="s">
        <v>816</v>
      </c>
      <c r="C53" s="189" t="s">
        <v>900</v>
      </c>
      <c r="D53" s="188"/>
      <c r="E53" s="188"/>
      <c r="F53" s="188"/>
      <c r="G53" s="186"/>
      <c r="H53" s="186" t="s">
        <v>834</v>
      </c>
      <c r="I53" s="189" t="s">
        <v>901</v>
      </c>
      <c r="J53" s="188">
        <f t="shared" si="1"/>
        <v>0</v>
      </c>
      <c r="K53" s="188"/>
      <c r="L53" s="188"/>
    </row>
    <row r="54" spans="1:12" ht="14.25" customHeight="1">
      <c r="A54" s="186"/>
      <c r="B54" s="186" t="s">
        <v>817</v>
      </c>
      <c r="C54" s="189" t="s">
        <v>902</v>
      </c>
      <c r="D54" s="188"/>
      <c r="E54" s="188"/>
      <c r="F54" s="188"/>
      <c r="G54" s="186"/>
      <c r="H54" s="186" t="s">
        <v>820</v>
      </c>
      <c r="I54" s="189" t="s">
        <v>903</v>
      </c>
      <c r="J54" s="188">
        <f t="shared" si="1"/>
        <v>0</v>
      </c>
      <c r="K54" s="188"/>
      <c r="L54" s="188"/>
    </row>
    <row r="55" spans="1:12" ht="14.25" customHeight="1">
      <c r="A55" s="186"/>
      <c r="B55" s="186" t="s">
        <v>834</v>
      </c>
      <c r="C55" s="189" t="s">
        <v>904</v>
      </c>
      <c r="D55" s="188"/>
      <c r="E55" s="188"/>
      <c r="F55" s="188"/>
      <c r="G55" s="186"/>
      <c r="H55" s="186" t="s">
        <v>824</v>
      </c>
      <c r="I55" s="189" t="s">
        <v>905</v>
      </c>
      <c r="J55" s="188">
        <f t="shared" si="1"/>
        <v>0</v>
      </c>
      <c r="K55" s="188"/>
      <c r="L55" s="188"/>
    </row>
    <row r="56" spans="1:12" ht="14.25" customHeight="1">
      <c r="A56" s="186"/>
      <c r="B56" s="186" t="s">
        <v>818</v>
      </c>
      <c r="C56" s="189" t="s">
        <v>906</v>
      </c>
      <c r="D56" s="188"/>
      <c r="E56" s="188"/>
      <c r="F56" s="188"/>
      <c r="G56" s="186"/>
      <c r="H56" s="186" t="s">
        <v>826</v>
      </c>
      <c r="I56" s="189" t="s">
        <v>900</v>
      </c>
      <c r="J56" s="188">
        <f t="shared" si="1"/>
        <v>0</v>
      </c>
      <c r="K56" s="188"/>
      <c r="L56" s="188"/>
    </row>
    <row r="57" spans="1:12" ht="14.25" customHeight="1">
      <c r="A57" s="185" t="s">
        <v>907</v>
      </c>
      <c r="B57" s="185" t="s">
        <v>813</v>
      </c>
      <c r="C57" s="187" t="s">
        <v>908</v>
      </c>
      <c r="D57" s="188"/>
      <c r="E57" s="188"/>
      <c r="F57" s="188"/>
      <c r="G57" s="186"/>
      <c r="H57" s="186" t="s">
        <v>828</v>
      </c>
      <c r="I57" s="189" t="s">
        <v>909</v>
      </c>
      <c r="J57" s="188"/>
      <c r="K57" s="188"/>
      <c r="L57" s="188"/>
    </row>
    <row r="58" spans="1:12" ht="14.25" customHeight="1">
      <c r="A58" s="186"/>
      <c r="B58" s="186" t="s">
        <v>816</v>
      </c>
      <c r="C58" s="189" t="s">
        <v>910</v>
      </c>
      <c r="D58" s="188"/>
      <c r="E58" s="188"/>
      <c r="F58" s="188"/>
      <c r="G58" s="186"/>
      <c r="H58" s="186" t="s">
        <v>831</v>
      </c>
      <c r="I58" s="189" t="s">
        <v>902</v>
      </c>
      <c r="J58" s="188"/>
      <c r="K58" s="188"/>
      <c r="L58" s="188"/>
    </row>
    <row r="59" spans="1:12" ht="14.25" customHeight="1">
      <c r="A59" s="186"/>
      <c r="B59" s="186" t="s">
        <v>817</v>
      </c>
      <c r="C59" s="189" t="s">
        <v>911</v>
      </c>
      <c r="D59" s="188"/>
      <c r="E59" s="188"/>
      <c r="F59" s="188"/>
      <c r="G59" s="186"/>
      <c r="H59" s="186" t="s">
        <v>818</v>
      </c>
      <c r="I59" s="189" t="s">
        <v>912</v>
      </c>
      <c r="J59" s="188"/>
      <c r="K59" s="188"/>
      <c r="L59" s="188"/>
    </row>
    <row r="60" spans="1:12" ht="14.25" customHeight="1">
      <c r="A60" s="186"/>
      <c r="B60" s="186" t="s">
        <v>832</v>
      </c>
      <c r="C60" s="189" t="s">
        <v>913</v>
      </c>
      <c r="D60" s="188"/>
      <c r="E60" s="188"/>
      <c r="F60" s="188"/>
      <c r="G60" s="185" t="s">
        <v>914</v>
      </c>
      <c r="H60" s="185" t="s">
        <v>813</v>
      </c>
      <c r="I60" s="187" t="s">
        <v>915</v>
      </c>
      <c r="J60" s="188"/>
      <c r="K60" s="188"/>
      <c r="L60" s="188"/>
    </row>
    <row r="61" spans="1:12" ht="14.25" customHeight="1">
      <c r="A61" s="185" t="s">
        <v>916</v>
      </c>
      <c r="B61" s="185" t="s">
        <v>813</v>
      </c>
      <c r="C61" s="187" t="s">
        <v>915</v>
      </c>
      <c r="D61" s="188"/>
      <c r="E61" s="188"/>
      <c r="F61" s="188"/>
      <c r="G61" s="186"/>
      <c r="H61" s="186" t="s">
        <v>815</v>
      </c>
      <c r="I61" s="189" t="s">
        <v>917</v>
      </c>
      <c r="J61" s="188"/>
      <c r="K61" s="188"/>
      <c r="L61" s="188"/>
    </row>
    <row r="62" spans="1:12" ht="14.25" customHeight="1">
      <c r="A62" s="186"/>
      <c r="B62" s="186" t="s">
        <v>815</v>
      </c>
      <c r="C62" s="189" t="s">
        <v>917</v>
      </c>
      <c r="D62" s="188"/>
      <c r="E62" s="188"/>
      <c r="F62" s="188"/>
      <c r="G62" s="186"/>
      <c r="H62" s="186" t="s">
        <v>816</v>
      </c>
      <c r="I62" s="189" t="s">
        <v>918</v>
      </c>
      <c r="J62" s="188"/>
      <c r="K62" s="188"/>
      <c r="L62" s="188"/>
    </row>
    <row r="63" spans="1:12" ht="14.25" customHeight="1">
      <c r="A63" s="186"/>
      <c r="B63" s="186" t="s">
        <v>816</v>
      </c>
      <c r="C63" s="189" t="s">
        <v>918</v>
      </c>
      <c r="D63" s="188"/>
      <c r="E63" s="188"/>
      <c r="F63" s="188"/>
      <c r="G63" s="186"/>
      <c r="H63" s="186" t="s">
        <v>817</v>
      </c>
      <c r="I63" s="189" t="s">
        <v>919</v>
      </c>
      <c r="J63" s="188"/>
      <c r="K63" s="188"/>
      <c r="L63" s="188"/>
    </row>
    <row r="64" spans="1:12" ht="14.25" customHeight="1">
      <c r="A64" s="186"/>
      <c r="B64" s="186" t="s">
        <v>817</v>
      </c>
      <c r="C64" s="189" t="s">
        <v>919</v>
      </c>
      <c r="D64" s="188"/>
      <c r="E64" s="188"/>
      <c r="F64" s="188"/>
      <c r="G64" s="186"/>
      <c r="H64" s="186" t="s">
        <v>832</v>
      </c>
      <c r="I64" s="189" t="s">
        <v>920</v>
      </c>
      <c r="J64" s="188"/>
      <c r="K64" s="188"/>
      <c r="L64" s="188"/>
    </row>
    <row r="65" spans="1:12" ht="14.25" customHeight="1">
      <c r="A65" s="186"/>
      <c r="B65" s="186" t="s">
        <v>832</v>
      </c>
      <c r="C65" s="189" t="s">
        <v>920</v>
      </c>
      <c r="D65" s="188"/>
      <c r="E65" s="188"/>
      <c r="F65" s="188"/>
      <c r="G65" s="185" t="s">
        <v>921</v>
      </c>
      <c r="H65" s="185" t="s">
        <v>813</v>
      </c>
      <c r="I65" s="187" t="s">
        <v>922</v>
      </c>
      <c r="J65" s="188"/>
      <c r="K65" s="188"/>
      <c r="L65" s="188"/>
    </row>
    <row r="66" spans="1:12" ht="14.25" customHeight="1">
      <c r="A66" s="185" t="s">
        <v>923</v>
      </c>
      <c r="B66" s="185" t="s">
        <v>813</v>
      </c>
      <c r="C66" s="187" t="s">
        <v>924</v>
      </c>
      <c r="D66" s="188"/>
      <c r="E66" s="188"/>
      <c r="F66" s="188"/>
      <c r="G66" s="186"/>
      <c r="H66" s="186" t="s">
        <v>815</v>
      </c>
      <c r="I66" s="189" t="s">
        <v>845</v>
      </c>
      <c r="J66" s="188"/>
      <c r="K66" s="188"/>
      <c r="L66" s="188"/>
    </row>
    <row r="67" spans="1:12" ht="14.25" customHeight="1">
      <c r="A67" s="186"/>
      <c r="B67" s="186" t="s">
        <v>815</v>
      </c>
      <c r="C67" s="189" t="s">
        <v>925</v>
      </c>
      <c r="D67" s="188"/>
      <c r="E67" s="188"/>
      <c r="F67" s="188"/>
      <c r="G67" s="186"/>
      <c r="H67" s="186" t="s">
        <v>816</v>
      </c>
      <c r="I67" s="189" t="s">
        <v>926</v>
      </c>
      <c r="J67" s="188"/>
      <c r="K67" s="188"/>
      <c r="L67" s="188"/>
    </row>
    <row r="68" spans="1:12" ht="14.25" customHeight="1">
      <c r="A68" s="186"/>
      <c r="B68" s="186" t="s">
        <v>816</v>
      </c>
      <c r="C68" s="189" t="s">
        <v>927</v>
      </c>
      <c r="D68" s="188"/>
      <c r="E68" s="188"/>
      <c r="F68" s="188"/>
      <c r="G68" s="186"/>
      <c r="H68" s="186" t="s">
        <v>817</v>
      </c>
      <c r="I68" s="189" t="s">
        <v>928</v>
      </c>
      <c r="J68" s="188"/>
      <c r="K68" s="188"/>
      <c r="L68" s="188"/>
    </row>
    <row r="69" spans="1:12" ht="14.25" customHeight="1">
      <c r="A69" s="185" t="s">
        <v>929</v>
      </c>
      <c r="B69" s="185" t="s">
        <v>813</v>
      </c>
      <c r="C69" s="187" t="s">
        <v>930</v>
      </c>
      <c r="D69" s="188"/>
      <c r="E69" s="188"/>
      <c r="F69" s="188"/>
      <c r="G69" s="186"/>
      <c r="H69" s="186" t="s">
        <v>834</v>
      </c>
      <c r="I69" s="189" t="s">
        <v>846</v>
      </c>
      <c r="J69" s="188"/>
      <c r="K69" s="188"/>
      <c r="L69" s="188"/>
    </row>
    <row r="70" spans="1:12" ht="14.25" customHeight="1">
      <c r="A70" s="186"/>
      <c r="B70" s="186" t="s">
        <v>815</v>
      </c>
      <c r="C70" s="189" t="s">
        <v>931</v>
      </c>
      <c r="D70" s="188"/>
      <c r="E70" s="188"/>
      <c r="F70" s="188"/>
      <c r="G70" s="186"/>
      <c r="H70" s="186" t="s">
        <v>820</v>
      </c>
      <c r="I70" s="189" t="s">
        <v>853</v>
      </c>
      <c r="J70" s="188"/>
      <c r="K70" s="188"/>
      <c r="L70" s="188"/>
    </row>
    <row r="71" spans="1:12" ht="14.25" customHeight="1">
      <c r="A71" s="186"/>
      <c r="B71" s="186" t="s">
        <v>816</v>
      </c>
      <c r="C71" s="189" t="s">
        <v>932</v>
      </c>
      <c r="D71" s="188"/>
      <c r="E71" s="188"/>
      <c r="F71" s="188"/>
      <c r="G71" s="186"/>
      <c r="H71" s="186" t="s">
        <v>824</v>
      </c>
      <c r="I71" s="189" t="s">
        <v>933</v>
      </c>
      <c r="J71" s="188"/>
      <c r="K71" s="188"/>
      <c r="L71" s="188"/>
    </row>
    <row r="72" spans="1:12" ht="14.25" customHeight="1">
      <c r="A72" s="186"/>
      <c r="B72" s="186" t="s">
        <v>817</v>
      </c>
      <c r="C72" s="189" t="s">
        <v>934</v>
      </c>
      <c r="D72" s="188"/>
      <c r="E72" s="188"/>
      <c r="F72" s="188"/>
      <c r="G72" s="186"/>
      <c r="H72" s="186" t="s">
        <v>826</v>
      </c>
      <c r="I72" s="189" t="s">
        <v>935</v>
      </c>
      <c r="J72" s="188"/>
      <c r="K72" s="188"/>
      <c r="L72" s="188"/>
    </row>
    <row r="73" spans="1:12" ht="14.25" customHeight="1">
      <c r="A73" s="186"/>
      <c r="B73" s="186" t="s">
        <v>832</v>
      </c>
      <c r="C73" s="189" t="s">
        <v>936</v>
      </c>
      <c r="D73" s="188"/>
      <c r="E73" s="188"/>
      <c r="F73" s="188"/>
      <c r="G73" s="186"/>
      <c r="H73" s="186" t="s">
        <v>836</v>
      </c>
      <c r="I73" s="189" t="s">
        <v>848</v>
      </c>
      <c r="J73" s="188"/>
      <c r="K73" s="188"/>
      <c r="L73" s="188"/>
    </row>
    <row r="74" spans="1:12" ht="14.25" customHeight="1">
      <c r="A74" s="185" t="s">
        <v>937</v>
      </c>
      <c r="B74" s="185" t="s">
        <v>813</v>
      </c>
      <c r="C74" s="187" t="s">
        <v>938</v>
      </c>
      <c r="D74" s="188"/>
      <c r="E74" s="188"/>
      <c r="F74" s="188"/>
      <c r="G74" s="186"/>
      <c r="H74" s="186" t="s">
        <v>939</v>
      </c>
      <c r="I74" s="189" t="s">
        <v>940</v>
      </c>
      <c r="J74" s="188"/>
      <c r="K74" s="188"/>
      <c r="L74" s="188"/>
    </row>
    <row r="75" spans="1:12" ht="14.25" customHeight="1">
      <c r="A75" s="186"/>
      <c r="B75" s="186" t="s">
        <v>815</v>
      </c>
      <c r="C75" s="189" t="s">
        <v>941</v>
      </c>
      <c r="D75" s="188"/>
      <c r="E75" s="188"/>
      <c r="F75" s="188"/>
      <c r="G75" s="186"/>
      <c r="H75" s="186" t="s">
        <v>942</v>
      </c>
      <c r="I75" s="189" t="s">
        <v>943</v>
      </c>
      <c r="J75" s="188"/>
      <c r="K75" s="188"/>
      <c r="L75" s="188"/>
    </row>
    <row r="76" spans="1:12" ht="14.25" customHeight="1">
      <c r="A76" s="186"/>
      <c r="B76" s="186" t="s">
        <v>816</v>
      </c>
      <c r="C76" s="189" t="s">
        <v>944</v>
      </c>
      <c r="D76" s="188"/>
      <c r="E76" s="188"/>
      <c r="F76" s="188"/>
      <c r="G76" s="186"/>
      <c r="H76" s="186" t="s">
        <v>945</v>
      </c>
      <c r="I76" s="189" t="s">
        <v>946</v>
      </c>
      <c r="J76" s="188"/>
      <c r="K76" s="188"/>
      <c r="L76" s="188"/>
    </row>
    <row r="77" spans="1:12" ht="14.25" customHeight="1">
      <c r="A77" s="185" t="s">
        <v>947</v>
      </c>
      <c r="B77" s="185" t="s">
        <v>813</v>
      </c>
      <c r="C77" s="187" t="s">
        <v>948</v>
      </c>
      <c r="D77" s="188"/>
      <c r="E77" s="188"/>
      <c r="F77" s="188"/>
      <c r="G77" s="186"/>
      <c r="H77" s="186" t="s">
        <v>818</v>
      </c>
      <c r="I77" s="189" t="s">
        <v>949</v>
      </c>
      <c r="J77" s="188"/>
      <c r="K77" s="188"/>
      <c r="L77" s="188"/>
    </row>
    <row r="78" spans="1:12" ht="14.25" customHeight="1">
      <c r="A78" s="186"/>
      <c r="B78" s="186" t="s">
        <v>820</v>
      </c>
      <c r="C78" s="189" t="s">
        <v>950</v>
      </c>
      <c r="D78" s="188"/>
      <c r="E78" s="188"/>
      <c r="F78" s="188"/>
      <c r="G78" s="185" t="s">
        <v>951</v>
      </c>
      <c r="H78" s="185" t="s">
        <v>813</v>
      </c>
      <c r="I78" s="187" t="s">
        <v>952</v>
      </c>
      <c r="J78" s="188"/>
      <c r="K78" s="188"/>
      <c r="L78" s="188"/>
    </row>
    <row r="79" spans="1:12" ht="14.25" customHeight="1">
      <c r="A79" s="186"/>
      <c r="B79" s="186" t="s">
        <v>824</v>
      </c>
      <c r="C79" s="189" t="s">
        <v>953</v>
      </c>
      <c r="D79" s="188"/>
      <c r="E79" s="188"/>
      <c r="F79" s="188"/>
      <c r="G79" s="186"/>
      <c r="H79" s="186" t="s">
        <v>815</v>
      </c>
      <c r="I79" s="189" t="s">
        <v>845</v>
      </c>
      <c r="J79" s="188"/>
      <c r="K79" s="188"/>
      <c r="L79" s="188"/>
    </row>
    <row r="80" spans="1:12" ht="14.25" customHeight="1">
      <c r="A80" s="186"/>
      <c r="B80" s="186" t="s">
        <v>826</v>
      </c>
      <c r="C80" s="189" t="s">
        <v>954</v>
      </c>
      <c r="D80" s="188"/>
      <c r="E80" s="188"/>
      <c r="F80" s="188"/>
      <c r="G80" s="186"/>
      <c r="H80" s="186" t="s">
        <v>816</v>
      </c>
      <c r="I80" s="189" t="s">
        <v>926</v>
      </c>
      <c r="J80" s="188"/>
      <c r="K80" s="188"/>
      <c r="L80" s="188"/>
    </row>
    <row r="81" spans="1:12" ht="14.25" customHeight="1">
      <c r="A81" s="186"/>
      <c r="B81" s="186" t="s">
        <v>818</v>
      </c>
      <c r="C81" s="189" t="s">
        <v>948</v>
      </c>
      <c r="D81" s="188"/>
      <c r="E81" s="188"/>
      <c r="F81" s="188"/>
      <c r="G81" s="190"/>
      <c r="H81" s="191" t="s">
        <v>817</v>
      </c>
      <c r="I81" s="190" t="s">
        <v>928</v>
      </c>
      <c r="J81" s="188"/>
      <c r="K81" s="188"/>
      <c r="L81" s="188"/>
    </row>
    <row r="82" spans="1:12" ht="14.25" customHeight="1">
      <c r="A82" s="190"/>
      <c r="B82" s="191"/>
      <c r="C82" s="190"/>
      <c r="D82" s="188"/>
      <c r="E82" s="188"/>
      <c r="F82" s="188"/>
      <c r="G82" s="190"/>
      <c r="H82" s="191" t="s">
        <v>834</v>
      </c>
      <c r="I82" s="190" t="s">
        <v>846</v>
      </c>
      <c r="J82" s="188"/>
      <c r="K82" s="188"/>
      <c r="L82" s="188"/>
    </row>
    <row r="83" spans="1:12" ht="14.25" customHeight="1">
      <c r="A83" s="190"/>
      <c r="B83" s="191"/>
      <c r="C83" s="190"/>
      <c r="D83" s="188"/>
      <c r="E83" s="188"/>
      <c r="F83" s="188"/>
      <c r="G83" s="190"/>
      <c r="H83" s="191" t="s">
        <v>820</v>
      </c>
      <c r="I83" s="190" t="s">
        <v>853</v>
      </c>
      <c r="J83" s="188"/>
      <c r="K83" s="188"/>
      <c r="L83" s="188"/>
    </row>
    <row r="84" spans="1:12" ht="14.25" customHeight="1">
      <c r="A84" s="190"/>
      <c r="B84" s="191"/>
      <c r="C84" s="190"/>
      <c r="D84" s="188"/>
      <c r="E84" s="188"/>
      <c r="F84" s="188"/>
      <c r="G84" s="190"/>
      <c r="H84" s="191" t="s">
        <v>824</v>
      </c>
      <c r="I84" s="190" t="s">
        <v>933</v>
      </c>
      <c r="J84" s="188"/>
      <c r="K84" s="188"/>
      <c r="L84" s="188"/>
    </row>
    <row r="85" spans="1:12" ht="14.25" customHeight="1">
      <c r="A85" s="190"/>
      <c r="B85" s="191"/>
      <c r="C85" s="190"/>
      <c r="D85" s="188"/>
      <c r="E85" s="188"/>
      <c r="F85" s="188"/>
      <c r="G85" s="190"/>
      <c r="H85" s="191" t="s">
        <v>826</v>
      </c>
      <c r="I85" s="190" t="s">
        <v>935</v>
      </c>
      <c r="J85" s="188"/>
      <c r="K85" s="188"/>
      <c r="L85" s="188"/>
    </row>
    <row r="86" spans="1:12" ht="14.25" customHeight="1">
      <c r="A86" s="190"/>
      <c r="B86" s="191"/>
      <c r="C86" s="190"/>
      <c r="D86" s="188"/>
      <c r="E86" s="188"/>
      <c r="F86" s="188"/>
      <c r="G86" s="190"/>
      <c r="H86" s="191" t="s">
        <v>828</v>
      </c>
      <c r="I86" s="190" t="s">
        <v>955</v>
      </c>
      <c r="J86" s="188"/>
      <c r="K86" s="188"/>
      <c r="L86" s="188"/>
    </row>
    <row r="87" spans="1:12" ht="14.25" customHeight="1">
      <c r="A87" s="190"/>
      <c r="B87" s="191"/>
      <c r="C87" s="190"/>
      <c r="D87" s="188"/>
      <c r="E87" s="188"/>
      <c r="F87" s="188"/>
      <c r="G87" s="190"/>
      <c r="H87" s="191" t="s">
        <v>831</v>
      </c>
      <c r="I87" s="190" t="s">
        <v>956</v>
      </c>
      <c r="J87" s="188"/>
      <c r="K87" s="188"/>
      <c r="L87" s="188"/>
    </row>
    <row r="88" spans="1:12" ht="14.25" customHeight="1">
      <c r="A88" s="190"/>
      <c r="B88" s="191"/>
      <c r="C88" s="190"/>
      <c r="D88" s="188"/>
      <c r="E88" s="188"/>
      <c r="F88" s="188"/>
      <c r="G88" s="190"/>
      <c r="H88" s="191" t="s">
        <v>833</v>
      </c>
      <c r="I88" s="190" t="s">
        <v>957</v>
      </c>
      <c r="J88" s="188"/>
      <c r="K88" s="188"/>
      <c r="L88" s="188"/>
    </row>
    <row r="89" spans="1:12" ht="14.25" customHeight="1">
      <c r="A89" s="190"/>
      <c r="B89" s="191"/>
      <c r="C89" s="190"/>
      <c r="D89" s="188"/>
      <c r="E89" s="188"/>
      <c r="F89" s="188"/>
      <c r="G89" s="190"/>
      <c r="H89" s="191" t="s">
        <v>835</v>
      </c>
      <c r="I89" s="190" t="s">
        <v>958</v>
      </c>
      <c r="J89" s="188"/>
      <c r="K89" s="188"/>
      <c r="L89" s="188"/>
    </row>
    <row r="90" spans="1:12" ht="14.25" customHeight="1">
      <c r="A90" s="190"/>
      <c r="B90" s="191"/>
      <c r="C90" s="190"/>
      <c r="D90" s="188"/>
      <c r="E90" s="188"/>
      <c r="F90" s="188"/>
      <c r="G90" s="190"/>
      <c r="H90" s="191" t="s">
        <v>836</v>
      </c>
      <c r="I90" s="190" t="s">
        <v>848</v>
      </c>
      <c r="J90" s="188"/>
      <c r="K90" s="188"/>
      <c r="L90" s="188"/>
    </row>
    <row r="91" spans="1:12" ht="14.25" customHeight="1">
      <c r="A91" s="190"/>
      <c r="B91" s="191"/>
      <c r="C91" s="190"/>
      <c r="D91" s="188"/>
      <c r="E91" s="188"/>
      <c r="F91" s="188"/>
      <c r="G91" s="190"/>
      <c r="H91" s="191" t="s">
        <v>939</v>
      </c>
      <c r="I91" s="190" t="s">
        <v>940</v>
      </c>
      <c r="J91" s="188"/>
      <c r="K91" s="188"/>
      <c r="L91" s="188"/>
    </row>
    <row r="92" spans="1:12" ht="14.25" customHeight="1">
      <c r="A92" s="190"/>
      <c r="B92" s="191"/>
      <c r="C92" s="190"/>
      <c r="D92" s="188"/>
      <c r="E92" s="188"/>
      <c r="F92" s="188"/>
      <c r="G92" s="190"/>
      <c r="H92" s="191" t="s">
        <v>942</v>
      </c>
      <c r="I92" s="190" t="s">
        <v>943</v>
      </c>
      <c r="J92" s="188"/>
      <c r="K92" s="188"/>
      <c r="L92" s="188"/>
    </row>
    <row r="93" spans="1:12" ht="14.25" customHeight="1">
      <c r="A93" s="190"/>
      <c r="B93" s="191"/>
      <c r="C93" s="190"/>
      <c r="D93" s="188"/>
      <c r="E93" s="188"/>
      <c r="F93" s="188"/>
      <c r="G93" s="190"/>
      <c r="H93" s="191" t="s">
        <v>945</v>
      </c>
      <c r="I93" s="190" t="s">
        <v>946</v>
      </c>
      <c r="J93" s="188"/>
      <c r="K93" s="188"/>
      <c r="L93" s="188"/>
    </row>
    <row r="94" spans="1:12" ht="14.25" customHeight="1">
      <c r="A94" s="190"/>
      <c r="B94" s="191"/>
      <c r="C94" s="190"/>
      <c r="D94" s="188"/>
      <c r="E94" s="188"/>
      <c r="F94" s="188"/>
      <c r="G94" s="190"/>
      <c r="H94" s="191" t="s">
        <v>818</v>
      </c>
      <c r="I94" s="190" t="s">
        <v>855</v>
      </c>
      <c r="J94" s="188"/>
      <c r="K94" s="188"/>
      <c r="L94" s="188"/>
    </row>
    <row r="95" spans="1:12" ht="14.25" customHeight="1">
      <c r="A95" s="190"/>
      <c r="B95" s="191"/>
      <c r="C95" s="190"/>
      <c r="D95" s="188"/>
      <c r="E95" s="188"/>
      <c r="F95" s="188"/>
      <c r="G95" s="192" t="s">
        <v>959</v>
      </c>
      <c r="H95" s="193" t="s">
        <v>813</v>
      </c>
      <c r="I95" s="192" t="s">
        <v>960</v>
      </c>
      <c r="J95" s="188"/>
      <c r="K95" s="188"/>
      <c r="L95" s="188"/>
    </row>
    <row r="96" spans="1:12" ht="14.25" customHeight="1">
      <c r="A96" s="190"/>
      <c r="B96" s="191"/>
      <c r="C96" s="190"/>
      <c r="D96" s="188"/>
      <c r="E96" s="188"/>
      <c r="F96" s="188"/>
      <c r="G96" s="190"/>
      <c r="H96" s="191" t="s">
        <v>815</v>
      </c>
      <c r="I96" s="190" t="s">
        <v>961</v>
      </c>
      <c r="J96" s="188"/>
      <c r="K96" s="188"/>
      <c r="L96" s="188"/>
    </row>
    <row r="97" spans="1:12" ht="14.25" customHeight="1">
      <c r="A97" s="190"/>
      <c r="B97" s="191"/>
      <c r="C97" s="190"/>
      <c r="D97" s="188"/>
      <c r="E97" s="188"/>
      <c r="F97" s="188"/>
      <c r="G97" s="190"/>
      <c r="H97" s="191" t="s">
        <v>818</v>
      </c>
      <c r="I97" s="190" t="s">
        <v>887</v>
      </c>
      <c r="J97" s="188"/>
      <c r="K97" s="188"/>
      <c r="L97" s="188"/>
    </row>
    <row r="98" spans="1:12" ht="14.25" customHeight="1">
      <c r="A98" s="190"/>
      <c r="B98" s="191"/>
      <c r="C98" s="190"/>
      <c r="D98" s="188"/>
      <c r="E98" s="188"/>
      <c r="F98" s="188"/>
      <c r="G98" s="192" t="s">
        <v>962</v>
      </c>
      <c r="H98" s="193" t="s">
        <v>813</v>
      </c>
      <c r="I98" s="192" t="s">
        <v>880</v>
      </c>
      <c r="J98" s="188"/>
      <c r="K98" s="188"/>
      <c r="L98" s="188"/>
    </row>
    <row r="99" spans="1:12" ht="14.25" customHeight="1">
      <c r="A99" s="190"/>
      <c r="B99" s="191"/>
      <c r="C99" s="190"/>
      <c r="D99" s="188"/>
      <c r="E99" s="188"/>
      <c r="F99" s="188"/>
      <c r="G99" s="190"/>
      <c r="H99" s="191" t="s">
        <v>815</v>
      </c>
      <c r="I99" s="190" t="s">
        <v>961</v>
      </c>
      <c r="J99" s="188"/>
      <c r="K99" s="188"/>
      <c r="L99" s="188"/>
    </row>
    <row r="100" spans="1:12" ht="14.25" customHeight="1">
      <c r="A100" s="190"/>
      <c r="B100" s="191"/>
      <c r="C100" s="190"/>
      <c r="D100" s="188"/>
      <c r="E100" s="188"/>
      <c r="F100" s="188"/>
      <c r="G100" s="190"/>
      <c r="H100" s="191" t="s">
        <v>817</v>
      </c>
      <c r="I100" s="190" t="s">
        <v>963</v>
      </c>
      <c r="J100" s="188"/>
      <c r="K100" s="188"/>
      <c r="L100" s="188"/>
    </row>
    <row r="101" spans="1:12" ht="14.25" customHeight="1">
      <c r="A101" s="190"/>
      <c r="B101" s="191"/>
      <c r="C101" s="190"/>
      <c r="D101" s="188"/>
      <c r="E101" s="188"/>
      <c r="F101" s="188"/>
      <c r="G101" s="190"/>
      <c r="H101" s="191" t="s">
        <v>832</v>
      </c>
      <c r="I101" s="190" t="s">
        <v>882</v>
      </c>
      <c r="J101" s="188"/>
      <c r="K101" s="188"/>
      <c r="L101" s="188"/>
    </row>
    <row r="102" spans="1:12" ht="14.25" customHeight="1">
      <c r="A102" s="190"/>
      <c r="B102" s="191"/>
      <c r="C102" s="190"/>
      <c r="D102" s="188"/>
      <c r="E102" s="188"/>
      <c r="F102" s="188"/>
      <c r="G102" s="190"/>
      <c r="H102" s="191" t="s">
        <v>834</v>
      </c>
      <c r="I102" s="190" t="s">
        <v>884</v>
      </c>
      <c r="J102" s="188"/>
      <c r="K102" s="188"/>
      <c r="L102" s="188"/>
    </row>
    <row r="103" spans="1:12" ht="14.25" customHeight="1">
      <c r="A103" s="190"/>
      <c r="B103" s="191"/>
      <c r="C103" s="190"/>
      <c r="D103" s="188"/>
      <c r="E103" s="188"/>
      <c r="F103" s="188"/>
      <c r="G103" s="190"/>
      <c r="H103" s="191" t="s">
        <v>818</v>
      </c>
      <c r="I103" s="190" t="s">
        <v>887</v>
      </c>
      <c r="J103" s="188"/>
      <c r="K103" s="188"/>
      <c r="L103" s="188"/>
    </row>
    <row r="104" spans="1:12" ht="14.25" customHeight="1">
      <c r="A104" s="190"/>
      <c r="B104" s="191"/>
      <c r="C104" s="190"/>
      <c r="D104" s="188"/>
      <c r="E104" s="188"/>
      <c r="F104" s="188"/>
      <c r="G104" s="192" t="s">
        <v>964</v>
      </c>
      <c r="H104" s="193" t="s">
        <v>813</v>
      </c>
      <c r="I104" s="192" t="s">
        <v>908</v>
      </c>
      <c r="J104" s="188"/>
      <c r="K104" s="188"/>
      <c r="L104" s="188"/>
    </row>
    <row r="105" spans="1:12" ht="14.25" customHeight="1">
      <c r="A105" s="190"/>
      <c r="B105" s="191"/>
      <c r="C105" s="190"/>
      <c r="D105" s="188"/>
      <c r="E105" s="188"/>
      <c r="F105" s="188"/>
      <c r="G105" s="190"/>
      <c r="H105" s="191" t="s">
        <v>816</v>
      </c>
      <c r="I105" s="190" t="s">
        <v>910</v>
      </c>
      <c r="J105" s="188"/>
      <c r="K105" s="188"/>
      <c r="L105" s="188"/>
    </row>
    <row r="106" spans="1:12" ht="14.25" customHeight="1">
      <c r="A106" s="190"/>
      <c r="B106" s="191"/>
      <c r="C106" s="190"/>
      <c r="D106" s="188"/>
      <c r="E106" s="188"/>
      <c r="F106" s="188"/>
      <c r="G106" s="190"/>
      <c r="H106" s="191" t="s">
        <v>817</v>
      </c>
      <c r="I106" s="190" t="s">
        <v>911</v>
      </c>
      <c r="J106" s="188"/>
      <c r="K106" s="188"/>
      <c r="L106" s="188"/>
    </row>
    <row r="107" spans="1:12" ht="14.25" customHeight="1">
      <c r="A107" s="190"/>
      <c r="B107" s="191"/>
      <c r="C107" s="190"/>
      <c r="D107" s="188"/>
      <c r="E107" s="188"/>
      <c r="F107" s="188"/>
      <c r="G107" s="190"/>
      <c r="H107" s="191" t="s">
        <v>832</v>
      </c>
      <c r="I107" s="190" t="s">
        <v>913</v>
      </c>
      <c r="J107" s="188"/>
      <c r="K107" s="188"/>
      <c r="L107" s="188"/>
    </row>
    <row r="108" spans="1:12" ht="14.25" customHeight="1">
      <c r="A108" s="190"/>
      <c r="B108" s="191"/>
      <c r="C108" s="190"/>
      <c r="D108" s="188"/>
      <c r="E108" s="188"/>
      <c r="F108" s="188"/>
      <c r="G108" s="192" t="s">
        <v>965</v>
      </c>
      <c r="H108" s="193" t="s">
        <v>813</v>
      </c>
      <c r="I108" s="192" t="s">
        <v>948</v>
      </c>
      <c r="J108" s="188"/>
      <c r="K108" s="188"/>
      <c r="L108" s="188"/>
    </row>
    <row r="109" spans="1:12" ht="14.25" customHeight="1">
      <c r="A109" s="190"/>
      <c r="B109" s="191"/>
      <c r="C109" s="190"/>
      <c r="D109" s="188"/>
      <c r="E109" s="188"/>
      <c r="F109" s="188"/>
      <c r="G109" s="190"/>
      <c r="H109" s="191" t="s">
        <v>820</v>
      </c>
      <c r="I109" s="190" t="s">
        <v>950</v>
      </c>
      <c r="J109" s="188"/>
      <c r="K109" s="188"/>
      <c r="L109" s="188"/>
    </row>
    <row r="110" spans="1:12" ht="14.25" customHeight="1">
      <c r="A110" s="190"/>
      <c r="B110" s="191"/>
      <c r="C110" s="190"/>
      <c r="D110" s="188"/>
      <c r="E110" s="188"/>
      <c r="F110" s="188"/>
      <c r="G110" s="190"/>
      <c r="H110" s="191" t="s">
        <v>824</v>
      </c>
      <c r="I110" s="190" t="s">
        <v>953</v>
      </c>
      <c r="J110" s="188"/>
      <c r="K110" s="188"/>
      <c r="L110" s="188"/>
    </row>
    <row r="111" spans="1:12" ht="14.25" customHeight="1">
      <c r="A111" s="190"/>
      <c r="B111" s="191"/>
      <c r="C111" s="190"/>
      <c r="D111" s="188"/>
      <c r="E111" s="188"/>
      <c r="F111" s="188"/>
      <c r="G111" s="190"/>
      <c r="H111" s="191" t="s">
        <v>826</v>
      </c>
      <c r="I111" s="190" t="s">
        <v>954</v>
      </c>
      <c r="J111" s="188"/>
      <c r="K111" s="188"/>
      <c r="L111" s="188"/>
    </row>
    <row r="112" spans="1:12" ht="14.25" customHeight="1">
      <c r="A112" s="190"/>
      <c r="B112" s="191"/>
      <c r="C112" s="190"/>
      <c r="D112" s="188"/>
      <c r="E112" s="188"/>
      <c r="F112" s="188"/>
      <c r="G112" s="190"/>
      <c r="H112" s="191" t="s">
        <v>818</v>
      </c>
      <c r="I112" s="190" t="s">
        <v>948</v>
      </c>
      <c r="J112" s="188"/>
      <c r="K112" s="188"/>
      <c r="L112" s="188"/>
    </row>
    <row r="113" spans="1:12" ht="14.25" customHeight="1">
      <c r="A113" s="280" t="s">
        <v>966</v>
      </c>
      <c r="B113" s="280"/>
      <c r="C113" s="280"/>
      <c r="D113" s="194">
        <f>D6+D11</f>
        <v>10270638</v>
      </c>
      <c r="E113" s="194">
        <f t="shared" ref="E113:F113" si="2">E6+E11</f>
        <v>6187463</v>
      </c>
      <c r="F113" s="194">
        <f t="shared" si="2"/>
        <v>4083175</v>
      </c>
      <c r="G113" s="281" t="s">
        <v>966</v>
      </c>
      <c r="H113" s="282"/>
      <c r="I113" s="283"/>
      <c r="J113" s="194">
        <f>J6+J20+J48</f>
        <v>10270638</v>
      </c>
      <c r="K113" s="194">
        <f t="shared" ref="K113:L113" si="3">K6+K20+K48</f>
        <v>6187463</v>
      </c>
      <c r="L113" s="194">
        <f t="shared" si="3"/>
        <v>4083175</v>
      </c>
    </row>
    <row r="114" spans="1:12" ht="14.25" customHeight="1">
      <c r="A114" s="195"/>
      <c r="B114" s="195"/>
      <c r="C114" s="195"/>
      <c r="D114" s="195"/>
      <c r="E114" s="195"/>
      <c r="F114" s="195"/>
      <c r="G114" s="195"/>
      <c r="H114" s="195"/>
      <c r="I114" s="195"/>
      <c r="J114" s="195"/>
      <c r="K114" s="195"/>
      <c r="L114" s="195"/>
    </row>
    <row r="115" spans="1:12" ht="14.25" customHeight="1">
      <c r="A115" s="195"/>
      <c r="B115" s="195"/>
      <c r="C115" s="195"/>
      <c r="D115" s="195"/>
      <c r="E115" s="195"/>
      <c r="F115" s="195"/>
      <c r="G115" s="195"/>
      <c r="H115" s="195"/>
      <c r="I115" s="195"/>
      <c r="J115" s="195"/>
      <c r="K115" s="195"/>
      <c r="L115" s="195"/>
    </row>
    <row r="116" spans="1:12" ht="14.25" customHeight="1">
      <c r="A116" s="195"/>
      <c r="B116" s="195"/>
      <c r="C116" s="195"/>
      <c r="D116" s="195"/>
      <c r="E116" s="195"/>
      <c r="F116" s="195"/>
      <c r="G116" s="195"/>
      <c r="H116" s="195"/>
      <c r="I116" s="195"/>
      <c r="J116" s="195"/>
      <c r="K116" s="195"/>
      <c r="L116" s="195"/>
    </row>
    <row r="117" spans="1:12" ht="14.25" customHeight="1">
      <c r="A117" s="195"/>
      <c r="B117" s="195"/>
      <c r="C117" s="195"/>
      <c r="D117" s="195"/>
      <c r="E117" s="195"/>
      <c r="F117" s="195"/>
      <c r="G117" s="195"/>
      <c r="H117" s="195"/>
      <c r="I117" s="195"/>
      <c r="J117" s="195"/>
      <c r="K117" s="195"/>
      <c r="L117" s="195"/>
    </row>
  </sheetData>
  <mergeCells count="7">
    <mergeCell ref="A1:L1"/>
    <mergeCell ref="A113:C113"/>
    <mergeCell ref="G113:I113"/>
    <mergeCell ref="D3:F3"/>
    <mergeCell ref="G3:I3"/>
    <mergeCell ref="J3:L3"/>
    <mergeCell ref="A3:C3"/>
  </mergeCells>
  <phoneticPr fontId="0" type="noConversion"/>
  <printOptions horizontalCentered="1"/>
  <pageMargins left="1" right="1" top="0.75" bottom="0.75" header="0" footer="0"/>
  <pageSetup paperSize="9" scale="35" orientation="landscape" useFirstPageNumber="1" r:id="rId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J159"/>
  <sheetViews>
    <sheetView workbookViewId="0">
      <selection sqref="A1:J1048576"/>
    </sheetView>
  </sheetViews>
  <sheetFormatPr defaultColWidth="10.6640625" defaultRowHeight="12" customHeight="1"/>
  <cols>
    <col min="1" max="1" width="21.83203125" style="167" customWidth="1"/>
    <col min="2" max="2" width="29.33203125" style="167" customWidth="1"/>
    <col min="3" max="5" width="27.5" style="167" customWidth="1"/>
    <col min="6" max="6" width="13.1640625" style="168" customWidth="1"/>
    <col min="7" max="7" width="29.33203125" style="167" customWidth="1"/>
    <col min="8" max="8" width="18.1640625" style="168" customWidth="1"/>
    <col min="9" max="9" width="15.6640625" style="168" customWidth="1"/>
    <col min="10" max="10" width="22" style="167" customWidth="1"/>
    <col min="11" max="11" width="10.6640625" style="1" customWidth="1"/>
    <col min="12" max="16384" width="10.6640625" style="1"/>
  </cols>
  <sheetData>
    <row r="1" spans="1:10" ht="18" customHeight="1">
      <c r="J1" s="169"/>
    </row>
    <row r="2" spans="1:10" ht="41.25" customHeight="1">
      <c r="A2" s="288" t="s">
        <v>323</v>
      </c>
      <c r="B2" s="288"/>
      <c r="C2" s="288"/>
      <c r="D2" s="288"/>
      <c r="E2" s="288"/>
      <c r="F2" s="289"/>
      <c r="G2" s="288"/>
      <c r="H2" s="289"/>
      <c r="I2" s="289"/>
      <c r="J2" s="288"/>
    </row>
    <row r="3" spans="1:10" ht="17.25" customHeight="1">
      <c r="A3" s="290" t="s">
        <v>1</v>
      </c>
      <c r="B3" s="291"/>
      <c r="C3" s="292"/>
      <c r="D3" s="292"/>
      <c r="E3" s="292"/>
      <c r="F3" s="293"/>
      <c r="G3" s="292"/>
      <c r="H3" s="293"/>
    </row>
    <row r="4" spans="1:10" ht="44.25" customHeight="1">
      <c r="A4" s="170" t="s">
        <v>166</v>
      </c>
      <c r="B4" s="170" t="s">
        <v>324</v>
      </c>
      <c r="C4" s="170" t="s">
        <v>325</v>
      </c>
      <c r="D4" s="170" t="s">
        <v>326</v>
      </c>
      <c r="E4" s="170" t="s">
        <v>327</v>
      </c>
      <c r="F4" s="171" t="s">
        <v>328</v>
      </c>
      <c r="G4" s="170" t="s">
        <v>329</v>
      </c>
      <c r="H4" s="171" t="s">
        <v>330</v>
      </c>
      <c r="I4" s="171" t="s">
        <v>331</v>
      </c>
      <c r="J4" s="170" t="s">
        <v>332</v>
      </c>
    </row>
    <row r="5" spans="1:10" ht="18.75" customHeight="1">
      <c r="A5" s="170">
        <v>1</v>
      </c>
      <c r="B5" s="170">
        <v>2</v>
      </c>
      <c r="C5" s="170">
        <v>3</v>
      </c>
      <c r="D5" s="170">
        <v>4</v>
      </c>
      <c r="E5" s="170">
        <v>5</v>
      </c>
      <c r="F5" s="171">
        <v>6</v>
      </c>
      <c r="G5" s="170">
        <v>7</v>
      </c>
      <c r="H5" s="171">
        <v>8</v>
      </c>
      <c r="I5" s="171">
        <v>9</v>
      </c>
      <c r="J5" s="170">
        <v>10</v>
      </c>
    </row>
    <row r="6" spans="1:10" ht="42" customHeight="1">
      <c r="A6" s="172" t="s">
        <v>189</v>
      </c>
      <c r="B6" s="173"/>
      <c r="C6" s="173"/>
      <c r="D6" s="173"/>
      <c r="E6" s="170"/>
      <c r="F6" s="174"/>
      <c r="G6" s="170"/>
      <c r="H6" s="174"/>
      <c r="I6" s="174"/>
      <c r="J6" s="170"/>
    </row>
    <row r="7" spans="1:10" ht="42" customHeight="1">
      <c r="A7" s="172" t="s">
        <v>333</v>
      </c>
      <c r="B7" s="175" t="s">
        <v>316</v>
      </c>
      <c r="C7" s="175" t="s">
        <v>316</v>
      </c>
      <c r="D7" s="175" t="s">
        <v>316</v>
      </c>
      <c r="E7" s="172" t="s">
        <v>316</v>
      </c>
      <c r="F7" s="175" t="s">
        <v>316</v>
      </c>
      <c r="G7" s="172" t="s">
        <v>316</v>
      </c>
      <c r="H7" s="175" t="s">
        <v>316</v>
      </c>
      <c r="I7" s="175" t="s">
        <v>316</v>
      </c>
      <c r="J7" s="172" t="s">
        <v>316</v>
      </c>
    </row>
    <row r="8" spans="1:10" ht="42.75" customHeight="1">
      <c r="A8" s="294" t="s">
        <v>334</v>
      </c>
      <c r="B8" s="294" t="s">
        <v>335</v>
      </c>
      <c r="C8" s="175" t="s">
        <v>336</v>
      </c>
      <c r="D8" s="175" t="s">
        <v>337</v>
      </c>
      <c r="E8" s="172" t="s">
        <v>338</v>
      </c>
      <c r="F8" s="175" t="s">
        <v>339</v>
      </c>
      <c r="G8" s="172" t="s">
        <v>322</v>
      </c>
      <c r="H8" s="175" t="s">
        <v>340</v>
      </c>
      <c r="I8" s="175" t="s">
        <v>341</v>
      </c>
      <c r="J8" s="172" t="s">
        <v>342</v>
      </c>
    </row>
    <row r="9" spans="1:10" ht="42.75" customHeight="1">
      <c r="A9" s="295"/>
      <c r="B9" s="295"/>
      <c r="C9" s="175" t="s">
        <v>336</v>
      </c>
      <c r="D9" s="175" t="s">
        <v>337</v>
      </c>
      <c r="E9" s="172" t="s">
        <v>343</v>
      </c>
      <c r="F9" s="175" t="s">
        <v>344</v>
      </c>
      <c r="G9" s="172" t="s">
        <v>38</v>
      </c>
      <c r="H9" s="175" t="s">
        <v>345</v>
      </c>
      <c r="I9" s="175" t="s">
        <v>341</v>
      </c>
      <c r="J9" s="172" t="s">
        <v>346</v>
      </c>
    </row>
    <row r="10" spans="1:10" ht="42.75" customHeight="1">
      <c r="A10" s="295"/>
      <c r="B10" s="295"/>
      <c r="C10" s="175" t="s">
        <v>336</v>
      </c>
      <c r="D10" s="175" t="s">
        <v>337</v>
      </c>
      <c r="E10" s="172" t="s">
        <v>347</v>
      </c>
      <c r="F10" s="175" t="s">
        <v>339</v>
      </c>
      <c r="G10" s="172" t="s">
        <v>38</v>
      </c>
      <c r="H10" s="175" t="s">
        <v>348</v>
      </c>
      <c r="I10" s="175" t="s">
        <v>341</v>
      </c>
      <c r="J10" s="172" t="s">
        <v>349</v>
      </c>
    </row>
    <row r="11" spans="1:10" ht="42.75" customHeight="1">
      <c r="A11" s="295"/>
      <c r="B11" s="295"/>
      <c r="C11" s="175" t="s">
        <v>350</v>
      </c>
      <c r="D11" s="175" t="s">
        <v>351</v>
      </c>
      <c r="E11" s="172" t="s">
        <v>352</v>
      </c>
      <c r="F11" s="175" t="s">
        <v>339</v>
      </c>
      <c r="G11" s="172" t="s">
        <v>353</v>
      </c>
      <c r="H11" s="175" t="s">
        <v>316</v>
      </c>
      <c r="I11" s="175" t="s">
        <v>354</v>
      </c>
      <c r="J11" s="172" t="s">
        <v>355</v>
      </c>
    </row>
    <row r="12" spans="1:10" ht="42.75" customHeight="1">
      <c r="A12" s="295"/>
      <c r="B12" s="295"/>
      <c r="C12" s="175" t="s">
        <v>350</v>
      </c>
      <c r="D12" s="175" t="s">
        <v>351</v>
      </c>
      <c r="E12" s="172" t="s">
        <v>356</v>
      </c>
      <c r="F12" s="175" t="s">
        <v>339</v>
      </c>
      <c r="G12" s="172" t="s">
        <v>357</v>
      </c>
      <c r="H12" s="175" t="s">
        <v>316</v>
      </c>
      <c r="I12" s="175" t="s">
        <v>354</v>
      </c>
      <c r="J12" s="172" t="s">
        <v>358</v>
      </c>
    </row>
    <row r="13" spans="1:10" ht="42.75" customHeight="1">
      <c r="A13" s="295"/>
      <c r="B13" s="295"/>
      <c r="C13" s="175" t="s">
        <v>359</v>
      </c>
      <c r="D13" s="175" t="s">
        <v>360</v>
      </c>
      <c r="E13" s="172" t="s">
        <v>361</v>
      </c>
      <c r="F13" s="175" t="s">
        <v>344</v>
      </c>
      <c r="G13" s="172" t="s">
        <v>362</v>
      </c>
      <c r="H13" s="175" t="s">
        <v>363</v>
      </c>
      <c r="I13" s="175" t="s">
        <v>341</v>
      </c>
      <c r="J13" s="172" t="s">
        <v>364</v>
      </c>
    </row>
    <row r="14" spans="1:10" ht="42.75" customHeight="1">
      <c r="A14" s="296"/>
      <c r="B14" s="296"/>
      <c r="C14" s="175" t="s">
        <v>359</v>
      </c>
      <c r="D14" s="175" t="s">
        <v>360</v>
      </c>
      <c r="E14" s="172" t="s">
        <v>365</v>
      </c>
      <c r="F14" s="175" t="s">
        <v>344</v>
      </c>
      <c r="G14" s="172" t="s">
        <v>362</v>
      </c>
      <c r="H14" s="175" t="s">
        <v>363</v>
      </c>
      <c r="I14" s="175" t="s">
        <v>341</v>
      </c>
      <c r="J14" s="172" t="s">
        <v>366</v>
      </c>
    </row>
    <row r="15" spans="1:10" ht="42.75" customHeight="1">
      <c r="A15" s="294" t="s">
        <v>367</v>
      </c>
      <c r="B15" s="294" t="s">
        <v>335</v>
      </c>
      <c r="C15" s="175" t="s">
        <v>336</v>
      </c>
      <c r="D15" s="175" t="s">
        <v>337</v>
      </c>
      <c r="E15" s="172" t="s">
        <v>368</v>
      </c>
      <c r="F15" s="175" t="s">
        <v>339</v>
      </c>
      <c r="G15" s="172" t="s">
        <v>322</v>
      </c>
      <c r="H15" s="175" t="s">
        <v>340</v>
      </c>
      <c r="I15" s="175" t="s">
        <v>341</v>
      </c>
      <c r="J15" s="172" t="s">
        <v>369</v>
      </c>
    </row>
    <row r="16" spans="1:10" ht="42.75" customHeight="1">
      <c r="A16" s="295"/>
      <c r="B16" s="295"/>
      <c r="C16" s="175" t="s">
        <v>336</v>
      </c>
      <c r="D16" s="175" t="s">
        <v>337</v>
      </c>
      <c r="E16" s="172" t="s">
        <v>370</v>
      </c>
      <c r="F16" s="175" t="s">
        <v>339</v>
      </c>
      <c r="G16" s="172" t="s">
        <v>38</v>
      </c>
      <c r="H16" s="175" t="s">
        <v>340</v>
      </c>
      <c r="I16" s="175" t="s">
        <v>341</v>
      </c>
      <c r="J16" s="172" t="s">
        <v>371</v>
      </c>
    </row>
    <row r="17" spans="1:10" ht="42.75" customHeight="1">
      <c r="A17" s="295"/>
      <c r="B17" s="295"/>
      <c r="C17" s="175" t="s">
        <v>336</v>
      </c>
      <c r="D17" s="175" t="s">
        <v>337</v>
      </c>
      <c r="E17" s="172" t="s">
        <v>372</v>
      </c>
      <c r="F17" s="175" t="s">
        <v>339</v>
      </c>
      <c r="G17" s="172" t="s">
        <v>38</v>
      </c>
      <c r="H17" s="175" t="s">
        <v>340</v>
      </c>
      <c r="I17" s="175" t="s">
        <v>341</v>
      </c>
      <c r="J17" s="172" t="s">
        <v>373</v>
      </c>
    </row>
    <row r="18" spans="1:10" ht="42.75" customHeight="1">
      <c r="A18" s="295"/>
      <c r="B18" s="295"/>
      <c r="C18" s="175" t="s">
        <v>350</v>
      </c>
      <c r="D18" s="175" t="s">
        <v>351</v>
      </c>
      <c r="E18" s="172" t="s">
        <v>352</v>
      </c>
      <c r="F18" s="175" t="s">
        <v>339</v>
      </c>
      <c r="G18" s="172" t="s">
        <v>353</v>
      </c>
      <c r="H18" s="175" t="s">
        <v>316</v>
      </c>
      <c r="I18" s="175" t="s">
        <v>354</v>
      </c>
      <c r="J18" s="172" t="s">
        <v>374</v>
      </c>
    </row>
    <row r="19" spans="1:10" ht="42.75" customHeight="1">
      <c r="A19" s="295"/>
      <c r="B19" s="295"/>
      <c r="C19" s="175" t="s">
        <v>359</v>
      </c>
      <c r="D19" s="175" t="s">
        <v>360</v>
      </c>
      <c r="E19" s="172" t="s">
        <v>365</v>
      </c>
      <c r="F19" s="175" t="s">
        <v>344</v>
      </c>
      <c r="G19" s="172" t="s">
        <v>362</v>
      </c>
      <c r="H19" s="175" t="s">
        <v>363</v>
      </c>
      <c r="I19" s="175" t="s">
        <v>341</v>
      </c>
      <c r="J19" s="172" t="s">
        <v>375</v>
      </c>
    </row>
    <row r="20" spans="1:10" ht="42.75" customHeight="1">
      <c r="A20" s="296"/>
      <c r="B20" s="296"/>
      <c r="C20" s="175" t="s">
        <v>359</v>
      </c>
      <c r="D20" s="175" t="s">
        <v>360</v>
      </c>
      <c r="E20" s="172" t="s">
        <v>361</v>
      </c>
      <c r="F20" s="175" t="s">
        <v>344</v>
      </c>
      <c r="G20" s="172" t="s">
        <v>362</v>
      </c>
      <c r="H20" s="175" t="s">
        <v>363</v>
      </c>
      <c r="I20" s="175" t="s">
        <v>341</v>
      </c>
      <c r="J20" s="172" t="s">
        <v>364</v>
      </c>
    </row>
    <row r="21" spans="1:10" ht="42.75" customHeight="1">
      <c r="A21" s="294" t="s">
        <v>376</v>
      </c>
      <c r="B21" s="294" t="s">
        <v>377</v>
      </c>
      <c r="C21" s="175" t="s">
        <v>336</v>
      </c>
      <c r="D21" s="175" t="s">
        <v>337</v>
      </c>
      <c r="E21" s="172" t="s">
        <v>378</v>
      </c>
      <c r="F21" s="175" t="s">
        <v>379</v>
      </c>
      <c r="G21" s="172" t="s">
        <v>380</v>
      </c>
      <c r="H21" s="175" t="s">
        <v>381</v>
      </c>
      <c r="I21" s="175" t="s">
        <v>341</v>
      </c>
      <c r="J21" s="172" t="s">
        <v>382</v>
      </c>
    </row>
    <row r="22" spans="1:10" ht="42.75" customHeight="1">
      <c r="A22" s="295"/>
      <c r="B22" s="295"/>
      <c r="C22" s="175" t="s">
        <v>336</v>
      </c>
      <c r="D22" s="175" t="s">
        <v>337</v>
      </c>
      <c r="E22" s="172" t="s">
        <v>383</v>
      </c>
      <c r="F22" s="175" t="s">
        <v>379</v>
      </c>
      <c r="G22" s="172" t="s">
        <v>384</v>
      </c>
      <c r="H22" s="175" t="s">
        <v>381</v>
      </c>
      <c r="I22" s="175" t="s">
        <v>341</v>
      </c>
      <c r="J22" s="172" t="s">
        <v>382</v>
      </c>
    </row>
    <row r="23" spans="1:10" ht="42.75" customHeight="1">
      <c r="A23" s="295"/>
      <c r="B23" s="295"/>
      <c r="C23" s="175" t="s">
        <v>336</v>
      </c>
      <c r="D23" s="175" t="s">
        <v>385</v>
      </c>
      <c r="E23" s="172" t="s">
        <v>386</v>
      </c>
      <c r="F23" s="175" t="s">
        <v>379</v>
      </c>
      <c r="G23" s="172" t="s">
        <v>387</v>
      </c>
      <c r="H23" s="175" t="s">
        <v>363</v>
      </c>
      <c r="I23" s="175" t="s">
        <v>341</v>
      </c>
      <c r="J23" s="172" t="s">
        <v>388</v>
      </c>
    </row>
    <row r="24" spans="1:10" ht="42.75" customHeight="1">
      <c r="A24" s="295"/>
      <c r="B24" s="295"/>
      <c r="C24" s="175" t="s">
        <v>336</v>
      </c>
      <c r="D24" s="175" t="s">
        <v>385</v>
      </c>
      <c r="E24" s="172" t="s">
        <v>389</v>
      </c>
      <c r="F24" s="175" t="s">
        <v>379</v>
      </c>
      <c r="G24" s="172" t="s">
        <v>319</v>
      </c>
      <c r="H24" s="175" t="s">
        <v>363</v>
      </c>
      <c r="I24" s="175" t="s">
        <v>341</v>
      </c>
      <c r="J24" s="172" t="s">
        <v>390</v>
      </c>
    </row>
    <row r="25" spans="1:10" ht="42.75" customHeight="1">
      <c r="A25" s="295"/>
      <c r="B25" s="295"/>
      <c r="C25" s="175" t="s">
        <v>336</v>
      </c>
      <c r="D25" s="175" t="s">
        <v>391</v>
      </c>
      <c r="E25" s="172" t="s">
        <v>392</v>
      </c>
      <c r="F25" s="175" t="s">
        <v>393</v>
      </c>
      <c r="G25" s="172" t="s">
        <v>394</v>
      </c>
      <c r="H25" s="175" t="s">
        <v>395</v>
      </c>
      <c r="I25" s="175" t="s">
        <v>341</v>
      </c>
      <c r="J25" s="172" t="s">
        <v>396</v>
      </c>
    </row>
    <row r="26" spans="1:10" ht="42.75" customHeight="1">
      <c r="A26" s="295"/>
      <c r="B26" s="295"/>
      <c r="C26" s="175" t="s">
        <v>336</v>
      </c>
      <c r="D26" s="175" t="s">
        <v>391</v>
      </c>
      <c r="E26" s="172" t="s">
        <v>397</v>
      </c>
      <c r="F26" s="175" t="s">
        <v>393</v>
      </c>
      <c r="G26" s="172" t="s">
        <v>398</v>
      </c>
      <c r="H26" s="175" t="s">
        <v>395</v>
      </c>
      <c r="I26" s="175" t="s">
        <v>341</v>
      </c>
      <c r="J26" s="172" t="s">
        <v>399</v>
      </c>
    </row>
    <row r="27" spans="1:10" ht="42.75" customHeight="1">
      <c r="A27" s="295"/>
      <c r="B27" s="295"/>
      <c r="C27" s="175" t="s">
        <v>336</v>
      </c>
      <c r="D27" s="175" t="s">
        <v>400</v>
      </c>
      <c r="E27" s="172" t="s">
        <v>401</v>
      </c>
      <c r="F27" s="175" t="s">
        <v>379</v>
      </c>
      <c r="G27" s="172" t="s">
        <v>402</v>
      </c>
      <c r="H27" s="175" t="s">
        <v>403</v>
      </c>
      <c r="I27" s="175" t="s">
        <v>341</v>
      </c>
      <c r="J27" s="172" t="s">
        <v>404</v>
      </c>
    </row>
    <row r="28" spans="1:10" ht="42.75" customHeight="1">
      <c r="A28" s="295"/>
      <c r="B28" s="295"/>
      <c r="C28" s="175" t="s">
        <v>336</v>
      </c>
      <c r="D28" s="175" t="s">
        <v>400</v>
      </c>
      <c r="E28" s="172" t="s">
        <v>405</v>
      </c>
      <c r="F28" s="175" t="s">
        <v>393</v>
      </c>
      <c r="G28" s="172" t="s">
        <v>406</v>
      </c>
      <c r="H28" s="175" t="s">
        <v>407</v>
      </c>
      <c r="I28" s="175" t="s">
        <v>341</v>
      </c>
      <c r="J28" s="172" t="s">
        <v>408</v>
      </c>
    </row>
    <row r="29" spans="1:10" ht="42.75" customHeight="1">
      <c r="A29" s="295"/>
      <c r="B29" s="295"/>
      <c r="C29" s="175" t="s">
        <v>350</v>
      </c>
      <c r="D29" s="175" t="s">
        <v>409</v>
      </c>
      <c r="E29" s="172" t="s">
        <v>410</v>
      </c>
      <c r="F29" s="175" t="s">
        <v>379</v>
      </c>
      <c r="G29" s="172" t="s">
        <v>411</v>
      </c>
      <c r="H29" s="175" t="s">
        <v>412</v>
      </c>
      <c r="I29" s="175" t="s">
        <v>341</v>
      </c>
      <c r="J29" s="172" t="s">
        <v>413</v>
      </c>
    </row>
    <row r="30" spans="1:10" ht="42.75" customHeight="1">
      <c r="A30" s="295"/>
      <c r="B30" s="295"/>
      <c r="C30" s="175" t="s">
        <v>350</v>
      </c>
      <c r="D30" s="175" t="s">
        <v>351</v>
      </c>
      <c r="E30" s="172" t="s">
        <v>414</v>
      </c>
      <c r="F30" s="175" t="s">
        <v>379</v>
      </c>
      <c r="G30" s="172" t="s">
        <v>315</v>
      </c>
      <c r="H30" s="175" t="s">
        <v>415</v>
      </c>
      <c r="I30" s="175" t="s">
        <v>341</v>
      </c>
      <c r="J30" s="172" t="s">
        <v>416</v>
      </c>
    </row>
    <row r="31" spans="1:10" ht="42.75" customHeight="1">
      <c r="A31" s="296"/>
      <c r="B31" s="296"/>
      <c r="C31" s="175" t="s">
        <v>359</v>
      </c>
      <c r="D31" s="175" t="s">
        <v>360</v>
      </c>
      <c r="E31" s="172" t="s">
        <v>417</v>
      </c>
      <c r="F31" s="175" t="s">
        <v>379</v>
      </c>
      <c r="G31" s="172" t="s">
        <v>402</v>
      </c>
      <c r="H31" s="175" t="s">
        <v>363</v>
      </c>
      <c r="I31" s="175" t="s">
        <v>341</v>
      </c>
      <c r="J31" s="172" t="s">
        <v>418</v>
      </c>
    </row>
    <row r="32" spans="1:10" ht="42.75" customHeight="1">
      <c r="A32" s="294" t="s">
        <v>419</v>
      </c>
      <c r="B32" s="294" t="s">
        <v>420</v>
      </c>
      <c r="C32" s="175" t="s">
        <v>336</v>
      </c>
      <c r="D32" s="175" t="s">
        <v>337</v>
      </c>
      <c r="E32" s="172" t="s">
        <v>421</v>
      </c>
      <c r="F32" s="175" t="s">
        <v>393</v>
      </c>
      <c r="G32" s="172" t="s">
        <v>422</v>
      </c>
      <c r="H32" s="175" t="s">
        <v>340</v>
      </c>
      <c r="I32" s="175" t="s">
        <v>341</v>
      </c>
      <c r="J32" s="172" t="s">
        <v>423</v>
      </c>
    </row>
    <row r="33" spans="1:10" ht="42.75" customHeight="1">
      <c r="A33" s="295"/>
      <c r="B33" s="295"/>
      <c r="C33" s="175" t="s">
        <v>336</v>
      </c>
      <c r="D33" s="175" t="s">
        <v>337</v>
      </c>
      <c r="E33" s="172" t="s">
        <v>424</v>
      </c>
      <c r="F33" s="175" t="s">
        <v>339</v>
      </c>
      <c r="G33" s="172" t="s">
        <v>425</v>
      </c>
      <c r="H33" s="175" t="s">
        <v>426</v>
      </c>
      <c r="I33" s="175" t="s">
        <v>341</v>
      </c>
      <c r="J33" s="172" t="s">
        <v>423</v>
      </c>
    </row>
    <row r="34" spans="1:10" ht="42.75" customHeight="1">
      <c r="A34" s="295"/>
      <c r="B34" s="295"/>
      <c r="C34" s="175" t="s">
        <v>336</v>
      </c>
      <c r="D34" s="175" t="s">
        <v>385</v>
      </c>
      <c r="E34" s="172" t="s">
        <v>389</v>
      </c>
      <c r="F34" s="175" t="s">
        <v>344</v>
      </c>
      <c r="G34" s="172" t="s">
        <v>319</v>
      </c>
      <c r="H34" s="175" t="s">
        <v>363</v>
      </c>
      <c r="I34" s="175" t="s">
        <v>341</v>
      </c>
      <c r="J34" s="172" t="s">
        <v>427</v>
      </c>
    </row>
    <row r="35" spans="1:10" ht="42.75" customHeight="1">
      <c r="A35" s="295"/>
      <c r="B35" s="295"/>
      <c r="C35" s="175" t="s">
        <v>336</v>
      </c>
      <c r="D35" s="175" t="s">
        <v>391</v>
      </c>
      <c r="E35" s="172" t="s">
        <v>428</v>
      </c>
      <c r="F35" s="175" t="s">
        <v>393</v>
      </c>
      <c r="G35" s="172" t="s">
        <v>429</v>
      </c>
      <c r="H35" s="175" t="s">
        <v>395</v>
      </c>
      <c r="I35" s="175" t="s">
        <v>341</v>
      </c>
      <c r="J35" s="172" t="s">
        <v>423</v>
      </c>
    </row>
    <row r="36" spans="1:10" ht="42.75" customHeight="1">
      <c r="A36" s="295"/>
      <c r="B36" s="295"/>
      <c r="C36" s="175" t="s">
        <v>336</v>
      </c>
      <c r="D36" s="175" t="s">
        <v>400</v>
      </c>
      <c r="E36" s="172" t="s">
        <v>430</v>
      </c>
      <c r="F36" s="175" t="s">
        <v>393</v>
      </c>
      <c r="G36" s="172" t="s">
        <v>431</v>
      </c>
      <c r="H36" s="175" t="s">
        <v>407</v>
      </c>
      <c r="I36" s="175" t="s">
        <v>341</v>
      </c>
      <c r="J36" s="172" t="s">
        <v>423</v>
      </c>
    </row>
    <row r="37" spans="1:10" ht="42.75" customHeight="1">
      <c r="A37" s="295"/>
      <c r="B37" s="295"/>
      <c r="C37" s="175" t="s">
        <v>350</v>
      </c>
      <c r="D37" s="175" t="s">
        <v>351</v>
      </c>
      <c r="E37" s="172" t="s">
        <v>432</v>
      </c>
      <c r="F37" s="175" t="s">
        <v>339</v>
      </c>
      <c r="G37" s="172" t="s">
        <v>422</v>
      </c>
      <c r="H37" s="175" t="s">
        <v>340</v>
      </c>
      <c r="I37" s="175" t="s">
        <v>341</v>
      </c>
      <c r="J37" s="172" t="s">
        <v>423</v>
      </c>
    </row>
    <row r="38" spans="1:10" ht="42.75" customHeight="1">
      <c r="A38" s="296"/>
      <c r="B38" s="296"/>
      <c r="C38" s="175" t="s">
        <v>359</v>
      </c>
      <c r="D38" s="175" t="s">
        <v>360</v>
      </c>
      <c r="E38" s="172" t="s">
        <v>417</v>
      </c>
      <c r="F38" s="175" t="s">
        <v>344</v>
      </c>
      <c r="G38" s="172" t="s">
        <v>319</v>
      </c>
      <c r="H38" s="175" t="s">
        <v>363</v>
      </c>
      <c r="I38" s="175" t="s">
        <v>341</v>
      </c>
      <c r="J38" s="172" t="s">
        <v>433</v>
      </c>
    </row>
    <row r="39" spans="1:10" ht="42.75" customHeight="1">
      <c r="A39" s="294" t="s">
        <v>434</v>
      </c>
      <c r="B39" s="294" t="s">
        <v>435</v>
      </c>
      <c r="C39" s="175" t="s">
        <v>336</v>
      </c>
      <c r="D39" s="175" t="s">
        <v>337</v>
      </c>
      <c r="E39" s="172" t="s">
        <v>436</v>
      </c>
      <c r="F39" s="175" t="s">
        <v>339</v>
      </c>
      <c r="G39" s="172" t="s">
        <v>315</v>
      </c>
      <c r="H39" s="175" t="s">
        <v>415</v>
      </c>
      <c r="I39" s="175" t="s">
        <v>341</v>
      </c>
      <c r="J39" s="172" t="s">
        <v>437</v>
      </c>
    </row>
    <row r="40" spans="1:10" ht="42.75" customHeight="1">
      <c r="A40" s="295"/>
      <c r="B40" s="295"/>
      <c r="C40" s="175" t="s">
        <v>336</v>
      </c>
      <c r="D40" s="175" t="s">
        <v>337</v>
      </c>
      <c r="E40" s="172" t="s">
        <v>438</v>
      </c>
      <c r="F40" s="175" t="s">
        <v>344</v>
      </c>
      <c r="G40" s="172" t="s">
        <v>439</v>
      </c>
      <c r="H40" s="175" t="s">
        <v>340</v>
      </c>
      <c r="I40" s="175" t="s">
        <v>341</v>
      </c>
      <c r="J40" s="172" t="s">
        <v>437</v>
      </c>
    </row>
    <row r="41" spans="1:10" ht="42.75" customHeight="1">
      <c r="A41" s="295"/>
      <c r="B41" s="295"/>
      <c r="C41" s="175" t="s">
        <v>336</v>
      </c>
      <c r="D41" s="175" t="s">
        <v>385</v>
      </c>
      <c r="E41" s="172" t="s">
        <v>440</v>
      </c>
      <c r="F41" s="175" t="s">
        <v>339</v>
      </c>
      <c r="G41" s="172" t="s">
        <v>441</v>
      </c>
      <c r="H41" s="175" t="s">
        <v>363</v>
      </c>
      <c r="I41" s="175" t="s">
        <v>341</v>
      </c>
      <c r="J41" s="172" t="s">
        <v>442</v>
      </c>
    </row>
    <row r="42" spans="1:10" ht="42.75" customHeight="1">
      <c r="A42" s="295"/>
      <c r="B42" s="295"/>
      <c r="C42" s="175" t="s">
        <v>336</v>
      </c>
      <c r="D42" s="175" t="s">
        <v>391</v>
      </c>
      <c r="E42" s="172" t="s">
        <v>443</v>
      </c>
      <c r="F42" s="175" t="s">
        <v>339</v>
      </c>
      <c r="G42" s="172" t="s">
        <v>429</v>
      </c>
      <c r="H42" s="175" t="s">
        <v>395</v>
      </c>
      <c r="I42" s="175" t="s">
        <v>354</v>
      </c>
      <c r="J42" s="172" t="s">
        <v>442</v>
      </c>
    </row>
    <row r="43" spans="1:10" ht="42.75" customHeight="1">
      <c r="A43" s="295"/>
      <c r="B43" s="295"/>
      <c r="C43" s="175" t="s">
        <v>336</v>
      </c>
      <c r="D43" s="175" t="s">
        <v>391</v>
      </c>
      <c r="E43" s="172" t="s">
        <v>444</v>
      </c>
      <c r="F43" s="175" t="s">
        <v>445</v>
      </c>
      <c r="G43" s="172" t="s">
        <v>257</v>
      </c>
      <c r="H43" s="175" t="s">
        <v>446</v>
      </c>
      <c r="I43" s="175" t="s">
        <v>341</v>
      </c>
      <c r="J43" s="172" t="s">
        <v>442</v>
      </c>
    </row>
    <row r="44" spans="1:10" ht="42.75" customHeight="1">
      <c r="A44" s="295"/>
      <c r="B44" s="295"/>
      <c r="C44" s="175" t="s">
        <v>336</v>
      </c>
      <c r="D44" s="175" t="s">
        <v>400</v>
      </c>
      <c r="E44" s="172" t="s">
        <v>447</v>
      </c>
      <c r="F44" s="175" t="s">
        <v>393</v>
      </c>
      <c r="G44" s="172" t="s">
        <v>448</v>
      </c>
      <c r="H44" s="175" t="s">
        <v>407</v>
      </c>
      <c r="I44" s="175" t="s">
        <v>341</v>
      </c>
      <c r="J44" s="172" t="s">
        <v>442</v>
      </c>
    </row>
    <row r="45" spans="1:10" ht="42.75" customHeight="1">
      <c r="A45" s="295"/>
      <c r="B45" s="295"/>
      <c r="C45" s="175" t="s">
        <v>350</v>
      </c>
      <c r="D45" s="175" t="s">
        <v>351</v>
      </c>
      <c r="E45" s="172" t="s">
        <v>449</v>
      </c>
      <c r="F45" s="175" t="s">
        <v>344</v>
      </c>
      <c r="G45" s="172" t="s">
        <v>319</v>
      </c>
      <c r="H45" s="175" t="s">
        <v>363</v>
      </c>
      <c r="I45" s="175" t="s">
        <v>341</v>
      </c>
      <c r="J45" s="172" t="s">
        <v>450</v>
      </c>
    </row>
    <row r="46" spans="1:10" ht="42.75" customHeight="1">
      <c r="A46" s="296"/>
      <c r="B46" s="296"/>
      <c r="C46" s="175" t="s">
        <v>359</v>
      </c>
      <c r="D46" s="175" t="s">
        <v>360</v>
      </c>
      <c r="E46" s="172" t="s">
        <v>451</v>
      </c>
      <c r="F46" s="175" t="s">
        <v>344</v>
      </c>
      <c r="G46" s="172" t="s">
        <v>387</v>
      </c>
      <c r="H46" s="175" t="s">
        <v>363</v>
      </c>
      <c r="I46" s="175" t="s">
        <v>341</v>
      </c>
      <c r="J46" s="172" t="s">
        <v>442</v>
      </c>
    </row>
    <row r="47" spans="1:10" ht="42.75" customHeight="1">
      <c r="A47" s="294" t="s">
        <v>452</v>
      </c>
      <c r="B47" s="294" t="s">
        <v>453</v>
      </c>
      <c r="C47" s="175" t="s">
        <v>336</v>
      </c>
      <c r="D47" s="175" t="s">
        <v>337</v>
      </c>
      <c r="E47" s="172" t="s">
        <v>454</v>
      </c>
      <c r="F47" s="175" t="s">
        <v>344</v>
      </c>
      <c r="G47" s="172" t="s">
        <v>441</v>
      </c>
      <c r="H47" s="175" t="s">
        <v>381</v>
      </c>
      <c r="I47" s="175" t="s">
        <v>341</v>
      </c>
      <c r="J47" s="172" t="s">
        <v>455</v>
      </c>
    </row>
    <row r="48" spans="1:10" ht="42.75" customHeight="1">
      <c r="A48" s="295"/>
      <c r="B48" s="295"/>
      <c r="C48" s="175" t="s">
        <v>336</v>
      </c>
      <c r="D48" s="175" t="s">
        <v>385</v>
      </c>
      <c r="E48" s="172" t="s">
        <v>456</v>
      </c>
      <c r="F48" s="175" t="s">
        <v>379</v>
      </c>
      <c r="G48" s="172" t="s">
        <v>402</v>
      </c>
      <c r="H48" s="175" t="s">
        <v>363</v>
      </c>
      <c r="I48" s="175" t="s">
        <v>341</v>
      </c>
      <c r="J48" s="172" t="s">
        <v>457</v>
      </c>
    </row>
    <row r="49" spans="1:10" ht="42.75" customHeight="1">
      <c r="A49" s="295"/>
      <c r="B49" s="295"/>
      <c r="C49" s="175" t="s">
        <v>336</v>
      </c>
      <c r="D49" s="175" t="s">
        <v>391</v>
      </c>
      <c r="E49" s="172" t="s">
        <v>458</v>
      </c>
      <c r="F49" s="175" t="s">
        <v>393</v>
      </c>
      <c r="G49" s="172" t="s">
        <v>394</v>
      </c>
      <c r="H49" s="175" t="s">
        <v>459</v>
      </c>
      <c r="I49" s="175" t="s">
        <v>341</v>
      </c>
      <c r="J49" s="172" t="s">
        <v>460</v>
      </c>
    </row>
    <row r="50" spans="1:10" ht="42.75" customHeight="1">
      <c r="A50" s="295"/>
      <c r="B50" s="295"/>
      <c r="C50" s="175" t="s">
        <v>336</v>
      </c>
      <c r="D50" s="175" t="s">
        <v>391</v>
      </c>
      <c r="E50" s="172" t="s">
        <v>461</v>
      </c>
      <c r="F50" s="175" t="s">
        <v>393</v>
      </c>
      <c r="G50" s="172" t="s">
        <v>320</v>
      </c>
      <c r="H50" s="175" t="s">
        <v>446</v>
      </c>
      <c r="I50" s="175" t="s">
        <v>341</v>
      </c>
      <c r="J50" s="172" t="s">
        <v>462</v>
      </c>
    </row>
    <row r="51" spans="1:10" ht="42.75" customHeight="1">
      <c r="A51" s="295"/>
      <c r="B51" s="295"/>
      <c r="C51" s="175" t="s">
        <v>336</v>
      </c>
      <c r="D51" s="175" t="s">
        <v>400</v>
      </c>
      <c r="E51" s="172" t="s">
        <v>463</v>
      </c>
      <c r="F51" s="175" t="s">
        <v>339</v>
      </c>
      <c r="G51" s="172" t="s">
        <v>464</v>
      </c>
      <c r="H51" s="175" t="s">
        <v>412</v>
      </c>
      <c r="I51" s="175" t="s">
        <v>341</v>
      </c>
      <c r="J51" s="172" t="s">
        <v>465</v>
      </c>
    </row>
    <row r="52" spans="1:10" ht="42.75" customHeight="1">
      <c r="A52" s="295"/>
      <c r="B52" s="295"/>
      <c r="C52" s="175" t="s">
        <v>350</v>
      </c>
      <c r="D52" s="175" t="s">
        <v>409</v>
      </c>
      <c r="E52" s="172" t="s">
        <v>466</v>
      </c>
      <c r="F52" s="175" t="s">
        <v>339</v>
      </c>
      <c r="G52" s="172" t="s">
        <v>467</v>
      </c>
      <c r="H52" s="175" t="s">
        <v>468</v>
      </c>
      <c r="I52" s="175" t="s">
        <v>354</v>
      </c>
      <c r="J52" s="172" t="s">
        <v>469</v>
      </c>
    </row>
    <row r="53" spans="1:10" ht="42.75" customHeight="1">
      <c r="A53" s="295"/>
      <c r="B53" s="295"/>
      <c r="C53" s="175" t="s">
        <v>350</v>
      </c>
      <c r="D53" s="175" t="s">
        <v>351</v>
      </c>
      <c r="E53" s="172" t="s">
        <v>470</v>
      </c>
      <c r="F53" s="175" t="s">
        <v>339</v>
      </c>
      <c r="G53" s="172" t="s">
        <v>471</v>
      </c>
      <c r="H53" s="175" t="s">
        <v>468</v>
      </c>
      <c r="I53" s="175" t="s">
        <v>354</v>
      </c>
      <c r="J53" s="172" t="s">
        <v>472</v>
      </c>
    </row>
    <row r="54" spans="1:10" ht="42.75" customHeight="1">
      <c r="A54" s="295"/>
      <c r="B54" s="295"/>
      <c r="C54" s="175" t="s">
        <v>350</v>
      </c>
      <c r="D54" s="175" t="s">
        <v>473</v>
      </c>
      <c r="E54" s="172" t="s">
        <v>474</v>
      </c>
      <c r="F54" s="175" t="s">
        <v>339</v>
      </c>
      <c r="G54" s="172" t="s">
        <v>475</v>
      </c>
      <c r="H54" s="175" t="s">
        <v>468</v>
      </c>
      <c r="I54" s="175" t="s">
        <v>354</v>
      </c>
      <c r="J54" s="172" t="s">
        <v>476</v>
      </c>
    </row>
    <row r="55" spans="1:10" ht="42.75" customHeight="1">
      <c r="A55" s="296"/>
      <c r="B55" s="296"/>
      <c r="C55" s="175" t="s">
        <v>359</v>
      </c>
      <c r="D55" s="175" t="s">
        <v>360</v>
      </c>
      <c r="E55" s="172" t="s">
        <v>477</v>
      </c>
      <c r="F55" s="175" t="s">
        <v>339</v>
      </c>
      <c r="G55" s="172" t="s">
        <v>441</v>
      </c>
      <c r="H55" s="175" t="s">
        <v>363</v>
      </c>
      <c r="I55" s="175" t="s">
        <v>341</v>
      </c>
      <c r="J55" s="172" t="s">
        <v>478</v>
      </c>
    </row>
    <row r="56" spans="1:10" ht="42.75" customHeight="1">
      <c r="A56" s="294" t="s">
        <v>479</v>
      </c>
      <c r="B56" s="294" t="s">
        <v>480</v>
      </c>
      <c r="C56" s="175" t="s">
        <v>336</v>
      </c>
      <c r="D56" s="175" t="s">
        <v>337</v>
      </c>
      <c r="E56" s="172" t="s">
        <v>481</v>
      </c>
      <c r="F56" s="175" t="s">
        <v>445</v>
      </c>
      <c r="G56" s="172" t="s">
        <v>320</v>
      </c>
      <c r="H56" s="175" t="s">
        <v>340</v>
      </c>
      <c r="I56" s="175" t="s">
        <v>341</v>
      </c>
      <c r="J56" s="172" t="s">
        <v>482</v>
      </c>
    </row>
    <row r="57" spans="1:10" ht="42.75" customHeight="1">
      <c r="A57" s="295"/>
      <c r="B57" s="295"/>
      <c r="C57" s="175" t="s">
        <v>336</v>
      </c>
      <c r="D57" s="175" t="s">
        <v>337</v>
      </c>
      <c r="E57" s="172" t="s">
        <v>483</v>
      </c>
      <c r="F57" s="175" t="s">
        <v>344</v>
      </c>
      <c r="G57" s="172" t="s">
        <v>484</v>
      </c>
      <c r="H57" s="175" t="s">
        <v>340</v>
      </c>
      <c r="I57" s="175" t="s">
        <v>341</v>
      </c>
      <c r="J57" s="172" t="s">
        <v>482</v>
      </c>
    </row>
    <row r="58" spans="1:10" ht="42.75" customHeight="1">
      <c r="A58" s="295"/>
      <c r="B58" s="295"/>
      <c r="C58" s="175" t="s">
        <v>336</v>
      </c>
      <c r="D58" s="175" t="s">
        <v>337</v>
      </c>
      <c r="E58" s="172" t="s">
        <v>485</v>
      </c>
      <c r="F58" s="175" t="s">
        <v>344</v>
      </c>
      <c r="G58" s="172" t="s">
        <v>486</v>
      </c>
      <c r="H58" s="175" t="s">
        <v>340</v>
      </c>
      <c r="I58" s="175" t="s">
        <v>341</v>
      </c>
      <c r="J58" s="172" t="s">
        <v>482</v>
      </c>
    </row>
    <row r="59" spans="1:10" ht="42.75" customHeight="1">
      <c r="A59" s="295"/>
      <c r="B59" s="295"/>
      <c r="C59" s="175" t="s">
        <v>336</v>
      </c>
      <c r="D59" s="175" t="s">
        <v>385</v>
      </c>
      <c r="E59" s="172" t="s">
        <v>487</v>
      </c>
      <c r="F59" s="175" t="s">
        <v>339</v>
      </c>
      <c r="G59" s="172" t="s">
        <v>441</v>
      </c>
      <c r="H59" s="175" t="s">
        <v>363</v>
      </c>
      <c r="I59" s="175" t="s">
        <v>341</v>
      </c>
      <c r="J59" s="172" t="s">
        <v>488</v>
      </c>
    </row>
    <row r="60" spans="1:10" ht="42.75" customHeight="1">
      <c r="A60" s="295"/>
      <c r="B60" s="295"/>
      <c r="C60" s="175" t="s">
        <v>336</v>
      </c>
      <c r="D60" s="175" t="s">
        <v>391</v>
      </c>
      <c r="E60" s="172" t="s">
        <v>489</v>
      </c>
      <c r="F60" s="175" t="s">
        <v>393</v>
      </c>
      <c r="G60" s="172" t="s">
        <v>429</v>
      </c>
      <c r="H60" s="175" t="s">
        <v>395</v>
      </c>
      <c r="I60" s="175" t="s">
        <v>341</v>
      </c>
      <c r="J60" s="172" t="s">
        <v>490</v>
      </c>
    </row>
    <row r="61" spans="1:10" ht="42.75" customHeight="1">
      <c r="A61" s="295"/>
      <c r="B61" s="295"/>
      <c r="C61" s="175" t="s">
        <v>336</v>
      </c>
      <c r="D61" s="175" t="s">
        <v>400</v>
      </c>
      <c r="E61" s="172" t="s">
        <v>491</v>
      </c>
      <c r="F61" s="175" t="s">
        <v>393</v>
      </c>
      <c r="G61" s="172" t="s">
        <v>492</v>
      </c>
      <c r="H61" s="175" t="s">
        <v>407</v>
      </c>
      <c r="I61" s="175" t="s">
        <v>341</v>
      </c>
      <c r="J61" s="172" t="s">
        <v>493</v>
      </c>
    </row>
    <row r="62" spans="1:10" ht="42.75" customHeight="1">
      <c r="A62" s="295"/>
      <c r="B62" s="295"/>
      <c r="C62" s="175" t="s">
        <v>350</v>
      </c>
      <c r="D62" s="175" t="s">
        <v>409</v>
      </c>
      <c r="E62" s="172" t="s">
        <v>494</v>
      </c>
      <c r="F62" s="175" t="s">
        <v>339</v>
      </c>
      <c r="G62" s="172" t="s">
        <v>495</v>
      </c>
      <c r="H62" s="175" t="s">
        <v>468</v>
      </c>
      <c r="I62" s="175" t="s">
        <v>354</v>
      </c>
      <c r="J62" s="172" t="s">
        <v>493</v>
      </c>
    </row>
    <row r="63" spans="1:10" ht="42.75" customHeight="1">
      <c r="A63" s="295"/>
      <c r="B63" s="295"/>
      <c r="C63" s="175" t="s">
        <v>350</v>
      </c>
      <c r="D63" s="175" t="s">
        <v>351</v>
      </c>
      <c r="E63" s="172" t="s">
        <v>496</v>
      </c>
      <c r="F63" s="175" t="s">
        <v>344</v>
      </c>
      <c r="G63" s="172" t="s">
        <v>497</v>
      </c>
      <c r="H63" s="175" t="s">
        <v>340</v>
      </c>
      <c r="I63" s="175" t="s">
        <v>341</v>
      </c>
      <c r="J63" s="172" t="s">
        <v>493</v>
      </c>
    </row>
    <row r="64" spans="1:10" ht="42.75" customHeight="1">
      <c r="A64" s="295"/>
      <c r="B64" s="295"/>
      <c r="C64" s="175" t="s">
        <v>350</v>
      </c>
      <c r="D64" s="175" t="s">
        <v>351</v>
      </c>
      <c r="E64" s="172" t="s">
        <v>498</v>
      </c>
      <c r="F64" s="175" t="s">
        <v>339</v>
      </c>
      <c r="G64" s="172" t="s">
        <v>499</v>
      </c>
      <c r="H64" s="175" t="s">
        <v>363</v>
      </c>
      <c r="I64" s="175" t="s">
        <v>354</v>
      </c>
      <c r="J64" s="172" t="s">
        <v>500</v>
      </c>
    </row>
    <row r="65" spans="1:10" ht="42.75" customHeight="1">
      <c r="A65" s="296"/>
      <c r="B65" s="296"/>
      <c r="C65" s="175" t="s">
        <v>359</v>
      </c>
      <c r="D65" s="175" t="s">
        <v>360</v>
      </c>
      <c r="E65" s="172" t="s">
        <v>501</v>
      </c>
      <c r="F65" s="175" t="s">
        <v>344</v>
      </c>
      <c r="G65" s="172" t="s">
        <v>387</v>
      </c>
      <c r="H65" s="175" t="s">
        <v>363</v>
      </c>
      <c r="I65" s="175" t="s">
        <v>341</v>
      </c>
      <c r="J65" s="172" t="s">
        <v>502</v>
      </c>
    </row>
    <row r="66" spans="1:10" ht="42.75" customHeight="1">
      <c r="A66" s="294" t="s">
        <v>503</v>
      </c>
      <c r="B66" s="294" t="s">
        <v>335</v>
      </c>
      <c r="C66" s="175" t="s">
        <v>336</v>
      </c>
      <c r="D66" s="175" t="s">
        <v>337</v>
      </c>
      <c r="E66" s="172" t="s">
        <v>338</v>
      </c>
      <c r="F66" s="175" t="s">
        <v>339</v>
      </c>
      <c r="G66" s="172" t="s">
        <v>322</v>
      </c>
      <c r="H66" s="175" t="s">
        <v>340</v>
      </c>
      <c r="I66" s="175" t="s">
        <v>341</v>
      </c>
      <c r="J66" s="172" t="s">
        <v>342</v>
      </c>
    </row>
    <row r="67" spans="1:10" ht="42.75" customHeight="1">
      <c r="A67" s="295"/>
      <c r="B67" s="295"/>
      <c r="C67" s="175" t="s">
        <v>336</v>
      </c>
      <c r="D67" s="175" t="s">
        <v>337</v>
      </c>
      <c r="E67" s="172" t="s">
        <v>343</v>
      </c>
      <c r="F67" s="175" t="s">
        <v>344</v>
      </c>
      <c r="G67" s="172" t="s">
        <v>38</v>
      </c>
      <c r="H67" s="175" t="s">
        <v>345</v>
      </c>
      <c r="I67" s="175" t="s">
        <v>341</v>
      </c>
      <c r="J67" s="172" t="s">
        <v>346</v>
      </c>
    </row>
    <row r="68" spans="1:10" ht="42.75" customHeight="1">
      <c r="A68" s="295"/>
      <c r="B68" s="295"/>
      <c r="C68" s="175" t="s">
        <v>336</v>
      </c>
      <c r="D68" s="175" t="s">
        <v>337</v>
      </c>
      <c r="E68" s="172" t="s">
        <v>347</v>
      </c>
      <c r="F68" s="175" t="s">
        <v>339</v>
      </c>
      <c r="G68" s="172" t="s">
        <v>38</v>
      </c>
      <c r="H68" s="175" t="s">
        <v>348</v>
      </c>
      <c r="I68" s="175" t="s">
        <v>341</v>
      </c>
      <c r="J68" s="172" t="s">
        <v>349</v>
      </c>
    </row>
    <row r="69" spans="1:10" ht="42.75" customHeight="1">
      <c r="A69" s="295"/>
      <c r="B69" s="295"/>
      <c r="C69" s="175" t="s">
        <v>350</v>
      </c>
      <c r="D69" s="175" t="s">
        <v>351</v>
      </c>
      <c r="E69" s="172" t="s">
        <v>352</v>
      </c>
      <c r="F69" s="175" t="s">
        <v>339</v>
      </c>
      <c r="G69" s="172" t="s">
        <v>353</v>
      </c>
      <c r="H69" s="175" t="s">
        <v>316</v>
      </c>
      <c r="I69" s="175" t="s">
        <v>354</v>
      </c>
      <c r="J69" s="172" t="s">
        <v>355</v>
      </c>
    </row>
    <row r="70" spans="1:10" ht="42.75" customHeight="1">
      <c r="A70" s="295"/>
      <c r="B70" s="295"/>
      <c r="C70" s="175" t="s">
        <v>350</v>
      </c>
      <c r="D70" s="175" t="s">
        <v>351</v>
      </c>
      <c r="E70" s="172" t="s">
        <v>356</v>
      </c>
      <c r="F70" s="175" t="s">
        <v>339</v>
      </c>
      <c r="G70" s="172" t="s">
        <v>357</v>
      </c>
      <c r="H70" s="175" t="s">
        <v>316</v>
      </c>
      <c r="I70" s="175" t="s">
        <v>354</v>
      </c>
      <c r="J70" s="172" t="s">
        <v>358</v>
      </c>
    </row>
    <row r="71" spans="1:10" ht="42.75" customHeight="1">
      <c r="A71" s="295"/>
      <c r="B71" s="295"/>
      <c r="C71" s="175" t="s">
        <v>359</v>
      </c>
      <c r="D71" s="175" t="s">
        <v>360</v>
      </c>
      <c r="E71" s="172" t="s">
        <v>361</v>
      </c>
      <c r="F71" s="175" t="s">
        <v>344</v>
      </c>
      <c r="G71" s="172" t="s">
        <v>362</v>
      </c>
      <c r="H71" s="175" t="s">
        <v>363</v>
      </c>
      <c r="I71" s="175" t="s">
        <v>341</v>
      </c>
      <c r="J71" s="172" t="s">
        <v>364</v>
      </c>
    </row>
    <row r="72" spans="1:10" ht="42.75" customHeight="1">
      <c r="A72" s="296"/>
      <c r="B72" s="296"/>
      <c r="C72" s="175" t="s">
        <v>359</v>
      </c>
      <c r="D72" s="175" t="s">
        <v>360</v>
      </c>
      <c r="E72" s="172" t="s">
        <v>365</v>
      </c>
      <c r="F72" s="175" t="s">
        <v>344</v>
      </c>
      <c r="G72" s="172" t="s">
        <v>362</v>
      </c>
      <c r="H72" s="175" t="s">
        <v>363</v>
      </c>
      <c r="I72" s="175" t="s">
        <v>341</v>
      </c>
      <c r="J72" s="172" t="s">
        <v>366</v>
      </c>
    </row>
    <row r="73" spans="1:10" ht="42.75" customHeight="1">
      <c r="A73" s="294" t="s">
        <v>504</v>
      </c>
      <c r="B73" s="294" t="s">
        <v>505</v>
      </c>
      <c r="C73" s="175" t="s">
        <v>336</v>
      </c>
      <c r="D73" s="175" t="s">
        <v>337</v>
      </c>
      <c r="E73" s="172" t="s">
        <v>506</v>
      </c>
      <c r="F73" s="175" t="s">
        <v>339</v>
      </c>
      <c r="G73" s="172" t="s">
        <v>257</v>
      </c>
      <c r="H73" s="175" t="s">
        <v>415</v>
      </c>
      <c r="I73" s="175" t="s">
        <v>341</v>
      </c>
      <c r="J73" s="172" t="s">
        <v>507</v>
      </c>
    </row>
    <row r="74" spans="1:10" ht="42.75" customHeight="1">
      <c r="A74" s="295"/>
      <c r="B74" s="295"/>
      <c r="C74" s="175" t="s">
        <v>336</v>
      </c>
      <c r="D74" s="175" t="s">
        <v>385</v>
      </c>
      <c r="E74" s="172" t="s">
        <v>508</v>
      </c>
      <c r="F74" s="175" t="s">
        <v>339</v>
      </c>
      <c r="G74" s="172" t="s">
        <v>441</v>
      </c>
      <c r="H74" s="175" t="s">
        <v>363</v>
      </c>
      <c r="I74" s="175" t="s">
        <v>341</v>
      </c>
      <c r="J74" s="172" t="s">
        <v>509</v>
      </c>
    </row>
    <row r="75" spans="1:10" ht="42.75" customHeight="1">
      <c r="A75" s="295"/>
      <c r="B75" s="295"/>
      <c r="C75" s="175" t="s">
        <v>336</v>
      </c>
      <c r="D75" s="175" t="s">
        <v>391</v>
      </c>
      <c r="E75" s="172" t="s">
        <v>510</v>
      </c>
      <c r="F75" s="175" t="s">
        <v>393</v>
      </c>
      <c r="G75" s="172" t="s">
        <v>394</v>
      </c>
      <c r="H75" s="175" t="s">
        <v>459</v>
      </c>
      <c r="I75" s="175" t="s">
        <v>341</v>
      </c>
      <c r="J75" s="172" t="s">
        <v>488</v>
      </c>
    </row>
    <row r="76" spans="1:10" ht="42.75" customHeight="1">
      <c r="A76" s="295"/>
      <c r="B76" s="295"/>
      <c r="C76" s="175" t="s">
        <v>336</v>
      </c>
      <c r="D76" s="175" t="s">
        <v>391</v>
      </c>
      <c r="E76" s="172" t="s">
        <v>511</v>
      </c>
      <c r="F76" s="175" t="s">
        <v>339</v>
      </c>
      <c r="G76" s="172" t="s">
        <v>512</v>
      </c>
      <c r="H76" s="175" t="s">
        <v>468</v>
      </c>
      <c r="I76" s="175" t="s">
        <v>341</v>
      </c>
      <c r="J76" s="172" t="s">
        <v>513</v>
      </c>
    </row>
    <row r="77" spans="1:10" ht="42.75" customHeight="1">
      <c r="A77" s="295"/>
      <c r="B77" s="295"/>
      <c r="C77" s="175" t="s">
        <v>336</v>
      </c>
      <c r="D77" s="175" t="s">
        <v>400</v>
      </c>
      <c r="E77" s="172" t="s">
        <v>514</v>
      </c>
      <c r="F77" s="175" t="s">
        <v>393</v>
      </c>
      <c r="G77" s="172" t="s">
        <v>515</v>
      </c>
      <c r="H77" s="175" t="s">
        <v>407</v>
      </c>
      <c r="I77" s="175" t="s">
        <v>341</v>
      </c>
      <c r="J77" s="172" t="s">
        <v>516</v>
      </c>
    </row>
    <row r="78" spans="1:10" ht="42.75" customHeight="1">
      <c r="A78" s="295"/>
      <c r="B78" s="295"/>
      <c r="C78" s="175" t="s">
        <v>350</v>
      </c>
      <c r="D78" s="175" t="s">
        <v>409</v>
      </c>
      <c r="E78" s="172" t="s">
        <v>517</v>
      </c>
      <c r="F78" s="175" t="s">
        <v>379</v>
      </c>
      <c r="G78" s="172" t="s">
        <v>257</v>
      </c>
      <c r="H78" s="175" t="s">
        <v>407</v>
      </c>
      <c r="I78" s="175" t="s">
        <v>341</v>
      </c>
      <c r="J78" s="172" t="s">
        <v>518</v>
      </c>
    </row>
    <row r="79" spans="1:10" ht="42.75" customHeight="1">
      <c r="A79" s="295"/>
      <c r="B79" s="295"/>
      <c r="C79" s="175" t="s">
        <v>350</v>
      </c>
      <c r="D79" s="175" t="s">
        <v>473</v>
      </c>
      <c r="E79" s="172" t="s">
        <v>519</v>
      </c>
      <c r="F79" s="175" t="s">
        <v>344</v>
      </c>
      <c r="G79" s="172" t="s">
        <v>257</v>
      </c>
      <c r="H79" s="175" t="s">
        <v>468</v>
      </c>
      <c r="I79" s="175" t="s">
        <v>341</v>
      </c>
      <c r="J79" s="172" t="s">
        <v>520</v>
      </c>
    </row>
    <row r="80" spans="1:10" ht="42.75" customHeight="1">
      <c r="A80" s="296"/>
      <c r="B80" s="296"/>
      <c r="C80" s="175" t="s">
        <v>359</v>
      </c>
      <c r="D80" s="175" t="s">
        <v>360</v>
      </c>
      <c r="E80" s="172" t="s">
        <v>521</v>
      </c>
      <c r="F80" s="175" t="s">
        <v>344</v>
      </c>
      <c r="G80" s="172" t="s">
        <v>319</v>
      </c>
      <c r="H80" s="175" t="s">
        <v>363</v>
      </c>
      <c r="I80" s="175" t="s">
        <v>341</v>
      </c>
      <c r="J80" s="172" t="s">
        <v>522</v>
      </c>
    </row>
    <row r="81" spans="1:10" ht="42.75" customHeight="1">
      <c r="A81" s="294" t="s">
        <v>523</v>
      </c>
      <c r="B81" s="294" t="s">
        <v>524</v>
      </c>
      <c r="C81" s="175" t="s">
        <v>336</v>
      </c>
      <c r="D81" s="175" t="s">
        <v>337</v>
      </c>
      <c r="E81" s="172" t="s">
        <v>525</v>
      </c>
      <c r="F81" s="175" t="s">
        <v>344</v>
      </c>
      <c r="G81" s="172" t="s">
        <v>257</v>
      </c>
      <c r="H81" s="175" t="s">
        <v>363</v>
      </c>
      <c r="I81" s="175" t="s">
        <v>341</v>
      </c>
      <c r="J81" s="172" t="s">
        <v>526</v>
      </c>
    </row>
    <row r="82" spans="1:10" ht="42.75" customHeight="1">
      <c r="A82" s="295"/>
      <c r="B82" s="295"/>
      <c r="C82" s="175" t="s">
        <v>336</v>
      </c>
      <c r="D82" s="175" t="s">
        <v>385</v>
      </c>
      <c r="E82" s="172" t="s">
        <v>527</v>
      </c>
      <c r="F82" s="175" t="s">
        <v>339</v>
      </c>
      <c r="G82" s="172" t="s">
        <v>441</v>
      </c>
      <c r="H82" s="175" t="s">
        <v>363</v>
      </c>
      <c r="I82" s="175" t="s">
        <v>341</v>
      </c>
      <c r="J82" s="172" t="s">
        <v>526</v>
      </c>
    </row>
    <row r="83" spans="1:10" ht="42.75" customHeight="1">
      <c r="A83" s="295"/>
      <c r="B83" s="295"/>
      <c r="C83" s="175" t="s">
        <v>336</v>
      </c>
      <c r="D83" s="175" t="s">
        <v>385</v>
      </c>
      <c r="E83" s="172" t="s">
        <v>528</v>
      </c>
      <c r="F83" s="175" t="s">
        <v>344</v>
      </c>
      <c r="G83" s="172" t="s">
        <v>387</v>
      </c>
      <c r="H83" s="175" t="s">
        <v>363</v>
      </c>
      <c r="I83" s="175" t="s">
        <v>341</v>
      </c>
      <c r="J83" s="172" t="s">
        <v>529</v>
      </c>
    </row>
    <row r="84" spans="1:10" ht="42.75" customHeight="1">
      <c r="A84" s="295"/>
      <c r="B84" s="295"/>
      <c r="C84" s="175" t="s">
        <v>336</v>
      </c>
      <c r="D84" s="175" t="s">
        <v>391</v>
      </c>
      <c r="E84" s="172" t="s">
        <v>443</v>
      </c>
      <c r="F84" s="175" t="s">
        <v>344</v>
      </c>
      <c r="G84" s="172" t="s">
        <v>394</v>
      </c>
      <c r="H84" s="175" t="s">
        <v>395</v>
      </c>
      <c r="I84" s="175" t="s">
        <v>341</v>
      </c>
      <c r="J84" s="172" t="s">
        <v>488</v>
      </c>
    </row>
    <row r="85" spans="1:10" ht="42.75" customHeight="1">
      <c r="A85" s="295"/>
      <c r="B85" s="295"/>
      <c r="C85" s="175" t="s">
        <v>336</v>
      </c>
      <c r="D85" s="175" t="s">
        <v>391</v>
      </c>
      <c r="E85" s="172" t="s">
        <v>530</v>
      </c>
      <c r="F85" s="175" t="s">
        <v>445</v>
      </c>
      <c r="G85" s="172" t="s">
        <v>531</v>
      </c>
      <c r="H85" s="175" t="s">
        <v>459</v>
      </c>
      <c r="I85" s="175" t="s">
        <v>341</v>
      </c>
      <c r="J85" s="172" t="s">
        <v>532</v>
      </c>
    </row>
    <row r="86" spans="1:10" ht="42.75" customHeight="1">
      <c r="A86" s="295"/>
      <c r="B86" s="295"/>
      <c r="C86" s="175" t="s">
        <v>336</v>
      </c>
      <c r="D86" s="175" t="s">
        <v>400</v>
      </c>
      <c r="E86" s="172" t="s">
        <v>533</v>
      </c>
      <c r="F86" s="175" t="s">
        <v>393</v>
      </c>
      <c r="G86" s="172" t="s">
        <v>406</v>
      </c>
      <c r="H86" s="175" t="s">
        <v>407</v>
      </c>
      <c r="I86" s="175" t="s">
        <v>341</v>
      </c>
      <c r="J86" s="172" t="s">
        <v>534</v>
      </c>
    </row>
    <row r="87" spans="1:10" ht="42.75" customHeight="1">
      <c r="A87" s="295"/>
      <c r="B87" s="295"/>
      <c r="C87" s="175" t="s">
        <v>350</v>
      </c>
      <c r="D87" s="175" t="s">
        <v>409</v>
      </c>
      <c r="E87" s="172" t="s">
        <v>535</v>
      </c>
      <c r="F87" s="175" t="s">
        <v>339</v>
      </c>
      <c r="G87" s="172" t="s">
        <v>536</v>
      </c>
      <c r="H87" s="175" t="s">
        <v>468</v>
      </c>
      <c r="I87" s="175" t="s">
        <v>354</v>
      </c>
      <c r="J87" s="172" t="s">
        <v>537</v>
      </c>
    </row>
    <row r="88" spans="1:10" ht="42.75" customHeight="1">
      <c r="A88" s="295"/>
      <c r="B88" s="295"/>
      <c r="C88" s="175" t="s">
        <v>350</v>
      </c>
      <c r="D88" s="175" t="s">
        <v>351</v>
      </c>
      <c r="E88" s="172" t="s">
        <v>538</v>
      </c>
      <c r="F88" s="175" t="s">
        <v>339</v>
      </c>
      <c r="G88" s="172" t="s">
        <v>539</v>
      </c>
      <c r="H88" s="175" t="s">
        <v>468</v>
      </c>
      <c r="I88" s="175" t="s">
        <v>354</v>
      </c>
      <c r="J88" s="172" t="s">
        <v>537</v>
      </c>
    </row>
    <row r="89" spans="1:10" ht="42.75" customHeight="1">
      <c r="A89" s="295"/>
      <c r="B89" s="295"/>
      <c r="C89" s="175" t="s">
        <v>350</v>
      </c>
      <c r="D89" s="175" t="s">
        <v>473</v>
      </c>
      <c r="E89" s="172" t="s">
        <v>540</v>
      </c>
      <c r="F89" s="175" t="s">
        <v>339</v>
      </c>
      <c r="G89" s="172" t="s">
        <v>541</v>
      </c>
      <c r="H89" s="175" t="s">
        <v>468</v>
      </c>
      <c r="I89" s="175" t="s">
        <v>354</v>
      </c>
      <c r="J89" s="172" t="s">
        <v>542</v>
      </c>
    </row>
    <row r="90" spans="1:10" ht="42.75" customHeight="1">
      <c r="A90" s="296"/>
      <c r="B90" s="296"/>
      <c r="C90" s="175" t="s">
        <v>359</v>
      </c>
      <c r="D90" s="175" t="s">
        <v>360</v>
      </c>
      <c r="E90" s="172" t="s">
        <v>543</v>
      </c>
      <c r="F90" s="175" t="s">
        <v>339</v>
      </c>
      <c r="G90" s="172" t="s">
        <v>441</v>
      </c>
      <c r="H90" s="175" t="s">
        <v>363</v>
      </c>
      <c r="I90" s="175" t="s">
        <v>341</v>
      </c>
      <c r="J90" s="172" t="s">
        <v>544</v>
      </c>
    </row>
    <row r="91" spans="1:10" ht="42.75" customHeight="1">
      <c r="A91" s="294" t="s">
        <v>545</v>
      </c>
      <c r="B91" s="294" t="s">
        <v>335</v>
      </c>
      <c r="C91" s="175" t="s">
        <v>336</v>
      </c>
      <c r="D91" s="175" t="s">
        <v>337</v>
      </c>
      <c r="E91" s="172" t="s">
        <v>368</v>
      </c>
      <c r="F91" s="175" t="s">
        <v>339</v>
      </c>
      <c r="G91" s="172" t="s">
        <v>322</v>
      </c>
      <c r="H91" s="175" t="s">
        <v>340</v>
      </c>
      <c r="I91" s="175" t="s">
        <v>341</v>
      </c>
      <c r="J91" s="172" t="s">
        <v>369</v>
      </c>
    </row>
    <row r="92" spans="1:10" ht="42.75" customHeight="1">
      <c r="A92" s="295"/>
      <c r="B92" s="295"/>
      <c r="C92" s="175" t="s">
        <v>336</v>
      </c>
      <c r="D92" s="175" t="s">
        <v>337</v>
      </c>
      <c r="E92" s="172" t="s">
        <v>370</v>
      </c>
      <c r="F92" s="175" t="s">
        <v>339</v>
      </c>
      <c r="G92" s="172" t="s">
        <v>38</v>
      </c>
      <c r="H92" s="175" t="s">
        <v>340</v>
      </c>
      <c r="I92" s="175" t="s">
        <v>341</v>
      </c>
      <c r="J92" s="172" t="s">
        <v>371</v>
      </c>
    </row>
    <row r="93" spans="1:10" ht="42.75" customHeight="1">
      <c r="A93" s="295"/>
      <c r="B93" s="295"/>
      <c r="C93" s="175" t="s">
        <v>336</v>
      </c>
      <c r="D93" s="175" t="s">
        <v>337</v>
      </c>
      <c r="E93" s="172" t="s">
        <v>372</v>
      </c>
      <c r="F93" s="175" t="s">
        <v>339</v>
      </c>
      <c r="G93" s="172" t="s">
        <v>38</v>
      </c>
      <c r="H93" s="175" t="s">
        <v>340</v>
      </c>
      <c r="I93" s="175" t="s">
        <v>341</v>
      </c>
      <c r="J93" s="172" t="s">
        <v>373</v>
      </c>
    </row>
    <row r="94" spans="1:10" ht="42.75" customHeight="1">
      <c r="A94" s="295"/>
      <c r="B94" s="295"/>
      <c r="C94" s="175" t="s">
        <v>350</v>
      </c>
      <c r="D94" s="175" t="s">
        <v>351</v>
      </c>
      <c r="E94" s="172" t="s">
        <v>352</v>
      </c>
      <c r="F94" s="175" t="s">
        <v>339</v>
      </c>
      <c r="G94" s="172" t="s">
        <v>353</v>
      </c>
      <c r="H94" s="175" t="s">
        <v>316</v>
      </c>
      <c r="I94" s="175" t="s">
        <v>354</v>
      </c>
      <c r="J94" s="172" t="s">
        <v>374</v>
      </c>
    </row>
    <row r="95" spans="1:10" ht="42.75" customHeight="1">
      <c r="A95" s="295"/>
      <c r="B95" s="295"/>
      <c r="C95" s="175" t="s">
        <v>359</v>
      </c>
      <c r="D95" s="175" t="s">
        <v>360</v>
      </c>
      <c r="E95" s="172" t="s">
        <v>365</v>
      </c>
      <c r="F95" s="175" t="s">
        <v>344</v>
      </c>
      <c r="G95" s="172" t="s">
        <v>362</v>
      </c>
      <c r="H95" s="175" t="s">
        <v>363</v>
      </c>
      <c r="I95" s="175" t="s">
        <v>341</v>
      </c>
      <c r="J95" s="172" t="s">
        <v>375</v>
      </c>
    </row>
    <row r="96" spans="1:10" ht="42.75" customHeight="1">
      <c r="A96" s="296"/>
      <c r="B96" s="296"/>
      <c r="C96" s="175" t="s">
        <v>359</v>
      </c>
      <c r="D96" s="175" t="s">
        <v>360</v>
      </c>
      <c r="E96" s="172" t="s">
        <v>361</v>
      </c>
      <c r="F96" s="175" t="s">
        <v>344</v>
      </c>
      <c r="G96" s="172" t="s">
        <v>362</v>
      </c>
      <c r="H96" s="175" t="s">
        <v>363</v>
      </c>
      <c r="I96" s="175" t="s">
        <v>341</v>
      </c>
      <c r="J96" s="172" t="s">
        <v>364</v>
      </c>
    </row>
    <row r="97" spans="1:10" ht="42.75" customHeight="1">
      <c r="A97" s="294" t="s">
        <v>546</v>
      </c>
      <c r="B97" s="294" t="s">
        <v>335</v>
      </c>
      <c r="C97" s="175" t="s">
        <v>336</v>
      </c>
      <c r="D97" s="175" t="s">
        <v>337</v>
      </c>
      <c r="E97" s="172" t="s">
        <v>338</v>
      </c>
      <c r="F97" s="175" t="s">
        <v>339</v>
      </c>
      <c r="G97" s="172" t="s">
        <v>322</v>
      </c>
      <c r="H97" s="175" t="s">
        <v>340</v>
      </c>
      <c r="I97" s="175" t="s">
        <v>341</v>
      </c>
      <c r="J97" s="172" t="s">
        <v>342</v>
      </c>
    </row>
    <row r="98" spans="1:10" ht="42.75" customHeight="1">
      <c r="A98" s="295"/>
      <c r="B98" s="295"/>
      <c r="C98" s="175" t="s">
        <v>336</v>
      </c>
      <c r="D98" s="175" t="s">
        <v>337</v>
      </c>
      <c r="E98" s="172" t="s">
        <v>343</v>
      </c>
      <c r="F98" s="175" t="s">
        <v>344</v>
      </c>
      <c r="G98" s="172" t="s">
        <v>38</v>
      </c>
      <c r="H98" s="175" t="s">
        <v>345</v>
      </c>
      <c r="I98" s="175" t="s">
        <v>341</v>
      </c>
      <c r="J98" s="172" t="s">
        <v>346</v>
      </c>
    </row>
    <row r="99" spans="1:10" ht="42.75" customHeight="1">
      <c r="A99" s="295"/>
      <c r="B99" s="295"/>
      <c r="C99" s="175" t="s">
        <v>336</v>
      </c>
      <c r="D99" s="175" t="s">
        <v>337</v>
      </c>
      <c r="E99" s="172" t="s">
        <v>347</v>
      </c>
      <c r="F99" s="175" t="s">
        <v>339</v>
      </c>
      <c r="G99" s="172" t="s">
        <v>38</v>
      </c>
      <c r="H99" s="175" t="s">
        <v>348</v>
      </c>
      <c r="I99" s="175" t="s">
        <v>341</v>
      </c>
      <c r="J99" s="172" t="s">
        <v>349</v>
      </c>
    </row>
    <row r="100" spans="1:10" ht="42.75" customHeight="1">
      <c r="A100" s="295"/>
      <c r="B100" s="295"/>
      <c r="C100" s="175" t="s">
        <v>350</v>
      </c>
      <c r="D100" s="175" t="s">
        <v>351</v>
      </c>
      <c r="E100" s="172" t="s">
        <v>352</v>
      </c>
      <c r="F100" s="175" t="s">
        <v>339</v>
      </c>
      <c r="G100" s="172" t="s">
        <v>353</v>
      </c>
      <c r="H100" s="175" t="s">
        <v>316</v>
      </c>
      <c r="I100" s="175" t="s">
        <v>354</v>
      </c>
      <c r="J100" s="172" t="s">
        <v>355</v>
      </c>
    </row>
    <row r="101" spans="1:10" ht="42.75" customHeight="1">
      <c r="A101" s="295"/>
      <c r="B101" s="295"/>
      <c r="C101" s="175" t="s">
        <v>350</v>
      </c>
      <c r="D101" s="175" t="s">
        <v>351</v>
      </c>
      <c r="E101" s="172" t="s">
        <v>356</v>
      </c>
      <c r="F101" s="175" t="s">
        <v>339</v>
      </c>
      <c r="G101" s="172" t="s">
        <v>357</v>
      </c>
      <c r="H101" s="175" t="s">
        <v>316</v>
      </c>
      <c r="I101" s="175" t="s">
        <v>354</v>
      </c>
      <c r="J101" s="172" t="s">
        <v>358</v>
      </c>
    </row>
    <row r="102" spans="1:10" ht="42.75" customHeight="1">
      <c r="A102" s="295"/>
      <c r="B102" s="295"/>
      <c r="C102" s="175" t="s">
        <v>359</v>
      </c>
      <c r="D102" s="175" t="s">
        <v>360</v>
      </c>
      <c r="E102" s="172" t="s">
        <v>361</v>
      </c>
      <c r="F102" s="175" t="s">
        <v>344</v>
      </c>
      <c r="G102" s="172" t="s">
        <v>362</v>
      </c>
      <c r="H102" s="175" t="s">
        <v>363</v>
      </c>
      <c r="I102" s="175" t="s">
        <v>341</v>
      </c>
      <c r="J102" s="172" t="s">
        <v>364</v>
      </c>
    </row>
    <row r="103" spans="1:10" ht="42.75" customHeight="1">
      <c r="A103" s="296"/>
      <c r="B103" s="296"/>
      <c r="C103" s="175" t="s">
        <v>359</v>
      </c>
      <c r="D103" s="175" t="s">
        <v>360</v>
      </c>
      <c r="E103" s="172" t="s">
        <v>365</v>
      </c>
      <c r="F103" s="175" t="s">
        <v>344</v>
      </c>
      <c r="G103" s="172" t="s">
        <v>362</v>
      </c>
      <c r="H103" s="175" t="s">
        <v>363</v>
      </c>
      <c r="I103" s="175" t="s">
        <v>341</v>
      </c>
      <c r="J103" s="172" t="s">
        <v>366</v>
      </c>
    </row>
    <row r="104" spans="1:10" ht="42.75" customHeight="1">
      <c r="A104" s="294" t="s">
        <v>547</v>
      </c>
      <c r="B104" s="294" t="s">
        <v>548</v>
      </c>
      <c r="C104" s="175" t="s">
        <v>336</v>
      </c>
      <c r="D104" s="175" t="s">
        <v>337</v>
      </c>
      <c r="E104" s="172" t="s">
        <v>549</v>
      </c>
      <c r="F104" s="175" t="s">
        <v>339</v>
      </c>
      <c r="G104" s="172" t="s">
        <v>315</v>
      </c>
      <c r="H104" s="175" t="s">
        <v>550</v>
      </c>
      <c r="I104" s="175" t="s">
        <v>341</v>
      </c>
      <c r="J104" s="172" t="s">
        <v>551</v>
      </c>
    </row>
    <row r="105" spans="1:10" ht="42.75" customHeight="1">
      <c r="A105" s="295"/>
      <c r="B105" s="295"/>
      <c r="C105" s="175" t="s">
        <v>336</v>
      </c>
      <c r="D105" s="175" t="s">
        <v>385</v>
      </c>
      <c r="E105" s="172" t="s">
        <v>552</v>
      </c>
      <c r="F105" s="175" t="s">
        <v>339</v>
      </c>
      <c r="G105" s="172" t="s">
        <v>553</v>
      </c>
      <c r="H105" s="175" t="s">
        <v>468</v>
      </c>
      <c r="I105" s="175" t="s">
        <v>354</v>
      </c>
      <c r="J105" s="172" t="s">
        <v>554</v>
      </c>
    </row>
    <row r="106" spans="1:10" ht="42.75" customHeight="1">
      <c r="A106" s="295"/>
      <c r="B106" s="295"/>
      <c r="C106" s="175" t="s">
        <v>336</v>
      </c>
      <c r="D106" s="175" t="s">
        <v>391</v>
      </c>
      <c r="E106" s="172" t="s">
        <v>555</v>
      </c>
      <c r="F106" s="175" t="s">
        <v>339</v>
      </c>
      <c r="G106" s="172" t="s">
        <v>394</v>
      </c>
      <c r="H106" s="175" t="s">
        <v>459</v>
      </c>
      <c r="I106" s="175" t="s">
        <v>354</v>
      </c>
      <c r="J106" s="172" t="s">
        <v>556</v>
      </c>
    </row>
    <row r="107" spans="1:10" ht="42.75" customHeight="1">
      <c r="A107" s="295"/>
      <c r="B107" s="295"/>
      <c r="C107" s="175" t="s">
        <v>336</v>
      </c>
      <c r="D107" s="175" t="s">
        <v>391</v>
      </c>
      <c r="E107" s="172" t="s">
        <v>557</v>
      </c>
      <c r="F107" s="175" t="s">
        <v>393</v>
      </c>
      <c r="G107" s="172" t="s">
        <v>398</v>
      </c>
      <c r="H107" s="175" t="s">
        <v>395</v>
      </c>
      <c r="I107" s="175" t="s">
        <v>341</v>
      </c>
      <c r="J107" s="172" t="s">
        <v>558</v>
      </c>
    </row>
    <row r="108" spans="1:10" ht="42.75" customHeight="1">
      <c r="A108" s="295"/>
      <c r="B108" s="295"/>
      <c r="C108" s="175" t="s">
        <v>336</v>
      </c>
      <c r="D108" s="175" t="s">
        <v>400</v>
      </c>
      <c r="E108" s="172" t="s">
        <v>559</v>
      </c>
      <c r="F108" s="175" t="s">
        <v>393</v>
      </c>
      <c r="G108" s="172" t="s">
        <v>560</v>
      </c>
      <c r="H108" s="175" t="s">
        <v>407</v>
      </c>
      <c r="I108" s="175" t="s">
        <v>341</v>
      </c>
      <c r="J108" s="172" t="s">
        <v>488</v>
      </c>
    </row>
    <row r="109" spans="1:10" ht="42.75" customHeight="1">
      <c r="A109" s="295"/>
      <c r="B109" s="295"/>
      <c r="C109" s="175" t="s">
        <v>350</v>
      </c>
      <c r="D109" s="175" t="s">
        <v>351</v>
      </c>
      <c r="E109" s="172" t="s">
        <v>561</v>
      </c>
      <c r="F109" s="175" t="s">
        <v>339</v>
      </c>
      <c r="G109" s="172" t="s">
        <v>562</v>
      </c>
      <c r="H109" s="175" t="s">
        <v>468</v>
      </c>
      <c r="I109" s="175" t="s">
        <v>354</v>
      </c>
      <c r="J109" s="172" t="s">
        <v>563</v>
      </c>
    </row>
    <row r="110" spans="1:10" ht="42.75" customHeight="1">
      <c r="A110" s="296"/>
      <c r="B110" s="296"/>
      <c r="C110" s="175" t="s">
        <v>359</v>
      </c>
      <c r="D110" s="175" t="s">
        <v>360</v>
      </c>
      <c r="E110" s="172" t="s">
        <v>564</v>
      </c>
      <c r="F110" s="175" t="s">
        <v>339</v>
      </c>
      <c r="G110" s="172" t="s">
        <v>441</v>
      </c>
      <c r="H110" s="175" t="s">
        <v>363</v>
      </c>
      <c r="I110" s="175" t="s">
        <v>341</v>
      </c>
      <c r="J110" s="172" t="s">
        <v>563</v>
      </c>
    </row>
    <row r="111" spans="1:10" ht="42.75" customHeight="1">
      <c r="A111" s="294" t="s">
        <v>565</v>
      </c>
      <c r="B111" s="294" t="s">
        <v>566</v>
      </c>
      <c r="C111" s="175" t="s">
        <v>336</v>
      </c>
      <c r="D111" s="175" t="s">
        <v>337</v>
      </c>
      <c r="E111" s="172" t="s">
        <v>567</v>
      </c>
      <c r="F111" s="175" t="s">
        <v>339</v>
      </c>
      <c r="G111" s="172" t="s">
        <v>313</v>
      </c>
      <c r="H111" s="175" t="s">
        <v>415</v>
      </c>
      <c r="I111" s="175" t="s">
        <v>341</v>
      </c>
      <c r="J111" s="172" t="s">
        <v>568</v>
      </c>
    </row>
    <row r="112" spans="1:10" ht="42.75" customHeight="1">
      <c r="A112" s="295"/>
      <c r="B112" s="295"/>
      <c r="C112" s="175" t="s">
        <v>336</v>
      </c>
      <c r="D112" s="175" t="s">
        <v>385</v>
      </c>
      <c r="E112" s="172" t="s">
        <v>569</v>
      </c>
      <c r="F112" s="175" t="s">
        <v>339</v>
      </c>
      <c r="G112" s="172" t="s">
        <v>441</v>
      </c>
      <c r="H112" s="175" t="s">
        <v>363</v>
      </c>
      <c r="I112" s="175" t="s">
        <v>341</v>
      </c>
      <c r="J112" s="172" t="s">
        <v>570</v>
      </c>
    </row>
    <row r="113" spans="1:10" ht="42.75" customHeight="1">
      <c r="A113" s="295"/>
      <c r="B113" s="295"/>
      <c r="C113" s="175" t="s">
        <v>336</v>
      </c>
      <c r="D113" s="175" t="s">
        <v>385</v>
      </c>
      <c r="E113" s="172" t="s">
        <v>571</v>
      </c>
      <c r="F113" s="175" t="s">
        <v>339</v>
      </c>
      <c r="G113" s="172" t="s">
        <v>441</v>
      </c>
      <c r="H113" s="175" t="s">
        <v>363</v>
      </c>
      <c r="I113" s="175" t="s">
        <v>341</v>
      </c>
      <c r="J113" s="172" t="s">
        <v>572</v>
      </c>
    </row>
    <row r="114" spans="1:10" ht="42.75" customHeight="1">
      <c r="A114" s="295"/>
      <c r="B114" s="295"/>
      <c r="C114" s="175" t="s">
        <v>336</v>
      </c>
      <c r="D114" s="175" t="s">
        <v>391</v>
      </c>
      <c r="E114" s="172" t="s">
        <v>458</v>
      </c>
      <c r="F114" s="175" t="s">
        <v>393</v>
      </c>
      <c r="G114" s="172" t="s">
        <v>573</v>
      </c>
      <c r="H114" s="175" t="s">
        <v>395</v>
      </c>
      <c r="I114" s="175" t="s">
        <v>341</v>
      </c>
      <c r="J114" s="172" t="s">
        <v>574</v>
      </c>
    </row>
    <row r="115" spans="1:10" ht="42.75" customHeight="1">
      <c r="A115" s="295"/>
      <c r="B115" s="295"/>
      <c r="C115" s="175" t="s">
        <v>336</v>
      </c>
      <c r="D115" s="175" t="s">
        <v>391</v>
      </c>
      <c r="E115" s="172" t="s">
        <v>397</v>
      </c>
      <c r="F115" s="175" t="s">
        <v>339</v>
      </c>
      <c r="G115" s="172" t="s">
        <v>512</v>
      </c>
      <c r="H115" s="175" t="s">
        <v>468</v>
      </c>
      <c r="I115" s="175" t="s">
        <v>341</v>
      </c>
      <c r="J115" s="172" t="s">
        <v>575</v>
      </c>
    </row>
    <row r="116" spans="1:10" ht="42.75" customHeight="1">
      <c r="A116" s="295"/>
      <c r="B116" s="295"/>
      <c r="C116" s="175" t="s">
        <v>336</v>
      </c>
      <c r="D116" s="175" t="s">
        <v>400</v>
      </c>
      <c r="E116" s="172" t="s">
        <v>576</v>
      </c>
      <c r="F116" s="175" t="s">
        <v>393</v>
      </c>
      <c r="G116" s="172" t="s">
        <v>577</v>
      </c>
      <c r="H116" s="175" t="s">
        <v>407</v>
      </c>
      <c r="I116" s="175" t="s">
        <v>341</v>
      </c>
      <c r="J116" s="172" t="s">
        <v>576</v>
      </c>
    </row>
    <row r="117" spans="1:10" ht="42.75" customHeight="1">
      <c r="A117" s="295"/>
      <c r="B117" s="295"/>
      <c r="C117" s="175" t="s">
        <v>350</v>
      </c>
      <c r="D117" s="175" t="s">
        <v>351</v>
      </c>
      <c r="E117" s="172" t="s">
        <v>578</v>
      </c>
      <c r="F117" s="175" t="s">
        <v>339</v>
      </c>
      <c r="G117" s="172" t="s">
        <v>562</v>
      </c>
      <c r="H117" s="175" t="s">
        <v>468</v>
      </c>
      <c r="I117" s="175" t="s">
        <v>354</v>
      </c>
      <c r="J117" s="172" t="s">
        <v>579</v>
      </c>
    </row>
    <row r="118" spans="1:10" ht="42.75" customHeight="1">
      <c r="A118" s="296"/>
      <c r="B118" s="296"/>
      <c r="C118" s="175" t="s">
        <v>359</v>
      </c>
      <c r="D118" s="175" t="s">
        <v>360</v>
      </c>
      <c r="E118" s="172" t="s">
        <v>580</v>
      </c>
      <c r="F118" s="175" t="s">
        <v>344</v>
      </c>
      <c r="G118" s="172" t="s">
        <v>319</v>
      </c>
      <c r="H118" s="175" t="s">
        <v>363</v>
      </c>
      <c r="I118" s="175" t="s">
        <v>341</v>
      </c>
      <c r="J118" s="172" t="s">
        <v>575</v>
      </c>
    </row>
    <row r="119" spans="1:10" ht="42.75" customHeight="1">
      <c r="A119" s="294" t="s">
        <v>581</v>
      </c>
      <c r="B119" s="294" t="s">
        <v>582</v>
      </c>
      <c r="C119" s="175" t="s">
        <v>336</v>
      </c>
      <c r="D119" s="175" t="s">
        <v>337</v>
      </c>
      <c r="E119" s="172" t="s">
        <v>583</v>
      </c>
      <c r="F119" s="175" t="s">
        <v>379</v>
      </c>
      <c r="G119" s="172" t="s">
        <v>584</v>
      </c>
      <c r="H119" s="175" t="s">
        <v>381</v>
      </c>
      <c r="I119" s="175" t="s">
        <v>341</v>
      </c>
      <c r="J119" s="172" t="s">
        <v>585</v>
      </c>
    </row>
    <row r="120" spans="1:10" ht="42.75" customHeight="1">
      <c r="A120" s="295"/>
      <c r="B120" s="295"/>
      <c r="C120" s="175" t="s">
        <v>336</v>
      </c>
      <c r="D120" s="175" t="s">
        <v>337</v>
      </c>
      <c r="E120" s="172" t="s">
        <v>586</v>
      </c>
      <c r="F120" s="175" t="s">
        <v>344</v>
      </c>
      <c r="G120" s="172" t="s">
        <v>587</v>
      </c>
      <c r="H120" s="175" t="s">
        <v>381</v>
      </c>
      <c r="I120" s="175" t="s">
        <v>341</v>
      </c>
      <c r="J120" s="172" t="s">
        <v>588</v>
      </c>
    </row>
    <row r="121" spans="1:10" ht="42.75" customHeight="1">
      <c r="A121" s="295"/>
      <c r="B121" s="295"/>
      <c r="C121" s="175" t="s">
        <v>336</v>
      </c>
      <c r="D121" s="175" t="s">
        <v>385</v>
      </c>
      <c r="E121" s="172" t="s">
        <v>589</v>
      </c>
      <c r="F121" s="175" t="s">
        <v>339</v>
      </c>
      <c r="G121" s="172" t="s">
        <v>441</v>
      </c>
      <c r="H121" s="175" t="s">
        <v>363</v>
      </c>
      <c r="I121" s="175" t="s">
        <v>341</v>
      </c>
      <c r="J121" s="172" t="s">
        <v>590</v>
      </c>
    </row>
    <row r="122" spans="1:10" ht="42.75" customHeight="1">
      <c r="A122" s="295"/>
      <c r="B122" s="295"/>
      <c r="C122" s="175" t="s">
        <v>336</v>
      </c>
      <c r="D122" s="175" t="s">
        <v>385</v>
      </c>
      <c r="E122" s="172" t="s">
        <v>591</v>
      </c>
      <c r="F122" s="175" t="s">
        <v>379</v>
      </c>
      <c r="G122" s="172" t="s">
        <v>387</v>
      </c>
      <c r="H122" s="175" t="s">
        <v>363</v>
      </c>
      <c r="I122" s="175" t="s">
        <v>341</v>
      </c>
      <c r="J122" s="172" t="s">
        <v>590</v>
      </c>
    </row>
    <row r="123" spans="1:10" ht="42.75" customHeight="1">
      <c r="A123" s="295"/>
      <c r="B123" s="295"/>
      <c r="C123" s="175" t="s">
        <v>336</v>
      </c>
      <c r="D123" s="175" t="s">
        <v>391</v>
      </c>
      <c r="E123" s="172" t="s">
        <v>592</v>
      </c>
      <c r="F123" s="175" t="s">
        <v>393</v>
      </c>
      <c r="G123" s="172" t="s">
        <v>398</v>
      </c>
      <c r="H123" s="175" t="s">
        <v>395</v>
      </c>
      <c r="I123" s="175" t="s">
        <v>341</v>
      </c>
      <c r="J123" s="172" t="s">
        <v>593</v>
      </c>
    </row>
    <row r="124" spans="1:10" ht="42.75" customHeight="1">
      <c r="A124" s="295"/>
      <c r="B124" s="295"/>
      <c r="C124" s="175" t="s">
        <v>336</v>
      </c>
      <c r="D124" s="175" t="s">
        <v>391</v>
      </c>
      <c r="E124" s="172" t="s">
        <v>555</v>
      </c>
      <c r="F124" s="175" t="s">
        <v>445</v>
      </c>
      <c r="G124" s="172" t="s">
        <v>313</v>
      </c>
      <c r="H124" s="175" t="s">
        <v>395</v>
      </c>
      <c r="I124" s="175" t="s">
        <v>341</v>
      </c>
      <c r="J124" s="172" t="s">
        <v>594</v>
      </c>
    </row>
    <row r="125" spans="1:10" ht="42.75" customHeight="1">
      <c r="A125" s="295"/>
      <c r="B125" s="295"/>
      <c r="C125" s="175" t="s">
        <v>336</v>
      </c>
      <c r="D125" s="175" t="s">
        <v>400</v>
      </c>
      <c r="E125" s="172" t="s">
        <v>595</v>
      </c>
      <c r="F125" s="175" t="s">
        <v>393</v>
      </c>
      <c r="G125" s="172" t="s">
        <v>596</v>
      </c>
      <c r="H125" s="175" t="s">
        <v>407</v>
      </c>
      <c r="I125" s="175" t="s">
        <v>341</v>
      </c>
      <c r="J125" s="172" t="s">
        <v>488</v>
      </c>
    </row>
    <row r="126" spans="1:10" ht="42.75" customHeight="1">
      <c r="A126" s="295"/>
      <c r="B126" s="295"/>
      <c r="C126" s="175" t="s">
        <v>350</v>
      </c>
      <c r="D126" s="175" t="s">
        <v>409</v>
      </c>
      <c r="E126" s="172" t="s">
        <v>597</v>
      </c>
      <c r="F126" s="175" t="s">
        <v>344</v>
      </c>
      <c r="G126" s="172" t="s">
        <v>320</v>
      </c>
      <c r="H126" s="175" t="s">
        <v>407</v>
      </c>
      <c r="I126" s="175" t="s">
        <v>341</v>
      </c>
      <c r="J126" s="172" t="s">
        <v>590</v>
      </c>
    </row>
    <row r="127" spans="1:10" ht="42.75" customHeight="1">
      <c r="A127" s="295"/>
      <c r="B127" s="295"/>
      <c r="C127" s="175" t="s">
        <v>350</v>
      </c>
      <c r="D127" s="175" t="s">
        <v>351</v>
      </c>
      <c r="E127" s="172" t="s">
        <v>598</v>
      </c>
      <c r="F127" s="175" t="s">
        <v>344</v>
      </c>
      <c r="G127" s="172" t="s">
        <v>599</v>
      </c>
      <c r="H127" s="175" t="s">
        <v>340</v>
      </c>
      <c r="I127" s="175" t="s">
        <v>341</v>
      </c>
      <c r="J127" s="172" t="s">
        <v>590</v>
      </c>
    </row>
    <row r="128" spans="1:10" ht="42.75" customHeight="1">
      <c r="A128" s="296"/>
      <c r="B128" s="296"/>
      <c r="C128" s="175" t="s">
        <v>359</v>
      </c>
      <c r="D128" s="175" t="s">
        <v>360</v>
      </c>
      <c r="E128" s="172" t="s">
        <v>600</v>
      </c>
      <c r="F128" s="175" t="s">
        <v>344</v>
      </c>
      <c r="G128" s="172" t="s">
        <v>387</v>
      </c>
      <c r="H128" s="175" t="s">
        <v>363</v>
      </c>
      <c r="I128" s="175" t="s">
        <v>341</v>
      </c>
      <c r="J128" s="172" t="s">
        <v>601</v>
      </c>
    </row>
    <row r="129" spans="1:10" ht="42.75" customHeight="1">
      <c r="A129" s="294" t="s">
        <v>602</v>
      </c>
      <c r="B129" s="294" t="s">
        <v>524</v>
      </c>
      <c r="C129" s="175" t="s">
        <v>336</v>
      </c>
      <c r="D129" s="175" t="s">
        <v>337</v>
      </c>
      <c r="E129" s="172" t="s">
        <v>603</v>
      </c>
      <c r="F129" s="175" t="s">
        <v>379</v>
      </c>
      <c r="G129" s="172" t="s">
        <v>604</v>
      </c>
      <c r="H129" s="175" t="s">
        <v>381</v>
      </c>
      <c r="I129" s="175" t="s">
        <v>341</v>
      </c>
      <c r="J129" s="172" t="s">
        <v>605</v>
      </c>
    </row>
    <row r="130" spans="1:10" ht="42.75" customHeight="1">
      <c r="A130" s="295"/>
      <c r="B130" s="295"/>
      <c r="C130" s="175" t="s">
        <v>336</v>
      </c>
      <c r="D130" s="175" t="s">
        <v>337</v>
      </c>
      <c r="E130" s="172" t="s">
        <v>378</v>
      </c>
      <c r="F130" s="175" t="s">
        <v>379</v>
      </c>
      <c r="G130" s="172" t="s">
        <v>606</v>
      </c>
      <c r="H130" s="175" t="s">
        <v>607</v>
      </c>
      <c r="I130" s="175" t="s">
        <v>341</v>
      </c>
      <c r="J130" s="172" t="s">
        <v>605</v>
      </c>
    </row>
    <row r="131" spans="1:10" ht="42.75" customHeight="1">
      <c r="A131" s="295"/>
      <c r="B131" s="295"/>
      <c r="C131" s="175" t="s">
        <v>336</v>
      </c>
      <c r="D131" s="175" t="s">
        <v>385</v>
      </c>
      <c r="E131" s="172" t="s">
        <v>608</v>
      </c>
      <c r="F131" s="175" t="s">
        <v>339</v>
      </c>
      <c r="G131" s="172" t="s">
        <v>441</v>
      </c>
      <c r="H131" s="175" t="s">
        <v>363</v>
      </c>
      <c r="I131" s="175" t="s">
        <v>341</v>
      </c>
      <c r="J131" s="172" t="s">
        <v>609</v>
      </c>
    </row>
    <row r="132" spans="1:10" ht="42.75" customHeight="1">
      <c r="A132" s="295"/>
      <c r="B132" s="295"/>
      <c r="C132" s="175" t="s">
        <v>336</v>
      </c>
      <c r="D132" s="175" t="s">
        <v>385</v>
      </c>
      <c r="E132" s="172" t="s">
        <v>610</v>
      </c>
      <c r="F132" s="175" t="s">
        <v>339</v>
      </c>
      <c r="G132" s="172" t="s">
        <v>315</v>
      </c>
      <c r="H132" s="175" t="s">
        <v>415</v>
      </c>
      <c r="I132" s="175" t="s">
        <v>341</v>
      </c>
      <c r="J132" s="172" t="s">
        <v>611</v>
      </c>
    </row>
    <row r="133" spans="1:10" ht="42.75" customHeight="1">
      <c r="A133" s="295"/>
      <c r="B133" s="295"/>
      <c r="C133" s="175" t="s">
        <v>336</v>
      </c>
      <c r="D133" s="175" t="s">
        <v>391</v>
      </c>
      <c r="E133" s="172" t="s">
        <v>397</v>
      </c>
      <c r="F133" s="175" t="s">
        <v>339</v>
      </c>
      <c r="G133" s="172" t="s">
        <v>512</v>
      </c>
      <c r="H133" s="175" t="s">
        <v>468</v>
      </c>
      <c r="I133" s="175" t="s">
        <v>341</v>
      </c>
      <c r="J133" s="172" t="s">
        <v>612</v>
      </c>
    </row>
    <row r="134" spans="1:10" ht="42.75" customHeight="1">
      <c r="A134" s="295"/>
      <c r="B134" s="295"/>
      <c r="C134" s="175" t="s">
        <v>336</v>
      </c>
      <c r="D134" s="175" t="s">
        <v>400</v>
      </c>
      <c r="E134" s="172" t="s">
        <v>613</v>
      </c>
      <c r="F134" s="175" t="s">
        <v>393</v>
      </c>
      <c r="G134" s="172" t="s">
        <v>614</v>
      </c>
      <c r="H134" s="175" t="s">
        <v>407</v>
      </c>
      <c r="I134" s="175" t="s">
        <v>341</v>
      </c>
      <c r="J134" s="172" t="s">
        <v>612</v>
      </c>
    </row>
    <row r="135" spans="1:10" ht="42.75" customHeight="1">
      <c r="A135" s="295"/>
      <c r="B135" s="295"/>
      <c r="C135" s="175" t="s">
        <v>350</v>
      </c>
      <c r="D135" s="175" t="s">
        <v>409</v>
      </c>
      <c r="E135" s="172" t="s">
        <v>615</v>
      </c>
      <c r="F135" s="175" t="s">
        <v>344</v>
      </c>
      <c r="G135" s="172" t="s">
        <v>362</v>
      </c>
      <c r="H135" s="175" t="s">
        <v>363</v>
      </c>
      <c r="I135" s="175" t="s">
        <v>341</v>
      </c>
      <c r="J135" s="172" t="s">
        <v>616</v>
      </c>
    </row>
    <row r="136" spans="1:10" ht="42.75" customHeight="1">
      <c r="A136" s="295"/>
      <c r="B136" s="295"/>
      <c r="C136" s="175" t="s">
        <v>350</v>
      </c>
      <c r="D136" s="175" t="s">
        <v>351</v>
      </c>
      <c r="E136" s="172" t="s">
        <v>617</v>
      </c>
      <c r="F136" s="175" t="s">
        <v>339</v>
      </c>
      <c r="G136" s="172" t="s">
        <v>618</v>
      </c>
      <c r="H136" s="175" t="s">
        <v>468</v>
      </c>
      <c r="I136" s="175" t="s">
        <v>354</v>
      </c>
      <c r="J136" s="172" t="s">
        <v>612</v>
      </c>
    </row>
    <row r="137" spans="1:10" ht="42.75" customHeight="1">
      <c r="A137" s="296"/>
      <c r="B137" s="296"/>
      <c r="C137" s="175" t="s">
        <v>359</v>
      </c>
      <c r="D137" s="175" t="s">
        <v>360</v>
      </c>
      <c r="E137" s="172" t="s">
        <v>619</v>
      </c>
      <c r="F137" s="175" t="s">
        <v>379</v>
      </c>
      <c r="G137" s="172" t="s">
        <v>319</v>
      </c>
      <c r="H137" s="175" t="s">
        <v>363</v>
      </c>
      <c r="I137" s="175" t="s">
        <v>341</v>
      </c>
      <c r="J137" s="172" t="s">
        <v>620</v>
      </c>
    </row>
    <row r="138" spans="1:10" ht="42.75" customHeight="1">
      <c r="A138" s="294" t="s">
        <v>107</v>
      </c>
      <c r="B138" s="294" t="s">
        <v>335</v>
      </c>
      <c r="C138" s="175" t="s">
        <v>336</v>
      </c>
      <c r="D138" s="175" t="s">
        <v>337</v>
      </c>
      <c r="E138" s="172" t="s">
        <v>368</v>
      </c>
      <c r="F138" s="175" t="s">
        <v>339</v>
      </c>
      <c r="G138" s="172" t="s">
        <v>322</v>
      </c>
      <c r="H138" s="175" t="s">
        <v>340</v>
      </c>
      <c r="I138" s="175" t="s">
        <v>341</v>
      </c>
      <c r="J138" s="172" t="s">
        <v>369</v>
      </c>
    </row>
    <row r="139" spans="1:10" ht="42.75" customHeight="1">
      <c r="A139" s="295"/>
      <c r="B139" s="295"/>
      <c r="C139" s="175" t="s">
        <v>336</v>
      </c>
      <c r="D139" s="175" t="s">
        <v>337</v>
      </c>
      <c r="E139" s="172" t="s">
        <v>370</v>
      </c>
      <c r="F139" s="175" t="s">
        <v>339</v>
      </c>
      <c r="G139" s="172" t="s">
        <v>38</v>
      </c>
      <c r="H139" s="175" t="s">
        <v>340</v>
      </c>
      <c r="I139" s="175" t="s">
        <v>341</v>
      </c>
      <c r="J139" s="172" t="s">
        <v>371</v>
      </c>
    </row>
    <row r="140" spans="1:10" ht="42.75" customHeight="1">
      <c r="A140" s="295"/>
      <c r="B140" s="295"/>
      <c r="C140" s="175" t="s">
        <v>336</v>
      </c>
      <c r="D140" s="175" t="s">
        <v>337</v>
      </c>
      <c r="E140" s="172" t="s">
        <v>372</v>
      </c>
      <c r="F140" s="175" t="s">
        <v>339</v>
      </c>
      <c r="G140" s="172" t="s">
        <v>38</v>
      </c>
      <c r="H140" s="175" t="s">
        <v>340</v>
      </c>
      <c r="I140" s="175" t="s">
        <v>341</v>
      </c>
      <c r="J140" s="172" t="s">
        <v>373</v>
      </c>
    </row>
    <row r="141" spans="1:10" ht="42.75" customHeight="1">
      <c r="A141" s="295"/>
      <c r="B141" s="295"/>
      <c r="C141" s="175" t="s">
        <v>350</v>
      </c>
      <c r="D141" s="175" t="s">
        <v>351</v>
      </c>
      <c r="E141" s="172" t="s">
        <v>352</v>
      </c>
      <c r="F141" s="175" t="s">
        <v>339</v>
      </c>
      <c r="G141" s="172" t="s">
        <v>353</v>
      </c>
      <c r="H141" s="175" t="s">
        <v>316</v>
      </c>
      <c r="I141" s="175" t="s">
        <v>354</v>
      </c>
      <c r="J141" s="172" t="s">
        <v>374</v>
      </c>
    </row>
    <row r="142" spans="1:10" ht="42.75" customHeight="1">
      <c r="A142" s="295"/>
      <c r="B142" s="295"/>
      <c r="C142" s="175" t="s">
        <v>359</v>
      </c>
      <c r="D142" s="175" t="s">
        <v>360</v>
      </c>
      <c r="E142" s="172" t="s">
        <v>365</v>
      </c>
      <c r="F142" s="175" t="s">
        <v>344</v>
      </c>
      <c r="G142" s="172" t="s">
        <v>362</v>
      </c>
      <c r="H142" s="175" t="s">
        <v>363</v>
      </c>
      <c r="I142" s="175" t="s">
        <v>341</v>
      </c>
      <c r="J142" s="172" t="s">
        <v>375</v>
      </c>
    </row>
    <row r="143" spans="1:10" ht="42.75" customHeight="1">
      <c r="A143" s="296"/>
      <c r="B143" s="296"/>
      <c r="C143" s="175" t="s">
        <v>359</v>
      </c>
      <c r="D143" s="175" t="s">
        <v>360</v>
      </c>
      <c r="E143" s="172" t="s">
        <v>361</v>
      </c>
      <c r="F143" s="175" t="s">
        <v>344</v>
      </c>
      <c r="G143" s="172" t="s">
        <v>362</v>
      </c>
      <c r="H143" s="175" t="s">
        <v>363</v>
      </c>
      <c r="I143" s="175" t="s">
        <v>341</v>
      </c>
      <c r="J143" s="172" t="s">
        <v>364</v>
      </c>
    </row>
    <row r="144" spans="1:10" ht="42.75" customHeight="1">
      <c r="A144" s="294" t="s">
        <v>621</v>
      </c>
      <c r="B144" s="294" t="s">
        <v>622</v>
      </c>
      <c r="C144" s="175" t="s">
        <v>336</v>
      </c>
      <c r="D144" s="175" t="s">
        <v>337</v>
      </c>
      <c r="E144" s="172" t="s">
        <v>623</v>
      </c>
      <c r="F144" s="175" t="s">
        <v>344</v>
      </c>
      <c r="G144" s="172" t="s">
        <v>441</v>
      </c>
      <c r="H144" s="175" t="s">
        <v>624</v>
      </c>
      <c r="I144" s="175" t="s">
        <v>341</v>
      </c>
      <c r="J144" s="172" t="s">
        <v>493</v>
      </c>
    </row>
    <row r="145" spans="1:10" ht="42.75" customHeight="1">
      <c r="A145" s="295"/>
      <c r="B145" s="295"/>
      <c r="C145" s="175" t="s">
        <v>336</v>
      </c>
      <c r="D145" s="175" t="s">
        <v>337</v>
      </c>
      <c r="E145" s="172" t="s">
        <v>625</v>
      </c>
      <c r="F145" s="175" t="s">
        <v>344</v>
      </c>
      <c r="G145" s="172" t="s">
        <v>441</v>
      </c>
      <c r="H145" s="175" t="s">
        <v>626</v>
      </c>
      <c r="I145" s="175" t="s">
        <v>341</v>
      </c>
      <c r="J145" s="172" t="s">
        <v>627</v>
      </c>
    </row>
    <row r="146" spans="1:10" ht="42.75" customHeight="1">
      <c r="A146" s="295"/>
      <c r="B146" s="295"/>
      <c r="C146" s="175" t="s">
        <v>336</v>
      </c>
      <c r="D146" s="175" t="s">
        <v>385</v>
      </c>
      <c r="E146" s="172" t="s">
        <v>628</v>
      </c>
      <c r="F146" s="175" t="s">
        <v>339</v>
      </c>
      <c r="G146" s="172" t="s">
        <v>553</v>
      </c>
      <c r="H146" s="175" t="s">
        <v>468</v>
      </c>
      <c r="I146" s="175" t="s">
        <v>354</v>
      </c>
      <c r="J146" s="172" t="s">
        <v>493</v>
      </c>
    </row>
    <row r="147" spans="1:10" ht="42.75" customHeight="1">
      <c r="A147" s="295"/>
      <c r="B147" s="295"/>
      <c r="C147" s="175" t="s">
        <v>336</v>
      </c>
      <c r="D147" s="175" t="s">
        <v>391</v>
      </c>
      <c r="E147" s="172" t="s">
        <v>629</v>
      </c>
      <c r="F147" s="175" t="s">
        <v>339</v>
      </c>
      <c r="G147" s="172" t="s">
        <v>394</v>
      </c>
      <c r="H147" s="175" t="s">
        <v>468</v>
      </c>
      <c r="I147" s="175" t="s">
        <v>341</v>
      </c>
      <c r="J147" s="172" t="s">
        <v>488</v>
      </c>
    </row>
    <row r="148" spans="1:10" ht="42.75" customHeight="1">
      <c r="A148" s="295"/>
      <c r="B148" s="295"/>
      <c r="C148" s="175" t="s">
        <v>336</v>
      </c>
      <c r="D148" s="175" t="s">
        <v>400</v>
      </c>
      <c r="E148" s="172" t="s">
        <v>630</v>
      </c>
      <c r="F148" s="175" t="s">
        <v>393</v>
      </c>
      <c r="G148" s="172" t="s">
        <v>631</v>
      </c>
      <c r="H148" s="175" t="s">
        <v>412</v>
      </c>
      <c r="I148" s="175" t="s">
        <v>341</v>
      </c>
      <c r="J148" s="172" t="s">
        <v>493</v>
      </c>
    </row>
    <row r="149" spans="1:10" ht="42.75" customHeight="1">
      <c r="A149" s="295"/>
      <c r="B149" s="295"/>
      <c r="C149" s="175" t="s">
        <v>350</v>
      </c>
      <c r="D149" s="175" t="s">
        <v>409</v>
      </c>
      <c r="E149" s="172" t="s">
        <v>632</v>
      </c>
      <c r="F149" s="175" t="s">
        <v>339</v>
      </c>
      <c r="G149" s="172" t="s">
        <v>488</v>
      </c>
      <c r="H149" s="175" t="s">
        <v>407</v>
      </c>
      <c r="I149" s="175" t="s">
        <v>341</v>
      </c>
      <c r="J149" s="172" t="s">
        <v>518</v>
      </c>
    </row>
    <row r="150" spans="1:10" ht="42.75" customHeight="1">
      <c r="A150" s="295"/>
      <c r="B150" s="295"/>
      <c r="C150" s="175" t="s">
        <v>350</v>
      </c>
      <c r="D150" s="175" t="s">
        <v>351</v>
      </c>
      <c r="E150" s="172" t="s">
        <v>633</v>
      </c>
      <c r="F150" s="175" t="s">
        <v>339</v>
      </c>
      <c r="G150" s="172" t="s">
        <v>541</v>
      </c>
      <c r="H150" s="175" t="s">
        <v>468</v>
      </c>
      <c r="I150" s="175" t="s">
        <v>354</v>
      </c>
      <c r="J150" s="172" t="s">
        <v>488</v>
      </c>
    </row>
    <row r="151" spans="1:10" ht="42.75" customHeight="1">
      <c r="A151" s="296"/>
      <c r="B151" s="296"/>
      <c r="C151" s="175" t="s">
        <v>359</v>
      </c>
      <c r="D151" s="175" t="s">
        <v>360</v>
      </c>
      <c r="E151" s="172" t="s">
        <v>634</v>
      </c>
      <c r="F151" s="175" t="s">
        <v>344</v>
      </c>
      <c r="G151" s="172" t="s">
        <v>402</v>
      </c>
      <c r="H151" s="175" t="s">
        <v>363</v>
      </c>
      <c r="I151" s="175" t="s">
        <v>341</v>
      </c>
      <c r="J151" s="172" t="s">
        <v>493</v>
      </c>
    </row>
    <row r="152" spans="1:10" ht="42.75" customHeight="1">
      <c r="A152" s="294" t="s">
        <v>635</v>
      </c>
      <c r="B152" s="294" t="s">
        <v>636</v>
      </c>
      <c r="C152" s="175" t="s">
        <v>336</v>
      </c>
      <c r="D152" s="175" t="s">
        <v>337</v>
      </c>
      <c r="E152" s="172" t="s">
        <v>637</v>
      </c>
      <c r="F152" s="175" t="s">
        <v>379</v>
      </c>
      <c r="G152" s="172" t="s">
        <v>638</v>
      </c>
      <c r="H152" s="175" t="s">
        <v>340</v>
      </c>
      <c r="I152" s="175" t="s">
        <v>341</v>
      </c>
      <c r="J152" s="172" t="s">
        <v>639</v>
      </c>
    </row>
    <row r="153" spans="1:10" ht="42.75" customHeight="1">
      <c r="A153" s="295"/>
      <c r="B153" s="295"/>
      <c r="C153" s="175" t="s">
        <v>336</v>
      </c>
      <c r="D153" s="175" t="s">
        <v>337</v>
      </c>
      <c r="E153" s="172" t="s">
        <v>640</v>
      </c>
      <c r="F153" s="175" t="s">
        <v>379</v>
      </c>
      <c r="G153" s="172" t="s">
        <v>641</v>
      </c>
      <c r="H153" s="175" t="s">
        <v>642</v>
      </c>
      <c r="I153" s="175" t="s">
        <v>341</v>
      </c>
      <c r="J153" s="172" t="s">
        <v>643</v>
      </c>
    </row>
    <row r="154" spans="1:10" ht="42.75" customHeight="1">
      <c r="A154" s="295"/>
      <c r="B154" s="295"/>
      <c r="C154" s="175" t="s">
        <v>336</v>
      </c>
      <c r="D154" s="175" t="s">
        <v>337</v>
      </c>
      <c r="E154" s="172" t="s">
        <v>644</v>
      </c>
      <c r="F154" s="175" t="s">
        <v>344</v>
      </c>
      <c r="G154" s="172" t="s">
        <v>645</v>
      </c>
      <c r="H154" s="175" t="s">
        <v>607</v>
      </c>
      <c r="I154" s="175" t="s">
        <v>341</v>
      </c>
      <c r="J154" s="172" t="s">
        <v>646</v>
      </c>
    </row>
    <row r="155" spans="1:10" ht="42.75" customHeight="1">
      <c r="A155" s="295"/>
      <c r="B155" s="295"/>
      <c r="C155" s="175" t="s">
        <v>336</v>
      </c>
      <c r="D155" s="175" t="s">
        <v>385</v>
      </c>
      <c r="E155" s="172" t="s">
        <v>647</v>
      </c>
      <c r="F155" s="175" t="s">
        <v>344</v>
      </c>
      <c r="G155" s="172" t="s">
        <v>319</v>
      </c>
      <c r="H155" s="175" t="s">
        <v>363</v>
      </c>
      <c r="I155" s="175" t="s">
        <v>341</v>
      </c>
      <c r="J155" s="172" t="s">
        <v>648</v>
      </c>
    </row>
    <row r="156" spans="1:10" ht="42.75" customHeight="1">
      <c r="A156" s="295"/>
      <c r="B156" s="295"/>
      <c r="C156" s="175" t="s">
        <v>336</v>
      </c>
      <c r="D156" s="175" t="s">
        <v>391</v>
      </c>
      <c r="E156" s="172" t="s">
        <v>649</v>
      </c>
      <c r="F156" s="175" t="s">
        <v>393</v>
      </c>
      <c r="G156" s="172" t="s">
        <v>650</v>
      </c>
      <c r="H156" s="175" t="s">
        <v>459</v>
      </c>
      <c r="I156" s="175" t="s">
        <v>341</v>
      </c>
      <c r="J156" s="172" t="s">
        <v>651</v>
      </c>
    </row>
    <row r="157" spans="1:10" ht="42.75" customHeight="1">
      <c r="A157" s="295"/>
      <c r="B157" s="295"/>
      <c r="C157" s="175" t="s">
        <v>336</v>
      </c>
      <c r="D157" s="175" t="s">
        <v>400</v>
      </c>
      <c r="E157" s="172" t="s">
        <v>652</v>
      </c>
      <c r="F157" s="175" t="s">
        <v>393</v>
      </c>
      <c r="G157" s="172" t="s">
        <v>653</v>
      </c>
      <c r="H157" s="175" t="s">
        <v>407</v>
      </c>
      <c r="I157" s="175" t="s">
        <v>341</v>
      </c>
      <c r="J157" s="172" t="s">
        <v>651</v>
      </c>
    </row>
    <row r="158" spans="1:10" ht="42.75" customHeight="1">
      <c r="A158" s="295"/>
      <c r="B158" s="295"/>
      <c r="C158" s="175" t="s">
        <v>350</v>
      </c>
      <c r="D158" s="175" t="s">
        <v>351</v>
      </c>
      <c r="E158" s="172" t="s">
        <v>654</v>
      </c>
      <c r="F158" s="175" t="s">
        <v>344</v>
      </c>
      <c r="G158" s="172" t="s">
        <v>362</v>
      </c>
      <c r="H158" s="175" t="s">
        <v>363</v>
      </c>
      <c r="I158" s="175" t="s">
        <v>341</v>
      </c>
      <c r="J158" s="172" t="s">
        <v>654</v>
      </c>
    </row>
    <row r="159" spans="1:10" ht="42.75" customHeight="1">
      <c r="A159" s="296"/>
      <c r="B159" s="296"/>
      <c r="C159" s="175" t="s">
        <v>359</v>
      </c>
      <c r="D159" s="175" t="s">
        <v>360</v>
      </c>
      <c r="E159" s="172" t="s">
        <v>655</v>
      </c>
      <c r="F159" s="175" t="s">
        <v>344</v>
      </c>
      <c r="G159" s="172" t="s">
        <v>319</v>
      </c>
      <c r="H159" s="175" t="s">
        <v>363</v>
      </c>
      <c r="I159" s="175" t="s">
        <v>341</v>
      </c>
      <c r="J159" s="172" t="s">
        <v>655</v>
      </c>
    </row>
  </sheetData>
  <mergeCells count="40">
    <mergeCell ref="A144:A151"/>
    <mergeCell ref="B144:B151"/>
    <mergeCell ref="A152:A159"/>
    <mergeCell ref="B152:B159"/>
    <mergeCell ref="A119:A128"/>
    <mergeCell ref="B119:B128"/>
    <mergeCell ref="A129:A137"/>
    <mergeCell ref="B129:B137"/>
    <mergeCell ref="A138:A143"/>
    <mergeCell ref="B138:B143"/>
    <mergeCell ref="A97:A103"/>
    <mergeCell ref="B97:B103"/>
    <mergeCell ref="A104:A110"/>
    <mergeCell ref="B104:B110"/>
    <mergeCell ref="A111:A118"/>
    <mergeCell ref="B111:B118"/>
    <mergeCell ref="A73:A80"/>
    <mergeCell ref="B73:B80"/>
    <mergeCell ref="A81:A90"/>
    <mergeCell ref="B81:B90"/>
    <mergeCell ref="A91:A96"/>
    <mergeCell ref="B91:B96"/>
    <mergeCell ref="A47:A55"/>
    <mergeCell ref="B47:B55"/>
    <mergeCell ref="A56:A65"/>
    <mergeCell ref="B56:B65"/>
    <mergeCell ref="A66:A72"/>
    <mergeCell ref="B66:B72"/>
    <mergeCell ref="A21:A31"/>
    <mergeCell ref="B21:B31"/>
    <mergeCell ref="A32:A38"/>
    <mergeCell ref="B32:B38"/>
    <mergeCell ref="A39:A46"/>
    <mergeCell ref="B39:B46"/>
    <mergeCell ref="A2:J2"/>
    <mergeCell ref="A3:H3"/>
    <mergeCell ref="A8:A14"/>
    <mergeCell ref="B8:B14"/>
    <mergeCell ref="A15:A20"/>
    <mergeCell ref="B15:B20"/>
  </mergeCells>
  <phoneticPr fontId="0" type="noConversion"/>
  <printOptions horizontalCentered="1"/>
  <pageMargins left="1" right="1" top="0.75" bottom="0.75" header="0" footer="0"/>
  <pageSetup paperSize="9" scale="10" orientation="landscape" useFirstPageNumber="1" r:id="rId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J9"/>
  <sheetViews>
    <sheetView workbookViewId="0">
      <selection activeCell="A7" sqref="A7"/>
    </sheetView>
  </sheetViews>
  <sheetFormatPr defaultColWidth="10.6640625" defaultRowHeight="12" customHeight="1"/>
  <cols>
    <col min="1" max="1" width="40" style="90" customWidth="1"/>
    <col min="2" max="2" width="33.83203125" style="90" customWidth="1"/>
    <col min="3" max="5" width="27.5" style="90" customWidth="1"/>
    <col min="6" max="6" width="13.1640625" style="35" customWidth="1"/>
    <col min="7" max="7" width="29.33203125" style="90" customWidth="1"/>
    <col min="8" max="8" width="18.1640625" style="35" customWidth="1"/>
    <col min="9" max="9" width="15.6640625" style="35" customWidth="1"/>
    <col min="10" max="10" width="22" style="90" customWidth="1"/>
    <col min="11" max="11" width="10.6640625" style="1" customWidth="1"/>
    <col min="12" max="16384" width="10.6640625" style="1"/>
  </cols>
  <sheetData>
    <row r="1" spans="1:10" ht="18" customHeight="1">
      <c r="J1" s="91"/>
    </row>
    <row r="2" spans="1:10" ht="41.25" customHeight="1">
      <c r="A2" s="297" t="s">
        <v>656</v>
      </c>
      <c r="B2" s="298"/>
      <c r="C2" s="298"/>
      <c r="D2" s="298"/>
      <c r="E2" s="298"/>
      <c r="F2" s="299"/>
      <c r="G2" s="298"/>
      <c r="H2" s="299"/>
      <c r="I2" s="299"/>
      <c r="J2" s="298"/>
    </row>
    <row r="3" spans="1:10" ht="17.25" customHeight="1">
      <c r="A3" s="234" t="s">
        <v>1</v>
      </c>
      <c r="B3" s="300"/>
      <c r="C3" s="301"/>
      <c r="D3" s="301"/>
      <c r="E3" s="301"/>
      <c r="F3" s="204"/>
      <c r="G3" s="301"/>
      <c r="H3" s="204"/>
    </row>
    <row r="4" spans="1:10" ht="44.25" customHeight="1">
      <c r="A4" s="92" t="s">
        <v>166</v>
      </c>
      <c r="B4" s="92" t="s">
        <v>324</v>
      </c>
      <c r="C4" s="92" t="s">
        <v>325</v>
      </c>
      <c r="D4" s="92" t="s">
        <v>326</v>
      </c>
      <c r="E4" s="92" t="s">
        <v>327</v>
      </c>
      <c r="F4" s="72" t="s">
        <v>328</v>
      </c>
      <c r="G4" s="92" t="s">
        <v>329</v>
      </c>
      <c r="H4" s="72" t="s">
        <v>330</v>
      </c>
      <c r="I4" s="72" t="s">
        <v>331</v>
      </c>
      <c r="J4" s="92" t="s">
        <v>332</v>
      </c>
    </row>
    <row r="5" spans="1:10" ht="18.75" customHeight="1">
      <c r="A5" s="93">
        <v>1</v>
      </c>
      <c r="B5" s="93">
        <v>2</v>
      </c>
      <c r="C5" s="93">
        <v>3</v>
      </c>
      <c r="D5" s="93">
        <v>4</v>
      </c>
      <c r="E5" s="93">
        <v>5</v>
      </c>
      <c r="F5" s="94">
        <v>6</v>
      </c>
      <c r="G5" s="93">
        <v>7</v>
      </c>
      <c r="H5" s="94">
        <v>8</v>
      </c>
      <c r="I5" s="94">
        <v>9</v>
      </c>
      <c r="J5" s="93">
        <v>10</v>
      </c>
    </row>
    <row r="6" spans="1:10" ht="18.75" customHeight="1">
      <c r="A6" s="98" t="s">
        <v>657</v>
      </c>
      <c r="B6" s="99"/>
      <c r="C6" s="99"/>
      <c r="D6" s="99"/>
      <c r="E6" s="99"/>
      <c r="F6" s="100"/>
      <c r="G6" s="99"/>
      <c r="H6" s="100"/>
      <c r="I6" s="100"/>
      <c r="J6" s="99"/>
    </row>
    <row r="7" spans="1:10" ht="18.75" customHeight="1">
      <c r="A7" s="99"/>
      <c r="B7" s="99"/>
      <c r="C7" s="99"/>
      <c r="D7" s="99"/>
      <c r="E7" s="99"/>
      <c r="F7" s="100"/>
      <c r="G7" s="99"/>
      <c r="H7" s="100"/>
      <c r="I7" s="100"/>
      <c r="J7" s="99"/>
    </row>
    <row r="8" spans="1:10" ht="18.75" customHeight="1">
      <c r="A8" s="99"/>
      <c r="B8" s="99"/>
      <c r="C8" s="99"/>
      <c r="D8" s="99"/>
      <c r="E8" s="99"/>
      <c r="F8" s="100"/>
      <c r="G8" s="99"/>
      <c r="H8" s="100"/>
      <c r="I8" s="100"/>
      <c r="J8" s="99"/>
    </row>
    <row r="9" spans="1:10" ht="18.75" customHeight="1">
      <c r="A9" s="101" t="s">
        <v>658</v>
      </c>
      <c r="B9" s="102"/>
      <c r="C9" s="102"/>
      <c r="D9" s="102"/>
      <c r="E9" s="102"/>
      <c r="F9" s="103"/>
      <c r="G9" s="102"/>
      <c r="H9" s="103"/>
      <c r="I9" s="103"/>
      <c r="J9" s="102"/>
    </row>
  </sheetData>
  <mergeCells count="2">
    <mergeCell ref="A2:J2"/>
    <mergeCell ref="A3:H3"/>
  </mergeCells>
  <phoneticPr fontId="0" type="noConversion"/>
  <printOptions horizontalCentered="1"/>
  <pageMargins left="1" right="1" top="0.75" bottom="0.75" header="0" footer="0"/>
  <pageSetup paperSize="9" scale="69"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Y11"/>
  <sheetViews>
    <sheetView workbookViewId="0">
      <selection activeCell="B9" sqref="B9"/>
    </sheetView>
  </sheetViews>
  <sheetFormatPr defaultColWidth="10.6640625" defaultRowHeight="14.25" customHeight="1"/>
  <cols>
    <col min="1" max="1" width="44" style="88" customWidth="1"/>
    <col min="2" max="22" width="23.33203125" style="88" customWidth="1"/>
    <col min="23" max="24" width="23.33203125" style="35" customWidth="1"/>
    <col min="25" max="25" width="23.33203125" style="88" customWidth="1"/>
    <col min="26" max="26" width="10.6640625" style="1" customWidth="1"/>
    <col min="27" max="16384" width="10.6640625" style="1"/>
  </cols>
  <sheetData>
    <row r="1" spans="1:25" ht="17.25" customHeight="1">
      <c r="A1" s="104"/>
      <c r="B1" s="104"/>
      <c r="C1" s="104"/>
      <c r="D1" s="105"/>
      <c r="W1" s="91"/>
      <c r="X1" s="91"/>
      <c r="Y1" s="91" t="s">
        <v>659</v>
      </c>
    </row>
    <row r="2" spans="1:25" ht="41.25" customHeight="1">
      <c r="A2" s="304" t="s">
        <v>660</v>
      </c>
      <c r="B2" s="298"/>
      <c r="C2" s="298"/>
      <c r="D2" s="298"/>
      <c r="E2" s="298"/>
      <c r="F2" s="298"/>
      <c r="G2" s="298"/>
      <c r="H2" s="298"/>
      <c r="I2" s="298"/>
      <c r="J2" s="298"/>
      <c r="K2" s="298"/>
      <c r="L2" s="298"/>
      <c r="M2" s="298"/>
      <c r="N2" s="298"/>
      <c r="O2" s="298"/>
      <c r="P2" s="298"/>
      <c r="Q2" s="298"/>
      <c r="R2" s="298"/>
      <c r="S2" s="298"/>
      <c r="T2" s="298"/>
      <c r="U2" s="298"/>
      <c r="V2" s="298"/>
      <c r="W2" s="299"/>
      <c r="X2" s="299"/>
      <c r="Y2" s="298"/>
    </row>
    <row r="3" spans="1:25" ht="18" customHeight="1">
      <c r="A3" s="306" t="s">
        <v>1</v>
      </c>
      <c r="B3" s="307"/>
      <c r="C3" s="307"/>
      <c r="D3" s="308"/>
      <c r="E3" s="309"/>
      <c r="F3" s="309"/>
      <c r="G3" s="309"/>
      <c r="H3" s="309"/>
      <c r="I3" s="309"/>
      <c r="W3" s="106"/>
      <c r="X3" s="106"/>
      <c r="Y3" s="106" t="s">
        <v>2</v>
      </c>
    </row>
    <row r="4" spans="1:25" ht="19.5" customHeight="1">
      <c r="A4" s="305" t="s">
        <v>661</v>
      </c>
      <c r="B4" s="206" t="s">
        <v>174</v>
      </c>
      <c r="C4" s="259"/>
      <c r="D4" s="259"/>
      <c r="E4" s="310" t="s">
        <v>662</v>
      </c>
      <c r="F4" s="311"/>
      <c r="G4" s="311"/>
      <c r="H4" s="311"/>
      <c r="I4" s="311"/>
      <c r="J4" s="311"/>
      <c r="K4" s="311"/>
      <c r="L4" s="311"/>
      <c r="M4" s="311"/>
      <c r="N4" s="311"/>
      <c r="O4" s="311"/>
      <c r="P4" s="311"/>
      <c r="Q4" s="311"/>
      <c r="R4" s="311"/>
      <c r="S4" s="311"/>
      <c r="T4" s="311"/>
      <c r="U4" s="311"/>
      <c r="V4" s="311"/>
      <c r="W4" s="262"/>
      <c r="X4" s="263"/>
      <c r="Y4" s="312" t="s">
        <v>663</v>
      </c>
    </row>
    <row r="5" spans="1:25" ht="40.5" customHeight="1">
      <c r="A5" s="210"/>
      <c r="B5" s="107" t="s">
        <v>64</v>
      </c>
      <c r="C5" s="108" t="s">
        <v>181</v>
      </c>
      <c r="D5" s="109" t="s">
        <v>309</v>
      </c>
      <c r="E5" s="66" t="s">
        <v>664</v>
      </c>
      <c r="F5" s="66" t="s">
        <v>665</v>
      </c>
      <c r="G5" s="66" t="s">
        <v>666</v>
      </c>
      <c r="H5" s="66" t="s">
        <v>667</v>
      </c>
      <c r="I5" s="66" t="s">
        <v>668</v>
      </c>
      <c r="J5" s="66" t="s">
        <v>669</v>
      </c>
      <c r="K5" s="66" t="s">
        <v>670</v>
      </c>
      <c r="L5" s="66" t="s">
        <v>671</v>
      </c>
      <c r="M5" s="66" t="s">
        <v>672</v>
      </c>
      <c r="N5" s="66" t="s">
        <v>673</v>
      </c>
      <c r="O5" s="66" t="s">
        <v>674</v>
      </c>
      <c r="P5" s="66" t="s">
        <v>675</v>
      </c>
      <c r="Q5" s="66" t="s">
        <v>676</v>
      </c>
      <c r="R5" s="66" t="s">
        <v>677</v>
      </c>
      <c r="S5" s="66" t="s">
        <v>678</v>
      </c>
      <c r="T5" s="66" t="s">
        <v>679</v>
      </c>
      <c r="U5" s="66" t="s">
        <v>680</v>
      </c>
      <c r="V5" s="66" t="s">
        <v>681</v>
      </c>
      <c r="W5" s="66" t="s">
        <v>682</v>
      </c>
      <c r="X5" s="66" t="s">
        <v>683</v>
      </c>
      <c r="Y5" s="313" t="s">
        <v>683</v>
      </c>
    </row>
    <row r="6" spans="1:25" ht="19.5" customHeight="1">
      <c r="A6" s="110">
        <v>1</v>
      </c>
      <c r="B6" s="110">
        <v>2</v>
      </c>
      <c r="C6" s="110">
        <v>3</v>
      </c>
      <c r="D6" s="111">
        <v>4</v>
      </c>
      <c r="E6" s="94">
        <v>5</v>
      </c>
      <c r="F6" s="110">
        <v>6</v>
      </c>
      <c r="G6" s="110">
        <v>7</v>
      </c>
      <c r="H6" s="111">
        <v>8</v>
      </c>
      <c r="I6" s="110">
        <v>9</v>
      </c>
      <c r="J6" s="110">
        <v>10</v>
      </c>
      <c r="K6" s="110">
        <v>11</v>
      </c>
      <c r="L6" s="111">
        <v>12</v>
      </c>
      <c r="M6" s="110">
        <v>13</v>
      </c>
      <c r="N6" s="110">
        <v>14</v>
      </c>
      <c r="O6" s="110">
        <v>15</v>
      </c>
      <c r="P6" s="111">
        <v>16</v>
      </c>
      <c r="Q6" s="110">
        <v>17</v>
      </c>
      <c r="R6" s="110">
        <v>18</v>
      </c>
      <c r="S6" s="110">
        <v>19</v>
      </c>
      <c r="T6" s="111">
        <v>20</v>
      </c>
      <c r="U6" s="111">
        <v>21</v>
      </c>
      <c r="V6" s="111">
        <v>22</v>
      </c>
      <c r="W6" s="112">
        <v>23</v>
      </c>
      <c r="X6" s="112">
        <v>24</v>
      </c>
      <c r="Y6" s="113">
        <v>25</v>
      </c>
    </row>
    <row r="7" spans="1:25" ht="20.25" customHeight="1">
      <c r="A7" s="84" t="s">
        <v>657</v>
      </c>
      <c r="B7" s="74"/>
      <c r="C7" s="74"/>
      <c r="D7" s="114"/>
      <c r="E7" s="74"/>
      <c r="F7" s="74"/>
      <c r="G7" s="74"/>
      <c r="H7" s="74"/>
      <c r="I7" s="74"/>
      <c r="J7" s="74"/>
      <c r="K7" s="74"/>
      <c r="L7" s="74"/>
      <c r="M7" s="74"/>
      <c r="N7" s="74"/>
      <c r="O7" s="74"/>
      <c r="P7" s="74"/>
      <c r="Q7" s="74"/>
      <c r="R7" s="74"/>
      <c r="S7" s="74"/>
      <c r="T7" s="74"/>
      <c r="U7" s="74"/>
      <c r="V7" s="74"/>
      <c r="W7" s="74"/>
      <c r="X7" s="74"/>
      <c r="Y7" s="115"/>
    </row>
    <row r="8" spans="1:25" ht="20.25" customHeight="1">
      <c r="A8" s="96"/>
      <c r="B8" s="74"/>
      <c r="C8" s="74"/>
      <c r="D8" s="114"/>
      <c r="E8" s="74"/>
      <c r="F8" s="74"/>
      <c r="G8" s="74"/>
      <c r="H8" s="74"/>
      <c r="I8" s="74"/>
      <c r="J8" s="74"/>
      <c r="K8" s="74"/>
      <c r="L8" s="74"/>
      <c r="M8" s="74"/>
      <c r="N8" s="74"/>
      <c r="O8" s="74"/>
      <c r="P8" s="74"/>
      <c r="Q8" s="74"/>
      <c r="R8" s="74"/>
      <c r="S8" s="74"/>
      <c r="T8" s="74"/>
      <c r="U8" s="74"/>
      <c r="V8" s="74"/>
      <c r="W8" s="74"/>
      <c r="X8" s="74"/>
      <c r="Y8" s="115"/>
    </row>
    <row r="9" spans="1:25" ht="20.25" customHeight="1">
      <c r="A9" s="116"/>
      <c r="B9" s="117"/>
      <c r="C9" s="117"/>
      <c r="D9" s="118"/>
      <c r="E9" s="117"/>
      <c r="F9" s="117"/>
      <c r="G9" s="117"/>
      <c r="H9" s="117"/>
      <c r="I9" s="117"/>
      <c r="J9" s="117"/>
      <c r="K9" s="117"/>
      <c r="L9" s="117"/>
      <c r="M9" s="117"/>
      <c r="N9" s="117"/>
      <c r="O9" s="117"/>
      <c r="P9" s="117"/>
      <c r="Q9" s="117"/>
      <c r="R9" s="117"/>
      <c r="S9" s="117"/>
      <c r="T9" s="117"/>
      <c r="U9" s="117"/>
      <c r="V9" s="117"/>
      <c r="W9" s="73"/>
      <c r="X9" s="73"/>
      <c r="Y9" s="117"/>
    </row>
    <row r="10" spans="1:25" ht="20.25" customHeight="1">
      <c r="A10" s="116"/>
      <c r="B10" s="117"/>
      <c r="C10" s="117"/>
      <c r="D10" s="118"/>
      <c r="E10" s="117"/>
      <c r="F10" s="117"/>
      <c r="G10" s="117"/>
      <c r="H10" s="117"/>
      <c r="I10" s="117"/>
      <c r="J10" s="117"/>
      <c r="K10" s="117"/>
      <c r="L10" s="117"/>
      <c r="M10" s="117"/>
      <c r="N10" s="117"/>
      <c r="O10" s="117"/>
      <c r="P10" s="117"/>
      <c r="Q10" s="117"/>
      <c r="R10" s="117"/>
      <c r="S10" s="117"/>
      <c r="T10" s="117"/>
      <c r="U10" s="117"/>
      <c r="V10" s="117"/>
      <c r="W10" s="73"/>
      <c r="X10" s="73"/>
      <c r="Y10" s="117"/>
    </row>
    <row r="11" spans="1:25" ht="20.25" customHeight="1">
      <c r="A11" s="302" t="s">
        <v>684</v>
      </c>
      <c r="B11" s="303"/>
      <c r="C11" s="303"/>
      <c r="D11" s="303"/>
      <c r="E11" s="303"/>
      <c r="F11" s="5"/>
      <c r="G11" s="5"/>
      <c r="H11" s="5"/>
      <c r="I11" s="5"/>
      <c r="J11" s="5"/>
      <c r="K11" s="5"/>
      <c r="L11" s="5"/>
      <c r="M11" s="5"/>
      <c r="N11" s="5"/>
      <c r="O11" s="5"/>
      <c r="P11" s="5"/>
      <c r="Q11" s="5"/>
      <c r="R11" s="5"/>
      <c r="S11" s="5"/>
      <c r="T11" s="5"/>
      <c r="U11" s="5"/>
      <c r="V11" s="5"/>
      <c r="W11" s="57"/>
      <c r="X11" s="57"/>
      <c r="Y11" s="5"/>
    </row>
  </sheetData>
  <mergeCells count="7">
    <mergeCell ref="A11:E11"/>
    <mergeCell ref="A2:Y2"/>
    <mergeCell ref="A4:A5"/>
    <mergeCell ref="B4:D4"/>
    <mergeCell ref="A3:I3"/>
    <mergeCell ref="E4:X4"/>
    <mergeCell ref="Y4:Y5"/>
  </mergeCells>
  <phoneticPr fontId="0"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10"/>
  <sheetViews>
    <sheetView workbookViewId="0">
      <selection activeCell="I7" sqref="I7"/>
    </sheetView>
  </sheetViews>
  <sheetFormatPr defaultColWidth="10.6640625" defaultRowHeight="12" customHeight="1"/>
  <cols>
    <col min="1" max="1" width="40" style="90" customWidth="1"/>
    <col min="2" max="2" width="33.83203125" style="90" customWidth="1"/>
    <col min="3" max="5" width="27.5" style="90" customWidth="1"/>
    <col min="6" max="6" width="13.1640625" style="35" customWidth="1"/>
    <col min="7" max="7" width="29.33203125" style="90" customWidth="1"/>
    <col min="8" max="8" width="18.1640625" style="35" customWidth="1"/>
    <col min="9" max="9" width="15.6640625" style="35" customWidth="1"/>
    <col min="10" max="10" width="22" style="90" customWidth="1"/>
    <col min="11" max="11" width="10.6640625" style="1" customWidth="1"/>
    <col min="12" max="16384" width="10.6640625" style="1"/>
  </cols>
  <sheetData>
    <row r="1" spans="1:10" ht="16.5" customHeight="1">
      <c r="J1" s="91"/>
    </row>
    <row r="2" spans="1:10" ht="41.25" customHeight="1">
      <c r="A2" s="297" t="s">
        <v>685</v>
      </c>
      <c r="B2" s="298"/>
      <c r="C2" s="298"/>
      <c r="D2" s="298"/>
      <c r="E2" s="298"/>
      <c r="F2" s="299"/>
      <c r="G2" s="298"/>
      <c r="H2" s="299"/>
      <c r="I2" s="299"/>
      <c r="J2" s="298"/>
    </row>
    <row r="3" spans="1:10" ht="17.25" customHeight="1">
      <c r="A3" s="234" t="s">
        <v>1</v>
      </c>
      <c r="B3" s="300"/>
      <c r="C3" s="301"/>
      <c r="D3" s="301"/>
      <c r="E3" s="301"/>
      <c r="F3" s="204"/>
      <c r="G3" s="301"/>
      <c r="H3" s="204"/>
    </row>
    <row r="4" spans="1:10" ht="44.25" customHeight="1">
      <c r="A4" s="92" t="s">
        <v>661</v>
      </c>
      <c r="B4" s="92" t="s">
        <v>324</v>
      </c>
      <c r="C4" s="92" t="s">
        <v>325</v>
      </c>
      <c r="D4" s="92" t="s">
        <v>326</v>
      </c>
      <c r="E4" s="92" t="s">
        <v>327</v>
      </c>
      <c r="F4" s="72" t="s">
        <v>328</v>
      </c>
      <c r="G4" s="92" t="s">
        <v>329</v>
      </c>
      <c r="H4" s="72" t="s">
        <v>330</v>
      </c>
      <c r="I4" s="72" t="s">
        <v>331</v>
      </c>
      <c r="J4" s="92" t="s">
        <v>332</v>
      </c>
    </row>
    <row r="5" spans="1:10" ht="14.25" customHeight="1">
      <c r="A5" s="119">
        <v>1</v>
      </c>
      <c r="B5" s="119">
        <v>2</v>
      </c>
      <c r="C5" s="119">
        <v>3</v>
      </c>
      <c r="D5" s="119">
        <v>4</v>
      </c>
      <c r="E5" s="119">
        <v>5</v>
      </c>
      <c r="F5" s="120">
        <v>6</v>
      </c>
      <c r="G5" s="119">
        <v>7</v>
      </c>
      <c r="H5" s="120">
        <v>8</v>
      </c>
      <c r="I5" s="120">
        <v>9</v>
      </c>
      <c r="J5" s="119">
        <v>10</v>
      </c>
    </row>
    <row r="6" spans="1:10" ht="27" customHeight="1">
      <c r="A6" s="121" t="s">
        <v>657</v>
      </c>
      <c r="B6" s="96"/>
      <c r="C6" s="96"/>
      <c r="D6" s="96"/>
      <c r="E6" s="97"/>
      <c r="F6" s="79"/>
      <c r="G6" s="97"/>
      <c r="H6" s="79"/>
      <c r="I6" s="79"/>
      <c r="J6" s="97"/>
    </row>
    <row r="7" spans="1:10" ht="27" customHeight="1">
      <c r="A7" s="44"/>
      <c r="B7" s="44"/>
      <c r="C7" s="44"/>
      <c r="D7" s="44"/>
      <c r="E7" s="95"/>
      <c r="F7" s="44"/>
      <c r="G7" s="95"/>
      <c r="H7" s="44"/>
      <c r="I7" s="122"/>
      <c r="J7" s="123"/>
    </row>
    <row r="8" spans="1:10" ht="27" customHeight="1">
      <c r="A8" s="124"/>
      <c r="B8" s="124"/>
      <c r="C8" s="124"/>
      <c r="D8" s="124"/>
      <c r="E8" s="124"/>
      <c r="F8" s="75"/>
      <c r="G8" s="124"/>
      <c r="H8" s="75"/>
      <c r="I8" s="75"/>
      <c r="J8" s="124"/>
    </row>
    <row r="9" spans="1:10" ht="27" customHeight="1">
      <c r="A9" s="124"/>
      <c r="B9" s="124"/>
      <c r="C9" s="124"/>
      <c r="D9" s="124"/>
      <c r="E9" s="124"/>
      <c r="F9" s="75"/>
      <c r="G9" s="124"/>
      <c r="H9" s="75"/>
      <c r="I9" s="75"/>
      <c r="J9" s="124"/>
    </row>
    <row r="10" spans="1:10" ht="27" customHeight="1">
      <c r="A10" s="314" t="s">
        <v>684</v>
      </c>
      <c r="B10" s="314"/>
      <c r="C10" s="314"/>
      <c r="D10" s="314"/>
      <c r="E10" s="314"/>
      <c r="F10" s="56"/>
      <c r="G10" s="125"/>
      <c r="H10" s="56"/>
      <c r="I10" s="56"/>
      <c r="J10" s="125"/>
    </row>
  </sheetData>
  <mergeCells count="3">
    <mergeCell ref="A2:J2"/>
    <mergeCell ref="A3:H3"/>
    <mergeCell ref="A10:E10"/>
  </mergeCells>
  <phoneticPr fontId="0"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F6"/>
  <sheetViews>
    <sheetView workbookViewId="0">
      <selection activeCell="B5" sqref="B5"/>
    </sheetView>
  </sheetViews>
  <sheetFormatPr defaultColWidth="12.1640625" defaultRowHeight="14.25" customHeight="1"/>
  <cols>
    <col min="1" max="1" width="39.33203125" style="64" customWidth="1"/>
    <col min="2" max="2" width="39.33203125" style="35" customWidth="1"/>
    <col min="3" max="3" width="53.1640625" style="64" customWidth="1"/>
    <col min="4" max="4" width="32.1640625" style="64" customWidth="1"/>
    <col min="5" max="5" width="25.33203125" style="64" customWidth="1"/>
    <col min="6" max="6" width="31.33203125" style="64" customWidth="1"/>
    <col min="7" max="7" width="12.1640625" style="1" customWidth="1"/>
    <col min="8" max="16384" width="12.1640625" style="1"/>
  </cols>
  <sheetData>
    <row r="1" spans="1:6" ht="14.25" customHeight="1">
      <c r="A1" s="203"/>
      <c r="B1" s="235"/>
      <c r="C1" s="197"/>
      <c r="D1" s="197"/>
      <c r="E1" s="197"/>
      <c r="F1" s="197"/>
    </row>
    <row r="2" spans="1:6" ht="41.25" customHeight="1">
      <c r="A2" s="196" t="s">
        <v>686</v>
      </c>
      <c r="B2" s="235"/>
      <c r="C2" s="197"/>
      <c r="D2" s="197"/>
      <c r="E2" s="197"/>
      <c r="F2" s="197"/>
    </row>
    <row r="3" spans="1:6" ht="14.25" customHeight="1">
      <c r="A3" s="221" t="s">
        <v>1</v>
      </c>
      <c r="B3" s="315"/>
      <c r="C3" s="36"/>
      <c r="D3" s="213" t="s">
        <v>2</v>
      </c>
      <c r="E3" s="197"/>
      <c r="F3" s="197"/>
    </row>
    <row r="4" spans="1:6" ht="42" customHeight="1">
      <c r="A4" s="126" t="s">
        <v>157</v>
      </c>
      <c r="B4" s="127" t="s">
        <v>158</v>
      </c>
      <c r="C4" s="126" t="s">
        <v>687</v>
      </c>
      <c r="D4" s="126" t="s">
        <v>688</v>
      </c>
      <c r="E4" s="126" t="s">
        <v>689</v>
      </c>
      <c r="F4" s="126" t="s">
        <v>690</v>
      </c>
    </row>
    <row r="5" spans="1:6" ht="15.75" customHeight="1">
      <c r="A5" s="128" t="s">
        <v>64</v>
      </c>
      <c r="B5" s="178" t="s">
        <v>808</v>
      </c>
      <c r="C5" s="129"/>
      <c r="D5" s="130" t="s">
        <v>316</v>
      </c>
      <c r="E5" s="130"/>
      <c r="F5" s="130" t="s">
        <v>316</v>
      </c>
    </row>
    <row r="6" spans="1:6" ht="15.75" customHeight="1">
      <c r="A6" s="131" t="s">
        <v>316</v>
      </c>
      <c r="B6" s="132" t="s">
        <v>316</v>
      </c>
      <c r="C6" s="133" t="s">
        <v>316</v>
      </c>
      <c r="D6" s="17" t="s">
        <v>316</v>
      </c>
      <c r="E6" s="17" t="s">
        <v>316</v>
      </c>
      <c r="F6" s="17" t="s">
        <v>316</v>
      </c>
    </row>
  </sheetData>
  <mergeCells count="4">
    <mergeCell ref="A1:F1"/>
    <mergeCell ref="A2:F2"/>
    <mergeCell ref="D3:F3"/>
    <mergeCell ref="A3:B3"/>
  </mergeCells>
  <phoneticPr fontId="0" type="noConversion"/>
  <pageMargins left="0.69791666666666663" right="0.69791666666666663" top="0.75" bottom="0.75" header="0.29166666666666669" footer="0.29166666666666669"/>
  <pageSetup paperSize="9" orientation="portrait" useFirstPageNumber="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W8"/>
  <sheetViews>
    <sheetView showGridLines="0" workbookViewId="0">
      <selection activeCell="B7" sqref="B7"/>
    </sheetView>
  </sheetViews>
  <sheetFormatPr defaultColWidth="10" defaultRowHeight="12.75" customHeight="1"/>
  <cols>
    <col min="1" max="1" width="43.5" style="2" customWidth="1"/>
    <col min="2" max="2" width="43.5" style="35" customWidth="1"/>
    <col min="3" max="3" width="42.5" style="2" customWidth="1"/>
    <col min="4" max="4" width="13.1640625" style="2" customWidth="1"/>
    <col min="5" max="5" width="21.83203125" style="2" customWidth="1"/>
    <col min="6" max="6" width="31" style="2" customWidth="1"/>
    <col min="7" max="7" width="35.5" style="2" customWidth="1"/>
    <col min="8" max="8" width="13.83203125" style="2" customWidth="1"/>
    <col min="9" max="10" width="14.33203125" style="2" customWidth="1"/>
    <col min="11" max="13" width="29" style="35" customWidth="1"/>
    <col min="14" max="17" width="29" style="2" customWidth="1"/>
    <col min="18" max="18" width="29" style="35" customWidth="1"/>
    <col min="19" max="20" width="29" style="2" customWidth="1"/>
    <col min="21" max="21" width="29" style="35" customWidth="1"/>
    <col min="22" max="23" width="29" style="2" customWidth="1"/>
    <col min="24" max="24" width="10" style="1" customWidth="1"/>
    <col min="25" max="16384" width="10" style="1"/>
  </cols>
  <sheetData>
    <row r="1" spans="1:23" ht="17.25" customHeight="1">
      <c r="A1" s="203"/>
      <c r="B1" s="204"/>
      <c r="C1" s="197"/>
      <c r="D1" s="197"/>
      <c r="E1" s="197"/>
      <c r="F1" s="197"/>
      <c r="G1" s="197"/>
      <c r="H1" s="197"/>
      <c r="I1" s="197"/>
      <c r="J1" s="197"/>
      <c r="K1" s="204"/>
      <c r="L1" s="204"/>
      <c r="M1" s="204"/>
      <c r="N1" s="197"/>
      <c r="O1" s="197"/>
      <c r="P1" s="197"/>
      <c r="Q1" s="197"/>
      <c r="R1" s="204"/>
      <c r="S1" s="197"/>
      <c r="T1" s="197"/>
      <c r="U1" s="204"/>
      <c r="V1" s="197"/>
      <c r="W1" s="197"/>
    </row>
    <row r="2" spans="1:23" ht="41.25" customHeight="1">
      <c r="A2" s="196" t="s">
        <v>691</v>
      </c>
      <c r="B2" s="204"/>
      <c r="C2" s="197"/>
      <c r="D2" s="197"/>
      <c r="E2" s="197"/>
      <c r="F2" s="197"/>
      <c r="G2" s="197"/>
      <c r="H2" s="197"/>
      <c r="I2" s="197"/>
      <c r="J2" s="197"/>
      <c r="K2" s="204"/>
      <c r="L2" s="204"/>
      <c r="M2" s="204"/>
      <c r="N2" s="197"/>
      <c r="O2" s="197"/>
      <c r="P2" s="197"/>
      <c r="Q2" s="197"/>
      <c r="R2" s="204"/>
      <c r="S2" s="197"/>
      <c r="T2" s="197"/>
      <c r="U2" s="204"/>
      <c r="V2" s="197"/>
      <c r="W2" s="197"/>
    </row>
    <row r="3" spans="1:23" ht="17.25" customHeight="1">
      <c r="A3" s="205" t="s">
        <v>1</v>
      </c>
      <c r="B3" s="204"/>
      <c r="C3" s="197"/>
      <c r="D3" s="197"/>
      <c r="E3" s="197"/>
      <c r="F3" s="197"/>
      <c r="G3" s="197"/>
      <c r="H3" s="197"/>
      <c r="I3" s="197"/>
      <c r="J3" s="36"/>
      <c r="K3" s="134"/>
      <c r="L3" s="134"/>
      <c r="M3" s="134"/>
      <c r="N3" s="203" t="s">
        <v>2</v>
      </c>
      <c r="O3" s="197"/>
      <c r="P3" s="197"/>
      <c r="Q3" s="197"/>
      <c r="R3" s="204"/>
      <c r="S3" s="197"/>
      <c r="T3" s="197"/>
      <c r="U3" s="204"/>
      <c r="V3" s="197"/>
      <c r="W3" s="197"/>
    </row>
    <row r="4" spans="1:23" ht="18" customHeight="1">
      <c r="A4" s="208" t="s">
        <v>157</v>
      </c>
      <c r="B4" s="248" t="s">
        <v>158</v>
      </c>
      <c r="C4" s="208" t="s">
        <v>166</v>
      </c>
      <c r="D4" s="208" t="s">
        <v>168</v>
      </c>
      <c r="E4" s="208" t="s">
        <v>169</v>
      </c>
      <c r="F4" s="208" t="s">
        <v>692</v>
      </c>
      <c r="G4" s="208" t="s">
        <v>693</v>
      </c>
      <c r="H4" s="208" t="s">
        <v>694</v>
      </c>
      <c r="I4" s="208" t="s">
        <v>695</v>
      </c>
      <c r="J4" s="208" t="s">
        <v>689</v>
      </c>
      <c r="K4" s="216" t="s">
        <v>174</v>
      </c>
      <c r="L4" s="214"/>
      <c r="M4" s="214"/>
      <c r="N4" s="323" t="s">
        <v>174</v>
      </c>
      <c r="O4" s="324"/>
      <c r="P4" s="324"/>
      <c r="Q4" s="324"/>
      <c r="R4" s="320"/>
      <c r="S4" s="324"/>
      <c r="T4" s="324"/>
      <c r="U4" s="320"/>
      <c r="V4" s="324"/>
      <c r="W4" s="325"/>
    </row>
    <row r="5" spans="1:23" ht="23.25" customHeight="1">
      <c r="A5" s="322"/>
      <c r="B5" s="271"/>
      <c r="C5" s="322"/>
      <c r="D5" s="322"/>
      <c r="E5" s="322"/>
      <c r="F5" s="322"/>
      <c r="G5" s="322"/>
      <c r="H5" s="322"/>
      <c r="I5" s="322"/>
      <c r="J5" s="322"/>
      <c r="K5" s="248" t="s">
        <v>252</v>
      </c>
      <c r="L5" s="248" t="s">
        <v>176</v>
      </c>
      <c r="M5" s="317" t="s">
        <v>177</v>
      </c>
      <c r="N5" s="318"/>
      <c r="O5" s="318"/>
      <c r="P5" s="318"/>
      <c r="Q5" s="318"/>
      <c r="R5" s="216" t="s">
        <v>253</v>
      </c>
      <c r="S5" s="319"/>
      <c r="T5" s="319"/>
      <c r="U5" s="320"/>
      <c r="V5" s="321"/>
      <c r="W5" s="208" t="s">
        <v>696</v>
      </c>
    </row>
    <row r="6" spans="1:23" ht="43.5" customHeight="1">
      <c r="A6" s="212"/>
      <c r="B6" s="316"/>
      <c r="C6" s="212"/>
      <c r="D6" s="212"/>
      <c r="E6" s="212"/>
      <c r="F6" s="212"/>
      <c r="G6" s="212"/>
      <c r="H6" s="212"/>
      <c r="I6" s="212"/>
      <c r="J6" s="212"/>
      <c r="K6" s="316"/>
      <c r="L6" s="316"/>
      <c r="M6" s="72" t="s">
        <v>67</v>
      </c>
      <c r="N6" s="7" t="s">
        <v>181</v>
      </c>
      <c r="O6" s="7" t="s">
        <v>182</v>
      </c>
      <c r="P6" s="7" t="s">
        <v>183</v>
      </c>
      <c r="Q6" s="7" t="s">
        <v>184</v>
      </c>
      <c r="R6" s="72" t="s">
        <v>67</v>
      </c>
      <c r="S6" s="7" t="s">
        <v>185</v>
      </c>
      <c r="T6" s="7" t="s">
        <v>186</v>
      </c>
      <c r="U6" s="72" t="s">
        <v>187</v>
      </c>
      <c r="V6" s="7" t="s">
        <v>188</v>
      </c>
      <c r="W6" s="210" t="s">
        <v>697</v>
      </c>
    </row>
    <row r="7" spans="1:23" ht="17.25" customHeight="1">
      <c r="A7" s="39" t="s">
        <v>64</v>
      </c>
      <c r="B7" s="177" t="s">
        <v>808</v>
      </c>
      <c r="C7" s="54"/>
      <c r="D7" s="54"/>
      <c r="E7" s="54"/>
      <c r="F7" s="54"/>
      <c r="G7" s="44"/>
      <c r="H7" s="44"/>
      <c r="I7" s="135"/>
      <c r="J7" s="74"/>
      <c r="K7" s="74" t="s">
        <v>316</v>
      </c>
      <c r="L7" s="74" t="s">
        <v>316</v>
      </c>
      <c r="M7" s="74" t="s">
        <v>316</v>
      </c>
      <c r="N7" s="74" t="s">
        <v>316</v>
      </c>
      <c r="O7" s="74" t="s">
        <v>316</v>
      </c>
      <c r="P7" s="74" t="s">
        <v>316</v>
      </c>
      <c r="Q7" s="74" t="s">
        <v>316</v>
      </c>
      <c r="R7" s="74" t="s">
        <v>316</v>
      </c>
      <c r="S7" s="74" t="s">
        <v>316</v>
      </c>
      <c r="T7" s="74" t="s">
        <v>316</v>
      </c>
      <c r="U7" s="74" t="s">
        <v>316</v>
      </c>
      <c r="V7" s="74" t="s">
        <v>316</v>
      </c>
      <c r="W7" s="74"/>
    </row>
    <row r="8" spans="1:23" ht="18" customHeight="1">
      <c r="A8" s="86" t="s">
        <v>316</v>
      </c>
      <c r="B8" s="75" t="s">
        <v>316</v>
      </c>
      <c r="C8" s="75" t="s">
        <v>316</v>
      </c>
      <c r="D8" s="75" t="s">
        <v>316</v>
      </c>
      <c r="E8" s="75" t="s">
        <v>316</v>
      </c>
      <c r="F8" s="75" t="s">
        <v>316</v>
      </c>
      <c r="G8" s="75" t="s">
        <v>316</v>
      </c>
      <c r="H8" s="75" t="s">
        <v>316</v>
      </c>
      <c r="I8" s="74" t="s">
        <v>316</v>
      </c>
      <c r="J8" s="74" t="s">
        <v>316</v>
      </c>
      <c r="K8" s="74" t="s">
        <v>316</v>
      </c>
      <c r="L8" s="74" t="s">
        <v>316</v>
      </c>
      <c r="M8" s="74" t="s">
        <v>316</v>
      </c>
      <c r="N8" s="74" t="s">
        <v>316</v>
      </c>
      <c r="O8" s="74" t="s">
        <v>316</v>
      </c>
      <c r="P8" s="74" t="s">
        <v>316</v>
      </c>
      <c r="Q8" s="74" t="s">
        <v>316</v>
      </c>
      <c r="R8" s="74" t="s">
        <v>316</v>
      </c>
      <c r="S8" s="74" t="s">
        <v>316</v>
      </c>
      <c r="T8" s="74" t="s">
        <v>316</v>
      </c>
      <c r="U8" s="74" t="s">
        <v>316</v>
      </c>
      <c r="V8" s="74" t="s">
        <v>316</v>
      </c>
      <c r="W8" s="74"/>
    </row>
  </sheetData>
  <mergeCells count="20">
    <mergeCell ref="A1:W1"/>
    <mergeCell ref="A2:W2"/>
    <mergeCell ref="A3:I3"/>
    <mergeCell ref="N3:W3"/>
    <mergeCell ref="A4:A6"/>
    <mergeCell ref="C4:C6"/>
    <mergeCell ref="D4:D6"/>
    <mergeCell ref="E4:E6"/>
    <mergeCell ref="F4:F6"/>
    <mergeCell ref="G4:G6"/>
    <mergeCell ref="H4:H6"/>
    <mergeCell ref="I4:I6"/>
    <mergeCell ref="J4:J6"/>
    <mergeCell ref="K4:W4"/>
    <mergeCell ref="K5:K6"/>
    <mergeCell ref="L5:L6"/>
    <mergeCell ref="M5:Q5"/>
    <mergeCell ref="R5:V5"/>
    <mergeCell ref="W5:W6"/>
    <mergeCell ref="B4:B6"/>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sheetPr>
    <outlinePr summaryBelow="0" summaryRight="0"/>
  </sheetPr>
  <dimension ref="A1:U8"/>
  <sheetViews>
    <sheetView workbookViewId="0">
      <selection activeCell="B7" sqref="B7"/>
    </sheetView>
  </sheetViews>
  <sheetFormatPr defaultColWidth="12.1640625" defaultRowHeight="14.25" customHeight="1"/>
  <cols>
    <col min="1" max="2" width="32.6640625" style="64" customWidth="1"/>
    <col min="3" max="3" width="34.6640625" style="64" customWidth="1"/>
    <col min="4" max="4" width="19" style="64" customWidth="1"/>
    <col min="5" max="5" width="14.5" style="64" customWidth="1"/>
    <col min="6" max="6" width="24.83203125" style="64" customWidth="1"/>
    <col min="7" max="7" width="25.6640625" style="64" customWidth="1"/>
    <col min="8" max="8" width="23.33203125" style="64" customWidth="1"/>
    <col min="9" max="21" width="20.33203125" style="64" customWidth="1"/>
    <col min="22" max="22" width="12.1640625" style="136" customWidth="1"/>
    <col min="23" max="16384" width="12.1640625" style="136"/>
  </cols>
  <sheetData>
    <row r="1" spans="1:21" ht="14.25" customHeight="1">
      <c r="A1" s="326"/>
      <c r="B1" s="326"/>
      <c r="C1" s="326"/>
      <c r="D1" s="326"/>
      <c r="E1" s="326"/>
      <c r="F1" s="326"/>
      <c r="G1" s="326"/>
      <c r="H1" s="326"/>
      <c r="I1" s="326"/>
      <c r="J1" s="326"/>
      <c r="K1" s="326"/>
      <c r="L1" s="326"/>
      <c r="M1" s="326"/>
      <c r="N1" s="326"/>
      <c r="O1" s="326"/>
      <c r="P1" s="326"/>
      <c r="Q1" s="326"/>
      <c r="R1" s="326"/>
      <c r="S1" s="326"/>
      <c r="T1" s="326"/>
      <c r="U1" s="303"/>
    </row>
    <row r="2" spans="1:21" ht="41.25" customHeight="1">
      <c r="A2" s="332" t="s">
        <v>698</v>
      </c>
      <c r="B2" s="332"/>
      <c r="C2" s="332"/>
      <c r="D2" s="332"/>
      <c r="E2" s="332"/>
      <c r="F2" s="332"/>
      <c r="G2" s="332"/>
      <c r="H2" s="332"/>
      <c r="I2" s="332"/>
      <c r="J2" s="332"/>
      <c r="K2" s="332"/>
      <c r="L2" s="332"/>
      <c r="M2" s="332"/>
      <c r="N2" s="332"/>
      <c r="O2" s="332"/>
      <c r="P2" s="332"/>
      <c r="Q2" s="332"/>
      <c r="R2" s="332"/>
      <c r="S2" s="332"/>
      <c r="T2" s="332"/>
      <c r="U2" s="332"/>
    </row>
    <row r="3" spans="1:21" ht="17.25" customHeight="1">
      <c r="A3" s="333" t="s">
        <v>1</v>
      </c>
      <c r="B3" s="334"/>
      <c r="C3" s="334"/>
      <c r="D3" s="334"/>
      <c r="E3" s="334"/>
      <c r="F3" s="137"/>
      <c r="G3" s="137"/>
      <c r="H3" s="137"/>
      <c r="I3" s="138"/>
      <c r="J3" s="138"/>
      <c r="K3" s="138"/>
      <c r="L3" s="138"/>
      <c r="M3" s="138"/>
      <c r="N3" s="138"/>
      <c r="O3" s="138"/>
      <c r="P3" s="138"/>
      <c r="Q3" s="138"/>
      <c r="R3" s="138"/>
      <c r="S3" s="138"/>
      <c r="T3" s="138"/>
      <c r="U3" s="139" t="s">
        <v>2</v>
      </c>
    </row>
    <row r="4" spans="1:21" ht="24" customHeight="1">
      <c r="A4" s="236" t="s">
        <v>157</v>
      </c>
      <c r="B4" s="312" t="s">
        <v>158</v>
      </c>
      <c r="C4" s="236" t="s">
        <v>166</v>
      </c>
      <c r="D4" s="236" t="s">
        <v>699</v>
      </c>
      <c r="E4" s="236" t="s">
        <v>168</v>
      </c>
      <c r="F4" s="236" t="s">
        <v>169</v>
      </c>
      <c r="G4" s="236" t="s">
        <v>700</v>
      </c>
      <c r="H4" s="236" t="s">
        <v>701</v>
      </c>
      <c r="I4" s="216" t="s">
        <v>174</v>
      </c>
      <c r="J4" s="214"/>
      <c r="K4" s="214"/>
      <c r="L4" s="323" t="s">
        <v>174</v>
      </c>
      <c r="M4" s="324"/>
      <c r="N4" s="324"/>
      <c r="O4" s="324"/>
      <c r="P4" s="320"/>
      <c r="Q4" s="324"/>
      <c r="R4" s="324"/>
      <c r="S4" s="320"/>
      <c r="T4" s="324"/>
      <c r="U4" s="325"/>
    </row>
    <row r="5" spans="1:21" ht="23.25" customHeight="1">
      <c r="A5" s="329"/>
      <c r="B5" s="330"/>
      <c r="C5" s="330"/>
      <c r="D5" s="330"/>
      <c r="E5" s="329"/>
      <c r="F5" s="329"/>
      <c r="G5" s="329"/>
      <c r="H5" s="329"/>
      <c r="I5" s="248" t="s">
        <v>252</v>
      </c>
      <c r="J5" s="248" t="s">
        <v>176</v>
      </c>
      <c r="K5" s="317" t="s">
        <v>177</v>
      </c>
      <c r="L5" s="327"/>
      <c r="M5" s="318"/>
      <c r="N5" s="318"/>
      <c r="O5" s="318"/>
      <c r="P5" s="216" t="s">
        <v>253</v>
      </c>
      <c r="Q5" s="320"/>
      <c r="R5" s="320"/>
      <c r="S5" s="320"/>
      <c r="T5" s="328"/>
      <c r="U5" s="208" t="s">
        <v>696</v>
      </c>
    </row>
    <row r="6" spans="1:21" ht="36" customHeight="1">
      <c r="A6" s="313" t="s">
        <v>64</v>
      </c>
      <c r="B6" s="331"/>
      <c r="C6" s="331"/>
      <c r="D6" s="331"/>
      <c r="E6" s="331"/>
      <c r="F6" s="331"/>
      <c r="G6" s="331"/>
      <c r="H6" s="331"/>
      <c r="I6" s="316"/>
      <c r="J6" s="316"/>
      <c r="K6" s="72" t="s">
        <v>67</v>
      </c>
      <c r="L6" s="7" t="s">
        <v>181</v>
      </c>
      <c r="M6" s="7" t="s">
        <v>182</v>
      </c>
      <c r="N6" s="7" t="s">
        <v>183</v>
      </c>
      <c r="O6" s="7" t="s">
        <v>184</v>
      </c>
      <c r="P6" s="72" t="s">
        <v>67</v>
      </c>
      <c r="Q6" s="7" t="s">
        <v>185</v>
      </c>
      <c r="R6" s="7" t="s">
        <v>186</v>
      </c>
      <c r="S6" s="7" t="s">
        <v>187</v>
      </c>
      <c r="T6" s="7" t="s">
        <v>188</v>
      </c>
      <c r="U6" s="249" t="s">
        <v>697</v>
      </c>
    </row>
    <row r="7" spans="1:21" ht="19.5" customHeight="1">
      <c r="A7" s="140" t="s">
        <v>64</v>
      </c>
      <c r="B7" s="176" t="s">
        <v>808</v>
      </c>
      <c r="C7" s="141"/>
      <c r="D7" s="141"/>
      <c r="E7" s="141"/>
      <c r="F7" s="142"/>
      <c r="G7" s="142"/>
      <c r="H7" s="142"/>
      <c r="I7" s="74" t="s">
        <v>316</v>
      </c>
      <c r="J7" s="74" t="s">
        <v>316</v>
      </c>
      <c r="K7" s="74" t="s">
        <v>316</v>
      </c>
      <c r="L7" s="74" t="s">
        <v>316</v>
      </c>
      <c r="M7" s="74" t="s">
        <v>316</v>
      </c>
      <c r="N7" s="74" t="s">
        <v>316</v>
      </c>
      <c r="O7" s="74" t="s">
        <v>316</v>
      </c>
      <c r="P7" s="74" t="s">
        <v>316</v>
      </c>
      <c r="Q7" s="74" t="s">
        <v>316</v>
      </c>
      <c r="R7" s="74" t="s">
        <v>316</v>
      </c>
      <c r="S7" s="74" t="s">
        <v>316</v>
      </c>
      <c r="T7" s="74" t="s">
        <v>316</v>
      </c>
      <c r="U7" s="143"/>
    </row>
    <row r="8" spans="1:21" ht="19.5" customHeight="1">
      <c r="A8" s="144" t="s">
        <v>316</v>
      </c>
      <c r="B8" s="141" t="s">
        <v>316</v>
      </c>
      <c r="C8" s="141" t="s">
        <v>316</v>
      </c>
      <c r="D8" s="141" t="s">
        <v>316</v>
      </c>
      <c r="E8" s="141" t="s">
        <v>316</v>
      </c>
      <c r="F8" s="145" t="s">
        <v>316</v>
      </c>
      <c r="G8" s="145" t="s">
        <v>316</v>
      </c>
      <c r="H8" s="145" t="s">
        <v>316</v>
      </c>
      <c r="I8" s="74" t="s">
        <v>316</v>
      </c>
      <c r="J8" s="74" t="s">
        <v>316</v>
      </c>
      <c r="K8" s="74" t="s">
        <v>316</v>
      </c>
      <c r="L8" s="74" t="s">
        <v>316</v>
      </c>
      <c r="M8" s="74" t="s">
        <v>316</v>
      </c>
      <c r="N8" s="74" t="s">
        <v>316</v>
      </c>
      <c r="O8" s="74" t="s">
        <v>316</v>
      </c>
      <c r="P8" s="74" t="s">
        <v>316</v>
      </c>
      <c r="Q8" s="74" t="s">
        <v>316</v>
      </c>
      <c r="R8" s="74" t="s">
        <v>316</v>
      </c>
      <c r="S8" s="74" t="s">
        <v>316</v>
      </c>
      <c r="T8" s="74" t="s">
        <v>316</v>
      </c>
      <c r="U8" s="130"/>
    </row>
  </sheetData>
  <mergeCells count="17">
    <mergeCell ref="A3:E3"/>
    <mergeCell ref="A1:U1"/>
    <mergeCell ref="I4:U4"/>
    <mergeCell ref="I5:I6"/>
    <mergeCell ref="J5:J6"/>
    <mergeCell ref="K5:O5"/>
    <mergeCell ref="P5:T5"/>
    <mergeCell ref="U5:U6"/>
    <mergeCell ref="A4:A6"/>
    <mergeCell ref="C4:C6"/>
    <mergeCell ref="D4:D6"/>
    <mergeCell ref="E4:E6"/>
    <mergeCell ref="F4:F6"/>
    <mergeCell ref="G4:G6"/>
    <mergeCell ref="H4:H6"/>
    <mergeCell ref="B4:B6"/>
    <mergeCell ref="A2:U2"/>
  </mergeCells>
  <phoneticPr fontId="0" type="noConversion"/>
  <pageMargins left="0.69791666666666663" right="0.69791666666666663" top="0.75" bottom="0.75" header="0" footer="0"/>
  <pageSetup paperSize="9" orientation="portrait" blackAndWhite="1" useFirstPageNumber="1" r:id="rId1"/>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J36"/>
  <sheetViews>
    <sheetView workbookViewId="0">
      <selection activeCell="C6" sqref="C6:I6"/>
    </sheetView>
  </sheetViews>
  <sheetFormatPr defaultColWidth="10" defaultRowHeight="14.25" customHeight="1"/>
  <cols>
    <col min="1" max="1" width="21.1640625" style="138" customWidth="1"/>
    <col min="2" max="2" width="27.33203125" style="138" customWidth="1"/>
    <col min="3" max="3" width="25.5" style="138" customWidth="1"/>
    <col min="4" max="4" width="18.1640625" style="138" customWidth="1"/>
    <col min="5" max="5" width="36.83203125" style="138" customWidth="1"/>
    <col min="6" max="6" width="18" style="138" customWidth="1"/>
    <col min="7" max="7" width="19.1640625" style="138" customWidth="1"/>
    <col min="8" max="8" width="34.5" style="138" customWidth="1"/>
    <col min="9" max="9" width="35.6640625" style="138" customWidth="1"/>
    <col min="10" max="10" width="27.83203125" style="138" customWidth="1"/>
    <col min="11" max="11" width="10" style="146" customWidth="1"/>
    <col min="12" max="16384" width="10" style="146"/>
  </cols>
  <sheetData>
    <row r="1" spans="1:10" ht="15" customHeight="1">
      <c r="A1" s="147"/>
      <c r="B1" s="147"/>
      <c r="C1" s="147"/>
      <c r="D1" s="147"/>
      <c r="E1" s="147"/>
      <c r="F1" s="147"/>
      <c r="G1" s="147"/>
      <c r="H1" s="147"/>
      <c r="I1" s="147"/>
      <c r="J1" s="148"/>
    </row>
    <row r="2" spans="1:10" ht="41.25" customHeight="1">
      <c r="A2" s="335" t="s">
        <v>702</v>
      </c>
      <c r="B2" s="336"/>
      <c r="C2" s="336"/>
      <c r="D2" s="336"/>
      <c r="E2" s="336"/>
      <c r="F2" s="336"/>
      <c r="G2" s="336"/>
      <c r="H2" s="336"/>
      <c r="I2" s="336"/>
      <c r="J2" s="336"/>
    </row>
    <row r="3" spans="1:10" ht="17.25" customHeight="1">
      <c r="A3" s="346" t="s">
        <v>1</v>
      </c>
      <c r="B3" s="346"/>
      <c r="C3" s="347"/>
      <c r="D3" s="149"/>
      <c r="E3" s="149"/>
      <c r="F3" s="149"/>
      <c r="G3" s="149"/>
      <c r="H3" s="149"/>
      <c r="I3" s="149"/>
      <c r="J3" s="148" t="s">
        <v>2</v>
      </c>
    </row>
    <row r="4" spans="1:10" ht="30" customHeight="1">
      <c r="A4" s="99" t="s">
        <v>703</v>
      </c>
      <c r="B4" s="348" t="s">
        <v>704</v>
      </c>
      <c r="C4" s="349"/>
      <c r="D4" s="349"/>
      <c r="E4" s="350"/>
      <c r="F4" s="351" t="s">
        <v>705</v>
      </c>
      <c r="G4" s="352"/>
      <c r="H4" s="353" t="s">
        <v>189</v>
      </c>
      <c r="I4" s="354"/>
      <c r="J4" s="352"/>
    </row>
    <row r="5" spans="1:10" ht="32.25" customHeight="1">
      <c r="A5" s="206" t="s">
        <v>706</v>
      </c>
      <c r="B5" s="259"/>
      <c r="C5" s="259"/>
      <c r="D5" s="259"/>
      <c r="E5" s="259"/>
      <c r="F5" s="259"/>
      <c r="G5" s="259"/>
      <c r="H5" s="259"/>
      <c r="I5" s="260"/>
      <c r="J5" s="89" t="s">
        <v>707</v>
      </c>
    </row>
    <row r="6" spans="1:10" ht="99.75" customHeight="1">
      <c r="A6" s="305" t="s">
        <v>708</v>
      </c>
      <c r="B6" s="150" t="s">
        <v>709</v>
      </c>
      <c r="C6" s="340" t="s">
        <v>710</v>
      </c>
      <c r="D6" s="341"/>
      <c r="E6" s="341"/>
      <c r="F6" s="341"/>
      <c r="G6" s="341"/>
      <c r="H6" s="341"/>
      <c r="I6" s="342"/>
      <c r="J6" s="151" t="s">
        <v>711</v>
      </c>
    </row>
    <row r="7" spans="1:10" ht="99.75" customHeight="1">
      <c r="A7" s="210"/>
      <c r="B7" s="150" t="s">
        <v>712</v>
      </c>
      <c r="C7" s="340" t="s">
        <v>713</v>
      </c>
      <c r="D7" s="341"/>
      <c r="E7" s="341"/>
      <c r="F7" s="341"/>
      <c r="G7" s="341"/>
      <c r="H7" s="341"/>
      <c r="I7" s="342"/>
      <c r="J7" s="151" t="s">
        <v>714</v>
      </c>
    </row>
    <row r="8" spans="1:10" ht="75" customHeight="1">
      <c r="A8" s="150" t="s">
        <v>715</v>
      </c>
      <c r="B8" s="92" t="s">
        <v>716</v>
      </c>
      <c r="C8" s="343" t="s">
        <v>713</v>
      </c>
      <c r="D8" s="344"/>
      <c r="E8" s="344"/>
      <c r="F8" s="344"/>
      <c r="G8" s="344"/>
      <c r="H8" s="344"/>
      <c r="I8" s="345"/>
      <c r="J8" s="152" t="s">
        <v>717</v>
      </c>
    </row>
    <row r="9" spans="1:10" ht="32.25" customHeight="1">
      <c r="A9" s="337" t="s">
        <v>718</v>
      </c>
      <c r="B9" s="338"/>
      <c r="C9" s="338"/>
      <c r="D9" s="338"/>
      <c r="E9" s="338"/>
      <c r="F9" s="338"/>
      <c r="G9" s="338"/>
      <c r="H9" s="338"/>
      <c r="I9" s="338"/>
      <c r="J9" s="339"/>
    </row>
    <row r="10" spans="1:10" ht="32.25" customHeight="1">
      <c r="A10" s="361" t="s">
        <v>719</v>
      </c>
      <c r="B10" s="362"/>
      <c r="C10" s="368" t="s">
        <v>720</v>
      </c>
      <c r="D10" s="369"/>
      <c r="E10" s="369"/>
      <c r="F10" s="369" t="s">
        <v>721</v>
      </c>
      <c r="G10" s="370"/>
      <c r="H10" s="206" t="s">
        <v>722</v>
      </c>
      <c r="I10" s="259"/>
      <c r="J10" s="260"/>
    </row>
    <row r="11" spans="1:10" ht="32.25" customHeight="1">
      <c r="A11" s="363"/>
      <c r="B11" s="364"/>
      <c r="C11" s="371"/>
      <c r="D11" s="372"/>
      <c r="E11" s="372"/>
      <c r="F11" s="372"/>
      <c r="G11" s="373"/>
      <c r="H11" s="150" t="s">
        <v>723</v>
      </c>
      <c r="I11" s="150" t="s">
        <v>724</v>
      </c>
      <c r="J11" s="150" t="s">
        <v>725</v>
      </c>
    </row>
    <row r="12" spans="1:10" ht="24" customHeight="1">
      <c r="A12" s="374" t="s">
        <v>64</v>
      </c>
      <c r="B12" s="375"/>
      <c r="C12" s="375"/>
      <c r="D12" s="375"/>
      <c r="E12" s="375"/>
      <c r="F12" s="375"/>
      <c r="G12" s="376"/>
      <c r="H12" s="42">
        <v>10270638</v>
      </c>
      <c r="I12" s="42">
        <v>10270638</v>
      </c>
      <c r="J12" s="42"/>
    </row>
    <row r="13" spans="1:10" ht="34.5" customHeight="1">
      <c r="A13" s="340" t="s">
        <v>726</v>
      </c>
      <c r="B13" s="342"/>
      <c r="C13" s="340" t="s">
        <v>727</v>
      </c>
      <c r="D13" s="341"/>
      <c r="E13" s="341"/>
      <c r="F13" s="341"/>
      <c r="G13" s="342"/>
      <c r="H13" s="153">
        <v>10270638</v>
      </c>
      <c r="I13" s="153">
        <v>10270638</v>
      </c>
      <c r="J13" s="153"/>
    </row>
    <row r="14" spans="1:10" ht="32.25" customHeight="1">
      <c r="A14" s="358" t="s">
        <v>728</v>
      </c>
      <c r="B14" s="359"/>
      <c r="C14" s="359"/>
      <c r="D14" s="359"/>
      <c r="E14" s="359"/>
      <c r="F14" s="359"/>
      <c r="G14" s="359"/>
      <c r="H14" s="359"/>
      <c r="I14" s="359"/>
      <c r="J14" s="360"/>
    </row>
    <row r="15" spans="1:10" ht="32.25" customHeight="1">
      <c r="A15" s="355" t="s">
        <v>729</v>
      </c>
      <c r="B15" s="356"/>
      <c r="C15" s="356"/>
      <c r="D15" s="356"/>
      <c r="E15" s="356"/>
      <c r="F15" s="356"/>
      <c r="G15" s="357"/>
      <c r="H15" s="365" t="s">
        <v>730</v>
      </c>
      <c r="I15" s="367" t="s">
        <v>332</v>
      </c>
      <c r="J15" s="365" t="s">
        <v>731</v>
      </c>
    </row>
    <row r="16" spans="1:10" ht="36" customHeight="1">
      <c r="A16" s="154" t="s">
        <v>325</v>
      </c>
      <c r="B16" s="154" t="s">
        <v>732</v>
      </c>
      <c r="C16" s="155" t="s">
        <v>327</v>
      </c>
      <c r="D16" s="155" t="s">
        <v>328</v>
      </c>
      <c r="E16" s="155" t="s">
        <v>329</v>
      </c>
      <c r="F16" s="155" t="s">
        <v>330</v>
      </c>
      <c r="G16" s="155" t="s">
        <v>331</v>
      </c>
      <c r="H16" s="366"/>
      <c r="I16" s="366"/>
      <c r="J16" s="366"/>
    </row>
    <row r="17" spans="1:10" ht="32.25" customHeight="1">
      <c r="A17" s="39" t="s">
        <v>733</v>
      </c>
      <c r="B17" s="39" t="s">
        <v>316</v>
      </c>
      <c r="C17" s="44" t="s">
        <v>316</v>
      </c>
      <c r="D17" s="39" t="s">
        <v>316</v>
      </c>
      <c r="E17" s="39" t="s">
        <v>316</v>
      </c>
      <c r="F17" s="39" t="s">
        <v>316</v>
      </c>
      <c r="G17" s="39" t="s">
        <v>316</v>
      </c>
      <c r="H17" s="156" t="s">
        <v>316</v>
      </c>
      <c r="I17" s="157" t="s">
        <v>316</v>
      </c>
      <c r="J17" s="156" t="s">
        <v>316</v>
      </c>
    </row>
    <row r="18" spans="1:10" ht="32.25" customHeight="1">
      <c r="A18" s="39" t="s">
        <v>316</v>
      </c>
      <c r="B18" s="39" t="s">
        <v>337</v>
      </c>
      <c r="C18" s="44" t="s">
        <v>316</v>
      </c>
      <c r="D18" s="39" t="s">
        <v>316</v>
      </c>
      <c r="E18" s="39" t="s">
        <v>316</v>
      </c>
      <c r="F18" s="39" t="s">
        <v>316</v>
      </c>
      <c r="G18" s="39" t="s">
        <v>316</v>
      </c>
      <c r="H18" s="156" t="s">
        <v>316</v>
      </c>
      <c r="I18" s="157" t="s">
        <v>316</v>
      </c>
      <c r="J18" s="156" t="s">
        <v>316</v>
      </c>
    </row>
    <row r="19" spans="1:10" ht="32.25" customHeight="1">
      <c r="A19" s="39" t="s">
        <v>316</v>
      </c>
      <c r="B19" s="39" t="s">
        <v>316</v>
      </c>
      <c r="C19" s="44" t="s">
        <v>734</v>
      </c>
      <c r="D19" s="39" t="s">
        <v>393</v>
      </c>
      <c r="E19" s="39" t="s">
        <v>322</v>
      </c>
      <c r="F19" s="39" t="s">
        <v>340</v>
      </c>
      <c r="G19" s="39" t="s">
        <v>735</v>
      </c>
      <c r="H19" s="156" t="s">
        <v>257</v>
      </c>
      <c r="I19" s="157" t="s">
        <v>736</v>
      </c>
      <c r="J19" s="156" t="s">
        <v>737</v>
      </c>
    </row>
    <row r="20" spans="1:10" ht="32.25" customHeight="1">
      <c r="A20" s="39" t="s">
        <v>316</v>
      </c>
      <c r="B20" s="39" t="s">
        <v>316</v>
      </c>
      <c r="C20" s="44" t="s">
        <v>738</v>
      </c>
      <c r="D20" s="39" t="s">
        <v>393</v>
      </c>
      <c r="E20" s="39" t="s">
        <v>739</v>
      </c>
      <c r="F20" s="39" t="s">
        <v>340</v>
      </c>
      <c r="G20" s="39" t="s">
        <v>735</v>
      </c>
      <c r="H20" s="156" t="s">
        <v>257</v>
      </c>
      <c r="I20" s="157" t="s">
        <v>740</v>
      </c>
      <c r="J20" s="156" t="s">
        <v>740</v>
      </c>
    </row>
    <row r="21" spans="1:10" ht="32.25" customHeight="1">
      <c r="A21" s="39" t="s">
        <v>316</v>
      </c>
      <c r="B21" s="39" t="s">
        <v>385</v>
      </c>
      <c r="C21" s="44" t="s">
        <v>316</v>
      </c>
      <c r="D21" s="39" t="s">
        <v>316</v>
      </c>
      <c r="E21" s="39" t="s">
        <v>316</v>
      </c>
      <c r="F21" s="39" t="s">
        <v>316</v>
      </c>
      <c r="G21" s="39" t="s">
        <v>316</v>
      </c>
      <c r="H21" s="156" t="s">
        <v>316</v>
      </c>
      <c r="I21" s="157" t="s">
        <v>316</v>
      </c>
      <c r="J21" s="156" t="s">
        <v>316</v>
      </c>
    </row>
    <row r="22" spans="1:10" ht="32.25" customHeight="1">
      <c r="A22" s="39" t="s">
        <v>316</v>
      </c>
      <c r="B22" s="39" t="s">
        <v>316</v>
      </c>
      <c r="C22" s="44" t="s">
        <v>741</v>
      </c>
      <c r="D22" s="39" t="s">
        <v>379</v>
      </c>
      <c r="E22" s="39" t="s">
        <v>387</v>
      </c>
      <c r="F22" s="39" t="s">
        <v>363</v>
      </c>
      <c r="G22" s="39" t="s">
        <v>735</v>
      </c>
      <c r="H22" s="156" t="s">
        <v>257</v>
      </c>
      <c r="I22" s="157" t="s">
        <v>742</v>
      </c>
      <c r="J22" s="156" t="s">
        <v>737</v>
      </c>
    </row>
    <row r="23" spans="1:10" ht="32.25" customHeight="1">
      <c r="A23" s="39" t="s">
        <v>316</v>
      </c>
      <c r="B23" s="39" t="s">
        <v>316</v>
      </c>
      <c r="C23" s="44" t="s">
        <v>591</v>
      </c>
      <c r="D23" s="39" t="s">
        <v>344</v>
      </c>
      <c r="E23" s="39" t="s">
        <v>387</v>
      </c>
      <c r="F23" s="39" t="s">
        <v>363</v>
      </c>
      <c r="G23" s="39" t="s">
        <v>735</v>
      </c>
      <c r="H23" s="156" t="s">
        <v>257</v>
      </c>
      <c r="I23" s="157" t="s">
        <v>742</v>
      </c>
      <c r="J23" s="156" t="s">
        <v>737</v>
      </c>
    </row>
    <row r="24" spans="1:10" ht="32.25" customHeight="1">
      <c r="A24" s="39" t="s">
        <v>316</v>
      </c>
      <c r="B24" s="39" t="s">
        <v>391</v>
      </c>
      <c r="C24" s="44" t="s">
        <v>316</v>
      </c>
      <c r="D24" s="39" t="s">
        <v>316</v>
      </c>
      <c r="E24" s="39" t="s">
        <v>316</v>
      </c>
      <c r="F24" s="39" t="s">
        <v>316</v>
      </c>
      <c r="G24" s="39" t="s">
        <v>316</v>
      </c>
      <c r="H24" s="156" t="s">
        <v>316</v>
      </c>
      <c r="I24" s="157" t="s">
        <v>316</v>
      </c>
      <c r="J24" s="156" t="s">
        <v>316</v>
      </c>
    </row>
    <row r="25" spans="1:10" ht="32.25" customHeight="1">
      <c r="A25" s="39" t="s">
        <v>316</v>
      </c>
      <c r="B25" s="39" t="s">
        <v>316</v>
      </c>
      <c r="C25" s="44" t="s">
        <v>397</v>
      </c>
      <c r="D25" s="39" t="s">
        <v>445</v>
      </c>
      <c r="E25" s="39" t="s">
        <v>512</v>
      </c>
      <c r="F25" s="39" t="s">
        <v>468</v>
      </c>
      <c r="G25" s="39" t="s">
        <v>735</v>
      </c>
      <c r="H25" s="156" t="s">
        <v>257</v>
      </c>
      <c r="I25" s="157" t="s">
        <v>743</v>
      </c>
      <c r="J25" s="156" t="s">
        <v>737</v>
      </c>
    </row>
    <row r="26" spans="1:10" ht="32.25" customHeight="1">
      <c r="A26" s="39" t="s">
        <v>316</v>
      </c>
      <c r="B26" s="39" t="s">
        <v>316</v>
      </c>
      <c r="C26" s="44" t="s">
        <v>396</v>
      </c>
      <c r="D26" s="39" t="s">
        <v>445</v>
      </c>
      <c r="E26" s="39" t="s">
        <v>394</v>
      </c>
      <c r="F26" s="39" t="s">
        <v>395</v>
      </c>
      <c r="G26" s="39" t="s">
        <v>735</v>
      </c>
      <c r="H26" s="156" t="s">
        <v>257</v>
      </c>
      <c r="I26" s="157" t="s">
        <v>744</v>
      </c>
      <c r="J26" s="156" t="s">
        <v>651</v>
      </c>
    </row>
    <row r="27" spans="1:10" ht="32.25" customHeight="1">
      <c r="A27" s="39" t="s">
        <v>316</v>
      </c>
      <c r="B27" s="39" t="s">
        <v>400</v>
      </c>
      <c r="C27" s="44" t="s">
        <v>316</v>
      </c>
      <c r="D27" s="39" t="s">
        <v>316</v>
      </c>
      <c r="E27" s="39" t="s">
        <v>316</v>
      </c>
      <c r="F27" s="39" t="s">
        <v>316</v>
      </c>
      <c r="G27" s="39" t="s">
        <v>316</v>
      </c>
      <c r="H27" s="156" t="s">
        <v>316</v>
      </c>
      <c r="I27" s="157" t="s">
        <v>316</v>
      </c>
      <c r="J27" s="156" t="s">
        <v>316</v>
      </c>
    </row>
    <row r="28" spans="1:10" ht="32.25" customHeight="1">
      <c r="A28" s="39" t="s">
        <v>316</v>
      </c>
      <c r="B28" s="39" t="s">
        <v>316</v>
      </c>
      <c r="C28" s="44" t="s">
        <v>745</v>
      </c>
      <c r="D28" s="39" t="s">
        <v>445</v>
      </c>
      <c r="E28" s="39" t="s">
        <v>746</v>
      </c>
      <c r="F28" s="39" t="s">
        <v>407</v>
      </c>
      <c r="G28" s="39" t="s">
        <v>735</v>
      </c>
      <c r="H28" s="156" t="s">
        <v>257</v>
      </c>
      <c r="I28" s="157" t="s">
        <v>747</v>
      </c>
      <c r="J28" s="156" t="s">
        <v>748</v>
      </c>
    </row>
    <row r="29" spans="1:10" ht="32.25" customHeight="1">
      <c r="A29" s="39" t="s">
        <v>749</v>
      </c>
      <c r="B29" s="39" t="s">
        <v>316</v>
      </c>
      <c r="C29" s="44" t="s">
        <v>316</v>
      </c>
      <c r="D29" s="39" t="s">
        <v>316</v>
      </c>
      <c r="E29" s="39" t="s">
        <v>316</v>
      </c>
      <c r="F29" s="39" t="s">
        <v>316</v>
      </c>
      <c r="G29" s="39" t="s">
        <v>316</v>
      </c>
      <c r="H29" s="156" t="s">
        <v>316</v>
      </c>
      <c r="I29" s="157" t="s">
        <v>316</v>
      </c>
      <c r="J29" s="156" t="s">
        <v>316</v>
      </c>
    </row>
    <row r="30" spans="1:10" ht="32.25" customHeight="1">
      <c r="A30" s="39" t="s">
        <v>316</v>
      </c>
      <c r="B30" s="39" t="s">
        <v>409</v>
      </c>
      <c r="C30" s="44" t="s">
        <v>316</v>
      </c>
      <c r="D30" s="39" t="s">
        <v>316</v>
      </c>
      <c r="E30" s="39" t="s">
        <v>316</v>
      </c>
      <c r="F30" s="39" t="s">
        <v>316</v>
      </c>
      <c r="G30" s="39" t="s">
        <v>316</v>
      </c>
      <c r="H30" s="156" t="s">
        <v>316</v>
      </c>
      <c r="I30" s="157" t="s">
        <v>316</v>
      </c>
      <c r="J30" s="156" t="s">
        <v>316</v>
      </c>
    </row>
    <row r="31" spans="1:10" ht="32.25" customHeight="1">
      <c r="A31" s="39" t="s">
        <v>316</v>
      </c>
      <c r="B31" s="39" t="s">
        <v>316</v>
      </c>
      <c r="C31" s="44" t="s">
        <v>750</v>
      </c>
      <c r="D31" s="39" t="s">
        <v>339</v>
      </c>
      <c r="E31" s="39" t="s">
        <v>541</v>
      </c>
      <c r="F31" s="39" t="s">
        <v>468</v>
      </c>
      <c r="G31" s="39" t="s">
        <v>751</v>
      </c>
      <c r="H31" s="156" t="s">
        <v>257</v>
      </c>
      <c r="I31" s="157" t="s">
        <v>752</v>
      </c>
      <c r="J31" s="156" t="s">
        <v>737</v>
      </c>
    </row>
    <row r="32" spans="1:10" ht="32.25" customHeight="1">
      <c r="A32" s="39" t="s">
        <v>316</v>
      </c>
      <c r="B32" s="39" t="s">
        <v>351</v>
      </c>
      <c r="C32" s="44" t="s">
        <v>316</v>
      </c>
      <c r="D32" s="39" t="s">
        <v>316</v>
      </c>
      <c r="E32" s="39" t="s">
        <v>316</v>
      </c>
      <c r="F32" s="39" t="s">
        <v>316</v>
      </c>
      <c r="G32" s="39" t="s">
        <v>316</v>
      </c>
      <c r="H32" s="156" t="s">
        <v>316</v>
      </c>
      <c r="I32" s="157" t="s">
        <v>316</v>
      </c>
      <c r="J32" s="156" t="s">
        <v>316</v>
      </c>
    </row>
    <row r="33" spans="1:10" ht="32.25" customHeight="1">
      <c r="A33" s="39" t="s">
        <v>316</v>
      </c>
      <c r="B33" s="39" t="s">
        <v>316</v>
      </c>
      <c r="C33" s="44" t="s">
        <v>753</v>
      </c>
      <c r="D33" s="39" t="s">
        <v>344</v>
      </c>
      <c r="E33" s="39" t="s">
        <v>319</v>
      </c>
      <c r="F33" s="39" t="s">
        <v>363</v>
      </c>
      <c r="G33" s="39" t="s">
        <v>735</v>
      </c>
      <c r="H33" s="156" t="s">
        <v>257</v>
      </c>
      <c r="I33" s="157" t="s">
        <v>754</v>
      </c>
      <c r="J33" s="156" t="s">
        <v>737</v>
      </c>
    </row>
    <row r="34" spans="1:10" ht="32.25" customHeight="1">
      <c r="A34" s="39" t="s">
        <v>755</v>
      </c>
      <c r="B34" s="39" t="s">
        <v>316</v>
      </c>
      <c r="C34" s="44" t="s">
        <v>316</v>
      </c>
      <c r="D34" s="39" t="s">
        <v>316</v>
      </c>
      <c r="E34" s="39" t="s">
        <v>316</v>
      </c>
      <c r="F34" s="39" t="s">
        <v>316</v>
      </c>
      <c r="G34" s="39" t="s">
        <v>316</v>
      </c>
      <c r="H34" s="156" t="s">
        <v>316</v>
      </c>
      <c r="I34" s="157" t="s">
        <v>316</v>
      </c>
      <c r="J34" s="156" t="s">
        <v>316</v>
      </c>
    </row>
    <row r="35" spans="1:10" ht="32.25" customHeight="1">
      <c r="A35" s="39" t="s">
        <v>316</v>
      </c>
      <c r="B35" s="39" t="s">
        <v>360</v>
      </c>
      <c r="C35" s="44" t="s">
        <v>316</v>
      </c>
      <c r="D35" s="39" t="s">
        <v>316</v>
      </c>
      <c r="E35" s="39" t="s">
        <v>316</v>
      </c>
      <c r="F35" s="39" t="s">
        <v>316</v>
      </c>
      <c r="G35" s="39" t="s">
        <v>316</v>
      </c>
      <c r="H35" s="156" t="s">
        <v>316</v>
      </c>
      <c r="I35" s="157" t="s">
        <v>316</v>
      </c>
      <c r="J35" s="156" t="s">
        <v>316</v>
      </c>
    </row>
    <row r="36" spans="1:10" ht="32.25" customHeight="1">
      <c r="A36" s="39" t="s">
        <v>316</v>
      </c>
      <c r="B36" s="39" t="s">
        <v>316</v>
      </c>
      <c r="C36" s="44" t="s">
        <v>756</v>
      </c>
      <c r="D36" s="39" t="s">
        <v>344</v>
      </c>
      <c r="E36" s="39" t="s">
        <v>319</v>
      </c>
      <c r="F36" s="39" t="s">
        <v>363</v>
      </c>
      <c r="G36" s="39" t="s">
        <v>735</v>
      </c>
      <c r="H36" s="156" t="s">
        <v>257</v>
      </c>
      <c r="I36" s="157" t="s">
        <v>757</v>
      </c>
      <c r="J36" s="156" t="s">
        <v>737</v>
      </c>
    </row>
  </sheetData>
  <mergeCells count="22">
    <mergeCell ref="A15:G15"/>
    <mergeCell ref="A14:J14"/>
    <mergeCell ref="A10:B11"/>
    <mergeCell ref="H15:H16"/>
    <mergeCell ref="I15:I16"/>
    <mergeCell ref="J15:J16"/>
    <mergeCell ref="C10:G11"/>
    <mergeCell ref="C13:G13"/>
    <mergeCell ref="A13:B13"/>
    <mergeCell ref="A12:G12"/>
    <mergeCell ref="A2:J2"/>
    <mergeCell ref="A9:J9"/>
    <mergeCell ref="A6:A7"/>
    <mergeCell ref="H10:J10"/>
    <mergeCell ref="A5:I5"/>
    <mergeCell ref="C6:I6"/>
    <mergeCell ref="C7:I7"/>
    <mergeCell ref="C8:I8"/>
    <mergeCell ref="A3:C3"/>
    <mergeCell ref="B4:E4"/>
    <mergeCell ref="F4:G4"/>
    <mergeCell ref="H4:J4"/>
  </mergeCells>
  <phoneticPr fontId="0" type="noConversion"/>
  <pageMargins left="0.86614173228346458" right="0.86614173228346458" top="0.94488188976377963" bottom="0.94488188976377963" header="0.39370078740157483" footer="0.39370078740157483"/>
  <pageSetup paperSize="9" scale="34" orientation="landscape" useFirstPageNumber="1" r:id="rId1"/>
</worksheet>
</file>

<file path=xl/worksheets/sheet20.xml><?xml version="1.0" encoding="utf-8"?>
<worksheet xmlns="http://schemas.openxmlformats.org/spreadsheetml/2006/main" xmlns:r="http://schemas.openxmlformats.org/officeDocument/2006/relationships">
  <sheetPr>
    <outlinePr summaryBelow="0" summaryRight="0"/>
    <pageSetUpPr fitToPage="1"/>
  </sheetPr>
  <dimension ref="A1:W7"/>
  <sheetViews>
    <sheetView showGridLines="0" topLeftCell="D1" workbookViewId="0">
      <selection activeCell="U10" sqref="U10"/>
    </sheetView>
  </sheetViews>
  <sheetFormatPr defaultColWidth="10" defaultRowHeight="12.75" customHeight="1"/>
  <cols>
    <col min="1" max="1" width="50.33203125" style="2" customWidth="1"/>
    <col min="2" max="2" width="15.6640625" style="2" customWidth="1"/>
    <col min="3" max="3" width="13" style="2" customWidth="1"/>
    <col min="4" max="4" width="12" style="2" customWidth="1"/>
    <col min="5" max="5" width="16.33203125" style="2" customWidth="1"/>
    <col min="6" max="6" width="13.6640625" style="2" customWidth="1"/>
    <col min="7" max="7" width="13.33203125" style="2" customWidth="1"/>
    <col min="8" max="8" width="13.83203125" style="2" customWidth="1"/>
    <col min="9" max="9" width="16.83203125" style="2" customWidth="1"/>
    <col min="10" max="10" width="13.33203125" style="2" customWidth="1"/>
    <col min="11" max="15" width="15.6640625" style="2" customWidth="1"/>
    <col min="16" max="16" width="17.5" style="2" customWidth="1"/>
    <col min="17" max="22" width="15.6640625" style="2" customWidth="1"/>
    <col min="23" max="23" width="13.83203125" style="2" customWidth="1"/>
    <col min="24" max="24" width="10" style="1" customWidth="1"/>
    <col min="25" max="16384" width="10" style="1"/>
  </cols>
  <sheetData>
    <row r="1" spans="1:23" ht="17.25" customHeight="1">
      <c r="A1" s="213"/>
      <c r="B1" s="197"/>
      <c r="C1" s="197"/>
      <c r="D1" s="197"/>
      <c r="E1" s="197"/>
      <c r="F1" s="197"/>
      <c r="G1" s="197"/>
      <c r="H1" s="197"/>
      <c r="I1" s="197"/>
      <c r="J1" s="197"/>
      <c r="K1" s="197"/>
      <c r="L1" s="197"/>
      <c r="M1" s="197"/>
      <c r="N1" s="197"/>
      <c r="O1" s="197"/>
      <c r="P1" s="197"/>
      <c r="Q1" s="197"/>
      <c r="R1" s="197"/>
      <c r="S1" s="197"/>
      <c r="T1" s="197"/>
      <c r="U1" s="197"/>
      <c r="V1" s="197"/>
      <c r="W1" s="197"/>
    </row>
    <row r="2" spans="1:23" ht="41.25" customHeight="1">
      <c r="A2" s="196" t="s">
        <v>758</v>
      </c>
      <c r="B2" s="197"/>
      <c r="C2" s="197"/>
      <c r="D2" s="197"/>
      <c r="E2" s="197"/>
      <c r="F2" s="197"/>
      <c r="G2" s="197"/>
      <c r="H2" s="197"/>
      <c r="I2" s="197"/>
      <c r="J2" s="197"/>
      <c r="K2" s="197"/>
      <c r="L2" s="197"/>
      <c r="M2" s="197"/>
      <c r="N2" s="197"/>
      <c r="O2" s="197"/>
      <c r="P2" s="197"/>
      <c r="Q2" s="197"/>
      <c r="R2" s="197"/>
      <c r="S2" s="197"/>
      <c r="T2" s="197"/>
      <c r="U2" s="197"/>
      <c r="V2" s="197"/>
      <c r="W2" s="197"/>
    </row>
    <row r="3" spans="1:23" ht="17.25" customHeight="1">
      <c r="A3" s="205" t="s">
        <v>1</v>
      </c>
      <c r="B3" s="318"/>
      <c r="C3" s="318"/>
      <c r="V3" s="303" t="s">
        <v>759</v>
      </c>
      <c r="W3" s="318"/>
    </row>
    <row r="4" spans="1:23" ht="17.25" customHeight="1">
      <c r="A4" s="208" t="s">
        <v>158</v>
      </c>
      <c r="B4" s="208" t="s">
        <v>760</v>
      </c>
      <c r="C4" s="208" t="s">
        <v>761</v>
      </c>
      <c r="D4" s="208" t="s">
        <v>762</v>
      </c>
      <c r="E4" s="208" t="s">
        <v>763</v>
      </c>
      <c r="F4" s="198" t="s">
        <v>421</v>
      </c>
      <c r="G4" s="199"/>
      <c r="H4" s="199"/>
      <c r="I4" s="199"/>
      <c r="J4" s="199"/>
      <c r="K4" s="199"/>
      <c r="L4" s="200"/>
      <c r="M4" s="198" t="s">
        <v>764</v>
      </c>
      <c r="N4" s="199"/>
      <c r="O4" s="199"/>
      <c r="P4" s="199"/>
      <c r="Q4" s="199"/>
      <c r="R4" s="199"/>
      <c r="S4" s="200"/>
      <c r="T4" s="198" t="s">
        <v>765</v>
      </c>
      <c r="U4" s="199"/>
      <c r="V4" s="200"/>
      <c r="W4" s="208" t="s">
        <v>766</v>
      </c>
    </row>
    <row r="5" spans="1:23" ht="33" customHeight="1">
      <c r="A5" s="225"/>
      <c r="B5" s="225"/>
      <c r="C5" s="225"/>
      <c r="D5" s="225"/>
      <c r="E5" s="225"/>
      <c r="F5" s="7" t="s">
        <v>67</v>
      </c>
      <c r="G5" s="7" t="s">
        <v>767</v>
      </c>
      <c r="H5" s="7" t="s">
        <v>768</v>
      </c>
      <c r="I5" s="7" t="s">
        <v>769</v>
      </c>
      <c r="J5" s="7" t="s">
        <v>770</v>
      </c>
      <c r="K5" s="7" t="s">
        <v>771</v>
      </c>
      <c r="L5" s="7" t="s">
        <v>772</v>
      </c>
      <c r="M5" s="7" t="s">
        <v>67</v>
      </c>
      <c r="N5" s="7" t="s">
        <v>773</v>
      </c>
      <c r="O5" s="7" t="s">
        <v>774</v>
      </c>
      <c r="P5" s="7" t="s">
        <v>775</v>
      </c>
      <c r="Q5" s="7" t="s">
        <v>776</v>
      </c>
      <c r="R5" s="7" t="s">
        <v>777</v>
      </c>
      <c r="S5" s="7" t="s">
        <v>778</v>
      </c>
      <c r="T5" s="7" t="s">
        <v>67</v>
      </c>
      <c r="U5" s="7" t="s">
        <v>779</v>
      </c>
      <c r="V5" s="7" t="s">
        <v>780</v>
      </c>
      <c r="W5" s="225"/>
    </row>
    <row r="6" spans="1:23" ht="17.25" customHeight="1">
      <c r="A6" s="158" t="s">
        <v>189</v>
      </c>
      <c r="B6" s="158" t="s">
        <v>316</v>
      </c>
      <c r="C6" s="158" t="s">
        <v>316</v>
      </c>
      <c r="D6" s="158" t="s">
        <v>316</v>
      </c>
      <c r="E6" s="159" t="s">
        <v>664</v>
      </c>
      <c r="F6" s="38"/>
      <c r="G6" s="38"/>
      <c r="H6" s="38"/>
      <c r="I6" s="38"/>
      <c r="J6" s="38"/>
      <c r="K6" s="38"/>
      <c r="L6" s="38"/>
      <c r="M6" s="38"/>
      <c r="N6" s="38"/>
      <c r="O6" s="38"/>
      <c r="P6" s="38"/>
      <c r="Q6" s="38"/>
      <c r="R6" s="38"/>
      <c r="S6" s="38"/>
      <c r="T6" s="38"/>
      <c r="U6" s="38"/>
      <c r="V6" s="38"/>
      <c r="W6" s="160"/>
    </row>
    <row r="7" spans="1:23" ht="17.25" customHeight="1">
      <c r="A7" s="158" t="s">
        <v>333</v>
      </c>
      <c r="B7" s="158" t="s">
        <v>781</v>
      </c>
      <c r="C7" s="158" t="s">
        <v>782</v>
      </c>
      <c r="D7" s="158" t="s">
        <v>783</v>
      </c>
      <c r="E7" s="159" t="s">
        <v>664</v>
      </c>
      <c r="F7" s="76">
        <f>SUM(G7:L7)</f>
        <v>28</v>
      </c>
      <c r="G7" s="76">
        <v>22</v>
      </c>
      <c r="H7" s="76">
        <v>2</v>
      </c>
      <c r="I7" s="76">
        <v>4</v>
      </c>
      <c r="J7" s="76"/>
      <c r="K7" s="76"/>
      <c r="L7" s="76"/>
      <c r="M7" s="76">
        <f>SUM(N7:S7)</f>
        <v>26</v>
      </c>
      <c r="N7" s="76">
        <v>21</v>
      </c>
      <c r="O7" s="76">
        <v>2</v>
      </c>
      <c r="P7" s="76">
        <v>3</v>
      </c>
      <c r="Q7" s="76"/>
      <c r="R7" s="76"/>
      <c r="S7" s="76"/>
      <c r="T7" s="76">
        <v>15</v>
      </c>
      <c r="U7" s="76"/>
      <c r="V7" s="76">
        <v>15</v>
      </c>
      <c r="W7" s="76"/>
    </row>
  </sheetData>
  <mergeCells count="13">
    <mergeCell ref="A1:W1"/>
    <mergeCell ref="A2:W2"/>
    <mergeCell ref="A4:A5"/>
    <mergeCell ref="B4:B5"/>
    <mergeCell ref="C4:C5"/>
    <mergeCell ref="D4:D5"/>
    <mergeCell ref="E4:E5"/>
    <mergeCell ref="F4:L4"/>
    <mergeCell ref="M4:S4"/>
    <mergeCell ref="T4:V4"/>
    <mergeCell ref="W4:W5"/>
    <mergeCell ref="A3:C3"/>
    <mergeCell ref="V3:W3"/>
  </mergeCells>
  <phoneticPr fontId="0" type="noConversion"/>
  <printOptions horizontalCentered="1"/>
  <pageMargins left="1" right="1" top="0.75" bottom="0.75" header="0" footer="0"/>
  <pageSetup paperSize="0"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sheetPr>
    <outlinePr summaryBelow="0" summaryRight="0"/>
    <pageSetUpPr fitToPage="1"/>
  </sheetPr>
  <dimension ref="A1:M16"/>
  <sheetViews>
    <sheetView showGridLines="0" workbookViewId="0">
      <selection activeCell="C11" sqref="C11:L11"/>
    </sheetView>
  </sheetViews>
  <sheetFormatPr defaultColWidth="10" defaultRowHeight="12.75" customHeight="1"/>
  <cols>
    <col min="1" max="1" width="11.33203125" style="2" customWidth="1"/>
    <col min="2" max="2" width="8.1640625" style="2" customWidth="1"/>
    <col min="3" max="4" width="15.33203125" style="2" customWidth="1"/>
    <col min="5" max="5" width="14.6640625" style="2" customWidth="1"/>
    <col min="6" max="6" width="15.6640625" style="2" customWidth="1"/>
    <col min="7" max="7" width="13.83203125" style="2" customWidth="1"/>
    <col min="8" max="9" width="15.6640625" style="2" customWidth="1"/>
    <col min="10" max="11" width="12.33203125" style="2" customWidth="1"/>
    <col min="12" max="12" width="12.1640625" style="2" customWidth="1"/>
    <col min="13" max="13" width="12.83203125" style="2" customWidth="1"/>
    <col min="14" max="14" width="10" style="1" customWidth="1"/>
    <col min="15" max="16384" width="10" style="1"/>
  </cols>
  <sheetData>
    <row r="1" spans="1:13" ht="15" customHeight="1">
      <c r="A1" s="213"/>
      <c r="B1" s="197"/>
      <c r="C1" s="197"/>
      <c r="D1" s="197"/>
      <c r="E1" s="197"/>
      <c r="F1" s="197"/>
      <c r="G1" s="197"/>
      <c r="H1" s="197"/>
      <c r="I1" s="197"/>
      <c r="J1" s="197"/>
      <c r="K1" s="197"/>
      <c r="L1" s="197"/>
      <c r="M1" s="197"/>
    </row>
    <row r="2" spans="1:13" ht="42" customHeight="1">
      <c r="A2" s="196" t="s">
        <v>784</v>
      </c>
      <c r="B2" s="197"/>
      <c r="C2" s="197"/>
      <c r="D2" s="197"/>
      <c r="E2" s="197"/>
      <c r="F2" s="197"/>
      <c r="G2" s="197"/>
      <c r="H2" s="197"/>
      <c r="I2" s="197"/>
      <c r="J2" s="197"/>
      <c r="K2" s="197"/>
      <c r="L2" s="197"/>
      <c r="M2" s="197"/>
    </row>
    <row r="3" spans="1:13" ht="17.25" customHeight="1">
      <c r="A3" s="314" t="s">
        <v>1</v>
      </c>
      <c r="B3" s="222"/>
      <c r="C3" s="222"/>
      <c r="D3" s="222"/>
      <c r="L3" s="213" t="s">
        <v>2</v>
      </c>
      <c r="M3" s="380"/>
    </row>
    <row r="4" spans="1:13" ht="18.75" customHeight="1">
      <c r="A4" s="377" t="s">
        <v>142</v>
      </c>
      <c r="B4" s="377" t="s">
        <v>785</v>
      </c>
      <c r="C4" s="377" t="s">
        <v>786</v>
      </c>
      <c r="D4" s="377" t="s">
        <v>787</v>
      </c>
      <c r="E4" s="378" t="s">
        <v>788</v>
      </c>
      <c r="F4" s="199"/>
      <c r="G4" s="199"/>
      <c r="H4" s="199"/>
      <c r="I4" s="200"/>
      <c r="J4" s="377" t="s">
        <v>789</v>
      </c>
      <c r="K4" s="377" t="s">
        <v>790</v>
      </c>
      <c r="L4" s="377" t="s">
        <v>791</v>
      </c>
      <c r="M4" s="377" t="s">
        <v>792</v>
      </c>
    </row>
    <row r="5" spans="1:13" ht="30.75" customHeight="1">
      <c r="A5" s="225"/>
      <c r="B5" s="225"/>
      <c r="C5" s="225"/>
      <c r="D5" s="225"/>
      <c r="E5" s="161" t="s">
        <v>67</v>
      </c>
      <c r="F5" s="161" t="s">
        <v>793</v>
      </c>
      <c r="G5" s="161" t="s">
        <v>794</v>
      </c>
      <c r="H5" s="161" t="s">
        <v>795</v>
      </c>
      <c r="I5" s="161" t="s">
        <v>796</v>
      </c>
      <c r="J5" s="225"/>
      <c r="K5" s="225"/>
      <c r="L5" s="225"/>
      <c r="M5" s="225"/>
    </row>
    <row r="6" spans="1:13" ht="17.25" customHeight="1">
      <c r="A6" s="161" t="s">
        <v>797</v>
      </c>
      <c r="B6" s="162"/>
      <c r="C6" s="161" t="s">
        <v>257</v>
      </c>
      <c r="D6" s="161" t="s">
        <v>258</v>
      </c>
      <c r="E6" s="161" t="s">
        <v>313</v>
      </c>
      <c r="F6" s="161" t="s">
        <v>798</v>
      </c>
      <c r="G6" s="161" t="s">
        <v>799</v>
      </c>
      <c r="H6" s="161" t="s">
        <v>800</v>
      </c>
      <c r="I6" s="161" t="s">
        <v>650</v>
      </c>
      <c r="J6" s="161" t="s">
        <v>801</v>
      </c>
      <c r="K6" s="161" t="s">
        <v>425</v>
      </c>
      <c r="L6" s="161" t="s">
        <v>320</v>
      </c>
      <c r="M6" s="161" t="s">
        <v>314</v>
      </c>
    </row>
    <row r="7" spans="1:13" ht="17.25" customHeight="1">
      <c r="A7" s="161"/>
      <c r="B7" s="161"/>
      <c r="C7" s="162">
        <v>1977516.32</v>
      </c>
      <c r="D7" s="162">
        <v>896267.49</v>
      </c>
      <c r="E7" s="162">
        <v>1071399.03</v>
      </c>
      <c r="F7" s="162"/>
      <c r="G7" s="162"/>
      <c r="H7" s="162"/>
      <c r="I7" s="162">
        <v>1071399.03</v>
      </c>
      <c r="J7" s="162"/>
      <c r="K7" s="162"/>
      <c r="L7" s="162">
        <v>9849.7999999999993</v>
      </c>
      <c r="M7" s="162"/>
    </row>
    <row r="8" spans="1:13" ht="17.25" customHeight="1">
      <c r="A8" s="161"/>
      <c r="B8" s="161"/>
      <c r="C8" s="162"/>
      <c r="D8" s="162"/>
      <c r="E8" s="162"/>
      <c r="F8" s="162"/>
      <c r="G8" s="162"/>
      <c r="H8" s="162"/>
      <c r="I8" s="162"/>
      <c r="J8" s="162"/>
      <c r="K8" s="162"/>
      <c r="L8" s="162"/>
      <c r="M8" s="162"/>
    </row>
    <row r="9" spans="1:13" ht="17.25" customHeight="1">
      <c r="A9" s="161"/>
      <c r="B9" s="161"/>
      <c r="C9" s="162"/>
      <c r="D9" s="162"/>
      <c r="E9" s="162"/>
      <c r="F9" s="162"/>
      <c r="G9" s="162"/>
      <c r="H9" s="162"/>
      <c r="I9" s="162"/>
      <c r="J9" s="162"/>
      <c r="K9" s="162"/>
      <c r="L9" s="162"/>
      <c r="M9" s="162"/>
    </row>
    <row r="10" spans="1:13" ht="17.25" customHeight="1">
      <c r="A10" s="161"/>
      <c r="B10" s="161"/>
      <c r="C10" s="162"/>
      <c r="D10" s="162"/>
      <c r="E10" s="162"/>
      <c r="F10" s="162"/>
      <c r="G10" s="162"/>
      <c r="H10" s="162"/>
      <c r="I10" s="162"/>
      <c r="J10" s="162"/>
      <c r="K10" s="162"/>
      <c r="L10" s="162"/>
      <c r="M10" s="162"/>
    </row>
    <row r="11" spans="1:13" ht="17.25" customHeight="1">
      <c r="A11" s="161" t="s">
        <v>64</v>
      </c>
      <c r="B11" s="161" t="s">
        <v>257</v>
      </c>
      <c r="C11" s="162">
        <v>1977516.32</v>
      </c>
      <c r="D11" s="162">
        <v>896267.49</v>
      </c>
      <c r="E11" s="162">
        <v>1071399.03</v>
      </c>
      <c r="F11" s="162"/>
      <c r="G11" s="162"/>
      <c r="H11" s="162"/>
      <c r="I11" s="162">
        <v>1071399.03</v>
      </c>
      <c r="J11" s="162"/>
      <c r="K11" s="162"/>
      <c r="L11" s="162">
        <v>9849.7999999999993</v>
      </c>
      <c r="M11" s="162"/>
    </row>
    <row r="12" spans="1:13" ht="17.25" customHeight="1">
      <c r="A12" s="163"/>
      <c r="B12" s="163"/>
      <c r="C12" s="163"/>
      <c r="D12" s="163"/>
      <c r="E12" s="163"/>
      <c r="F12" s="163"/>
      <c r="G12" s="163"/>
      <c r="H12" s="163"/>
      <c r="I12" s="163"/>
      <c r="J12" s="163"/>
      <c r="K12" s="163"/>
      <c r="L12" s="163"/>
      <c r="M12" s="163"/>
    </row>
    <row r="13" spans="1:13" ht="17.25" customHeight="1">
      <c r="A13" s="379" t="s">
        <v>802</v>
      </c>
      <c r="B13" s="197"/>
      <c r="C13" s="197"/>
      <c r="D13" s="197"/>
      <c r="E13" s="197"/>
      <c r="F13" s="197"/>
      <c r="G13" s="197"/>
      <c r="H13" s="197"/>
      <c r="I13" s="197"/>
      <c r="J13" s="197"/>
      <c r="K13" s="197"/>
      <c r="L13" s="197"/>
      <c r="M13" s="197"/>
    </row>
    <row r="14" spans="1:13" ht="17.25" customHeight="1">
      <c r="A14" s="164"/>
      <c r="B14" s="379" t="s">
        <v>803</v>
      </c>
      <c r="C14" s="197"/>
      <c r="D14" s="197"/>
      <c r="E14" s="197"/>
      <c r="F14" s="197"/>
      <c r="G14" s="197"/>
      <c r="H14" s="197"/>
      <c r="I14" s="197"/>
      <c r="J14" s="197"/>
      <c r="K14" s="197"/>
      <c r="L14" s="164"/>
      <c r="M14" s="164"/>
    </row>
    <row r="15" spans="1:13" ht="17.25" customHeight="1">
      <c r="A15" s="164"/>
      <c r="B15" s="379" t="s">
        <v>804</v>
      </c>
      <c r="C15" s="197"/>
      <c r="D15" s="197"/>
      <c r="E15" s="197"/>
      <c r="F15" s="197"/>
      <c r="G15" s="197"/>
      <c r="H15" s="197"/>
      <c r="I15" s="197"/>
      <c r="J15" s="197"/>
      <c r="K15" s="197"/>
      <c r="L15" s="164"/>
      <c r="M15" s="164"/>
    </row>
    <row r="16" spans="1:13" ht="17.25" customHeight="1">
      <c r="A16" s="164"/>
      <c r="B16" s="379" t="s">
        <v>805</v>
      </c>
      <c r="C16" s="197"/>
      <c r="D16" s="197"/>
      <c r="E16" s="197"/>
      <c r="F16" s="197"/>
      <c r="G16" s="197"/>
      <c r="H16" s="197"/>
      <c r="I16" s="197"/>
      <c r="J16" s="197"/>
      <c r="K16" s="197"/>
      <c r="L16" s="164"/>
      <c r="M16" s="164"/>
    </row>
  </sheetData>
  <mergeCells count="17">
    <mergeCell ref="A13:M13"/>
    <mergeCell ref="B14:K14"/>
    <mergeCell ref="B15:K15"/>
    <mergeCell ref="B16:K16"/>
    <mergeCell ref="L3:M3"/>
    <mergeCell ref="A3:D3"/>
    <mergeCell ref="A1:M1"/>
    <mergeCell ref="A2:M2"/>
    <mergeCell ref="A4:A5"/>
    <mergeCell ref="B4:B5"/>
    <mergeCell ref="C4:C5"/>
    <mergeCell ref="D4:D5"/>
    <mergeCell ref="E4:I4"/>
    <mergeCell ref="J4:J5"/>
    <mergeCell ref="K4:K5"/>
    <mergeCell ref="L4:L5"/>
    <mergeCell ref="M4:M5"/>
  </mergeCells>
  <phoneticPr fontId="0" type="noConversion"/>
  <printOptions horizontalCentered="1"/>
  <pageMargins left="1" right="1" top="0.75" bottom="0.75" header="0" footer="0"/>
  <pageSetup paperSize="0" orientation="portrait" useFirstPageNumber="1" r:id="rId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2021-02-08T02:54:26Z</cp:lastPrinted>
  <dcterms:modified xsi:type="dcterms:W3CDTF">2021-02-08T06:56:09Z</dcterms:modified>
</cp:coreProperties>
</file>