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Sheet1" sheetId="1" r:id="rId1"/>
  </sheets>
  <externalReferences>
    <externalReference r:id="rId2"/>
  </externalReferences>
  <definedNames>
    <definedName name="项目类型">[1]项目库项目分类!$B$2:$I$2</definedName>
    <definedName name="_xlnm.Print_Titles" localSheetId="0">Sheet1!$2:$4</definedName>
  </definedNames>
  <calcPr calcId="144525"/>
</workbook>
</file>

<file path=xl/sharedStrings.xml><?xml version="1.0" encoding="utf-8"?>
<sst xmlns="http://schemas.openxmlformats.org/spreadsheetml/2006/main" count="56" uniqueCount="48">
  <si>
    <t>附件2</t>
  </si>
  <si>
    <t>盘龙区2022年巩固拓展脱贫攻坚和乡村振兴项目库——2022年市级财政衔接推进乡村振兴补助资金1012万元分配表</t>
  </si>
  <si>
    <t>序号</t>
  </si>
  <si>
    <t>项目名称</t>
  </si>
  <si>
    <t>主要建设内容及规模</t>
  </si>
  <si>
    <t>实施地点</t>
  </si>
  <si>
    <t>项目主
管部门</t>
  </si>
  <si>
    <t>项目实
施单位</t>
  </si>
  <si>
    <t>预算总投资（万元）</t>
  </si>
  <si>
    <t>本次拟安排衔接资金</t>
  </si>
  <si>
    <t>双龙街道龙潭、北岩哨1800亩特色农业示范基地
（续建）</t>
  </si>
  <si>
    <t>1.新建高位储水池1座；
2.新建加压输水泵站一座；
3.铺设灌溉输水管网、智能灌溉系统数据监测服务中心、智能取水灌溉系统及灌溉远程计量计费系统。</t>
  </si>
  <si>
    <t>双龙街道庄房社区</t>
  </si>
  <si>
    <t>区农业农村局</t>
  </si>
  <si>
    <t>双龙街道</t>
  </si>
  <si>
    <t>滇源街道大哨片区供水工程
（续建）</t>
  </si>
  <si>
    <r>
      <rPr>
        <b/>
        <sz val="12"/>
        <rFont val="宋体"/>
        <charset val="134"/>
        <scheme val="minor"/>
      </rPr>
      <t>一、泵站工程</t>
    </r>
    <r>
      <rPr>
        <sz val="12"/>
        <rFont val="宋体"/>
        <charset val="134"/>
        <scheme val="minor"/>
      </rPr>
      <t xml:space="preserve">
1.新增2台卧室多级离心泵和一台变频启动器。
2.新建竹箐口一体化净水设备进水泵站，配备两台水泵。
3.新建盐槽箐清水池到马达村小组现有调节池泵站， 配备两台水泵。
</t>
    </r>
    <r>
      <rPr>
        <b/>
        <sz val="12"/>
        <rFont val="宋体"/>
        <charset val="134"/>
        <scheme val="minor"/>
      </rPr>
      <t>二、提水管道布置</t>
    </r>
    <r>
      <rPr>
        <sz val="12"/>
        <rFont val="宋体"/>
        <charset val="134"/>
        <scheme val="minor"/>
      </rPr>
      <t xml:space="preserve">
1.新建竹箐口→大哨村委会水池→盐槽箐水库。
2.新建盐槽箐清水池到马达村小组调节池提水管。
3.新建新建竹箐口一体化净水设备进水提水管。
</t>
    </r>
    <r>
      <rPr>
        <b/>
        <sz val="12"/>
        <rFont val="宋体"/>
        <charset val="134"/>
        <scheme val="minor"/>
      </rPr>
      <t>三、水厂工程</t>
    </r>
    <r>
      <rPr>
        <sz val="12"/>
        <rFont val="宋体"/>
        <charset val="134"/>
        <scheme val="minor"/>
      </rPr>
      <t xml:space="preserve">
1.新建竹青口一体化净水设备，配置清水池一座，新增管理房，电器房，药剂房各一间，变压器及厂区配电设施，厂区围墙及地面硬化。
2.新建大哨一体化净水设备，新增管理房，电器房，药剂房各一间，变压器及厂区配电设施厂区围墙及地面硬化、及边坡挡墙。
</t>
    </r>
    <r>
      <rPr>
        <b/>
        <sz val="12"/>
        <rFont val="宋体"/>
        <charset val="134"/>
        <scheme val="minor"/>
      </rPr>
      <t xml:space="preserve">四、输水管道。
</t>
    </r>
    <r>
      <rPr>
        <sz val="12"/>
        <rFont val="宋体"/>
        <charset val="134"/>
        <scheme val="minor"/>
      </rPr>
      <t xml:space="preserve">新建大哨马达组应水井水池→大哨马达组茨果树水池输水管道。
</t>
    </r>
    <r>
      <rPr>
        <b/>
        <sz val="12"/>
        <rFont val="宋体"/>
        <charset val="134"/>
        <scheme val="minor"/>
      </rPr>
      <t>五、配水工程</t>
    </r>
    <r>
      <rPr>
        <sz val="12"/>
        <rFont val="宋体"/>
        <charset val="134"/>
        <scheme val="minor"/>
      </rPr>
      <t>。
对大哨村委会马达组该部分用水户的配水管网进行更新改造。</t>
    </r>
  </si>
  <si>
    <r>
      <rPr>
        <sz val="12"/>
        <rFont val="宋体"/>
        <charset val="134"/>
      </rPr>
      <t>竹箐口村委会、</t>
    </r>
    <r>
      <rPr>
        <sz val="12"/>
        <rFont val="Times New Roman"/>
        <charset val="134"/>
      </rPr>
      <t xml:space="preserve">
</t>
    </r>
    <r>
      <rPr>
        <sz val="12"/>
        <rFont val="宋体"/>
        <charset val="134"/>
      </rPr>
      <t>大哨村委会</t>
    </r>
  </si>
  <si>
    <t>区水务局</t>
  </si>
  <si>
    <t>滇源街道办事处</t>
  </si>
  <si>
    <t>滇源街道扶贫基础设施巩固提升项目（续建）</t>
  </si>
  <si>
    <r>
      <t>一、村内基础设施建设项目：</t>
    </r>
    <r>
      <rPr>
        <sz val="12"/>
        <rFont val="宋体"/>
        <charset val="134"/>
        <scheme val="minor"/>
      </rPr>
      <t xml:space="preserve">总计建设道路8150米，安装路灯80盏，现浇雨水沟666米，浇筑挡墙35米，安装水泥涵管22米。
1.竹园村委会（上渣拉、下渣拉、上竹园、上菜子村小组），道路硬化工程总长约4600米。安装供电照明系统路灯40盏；
2.三转弯村委会杨柳塘村小组，道路硬化工程总长约500米。混凝土现浇雨水沟110米。安装供电照明系统路灯20盏；
3.竹箐口村委会竹箐口村六组、竹箐口村一组、长岭干村小组，道路硬化工程总长约2000米，混凝土路面刻纹路面。混凝土现浇雨水沟556米。安装供电照明系统路灯20盏；浇筑35米长，3米高混凝土挡土墙；安装水泥涵管22米长；
4.大哨村委会新发村小组道路硬化工程总长约1050米，混凝土路面刻纹路面。
</t>
    </r>
    <r>
      <rPr>
        <b/>
        <sz val="12"/>
        <rFont val="宋体"/>
        <charset val="134"/>
        <scheme val="minor"/>
      </rPr>
      <t>二、农业产业基础设施建设项目：</t>
    </r>
    <r>
      <rPr>
        <sz val="12"/>
        <rFont val="宋体"/>
        <charset val="134"/>
        <scheme val="minor"/>
      </rPr>
      <t>总计建设机耕路34880米，安装灌溉管道8000余米，新建取水口一座，修缮蓄水池26个。
1.大哨村委会新发村小组，新建取水口一座，安转管道3000余米，维修蓄水池8个，修建机耕路1500米，混凝土路肩，路面泥结石路面；
2.竹园村委会修建机耕道路及安装灌溉管网，修建机耕路15000米，混凝土路肩，路面泥结石路面；安装灌溉管道5000余米， 灌溉PE管；维修灌溉蓄水池，安装智能终端用水管理系统；
3.三转弯村委会修建机耕道路,修建机耕路2200米，混凝土路肩，路面泥结石路面。       
4.竹箐口村委会修建机耕路，原路基修建16800米，混凝土路肩，路面泥结石路面。</t>
    </r>
  </si>
  <si>
    <r>
      <rPr>
        <sz val="12"/>
        <rFont val="宋体"/>
        <charset val="134"/>
      </rPr>
      <t>竹园村委会</t>
    </r>
    <r>
      <rPr>
        <sz val="12"/>
        <rFont val="Times New Roman"/>
        <charset val="134"/>
      </rPr>
      <t xml:space="preserve"> </t>
    </r>
    <r>
      <rPr>
        <sz val="12"/>
        <rFont val="宋体"/>
        <charset val="134"/>
      </rPr>
      <t>、三转弯村委会、大哨村委会新发村小组、竹箐口村委会</t>
    </r>
  </si>
  <si>
    <t>区交运局、区农业农村局</t>
  </si>
  <si>
    <t>盘龙区2021年路网联通工程
（续建）</t>
  </si>
  <si>
    <t>工程按小交通量山岭重丘等级公路技术要求,主要以四级公路标准为主,农村公路基本级为辅,采用水泥混凝土路面结构,路面宽度为4.5-6.5米进行建设。具体内容包括：红岩村公路,0.628公里;大竹园至发祥村公路,2.816公里;石羊圈搬迁点公路,1.373公里;发祥村至冷水沟公路,1.131公里;南营至假发厂公路,0.887公里;共5条6.835公里。</t>
  </si>
  <si>
    <t>滇源、松华、阿子营</t>
  </si>
  <si>
    <t>区交运局</t>
  </si>
  <si>
    <t>松华街道大摆社区上大摆小组人饮供水设施提升改造工程
（续建）</t>
  </si>
  <si>
    <t>项目建设高位人饮水池1个，供进水池管网2条；净水装置一套。施工临时道路1条0.3公里。</t>
  </si>
  <si>
    <t>松华街道大摆社区</t>
  </si>
  <si>
    <t>松华街道办事处</t>
  </si>
  <si>
    <t>阿子营街道羊街村千亩鲜食玉米扶贫产业发展项目(续建）</t>
  </si>
  <si>
    <t>将对羊街村组现有的一栋房屋拆除重建（主要功能包含鲜食玉米的营销、展示、宣传策划、接待及培训、）；营销中心建设、设备配置及附属设施建设。
支砌三面光沟约800米；闸坝水库安装农业设施抽水变压器1个；新建抽水泵站及附属设施(其中：水泵房1座、抽水机等配套设施；新建农灌系统7.3千米；修复机耕路6千米；新建钢筋混凝土水池5个。
对平顶山22亩地进行温室大棚的建设（其中：对大棚内加温加湿机器、苗床等设备的采购；基础大棚建设、辅助设施建设）。</t>
  </si>
  <si>
    <t>阿子营街道羊街村委会</t>
  </si>
  <si>
    <t>阿子营街道办事处</t>
  </si>
  <si>
    <t xml:space="preserve">昆明市主城区松华坝水源保护区甸头村污水收集处理提质增效工程（续建）
</t>
  </si>
  <si>
    <t>项目建设地点位于甸头（甸上、甸下）及段家营。项目分为水环境综合治理工程、污洪分离及尾水回收工程2项子项目，建设主要内容为：
子项目一：水环境综合治理工程。建设内容包括新建排水沟及排水管、新建植草沟、实施现状明沟清淤、新建污水处理设施等。
子项目二：污洪分离及尾水回收工程。建设内容包括新建喷淋系统、新建截洪沟及配套沉砂池等。</t>
  </si>
  <si>
    <t>甸头（甸上、甸下）及段家营</t>
  </si>
  <si>
    <t>2022年扶贫小额信贷贴息</t>
  </si>
  <si>
    <t>按照《转发中国银保监会财政部中国人民银行国家乡村振兴局关于过渡期脱贫人口小额信贷政策文件的通知》（云银保监发〔2021〕6号）落实小额信贷政策，2022年扶贫小额信贷贴息预计50万，用于支持有意愿贷款的建档立卡脱贫人口和边缘易致贫户用于发展产业，增加收入。</t>
  </si>
  <si>
    <t>双龙、松华、滇源、阿子营街道</t>
  </si>
  <si>
    <t>区扶贫办</t>
  </si>
  <si>
    <t>中国农业银行昆明盘龙支行、盘龙区农村信用合作联社</t>
  </si>
  <si>
    <t>创建国家有机食品生产基地</t>
  </si>
  <si>
    <t>开展《昆明市盘龙区国家有机食品生产基地建设实施方案》《昆明市盘龙区国家有机食品生产基地创建综合评估报告》《昆明市盘龙区国家有机食品生产基地建设年度工作计划》《昆明市盘龙区国家有机食品生产基地建设年度工作总结》《昆明市盘龙区农业面源污染治理与监督指导工作模式与经验》等资料编制工作，按有关部门时间节点要求完成国家有机食品生产基地申报和验收命名。</t>
  </si>
  <si>
    <t>水源区街道</t>
  </si>
  <si>
    <t>合计</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</si>
</sst>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37">
    <font>
      <sz val="11"/>
      <color theme="1"/>
      <name val="宋体"/>
      <charset val="134"/>
      <scheme val="minor"/>
    </font>
    <font>
      <sz val="14"/>
      <color theme="1"/>
      <name val="宋体"/>
      <charset val="134"/>
      <scheme val="minor"/>
    </font>
    <font>
      <sz val="20"/>
      <name val="方正小标宋简体"/>
      <charset val="134"/>
    </font>
    <font>
      <sz val="20"/>
      <name val="Times New Roman"/>
      <charset val="134"/>
    </font>
    <font>
      <sz val="14"/>
      <name val="黑体"/>
      <charset val="134"/>
    </font>
    <font>
      <sz val="14"/>
      <name val="Times New Roman"/>
      <charset val="134"/>
    </font>
    <font>
      <sz val="12"/>
      <name val="黑体"/>
      <charset val="134"/>
    </font>
    <font>
      <sz val="12"/>
      <name val="宋体"/>
      <charset val="134"/>
      <scheme val="minor"/>
    </font>
    <font>
      <sz val="12"/>
      <name val="宋体"/>
      <charset val="134"/>
    </font>
    <font>
      <sz val="12"/>
      <name val="Times New Roman"/>
      <charset val="134"/>
    </font>
    <font>
      <b/>
      <sz val="26"/>
      <name val="Times New Roman"/>
      <charset val="134"/>
    </font>
    <font>
      <b/>
      <sz val="12"/>
      <name val="宋体"/>
      <charset val="134"/>
      <scheme val="minor"/>
    </font>
    <font>
      <sz val="14"/>
      <name val="宋体"/>
      <charset val="134"/>
    </font>
    <font>
      <b/>
      <sz val="16"/>
      <color theme="1"/>
      <name val="宋体"/>
      <charset val="134"/>
      <scheme val="minor"/>
    </font>
    <font>
      <sz val="16"/>
      <color theme="1"/>
      <name val="宋体"/>
      <charset val="134"/>
      <scheme val="minor"/>
    </font>
    <font>
      <sz val="14"/>
      <color theme="1"/>
      <name val="Times New Roman"/>
      <charset val="134"/>
    </font>
    <font>
      <sz val="11"/>
      <color theme="1"/>
      <name val="Times New Roman"/>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indexed="8"/>
      <name val="宋体"/>
      <charset val="134"/>
    </font>
    <font>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rgb="FF92D050"/>
        <bgColor indexed="64"/>
      </patternFill>
    </fill>
    <fill>
      <patternFill patternType="solid">
        <fgColor theme="4"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6"/>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1">
    <xf numFmtId="0" fontId="0" fillId="0" borderId="0">
      <alignment vertical="center"/>
    </xf>
    <xf numFmtId="42" fontId="0" fillId="0" borderId="0" applyFont="0" applyFill="0" applyBorder="0" applyAlignment="0" applyProtection="0">
      <alignment vertical="center"/>
    </xf>
    <xf numFmtId="0" fontId="17" fillId="14" borderId="0" applyNumberFormat="0" applyBorder="0" applyAlignment="0" applyProtection="0">
      <alignment vertical="center"/>
    </xf>
    <xf numFmtId="0" fontId="32" fillId="10"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12" borderId="0" applyNumberFormat="0" applyBorder="0" applyAlignment="0" applyProtection="0">
      <alignment vertical="center"/>
    </xf>
    <xf numFmtId="0" fontId="24" fillId="5" borderId="0" applyNumberFormat="0" applyBorder="0" applyAlignment="0" applyProtection="0">
      <alignment vertical="center"/>
    </xf>
    <xf numFmtId="43" fontId="0" fillId="0" borderId="0" applyFont="0" applyFill="0" applyBorder="0" applyAlignment="0" applyProtection="0">
      <alignment vertical="center"/>
    </xf>
    <xf numFmtId="0" fontId="25" fillId="18"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8" borderId="8" applyNumberFormat="0" applyFont="0" applyAlignment="0" applyProtection="0">
      <alignment vertical="center"/>
    </xf>
    <xf numFmtId="0" fontId="25" fillId="20" borderId="0" applyNumberFormat="0" applyBorder="0" applyAlignment="0" applyProtection="0">
      <alignment vertical="center"/>
    </xf>
    <xf numFmtId="0" fontId="2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7" fillId="0" borderId="6" applyNumberFormat="0" applyFill="0" applyAlignment="0" applyProtection="0">
      <alignment vertical="center"/>
    </xf>
    <xf numFmtId="0" fontId="19" fillId="0" borderId="6" applyNumberFormat="0" applyFill="0" applyAlignment="0" applyProtection="0">
      <alignment vertical="center"/>
    </xf>
    <xf numFmtId="0" fontId="25" fillId="17" borderId="0" applyNumberFormat="0" applyBorder="0" applyAlignment="0" applyProtection="0">
      <alignment vertical="center"/>
    </xf>
    <xf numFmtId="0" fontId="22" fillId="0" borderId="10" applyNumberFormat="0" applyFill="0" applyAlignment="0" applyProtection="0">
      <alignment vertical="center"/>
    </xf>
    <xf numFmtId="0" fontId="25" fillId="16" borderId="0" applyNumberFormat="0" applyBorder="0" applyAlignment="0" applyProtection="0">
      <alignment vertical="center"/>
    </xf>
    <xf numFmtId="0" fontId="26" fillId="7" borderId="7" applyNumberFormat="0" applyAlignment="0" applyProtection="0">
      <alignment vertical="center"/>
    </xf>
    <xf numFmtId="0" fontId="33" fillId="7" borderId="11" applyNumberFormat="0" applyAlignment="0" applyProtection="0">
      <alignment vertical="center"/>
    </xf>
    <xf numFmtId="0" fontId="18" fillId="4" borderId="5" applyNumberFormat="0" applyAlignment="0" applyProtection="0">
      <alignment vertical="center"/>
    </xf>
    <xf numFmtId="0" fontId="17" fillId="13" borderId="0" applyNumberFormat="0" applyBorder="0" applyAlignment="0" applyProtection="0">
      <alignment vertical="center"/>
    </xf>
    <xf numFmtId="0" fontId="25" fillId="24" borderId="0" applyNumberFormat="0" applyBorder="0" applyAlignment="0" applyProtection="0">
      <alignment vertical="center"/>
    </xf>
    <xf numFmtId="0" fontId="35" fillId="0" borderId="12" applyNumberFormat="0" applyFill="0" applyAlignment="0" applyProtection="0">
      <alignment vertical="center"/>
    </xf>
    <xf numFmtId="0" fontId="28" fillId="0" borderId="9" applyNumberFormat="0" applyFill="0" applyAlignment="0" applyProtection="0">
      <alignment vertical="center"/>
    </xf>
    <xf numFmtId="0" fontId="36" fillId="25" borderId="0" applyNumberFormat="0" applyBorder="0" applyAlignment="0" applyProtection="0">
      <alignment vertical="center"/>
    </xf>
    <xf numFmtId="0" fontId="31" fillId="9" borderId="0" applyNumberFormat="0" applyBorder="0" applyAlignment="0" applyProtection="0">
      <alignment vertical="center"/>
    </xf>
    <xf numFmtId="0" fontId="17" fillId="28" borderId="0" applyNumberFormat="0" applyBorder="0" applyAlignment="0" applyProtection="0">
      <alignment vertical="center"/>
    </xf>
    <xf numFmtId="0" fontId="25" fillId="6" borderId="0" applyNumberFormat="0" applyBorder="0" applyAlignment="0" applyProtection="0">
      <alignment vertical="center"/>
    </xf>
    <xf numFmtId="0" fontId="17" fillId="21" borderId="0" applyNumberFormat="0" applyBorder="0" applyAlignment="0" applyProtection="0">
      <alignment vertical="center"/>
    </xf>
    <xf numFmtId="0" fontId="17" fillId="3" borderId="0" applyNumberFormat="0" applyBorder="0" applyAlignment="0" applyProtection="0">
      <alignment vertical="center"/>
    </xf>
    <xf numFmtId="0" fontId="34" fillId="0" borderId="0">
      <alignment vertical="center"/>
    </xf>
    <xf numFmtId="0" fontId="17" fillId="27" borderId="0" applyNumberFormat="0" applyBorder="0" applyAlignment="0" applyProtection="0">
      <alignment vertical="center"/>
    </xf>
    <xf numFmtId="0" fontId="17" fillId="31" borderId="0" applyNumberFormat="0" applyBorder="0" applyAlignment="0" applyProtection="0">
      <alignment vertical="center"/>
    </xf>
    <xf numFmtId="0" fontId="25" fillId="33" borderId="0" applyNumberFormat="0" applyBorder="0" applyAlignment="0" applyProtection="0">
      <alignment vertical="center"/>
    </xf>
    <xf numFmtId="0" fontId="25" fillId="23" borderId="0" applyNumberFormat="0" applyBorder="0" applyAlignment="0" applyProtection="0">
      <alignment vertical="center"/>
    </xf>
    <xf numFmtId="0" fontId="17" fillId="26" borderId="0" applyNumberFormat="0" applyBorder="0" applyAlignment="0" applyProtection="0">
      <alignment vertical="center"/>
    </xf>
    <xf numFmtId="0" fontId="17" fillId="30" borderId="0" applyNumberFormat="0" applyBorder="0" applyAlignment="0" applyProtection="0">
      <alignment vertical="center"/>
    </xf>
    <xf numFmtId="0" fontId="25" fillId="22" borderId="0" applyNumberFormat="0" applyBorder="0" applyAlignment="0" applyProtection="0">
      <alignment vertical="center"/>
    </xf>
    <xf numFmtId="0" fontId="17" fillId="29" borderId="0" applyNumberFormat="0" applyBorder="0" applyAlignment="0" applyProtection="0">
      <alignment vertical="center"/>
    </xf>
    <xf numFmtId="0" fontId="25" fillId="19" borderId="0" applyNumberFormat="0" applyBorder="0" applyAlignment="0" applyProtection="0">
      <alignment vertical="center"/>
    </xf>
    <xf numFmtId="0" fontId="25" fillId="32" borderId="0" applyNumberFormat="0" applyBorder="0" applyAlignment="0" applyProtection="0">
      <alignment vertical="center"/>
    </xf>
    <xf numFmtId="0" fontId="17" fillId="11" borderId="0" applyNumberFormat="0" applyBorder="0" applyAlignment="0" applyProtection="0">
      <alignment vertical="center"/>
    </xf>
    <xf numFmtId="0" fontId="25" fillId="15" borderId="0" applyNumberFormat="0" applyBorder="0" applyAlignment="0" applyProtection="0">
      <alignment vertical="center"/>
    </xf>
    <xf numFmtId="0" fontId="34" fillId="0" borderId="0" applyBorder="0">
      <alignment vertical="center"/>
    </xf>
  </cellStyleXfs>
  <cellXfs count="26">
    <xf numFmtId="0" fontId="0" fillId="0" borderId="0" xfId="0">
      <alignment vertical="center"/>
    </xf>
    <xf numFmtId="0" fontId="1" fillId="0" borderId="0" xfId="0" applyFont="1" applyAlignment="1">
      <alignment vertical="center"/>
    </xf>
    <xf numFmtId="0" fontId="2" fillId="0" borderId="0" xfId="0" applyNumberFormat="1" applyFont="1" applyFill="1" applyAlignment="1">
      <alignment horizontal="center" vertical="center" wrapText="1"/>
    </xf>
    <xf numFmtId="0" fontId="3" fillId="0" borderId="0" xfId="0" applyNumberFormat="1" applyFont="1" applyFill="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7" fillId="0" borderId="3" xfId="0" applyNumberFormat="1" applyFont="1" applyFill="1" applyBorder="1" applyAlignment="1">
      <alignment horizontal="left" vertical="center" wrapText="1"/>
    </xf>
    <xf numFmtId="0" fontId="8" fillId="0" borderId="3"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0" fontId="10" fillId="2" borderId="3" xfId="0"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0" fontId="11" fillId="0" borderId="4" xfId="0" applyNumberFormat="1" applyFont="1" applyFill="1" applyBorder="1" applyAlignment="1">
      <alignment horizontal="left" vertical="center" wrapText="1"/>
    </xf>
    <xf numFmtId="0" fontId="8" fillId="0" borderId="4" xfId="0" applyNumberFormat="1" applyFont="1" applyFill="1" applyBorder="1" applyAlignment="1">
      <alignment horizontal="center" vertical="center" wrapText="1"/>
    </xf>
    <xf numFmtId="0" fontId="9" fillId="0" borderId="4" xfId="0" applyNumberFormat="1" applyFont="1" applyFill="1" applyBorder="1" applyAlignment="1">
      <alignment horizontal="center" vertical="center" wrapText="1"/>
    </xf>
    <xf numFmtId="0" fontId="10" fillId="2" borderId="4" xfId="0" applyNumberFormat="1" applyFont="1" applyFill="1" applyBorder="1" applyAlignment="1">
      <alignment horizontal="center" vertical="center" wrapText="1"/>
    </xf>
    <xf numFmtId="0" fontId="7" fillId="0" borderId="4" xfId="0" applyNumberFormat="1" applyFont="1" applyFill="1" applyBorder="1" applyAlignment="1">
      <alignment horizontal="left" vertical="center" wrapText="1"/>
    </xf>
    <xf numFmtId="0" fontId="12" fillId="0" borderId="4" xfId="0" applyNumberFormat="1" applyFont="1" applyFill="1" applyBorder="1" applyAlignment="1">
      <alignment horizontal="center" vertical="center" wrapText="1"/>
    </xf>
    <xf numFmtId="0" fontId="13" fillId="0" borderId="4" xfId="0" applyFont="1" applyBorder="1" applyAlignment="1">
      <alignment horizontal="center" vertical="center"/>
    </xf>
    <xf numFmtId="0" fontId="1" fillId="0" borderId="4" xfId="0" applyFont="1" applyBorder="1">
      <alignment vertical="center"/>
    </xf>
    <xf numFmtId="0" fontId="14" fillId="0" borderId="0" xfId="0" applyFont="1">
      <alignment vertical="center"/>
    </xf>
    <xf numFmtId="0" fontId="1" fillId="0" borderId="0" xfId="0" applyFont="1">
      <alignment vertical="center"/>
    </xf>
    <xf numFmtId="0" fontId="15" fillId="0" borderId="0" xfId="0" applyFont="1">
      <alignment vertical="center"/>
    </xf>
    <xf numFmtId="0" fontId="16" fillId="0" borderId="0" xfId="0" applyFont="1">
      <alignmen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常规 2 2 3" xfId="37"/>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6700;&#38754;&#25991;&#20214;2021.12.22\&#30424;&#40857;&#21306;2022&#24180;&#24041;&#22266;&#25299;&#23637;&#33073;&#36139;&#25915;&#22362;&#21644;&#20065;&#26449;&#25391;&#20852;&#39033;&#30446;&#24211;&#65288;&#20462;&#25913;&#31295;&#65289;&#65288;2021121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盘龙区2022年巩固拓展脱贫攻坚和乡村振兴项目库（修改稿）"/>
      <sheetName val="衔接资金项目资金分配表"/>
      <sheetName val="Sheet2"/>
      <sheetName val="项目库项目分类"/>
    </sheetNames>
    <sheetDataSet>
      <sheetData sheetId="0"/>
      <sheetData sheetId="1"/>
      <sheetData sheetId="2"/>
      <sheetData sheetId="3"/>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17"/>
  <sheetViews>
    <sheetView tabSelected="1" zoomScale="55" zoomScaleNormal="55" topLeftCell="A7" workbookViewId="0">
      <selection activeCell="C8" sqref="C8"/>
    </sheetView>
  </sheetViews>
  <sheetFormatPr defaultColWidth="8.89166666666667" defaultRowHeight="13.5" outlineLevelCol="7"/>
  <cols>
    <col min="1" max="1" width="7.03333333333333" customWidth="1"/>
    <col min="2" max="2" width="18.575" customWidth="1"/>
    <col min="3" max="3" width="110.658333333333" customWidth="1"/>
    <col min="4" max="4" width="12.0916666666667" customWidth="1"/>
    <col min="5" max="5" width="10.675" customWidth="1"/>
    <col min="6" max="6" width="10.0333333333333" customWidth="1"/>
    <col min="7" max="7" width="14.3166666666667" customWidth="1"/>
    <col min="8" max="8" width="14.7833333333333" customWidth="1"/>
    <col min="9" max="9" width="25.275" customWidth="1"/>
  </cols>
  <sheetData>
    <row r="1" ht="24" customHeight="1" spans="1:2">
      <c r="A1" s="1" t="s">
        <v>0</v>
      </c>
      <c r="B1" s="1"/>
    </row>
    <row r="2" ht="25" customHeight="1" spans="1:8">
      <c r="A2" s="2" t="s">
        <v>1</v>
      </c>
      <c r="B2" s="3"/>
      <c r="C2" s="3"/>
      <c r="D2" s="3"/>
      <c r="E2" s="3"/>
      <c r="F2" s="3"/>
      <c r="G2" s="3"/>
      <c r="H2" s="3"/>
    </row>
    <row r="3" spans="1:8">
      <c r="A3" s="4" t="s">
        <v>2</v>
      </c>
      <c r="B3" s="4" t="s">
        <v>3</v>
      </c>
      <c r="C3" s="4" t="s">
        <v>4</v>
      </c>
      <c r="D3" s="4" t="s">
        <v>5</v>
      </c>
      <c r="E3" s="4" t="s">
        <v>6</v>
      </c>
      <c r="F3" s="4" t="s">
        <v>7</v>
      </c>
      <c r="G3" s="4" t="s">
        <v>8</v>
      </c>
      <c r="H3" s="4" t="s">
        <v>9</v>
      </c>
    </row>
    <row r="4" ht="34" customHeight="1" spans="1:8">
      <c r="A4" s="5"/>
      <c r="B4" s="5"/>
      <c r="C4" s="5"/>
      <c r="D4" s="5"/>
      <c r="E4" s="5"/>
      <c r="F4" s="5"/>
      <c r="G4" s="5"/>
      <c r="H4" s="5"/>
    </row>
    <row r="5" ht="117" customHeight="1" spans="1:8">
      <c r="A5" s="6">
        <v>1</v>
      </c>
      <c r="B5" s="7" t="s">
        <v>10</v>
      </c>
      <c r="C5" s="8" t="s">
        <v>11</v>
      </c>
      <c r="D5" s="9" t="s">
        <v>12</v>
      </c>
      <c r="E5" s="9" t="s">
        <v>13</v>
      </c>
      <c r="F5" s="9" t="s">
        <v>14</v>
      </c>
      <c r="G5" s="10">
        <v>624.4</v>
      </c>
      <c r="H5" s="11">
        <v>163</v>
      </c>
    </row>
    <row r="6" ht="321" customHeight="1" spans="1:8">
      <c r="A6" s="12">
        <v>2</v>
      </c>
      <c r="B6" s="13" t="s">
        <v>15</v>
      </c>
      <c r="C6" s="14" t="s">
        <v>16</v>
      </c>
      <c r="D6" s="15" t="s">
        <v>17</v>
      </c>
      <c r="E6" s="15" t="s">
        <v>18</v>
      </c>
      <c r="F6" s="15" t="s">
        <v>19</v>
      </c>
      <c r="G6" s="16">
        <v>653.11</v>
      </c>
      <c r="H6" s="17">
        <v>111</v>
      </c>
    </row>
    <row r="7" ht="321" customHeight="1" spans="1:8">
      <c r="A7" s="12">
        <v>3</v>
      </c>
      <c r="B7" s="13" t="s">
        <v>20</v>
      </c>
      <c r="C7" s="14" t="s">
        <v>21</v>
      </c>
      <c r="D7" s="15" t="s">
        <v>22</v>
      </c>
      <c r="E7" s="15" t="s">
        <v>23</v>
      </c>
      <c r="F7" s="15" t="s">
        <v>19</v>
      </c>
      <c r="G7" s="16">
        <v>1216.33</v>
      </c>
      <c r="H7" s="17">
        <v>200</v>
      </c>
    </row>
    <row r="8" ht="73" customHeight="1" spans="1:8">
      <c r="A8" s="12">
        <v>4</v>
      </c>
      <c r="B8" s="13" t="s">
        <v>24</v>
      </c>
      <c r="C8" s="18" t="s">
        <v>25</v>
      </c>
      <c r="D8" s="15" t="s">
        <v>26</v>
      </c>
      <c r="E8" s="15" t="s">
        <v>27</v>
      </c>
      <c r="F8" s="15" t="s">
        <v>27</v>
      </c>
      <c r="G8" s="16">
        <v>1050.67</v>
      </c>
      <c r="H8" s="17">
        <v>240</v>
      </c>
    </row>
    <row r="9" ht="96" customHeight="1" spans="1:8">
      <c r="A9" s="19">
        <v>5</v>
      </c>
      <c r="B9" s="13" t="s">
        <v>28</v>
      </c>
      <c r="C9" s="18" t="s">
        <v>29</v>
      </c>
      <c r="D9" s="15" t="s">
        <v>30</v>
      </c>
      <c r="E9" s="15" t="s">
        <v>18</v>
      </c>
      <c r="F9" s="15" t="s">
        <v>31</v>
      </c>
      <c r="G9" s="16">
        <v>100.97</v>
      </c>
      <c r="H9" s="17">
        <v>22</v>
      </c>
    </row>
    <row r="10" ht="135" customHeight="1" spans="1:8">
      <c r="A10" s="12">
        <v>6</v>
      </c>
      <c r="B10" s="13" t="s">
        <v>32</v>
      </c>
      <c r="C10" s="18" t="s">
        <v>33</v>
      </c>
      <c r="D10" s="15" t="s">
        <v>34</v>
      </c>
      <c r="E10" s="15" t="s">
        <v>13</v>
      </c>
      <c r="F10" s="15" t="s">
        <v>35</v>
      </c>
      <c r="G10" s="16">
        <v>638</v>
      </c>
      <c r="H10" s="17">
        <v>96</v>
      </c>
    </row>
    <row r="11" ht="111" customHeight="1" spans="1:8">
      <c r="A11" s="12">
        <v>7</v>
      </c>
      <c r="B11" s="13" t="s">
        <v>36</v>
      </c>
      <c r="C11" s="18" t="s">
        <v>37</v>
      </c>
      <c r="D11" s="15" t="s">
        <v>38</v>
      </c>
      <c r="E11" s="15" t="s">
        <v>18</v>
      </c>
      <c r="F11" s="15" t="s">
        <v>18</v>
      </c>
      <c r="G11" s="16">
        <v>1610.86</v>
      </c>
      <c r="H11" s="17">
        <v>70</v>
      </c>
    </row>
    <row r="12" ht="111" customHeight="1" spans="1:8">
      <c r="A12" s="12">
        <v>8</v>
      </c>
      <c r="B12" s="13" t="s">
        <v>39</v>
      </c>
      <c r="C12" s="18" t="s">
        <v>40</v>
      </c>
      <c r="D12" s="15" t="s">
        <v>41</v>
      </c>
      <c r="E12" s="15" t="s">
        <v>42</v>
      </c>
      <c r="F12" s="15" t="s">
        <v>43</v>
      </c>
      <c r="G12" s="16">
        <v>50</v>
      </c>
      <c r="H12" s="17">
        <v>40</v>
      </c>
    </row>
    <row r="13" ht="114" customHeight="1" spans="1:8">
      <c r="A13" s="12">
        <v>9</v>
      </c>
      <c r="B13" s="13" t="s">
        <v>44</v>
      </c>
      <c r="C13" s="18" t="s">
        <v>45</v>
      </c>
      <c r="D13" s="15" t="s">
        <v>46</v>
      </c>
      <c r="E13" s="15" t="s">
        <v>13</v>
      </c>
      <c r="F13" s="15" t="s">
        <v>13</v>
      </c>
      <c r="G13" s="16">
        <v>140</v>
      </c>
      <c r="H13" s="17">
        <v>70</v>
      </c>
    </row>
    <row r="14" ht="58" customHeight="1" spans="1:8">
      <c r="A14" s="20" t="s">
        <v>47</v>
      </c>
      <c r="B14" s="20"/>
      <c r="C14" s="20"/>
      <c r="D14" s="20"/>
      <c r="E14" s="20"/>
      <c r="F14" s="20"/>
      <c r="G14" s="21">
        <f>SUM(G5:G13)</f>
        <v>6084.34</v>
      </c>
      <c r="H14" s="17">
        <f>SUM(H5:H13)</f>
        <v>1012</v>
      </c>
    </row>
    <row r="15" ht="20.25" spans="1:8">
      <c r="A15" s="22"/>
      <c r="B15" s="23"/>
      <c r="C15" s="23"/>
      <c r="D15" s="23"/>
      <c r="E15" s="23"/>
      <c r="F15" s="23"/>
      <c r="G15" s="23"/>
      <c r="H15" s="24"/>
    </row>
    <row r="16" ht="15" spans="8:8">
      <c r="H16" s="25"/>
    </row>
    <row r="17" ht="15" spans="8:8">
      <c r="H17" s="25"/>
    </row>
  </sheetData>
  <mergeCells count="11">
    <mergeCell ref="A1:B1"/>
    <mergeCell ref="A2:H2"/>
    <mergeCell ref="A14:F14"/>
    <mergeCell ref="A3:A4"/>
    <mergeCell ref="B3:B4"/>
    <mergeCell ref="C3:C4"/>
    <mergeCell ref="D3:D4"/>
    <mergeCell ref="E3:E4"/>
    <mergeCell ref="F3:F4"/>
    <mergeCell ref="G3:G4"/>
    <mergeCell ref="H3:H4"/>
  </mergeCells>
  <pageMargins left="0.629861111111111" right="0.432638888888889" top="0.550694444444444" bottom="1" header="0.5" footer="0.5"/>
  <pageSetup paperSize="9" scale="50" orientation="landscape" horizontalDpi="600"/>
  <headerFooter/>
</worksheet>
</file>

<file path=docProps/app.xml><?xml version="1.0" encoding="utf-8"?>
<Properties xmlns="http://schemas.openxmlformats.org/officeDocument/2006/extended-properties" xmlns:vt="http://schemas.openxmlformats.org/officeDocument/2006/docPropsVTypes">
  <Company>昆明市盘龙区党政机关单位</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ZMH</cp:lastModifiedBy>
  <dcterms:created xsi:type="dcterms:W3CDTF">2021-12-13T13:43:00Z</dcterms:created>
  <dcterms:modified xsi:type="dcterms:W3CDTF">2022-03-29T08:43:08Z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