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819"/>
  </bookViews>
  <sheets>
    <sheet name="1-8盘龙区区本级“三公”经费预算财政拨款情况统计表" sheetId="131" r:id="rId1"/>
  </sheets>
  <externalReferences>
    <externalReference r:id="rId2"/>
    <externalReference r:id="rId3"/>
  </externalReferences>
  <definedNames>
    <definedName name="_lst_r_地方财政预算表2015年全省汇总_10_科目编码名称">[2]_ESList!$A$1:$A$27</definedName>
    <definedName name="专项收入年初预算数">#REF!</definedName>
    <definedName name="专项收入全年预计数">#REF!</definedName>
    <definedName name="专项收入年初预算数" localSheetId="0">#REF!</definedName>
    <definedName name="专项收入全年预计数" localSheetId="0">#REF!</definedName>
  </definedNames>
  <calcPr calcId="144525" iterate="1" iterateCount="100" iterateDelta="0.001" fullPrecision="0"/>
</workbook>
</file>

<file path=xl/sharedStrings.xml><?xml version="1.0" encoding="utf-8"?>
<sst xmlns="http://schemas.openxmlformats.org/spreadsheetml/2006/main" count="15" uniqueCount="15">
  <si>
    <t>2023年盘龙区区本级“三公”经费预算财政拨款情况统计表</t>
  </si>
  <si>
    <t>单位：万元</t>
  </si>
  <si>
    <t>项目</t>
  </si>
  <si>
    <t>2022年预算数</t>
  </si>
  <si>
    <t>2023年预算数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</si>
  <si>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</si>
  <si>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</si>
  <si>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</si>
  <si>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</si>
  <si>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</si>
  <si>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</si>
  <si>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</si>
  <si>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</si>
  <si>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</si>
  <si>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二、“三公”经费增减变化情况: 1.2023年盘龙区“三公”经费预算885.4896万元，比上年预算数减少27.4061万元，下降3.00%，其中：因公出国（境）经费40.0000万元，与上年预算数持平；2.公务接待费97.4096万元，比上年预算数减少12.8261万元，下降11.64%；3.公务用车购置及运行费748.0800万元，比上年预算数减少14.5800万元，下降1.91%（其中：公务用车购置费80.0000万元，比上年预算数减少2.1000万元，下降2.56%；公务用车运行费668.0800万元，比上年预算数减少12.4800万元，下降1.83%）。
三、“三公”经费增减变化原因说明:1.盘龙区积极贯彻落实中央八项规定和厉行勤俭节约，故因公出国（境）费、公务接待费较上年下降。2.公务用车购置费减少，主要是盘龙区积极压减“三公”经费预算，同步压减公务用车购置经费；3.公务用车运行费减少，主要是部分单位公务用车运行维护成本减少。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</si>
</sst>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_);\(#,##0.0\)"/>
    <numFmt numFmtId="43" formatCode="_ * #,##0.00_ ;_ * \-#,##0.00_ ;_ * &quot;-&quot;??_ ;_ @_ "/>
    <numFmt numFmtId="177" formatCode="yy\.mm\.dd"/>
    <numFmt numFmtId="178" formatCode="&quot;$&quot;#,##0.00_);[Red]\(&quot;$&quot;#,##0.00\)"/>
    <numFmt numFmtId="44" formatCode="_ &quot;￥&quot;* #,##0.00_ ;_ &quot;￥&quot;* \-#,##0.00_ ;_ &quot;￥&quot;* &quot;-&quot;??_ ;_ @_ "/>
    <numFmt numFmtId="179" formatCode="_(* #,##0.00_);_(* \(#,##0.00\);_(* &quot;-&quot;??_);_(@_)"/>
    <numFmt numFmtId="180" formatCode="0.0000_ "/>
    <numFmt numFmtId="181" formatCode="_-&quot;$&quot;\ * #,##0_-;_-&quot;$&quot;\ * #,##0\-;_-&quot;$&quot;\ * &quot;-&quot;_-;_-@_-"/>
    <numFmt numFmtId="182" formatCode="_-* #,##0_-;\-* #,##0_-;_-* &quot;-&quot;_-;_-@_-"/>
    <numFmt numFmtId="183" formatCode="_-&quot;$&quot;\ * #,##0.00_-;_-&quot;$&quot;\ * #,##0.00\-;_-&quot;$&quot;\ * &quot;-&quot;??_-;_-@_-"/>
    <numFmt numFmtId="184" formatCode="&quot;$&quot;\ #,##0.00_-;[Red]&quot;$&quot;\ #,##0.00\-"/>
    <numFmt numFmtId="185" formatCode="_(&quot;$&quot;* #,##0.00_);_(&quot;$&quot;* \(#,##0.00\);_(&quot;$&quot;* &quot;-&quot;??_);_(@_)"/>
    <numFmt numFmtId="186" formatCode="#,##0;\(#,##0\)"/>
    <numFmt numFmtId="187" formatCode="\$#,##0;\(\$#,##0\)"/>
    <numFmt numFmtId="188" formatCode="\$#,##0.00;\(\$#,##0.00\)"/>
    <numFmt numFmtId="189" formatCode="_-* #,##0.00_-;\-* #,##0.00_-;_-* &quot;-&quot;??_-;_-@_-"/>
    <numFmt numFmtId="190" formatCode="&quot;$&quot;#,##0_);[Red]\(&quot;$&quot;#,##0\)"/>
    <numFmt numFmtId="191" formatCode="&quot;$&quot;\ #,##0_-;[Red]&quot;$&quot;\ #,##0\-"/>
    <numFmt numFmtId="192" formatCode="#\ ??/??"/>
    <numFmt numFmtId="193" formatCode="_(&quot;$&quot;* #,##0_);_(&quot;$&quot;* \(#,##0\);_(&quot;$&quot;* &quot;-&quot;_);_(@_)"/>
    <numFmt numFmtId="194" formatCode="_(* #,##0_);_(* \(#,##0\);_(* &quot;-&quot;_);_(@_)"/>
  </numFmts>
  <fonts count="8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10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sz val="10"/>
      <name val="楷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0"/>
      <name val="仿宋_GB2312"/>
      <charset val="134"/>
    </font>
    <font>
      <sz val="8"/>
      <name val="Times New Roman"/>
      <charset val="134"/>
    </font>
    <font>
      <sz val="10"/>
      <name val="Helv"/>
      <charset val="134"/>
    </font>
    <font>
      <b/>
      <sz val="14"/>
      <name val="楷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b/>
      <sz val="18"/>
      <color indexed="54"/>
      <name val="宋体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b/>
      <sz val="12"/>
      <name val="Arial"/>
      <charset val="134"/>
    </font>
    <font>
      <sz val="9"/>
      <name val="微软雅黑"/>
      <charset val="134"/>
    </font>
    <font>
      <sz val="9"/>
      <name val="宋体"/>
      <charset val="134"/>
    </font>
    <font>
      <b/>
      <sz val="15"/>
      <color indexed="54"/>
      <name val="宋体"/>
      <charset val="134"/>
    </font>
    <font>
      <b/>
      <sz val="9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8"/>
      <color indexed="9"/>
      <name val="宋体"/>
      <charset val="134"/>
    </font>
    <font>
      <u/>
      <sz val="10"/>
      <color indexed="12"/>
      <name val="Times"/>
      <charset val="134"/>
    </font>
    <font>
      <sz val="10"/>
      <color indexed="8"/>
      <name val="MS Sans Serif"/>
      <charset val="134"/>
    </font>
    <font>
      <b/>
      <sz val="10"/>
      <name val="Arial"/>
      <charset val="134"/>
    </font>
    <font>
      <u/>
      <sz val="12"/>
      <color indexed="36"/>
      <name val="宋体"/>
      <charset val="134"/>
    </font>
    <font>
      <sz val="12"/>
      <name val="Courier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11"/>
      </bottom>
      <diagonal/>
    </border>
  </borders>
  <cellStyleXfs count="133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2" fillId="0" borderId="13" applyNumberFormat="0" applyFill="0" applyProtection="0">
      <alignment horizontal="center" vertical="center"/>
    </xf>
    <xf numFmtId="0" fontId="34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0" borderId="0">
      <alignment horizontal="center" vertical="center" wrapText="1"/>
      <protection locked="0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22" fillId="0" borderId="13" applyFill="0" applyProtection="0">
      <alignment horizontal="right" vertical="center"/>
    </xf>
    <xf numFmtId="0" fontId="11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7" fillId="32" borderId="24" applyNumberFormat="0" applyAlignment="0" applyProtection="0">
      <alignment vertical="center"/>
    </xf>
    <xf numFmtId="0" fontId="58" fillId="32" borderId="16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9" fillId="33" borderId="25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0" borderId="20">
      <alignment horizontal="center" vertical="center"/>
    </xf>
    <xf numFmtId="0" fontId="61" fillId="0" borderId="2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Protection="0">
      <alignment horizontal="right" vertical="center"/>
    </xf>
    <xf numFmtId="0" fontId="2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9" fillId="0" borderId="0" applyNumberFormat="0" applyFont="0" applyFill="0" applyBorder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68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13" fillId="1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9" fontId="9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49" fontId="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8" fillId="0" borderId="11" applyNumberFormat="0" applyFill="0" applyAlignment="0" applyProtection="0">
      <alignment vertical="center"/>
    </xf>
    <xf numFmtId="10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0" borderId="6">
      <alignment horizontal="left" vertical="center"/>
    </xf>
    <xf numFmtId="0" fontId="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8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68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4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5" applyNumberFormat="0" applyFill="0" applyProtection="0">
      <alignment horizontal="left" vertical="center"/>
    </xf>
    <xf numFmtId="0" fontId="11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9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22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9" fillId="0" borderId="0">
      <alignment vertical="center"/>
    </xf>
    <xf numFmtId="0" fontId="11" fillId="5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8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3" fillId="0" borderId="31">
      <alignment horizontal="left" vertical="center"/>
    </xf>
    <xf numFmtId="0" fontId="11" fillId="12" borderId="0" applyNumberFormat="0" applyBorder="0" applyAlignment="0" applyProtection="0">
      <alignment vertical="center"/>
    </xf>
    <xf numFmtId="0" fontId="73" fillId="0" borderId="31">
      <alignment horizontal="left"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7" fillId="0" borderId="0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48" fillId="0" borderId="20">
      <alignment horizontal="center" vertical="center"/>
    </xf>
    <xf numFmtId="0" fontId="13" fillId="4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6" borderId="22" applyNumberFormat="0" applyFon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5" fontId="49" fillId="0" borderId="0">
      <alignment vertical="center"/>
    </xf>
    <xf numFmtId="0" fontId="15" fillId="7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72" fillId="60" borderId="30">
      <alignment vertical="center"/>
      <protection locked="0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0" borderId="6">
      <alignment horizontal="left" vertical="center"/>
    </xf>
    <xf numFmtId="0" fontId="11" fillId="7" borderId="0" applyNumberFormat="0" applyBorder="0" applyAlignment="0" applyProtection="0">
      <alignment vertical="center"/>
    </xf>
    <xf numFmtId="0" fontId="73" fillId="0" borderId="32" applyNumberFormat="0" applyAlignment="0" applyProtection="0">
      <alignment horizontal="left" vertical="center"/>
    </xf>
    <xf numFmtId="0" fontId="15" fillId="14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22" fillId="0" borderId="13" applyFill="0" applyProtection="0">
      <alignment horizontal="right" vertical="center"/>
    </xf>
    <xf numFmtId="0" fontId="13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22" fillId="0" borderId="13" applyFill="0" applyProtection="0">
      <alignment horizontal="right" vertical="center"/>
    </xf>
    <xf numFmtId="0" fontId="15" fillId="6" borderId="0" applyNumberFormat="0" applyBorder="0" applyAlignment="0" applyProtection="0">
      <alignment vertical="center"/>
    </xf>
    <xf numFmtId="177" fontId="22" fillId="0" borderId="13" applyFill="0" applyProtection="0">
      <alignment horizontal="right" vertical="center"/>
    </xf>
    <xf numFmtId="0" fontId="15" fillId="14" borderId="0" applyNumberFormat="0" applyBorder="0" applyAlignment="0" applyProtection="0">
      <alignment vertical="center"/>
    </xf>
    <xf numFmtId="0" fontId="72" fillId="60" borderId="30">
      <alignment vertical="center"/>
      <protection locked="0"/>
    </xf>
    <xf numFmtId="0" fontId="11" fillId="5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5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5" fontId="49" fillId="0" borderId="0">
      <alignment vertical="center"/>
    </xf>
    <xf numFmtId="0" fontId="9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4" fontId="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5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5" applyNumberFormat="0" applyFill="0" applyProtection="0">
      <alignment horizontal="right" vertical="center"/>
    </xf>
    <xf numFmtId="0" fontId="1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6" fontId="56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4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22" fillId="0" borderId="5" applyNumberFormat="0" applyFill="0" applyProtection="0">
      <alignment horizontal="left" vertical="center"/>
    </xf>
    <xf numFmtId="0" fontId="13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61" borderId="0" applyNumberFormat="0" applyFon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6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8" fillId="0" borderId="20">
      <alignment horizontal="center" vertical="center"/>
    </xf>
    <xf numFmtId="0" fontId="32" fillId="0" borderId="13" applyNumberFormat="0" applyFill="0" applyProtection="0">
      <alignment horizontal="left" vertical="center"/>
    </xf>
    <xf numFmtId="0" fontId="76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5" borderId="14">
      <alignment horizontal="left" vertical="center"/>
      <protection locked="0" hidden="1"/>
    </xf>
    <xf numFmtId="0" fontId="15" fillId="12" borderId="0" applyNumberFormat="0" applyBorder="0" applyAlignment="0" applyProtection="0">
      <alignment vertical="center"/>
    </xf>
    <xf numFmtId="0" fontId="24" fillId="5" borderId="14">
      <alignment horizontal="left" vertical="center"/>
      <protection locked="0" hidden="1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18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88" fontId="56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>
      <alignment vertical="center"/>
    </xf>
    <xf numFmtId="15" fontId="49" fillId="0" borderId="0">
      <alignment vertical="center"/>
    </xf>
    <xf numFmtId="0" fontId="75" fillId="0" borderId="0">
      <alignment vertical="center"/>
    </xf>
    <xf numFmtId="15" fontId="49" fillId="0" borderId="0">
      <alignment vertical="center"/>
    </xf>
    <xf numFmtId="187" fontId="56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5" fillId="0" borderId="28" applyNumberFormat="0" applyFill="0" applyAlignment="0" applyProtection="0">
      <alignment vertical="center"/>
    </xf>
    <xf numFmtId="0" fontId="73" fillId="0" borderId="32" applyNumberFormat="0" applyAlignment="0" applyProtection="0">
      <alignment horizontal="left" vertical="center"/>
    </xf>
    <xf numFmtId="0" fontId="11" fillId="7" borderId="0" applyNumberFormat="0" applyBorder="0" applyAlignment="0" applyProtection="0">
      <alignment vertical="center"/>
    </xf>
    <xf numFmtId="0" fontId="73" fillId="0" borderId="31">
      <alignment horizontal="left" vertical="center"/>
    </xf>
    <xf numFmtId="0" fontId="73" fillId="0" borderId="31">
      <alignment horizontal="left" vertical="center"/>
    </xf>
    <xf numFmtId="0" fontId="30" fillId="16" borderId="6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0" fontId="9" fillId="0" borderId="0">
      <alignment vertical="center"/>
    </xf>
    <xf numFmtId="0" fontId="30" fillId="16" borderId="6" applyNumberFormat="0" applyBorder="0" applyAlignment="0" applyProtection="0">
      <alignment vertical="center"/>
    </xf>
    <xf numFmtId="0" fontId="30" fillId="16" borderId="6" applyNumberFormat="0" applyBorder="0" applyAlignment="0" applyProtection="0">
      <alignment vertical="center"/>
    </xf>
    <xf numFmtId="176" fontId="78" fillId="66" borderId="0">
      <alignment vertical="center"/>
    </xf>
    <xf numFmtId="0" fontId="11" fillId="49" borderId="0" applyNumberFormat="0" applyBorder="0" applyAlignment="0" applyProtection="0">
      <alignment vertical="center"/>
    </xf>
    <xf numFmtId="0" fontId="9" fillId="0" borderId="0">
      <alignment vertical="center"/>
    </xf>
    <xf numFmtId="176" fontId="79" fillId="67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40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181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0" fontId="9" fillId="0" borderId="0" applyFont="0" applyFill="0" applyBorder="0" applyAlignment="0" applyProtection="0">
      <alignment vertical="center"/>
    </xf>
    <xf numFmtId="40" fontId="80" fillId="54" borderId="14">
      <alignment horizontal="centerContinuous" vertical="center"/>
    </xf>
    <xf numFmtId="0" fontId="39" fillId="0" borderId="18" applyNumberFormat="0" applyFill="0" applyAlignment="0" applyProtection="0">
      <alignment vertical="center"/>
    </xf>
    <xf numFmtId="1" fontId="22" fillId="0" borderId="13" applyFill="0" applyProtection="0">
      <alignment horizontal="center" vertical="center"/>
    </xf>
    <xf numFmtId="1" fontId="22" fillId="0" borderId="13" applyFill="0" applyProtection="0">
      <alignment horizontal="center" vertical="center"/>
    </xf>
    <xf numFmtId="40" fontId="80" fillId="54" borderId="14">
      <alignment horizontal="centerContinuous" vertical="center"/>
    </xf>
    <xf numFmtId="37" fontId="40" fillId="0" borderId="0">
      <alignment vertical="center"/>
    </xf>
    <xf numFmtId="0" fontId="48" fillId="0" borderId="20">
      <alignment horizontal="center" vertical="center"/>
    </xf>
    <xf numFmtId="9" fontId="9" fillId="0" borderId="0" applyFont="0" applyFill="0" applyBorder="0" applyAlignment="0" applyProtection="0">
      <alignment vertical="center"/>
    </xf>
    <xf numFmtId="37" fontId="40" fillId="0" borderId="0">
      <alignment vertical="center"/>
    </xf>
    <xf numFmtId="0" fontId="48" fillId="0" borderId="20">
      <alignment horizontal="center" vertical="center"/>
    </xf>
    <xf numFmtId="37" fontId="40" fillId="0" borderId="0">
      <alignment vertical="center"/>
    </xf>
    <xf numFmtId="0" fontId="48" fillId="0" borderId="20">
      <alignment horizontal="center" vertical="center"/>
    </xf>
    <xf numFmtId="0" fontId="0" fillId="0" borderId="0">
      <alignment vertical="center"/>
    </xf>
    <xf numFmtId="37" fontId="40" fillId="0" borderId="0">
      <alignment vertical="center"/>
    </xf>
    <xf numFmtId="0" fontId="48" fillId="0" borderId="20">
      <alignment horizontal="center" vertical="center"/>
    </xf>
    <xf numFmtId="9" fontId="9" fillId="0" borderId="0" applyFont="0" applyFill="0" applyBorder="0" applyAlignment="0" applyProtection="0">
      <alignment vertical="center"/>
    </xf>
    <xf numFmtId="191" fontId="22" fillId="0" borderId="0">
      <alignment vertical="center"/>
    </xf>
    <xf numFmtId="0" fontId="3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4" fontId="36" fillId="0" borderId="0">
      <alignment horizontal="center" vertical="center" wrapText="1"/>
      <protection locked="0"/>
    </xf>
    <xf numFmtId="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3" fillId="5" borderId="8" applyNumberFormat="0" applyAlignment="0" applyProtection="0">
      <alignment vertical="center"/>
    </xf>
    <xf numFmtId="0" fontId="9" fillId="0" borderId="0">
      <alignment vertical="center"/>
    </xf>
    <xf numFmtId="10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2" fillId="60" borderId="30">
      <alignment vertical="center"/>
      <protection locked="0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92" fontId="9" fillId="0" borderId="0" applyFont="0" applyFill="0" applyProtection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horizontal="left" vertical="center"/>
    </xf>
    <xf numFmtId="15" fontId="9" fillId="0" borderId="0" applyFont="0" applyFill="0" applyBorder="0" applyAlignment="0" applyProtection="0">
      <alignment vertical="center"/>
    </xf>
    <xf numFmtId="0" fontId="48" fillId="0" borderId="20">
      <alignment horizontal="center" vertical="center"/>
    </xf>
    <xf numFmtId="0" fontId="22" fillId="0" borderId="5" applyNumberFormat="0" applyFill="0" applyProtection="0">
      <alignment horizontal="right" vertical="center"/>
    </xf>
    <xf numFmtId="15" fontId="9" fillId="0" borderId="0" applyFont="0" applyFill="0" applyBorder="0" applyAlignment="0" applyProtection="0">
      <alignment vertical="center"/>
    </xf>
    <xf numFmtId="0" fontId="22" fillId="0" borderId="5" applyNumberFormat="0" applyFill="0" applyProtection="0">
      <alignment horizontal="right" vertical="center"/>
    </xf>
    <xf numFmtId="4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" fontId="9" fillId="0" borderId="0" applyFont="0" applyFill="0" applyBorder="0" applyAlignment="0" applyProtection="0">
      <alignment vertical="center"/>
    </xf>
    <xf numFmtId="0" fontId="22" fillId="0" borderId="5" applyNumberFormat="0" applyFill="0" applyProtection="0">
      <alignment horizontal="right" vertical="center"/>
    </xf>
    <xf numFmtId="0" fontId="0" fillId="0" borderId="0">
      <alignment vertical="center"/>
    </xf>
    <xf numFmtId="0" fontId="48" fillId="0" borderId="20">
      <alignment horizontal="center" vertical="center"/>
    </xf>
    <xf numFmtId="0" fontId="48" fillId="0" borderId="20">
      <alignment horizontal="center" vertical="center"/>
    </xf>
    <xf numFmtId="0" fontId="0" fillId="0" borderId="0">
      <alignment vertical="center"/>
    </xf>
    <xf numFmtId="0" fontId="48" fillId="0" borderId="20">
      <alignment horizontal="center" vertical="center"/>
    </xf>
    <xf numFmtId="0" fontId="48" fillId="0" borderId="20">
      <alignment horizontal="center" vertical="center"/>
    </xf>
    <xf numFmtId="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61" borderId="0" applyNumberFormat="0" applyFon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9" fillId="0" borderId="0">
      <alignment vertical="center"/>
    </xf>
    <xf numFmtId="0" fontId="72" fillId="60" borderId="30">
      <alignment vertical="center"/>
      <protection locked="0"/>
    </xf>
    <xf numFmtId="0" fontId="82" fillId="0" borderId="0">
      <alignment vertical="center"/>
    </xf>
    <xf numFmtId="0" fontId="11" fillId="58" borderId="0" applyNumberFormat="0" applyBorder="0" applyAlignment="0" applyProtection="0">
      <alignment vertical="center"/>
    </xf>
    <xf numFmtId="0" fontId="72" fillId="60" borderId="30">
      <alignment vertical="center"/>
      <protection locked="0"/>
    </xf>
    <xf numFmtId="0" fontId="9" fillId="0" borderId="0">
      <alignment vertical="center"/>
    </xf>
    <xf numFmtId="0" fontId="72" fillId="60" borderId="30">
      <alignment vertical="center"/>
      <protection locked="0"/>
    </xf>
    <xf numFmtId="9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Protection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5" applyNumberFormat="0" applyFill="0" applyProtection="0">
      <alignment horizontal="right" vertical="center"/>
    </xf>
    <xf numFmtId="9" fontId="9" fillId="0" borderId="0" applyFont="0" applyFill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93" fontId="9" fillId="0" borderId="0" applyFont="0" applyFill="0" applyBorder="0" applyAlignment="0" applyProtection="0">
      <alignment vertical="center"/>
    </xf>
    <xf numFmtId="0" fontId="38" fillId="0" borderId="5" applyNumberFormat="0" applyFill="0" applyProtection="0">
      <alignment horizontal="center" vertical="center"/>
    </xf>
    <xf numFmtId="0" fontId="22" fillId="0" borderId="5" applyNumberFormat="0" applyFill="0" applyProtection="0">
      <alignment horizontal="right" vertical="center"/>
    </xf>
    <xf numFmtId="0" fontId="22" fillId="0" borderId="5" applyNumberFormat="0" applyFill="0" applyProtection="0">
      <alignment horizontal="right"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5" applyNumberFormat="0" applyFill="0" applyProtection="0">
      <alignment horizontal="left"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5" fillId="0" borderId="6">
      <alignment horizontal="left"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0" borderId="0">
      <alignment vertical="center"/>
    </xf>
    <xf numFmtId="1" fontId="22" fillId="0" borderId="13" applyFill="0" applyProtection="0">
      <alignment horizontal="center" vertical="center"/>
    </xf>
    <xf numFmtId="0" fontId="19" fillId="0" borderId="12" applyNumberFormat="0" applyFill="0" applyAlignment="0" applyProtection="0">
      <alignment vertical="center"/>
    </xf>
    <xf numFmtId="0" fontId="9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0" borderId="5" applyNumberFormat="0" applyFill="0" applyProtection="0">
      <alignment horizontal="center" vertical="center"/>
    </xf>
    <xf numFmtId="0" fontId="9" fillId="0" borderId="0">
      <alignment vertical="center"/>
    </xf>
    <xf numFmtId="0" fontId="38" fillId="0" borderId="5" applyNumberFormat="0" applyFill="0" applyProtection="0">
      <alignment horizontal="center" vertical="center"/>
    </xf>
    <xf numFmtId="0" fontId="21" fillId="8" borderId="0" applyNumberFormat="0" applyBorder="0" applyAlignment="0" applyProtection="0">
      <alignment vertical="center"/>
    </xf>
    <xf numFmtId="0" fontId="38" fillId="0" borderId="5" applyNumberFormat="0" applyFill="0" applyProtection="0">
      <alignment horizontal="center" vertical="center"/>
    </xf>
    <xf numFmtId="0" fontId="38" fillId="0" borderId="5" applyNumberFormat="0" applyFill="0" applyProtection="0">
      <alignment horizontal="center" vertical="center"/>
    </xf>
    <xf numFmtId="0" fontId="23" fillId="23" borderId="0" applyNumberFormat="0" applyBorder="0" applyAlignment="0" applyProtection="0">
      <alignment vertical="center"/>
    </xf>
    <xf numFmtId="0" fontId="38" fillId="0" borderId="5" applyNumberFormat="0" applyFill="0" applyProtection="0">
      <alignment horizontal="center" vertical="center"/>
    </xf>
    <xf numFmtId="0" fontId="38" fillId="0" borderId="5" applyNumberFormat="0" applyFill="0" applyProtection="0">
      <alignment horizontal="center" vertical="center"/>
    </xf>
    <xf numFmtId="0" fontId="38" fillId="0" borderId="5" applyNumberFormat="0" applyFill="0" applyProtection="0">
      <alignment horizontal="center"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32" fillId="0" borderId="13" applyNumberFormat="0" applyFill="0" applyProtection="0">
      <alignment horizontal="center"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9" fillId="0" borderId="0">
      <alignment vertical="center"/>
    </xf>
    <xf numFmtId="0" fontId="68" fillId="0" borderId="0">
      <alignment vertical="center"/>
    </xf>
    <xf numFmtId="0" fontId="49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9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68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6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16" borderId="22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" fontId="22" fillId="0" borderId="13" applyFill="0" applyProtection="0">
      <alignment horizontal="center" vertical="center"/>
    </xf>
    <xf numFmtId="0" fontId="9" fillId="0" borderId="0">
      <alignment vertical="center"/>
    </xf>
    <xf numFmtId="1" fontId="22" fillId="0" borderId="13" applyFill="0" applyProtection="0">
      <alignment horizontal="center" vertical="center"/>
    </xf>
    <xf numFmtId="0" fontId="9" fillId="0" borderId="0">
      <alignment vertical="center"/>
    </xf>
    <xf numFmtId="0" fontId="6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4" borderId="2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5" borderId="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4" borderId="21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" borderId="21" applyNumberFormat="0" applyAlignment="0" applyProtection="0">
      <alignment vertical="center"/>
    </xf>
    <xf numFmtId="0" fontId="9" fillId="0" borderId="0">
      <alignment vertical="center"/>
    </xf>
    <xf numFmtId="0" fontId="51" fillId="4" borderId="21" applyNumberFormat="0" applyAlignment="0" applyProtection="0">
      <alignment vertical="center"/>
    </xf>
    <xf numFmtId="0" fontId="9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1" fillId="6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4" borderId="2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Alignment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6">
      <alignment horizontal="left" vertical="center"/>
    </xf>
    <xf numFmtId="0" fontId="0" fillId="16" borderId="22" applyNumberFormat="0" applyFont="0" applyAlignment="0" applyProtection="0">
      <alignment vertical="center"/>
    </xf>
    <xf numFmtId="0" fontId="35" fillId="0" borderId="6">
      <alignment horizontal="left" vertical="center"/>
    </xf>
    <xf numFmtId="0" fontId="35" fillId="0" borderId="6">
      <alignment horizontal="left" vertical="center"/>
    </xf>
    <xf numFmtId="0" fontId="0" fillId="16" borderId="22" applyNumberFormat="0" applyFont="0" applyAlignment="0" applyProtection="0">
      <alignment vertical="center"/>
    </xf>
    <xf numFmtId="0" fontId="35" fillId="0" borderId="6">
      <alignment horizontal="left" vertical="center"/>
    </xf>
    <xf numFmtId="0" fontId="35" fillId="0" borderId="6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4" borderId="8" applyNumberFormat="0" applyAlignment="0" applyProtection="0">
      <alignment vertical="center"/>
    </xf>
    <xf numFmtId="0" fontId="9" fillId="0" borderId="0">
      <alignment vertical="center"/>
    </xf>
    <xf numFmtId="1" fontId="22" fillId="0" borderId="13" applyFill="0" applyProtection="0">
      <alignment horizontal="center" vertical="center"/>
    </xf>
    <xf numFmtId="0" fontId="9" fillId="0" borderId="0">
      <alignment vertical="center"/>
    </xf>
    <xf numFmtId="0" fontId="12" fillId="4" borderId="8" applyNumberFormat="0" applyAlignment="0" applyProtection="0">
      <alignment vertical="center"/>
    </xf>
    <xf numFmtId="0" fontId="9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5" applyNumberFormat="0" applyFill="0" applyProtection="0">
      <alignment horizontal="left"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2" fillId="0" borderId="13" applyNumberFormat="0" applyFill="0" applyProtection="0">
      <alignment horizontal="left"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9" fillId="0" borderId="0">
      <alignment vertical="center"/>
    </xf>
    <xf numFmtId="0" fontId="33" fillId="5" borderId="8" applyNumberFormat="0" applyAlignment="0" applyProtection="0">
      <alignment vertical="center"/>
    </xf>
    <xf numFmtId="19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64" borderId="0" applyNumberFormat="0" applyBorder="0" applyAlignment="0" applyProtection="0">
      <alignment vertical="center"/>
    </xf>
    <xf numFmtId="0" fontId="71" fillId="63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77" fontId="22" fillId="0" borderId="13" applyFill="0" applyProtection="0">
      <alignment horizontal="right" vertical="center"/>
    </xf>
    <xf numFmtId="177" fontId="22" fillId="0" borderId="13" applyFill="0" applyProtection="0">
      <alignment horizontal="right" vertical="center"/>
    </xf>
    <xf numFmtId="177" fontId="22" fillId="0" borderId="13" applyFill="0" applyProtection="0">
      <alignment horizontal="right" vertical="center"/>
    </xf>
    <xf numFmtId="177" fontId="22" fillId="0" borderId="13" applyFill="0" applyProtection="0">
      <alignment horizontal="right" vertical="center"/>
    </xf>
    <xf numFmtId="0" fontId="22" fillId="0" borderId="5" applyNumberFormat="0" applyFill="0" applyProtection="0">
      <alignment horizontal="left" vertical="center"/>
    </xf>
    <xf numFmtId="0" fontId="22" fillId="0" borderId="5" applyNumberFormat="0" applyFill="0" applyProtection="0">
      <alignment horizontal="left" vertical="center"/>
    </xf>
    <xf numFmtId="0" fontId="22" fillId="0" borderId="5" applyNumberFormat="0" applyFill="0" applyProtection="0">
      <alignment horizontal="left" vertical="center"/>
    </xf>
    <xf numFmtId="0" fontId="22" fillId="0" borderId="5" applyNumberFormat="0" applyFill="0" applyProtection="0">
      <alignment horizontal="left"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1" fontId="22" fillId="0" borderId="13" applyFill="0" applyProtection="0">
      <alignment horizontal="center" vertical="center"/>
    </xf>
    <xf numFmtId="1" fontId="22" fillId="0" borderId="13" applyFill="0" applyProtection="0">
      <alignment horizontal="center" vertical="center"/>
    </xf>
    <xf numFmtId="0" fontId="85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74" fillId="0" borderId="0">
      <alignment vertical="top"/>
      <protection locked="0"/>
    </xf>
  </cellStyleXfs>
  <cellXfs count="19">
    <xf numFmtId="0" fontId="0" fillId="0" borderId="0" xfId="0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1073" applyFont="1" applyBorder="1" applyAlignment="1">
      <alignment horizontal="center" vertical="center"/>
    </xf>
    <xf numFmtId="0" fontId="5" fillId="0" borderId="3" xfId="1073" applyFont="1" applyBorder="1" applyAlignment="1">
      <alignment horizontal="center" vertical="center"/>
    </xf>
    <xf numFmtId="0" fontId="5" fillId="0" borderId="4" xfId="1073" applyFont="1" applyBorder="1" applyAlignment="1">
      <alignment horizontal="center" vertical="center"/>
    </xf>
    <xf numFmtId="0" fontId="5" fillId="0" borderId="5" xfId="1073" applyFont="1" applyBorder="1" applyAlignment="1">
      <alignment horizontal="center" vertical="center"/>
    </xf>
    <xf numFmtId="0" fontId="5" fillId="0" borderId="6" xfId="1073" applyFont="1" applyBorder="1" applyAlignment="1">
      <alignment horizontal="center" vertical="center"/>
    </xf>
    <xf numFmtId="49" fontId="5" fillId="0" borderId="6" xfId="92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180" fontId="6" fillId="0" borderId="6" xfId="0" applyNumberFormat="1" applyFont="1" applyFill="1" applyBorder="1" applyAlignment="1">
      <alignment horizontal="right" vertical="center"/>
    </xf>
    <xf numFmtId="10" fontId="6" fillId="0" borderId="6" xfId="0" applyNumberFormat="1" applyFont="1" applyFill="1" applyBorder="1" applyAlignment="1">
      <alignment horizontal="right" vertical="center"/>
    </xf>
    <xf numFmtId="49" fontId="5" fillId="0" borderId="6" xfId="920" applyNumberFormat="1" applyFont="1" applyFill="1" applyBorder="1" applyAlignment="1" applyProtection="1">
      <alignment vertical="center"/>
    </xf>
    <xf numFmtId="49" fontId="7" fillId="0" borderId="6" xfId="92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left" vertical="top" wrapText="1"/>
    </xf>
  </cellXfs>
  <cellStyles count="1335">
    <cellStyle name="常规" xfId="0" builtinId="0"/>
    <cellStyle name="货币[0]" xfId="1" builtinId="7"/>
    <cellStyle name="链接单元格 5" xfId="2"/>
    <cellStyle name="常规 440" xfId="3"/>
    <cellStyle name="常规 435" xfId="4"/>
    <cellStyle name="20% - 强调文字颜色 3" xfId="5" builtinId="38"/>
    <cellStyle name="输入" xfId="6" builtinId="20"/>
    <cellStyle name="强调文字颜色 2 3 2" xfId="7"/>
    <cellStyle name="汇总 6" xfId="8"/>
    <cellStyle name="Accent5 9" xfId="9"/>
    <cellStyle name="货币" xfId="10" builtinId="4"/>
    <cellStyle name="部门 4" xfId="11"/>
    <cellStyle name="_ET_STYLE_NoName_00__Book1_1 2 2 2" xfId="12"/>
    <cellStyle name="常规 2 2 4" xfId="13"/>
    <cellStyle name="百分比 2 8 2" xfId="14"/>
    <cellStyle name="Accent1 5" xfId="15"/>
    <cellStyle name="好 3 2 2" xfId="16"/>
    <cellStyle name="args.style" xfId="17"/>
    <cellStyle name="千位分隔[0]" xfId="18" builtinId="6"/>
    <cellStyle name="常规 3 4 3" xfId="19"/>
    <cellStyle name="Accent2 - 40%" xfId="20"/>
    <cellStyle name="常规 26 2" xfId="21"/>
    <cellStyle name="40% - 强调文字颜色 3" xfId="22" builtinId="39"/>
    <cellStyle name="差" xfId="23" builtinId="27"/>
    <cellStyle name="常规 7 3" xfId="24"/>
    <cellStyle name="千位分隔" xfId="25" builtinId="3"/>
    <cellStyle name="60% - 强调文字颜色 3" xfId="26" builtinId="40"/>
    <cellStyle name="Accent6 4" xfId="27"/>
    <cellStyle name="超链接" xfId="28" builtinId="8"/>
    <cellStyle name="好_0605石屏县 2 2" xfId="29"/>
    <cellStyle name="Input [yellow] 4" xfId="30"/>
    <cellStyle name="Accent2 - 60%" xfId="31"/>
    <cellStyle name="日期" xfId="32"/>
    <cellStyle name="60% - 强调文字颜色 6 3 2" xfId="33"/>
    <cellStyle name="百分比" xfId="34" builtinId="5"/>
    <cellStyle name="已访问的超链接" xfId="35" builtinId="9"/>
    <cellStyle name="差_Book1 2" xfId="36"/>
    <cellStyle name="Accent4 5" xfId="37"/>
    <cellStyle name="60% - 强调文字颜色 4 2 2 2" xfId="38"/>
    <cellStyle name="好_2007年地州资金往来对账表 3" xfId="39"/>
    <cellStyle name="60% - 强调文字颜色 2 3" xfId="40"/>
    <cellStyle name="注释" xfId="41" builtinId="10"/>
    <cellStyle name="常规 6" xfId="42"/>
    <cellStyle name="_ET_STYLE_NoName_00__Sheet3" xfId="43"/>
    <cellStyle name="60% - 强调文字颜色 2" xfId="44" builtinId="36"/>
    <cellStyle name="Accent6 3" xfId="45"/>
    <cellStyle name="Accent5 - 60% 2 2" xfId="46"/>
    <cellStyle name="标题 4" xfId="47" builtinId="19"/>
    <cellStyle name="Accent3 4 2" xfId="48"/>
    <cellStyle name="百分比 7" xfId="49"/>
    <cellStyle name="解释性文本 2 2" xfId="50"/>
    <cellStyle name="常规 6 5" xfId="51"/>
    <cellStyle name="常规 4 2 2 3" xfId="52"/>
    <cellStyle name="警告文本" xfId="53" builtinId="11"/>
    <cellStyle name="常规 5 2" xfId="54"/>
    <cellStyle name="60% - 强调文字颜色 2 2 2" xfId="55"/>
    <cellStyle name="标题" xfId="56" builtinId="15"/>
    <cellStyle name="标题 1 5 2" xfId="57"/>
    <cellStyle name="Accent1 - 60% 2 2" xfId="58"/>
    <cellStyle name="解释性文本" xfId="59" builtinId="53"/>
    <cellStyle name="标题 1" xfId="60" builtinId="16"/>
    <cellStyle name="百分比 4" xfId="61"/>
    <cellStyle name="标题 2" xfId="62" builtinId="17"/>
    <cellStyle name="百分比 5" xfId="63"/>
    <cellStyle name="常规 5 2 2" xfId="64"/>
    <cellStyle name="差 7" xfId="65"/>
    <cellStyle name="0,0_x000d__x000a_NA_x000d__x000a_" xfId="66"/>
    <cellStyle name="60% - 强调文字颜色 2 2 2 2" xfId="67"/>
    <cellStyle name="Accent4 2 2" xfId="68"/>
    <cellStyle name="60% - 强调文字颜色 1" xfId="69" builtinId="32"/>
    <cellStyle name="Accent6 2" xfId="70"/>
    <cellStyle name="标题 3" xfId="71" builtinId="18"/>
    <cellStyle name="百分比 6" xfId="72"/>
    <cellStyle name="60% - 强调文字颜色 4" xfId="73" builtinId="44"/>
    <cellStyle name="Accent6 5" xfId="74"/>
    <cellStyle name="输出" xfId="75" builtinId="21"/>
    <cellStyle name="计算" xfId="76" builtinId="22"/>
    <cellStyle name="40% - 强调文字颜色 4 2" xfId="77"/>
    <cellStyle name="检查单元格" xfId="78" builtinId="23"/>
    <cellStyle name="20% - 强调文字颜色 6" xfId="79" builtinId="50"/>
    <cellStyle name="常规 443" xfId="80"/>
    <cellStyle name="常规 8 3" xfId="81"/>
    <cellStyle name="常规 2 2 2 5" xfId="82"/>
    <cellStyle name="强调文字颜色 2" xfId="83" builtinId="33"/>
    <cellStyle name="标题 4 5 3" xfId="84"/>
    <cellStyle name="PSHeading 4" xfId="85"/>
    <cellStyle name="链接单元格" xfId="86" builtinId="24"/>
    <cellStyle name="差_0605石屏" xfId="87"/>
    <cellStyle name="汇总" xfId="88" builtinId="25"/>
    <cellStyle name="60% - 强调文字颜色 4 2 3" xfId="89"/>
    <cellStyle name="好" xfId="90" builtinId="26"/>
    <cellStyle name="输出 3 3" xfId="91"/>
    <cellStyle name="适中" xfId="92" builtinId="28"/>
    <cellStyle name="20% - 强调文字颜色 3 3" xfId="93"/>
    <cellStyle name="适中 8" xfId="94"/>
    <cellStyle name="20% - 强调文字颜色 5" xfId="95" builtinId="46"/>
    <cellStyle name="常规 442" xfId="96"/>
    <cellStyle name="常规 8 2" xfId="97"/>
    <cellStyle name="链接单元格 7" xfId="98"/>
    <cellStyle name="常规 2 2 2 4" xfId="99"/>
    <cellStyle name="强调文字颜色 1" xfId="100" builtinId="29"/>
    <cellStyle name="标题 4 5 2" xfId="101"/>
    <cellStyle name="千位分隔 6 2" xfId="102"/>
    <cellStyle name="编号 3 2" xfId="103"/>
    <cellStyle name="20% - 强调文字颜色 1" xfId="104" builtinId="30"/>
    <cellStyle name="常规 428" xfId="105"/>
    <cellStyle name="常规 433" xfId="106"/>
    <cellStyle name="链接单元格 3" xfId="107"/>
    <cellStyle name="40% - 强调文字颜色 1" xfId="108" builtinId="31"/>
    <cellStyle name="标题 5 4" xfId="109"/>
    <cellStyle name="Accent6 - 20% 2 2" xfId="110"/>
    <cellStyle name="汇总 3 3" xfId="111"/>
    <cellStyle name="20% - 强调文字颜色 2" xfId="112" builtinId="34"/>
    <cellStyle name="常规 429" xfId="113"/>
    <cellStyle name="常规 434" xfId="114"/>
    <cellStyle name="链接单元格 4" xfId="115"/>
    <cellStyle name="40% - 强调文字颜色 2" xfId="116" builtinId="35"/>
    <cellStyle name="差_11大理 2 2" xfId="117"/>
    <cellStyle name="强调文字颜色 3" xfId="118" builtinId="37"/>
    <cellStyle name="Accent2 - 40% 2" xfId="119"/>
    <cellStyle name="检查单元格 3 4" xfId="120"/>
    <cellStyle name="PSChar" xfId="121"/>
    <cellStyle name="强调文字颜色 4" xfId="122" builtinId="41"/>
    <cellStyle name="好_2008年地州对账表(国库资金）" xfId="123"/>
    <cellStyle name="Accent2 - 40% 3" xfId="124"/>
    <cellStyle name="20% - 强调文字颜色 4" xfId="125" builtinId="42"/>
    <cellStyle name="常规 436" xfId="126"/>
    <cellStyle name="常规 441" xfId="127"/>
    <cellStyle name="链接单元格 6" xfId="128"/>
    <cellStyle name="40% - 强调文字颜色 4" xfId="129" builtinId="43"/>
    <cellStyle name="强调文字颜色 5" xfId="130" builtinId="45"/>
    <cellStyle name="计算 4" xfId="131"/>
    <cellStyle name="常规_exceltmp1 2" xfId="132"/>
    <cellStyle name="常规 2 5 3 2" xfId="133"/>
    <cellStyle name="60% - 强调文字颜色 5 2 2 2" xfId="134"/>
    <cellStyle name="40% - 强调文字颜色 5" xfId="135" builtinId="47"/>
    <cellStyle name="标题 1 4 2" xfId="136"/>
    <cellStyle name="60% - 强调文字颜色 5" xfId="137" builtinId="48"/>
    <cellStyle name="Accent6 6" xfId="138"/>
    <cellStyle name="强调文字颜色 6" xfId="139" builtinId="49"/>
    <cellStyle name="40% - 强调文字颜色 6" xfId="140" builtinId="51"/>
    <cellStyle name="_弱电系统设备配置报价清单" xfId="141"/>
    <cellStyle name="标题 1 4 3" xfId="142"/>
    <cellStyle name="60% - 强调文字颜色 6" xfId="143" builtinId="52"/>
    <cellStyle name="Accent6 7" xfId="144"/>
    <cellStyle name="_Book1_2 2" xfId="145"/>
    <cellStyle name="Accent2 - 20% 2" xfId="146"/>
    <cellStyle name="常规 3 2 3 2" xfId="147"/>
    <cellStyle name="适中 5 2" xfId="148"/>
    <cellStyle name="常规 2 12 2" xfId="149"/>
    <cellStyle name="Accent2 - 20% 3" xfId="150"/>
    <cellStyle name="适中 5 3" xfId="151"/>
    <cellStyle name="_Book1_2 3" xfId="152"/>
    <cellStyle name="_ET_STYLE_NoName_00__Book1" xfId="153"/>
    <cellStyle name="_ET_STYLE_NoName_00_" xfId="154"/>
    <cellStyle name="_Book1_1" xfId="155"/>
    <cellStyle name="_20100326高清市院遂宁检察院1080P配置清单26日改" xfId="156"/>
    <cellStyle name="Accent2 - 20% 2 2" xfId="157"/>
    <cellStyle name="百分比 2 2 4" xfId="158"/>
    <cellStyle name="_Book1_2 2 2" xfId="159"/>
    <cellStyle name="常规 2 5 4 2" xfId="160"/>
    <cellStyle name="百分比 2 2 5" xfId="161"/>
    <cellStyle name="百分比 2 10 2" xfId="162"/>
    <cellStyle name="_Book1_2 2 3" xfId="163"/>
    <cellStyle name="百分比 2 2 4 2" xfId="164"/>
    <cellStyle name="_Book1_2 2 2 2" xfId="165"/>
    <cellStyle name="_Book1_3 2" xfId="166"/>
    <cellStyle name="超级链接 2 2" xfId="167"/>
    <cellStyle name="常规 2 7 2" xfId="168"/>
    <cellStyle name="_Book1" xfId="169"/>
    <cellStyle name="常规 3 2 3" xfId="170"/>
    <cellStyle name="Accent2 - 20%" xfId="171"/>
    <cellStyle name="适中 5" xfId="172"/>
    <cellStyle name="_Book1_2" xfId="173"/>
    <cellStyle name="常规 2 16" xfId="174"/>
    <cellStyle name="百分比 2 3 4" xfId="175"/>
    <cellStyle name="差_2008年地州对账表(国库资金） 3" xfId="176"/>
    <cellStyle name="_Book1_2 3 2" xfId="177"/>
    <cellStyle name="_Book1_2 4" xfId="178"/>
    <cellStyle name="超级链接 2" xfId="179"/>
    <cellStyle name="Accent1 4 2" xfId="180"/>
    <cellStyle name="_Book1_3" xfId="181"/>
    <cellStyle name="Accent5 - 60% 3" xfId="182"/>
    <cellStyle name="常规 2 3 3 2" xfId="183"/>
    <cellStyle name="_ET_STYLE_NoName_00__Book1_1" xfId="184"/>
    <cellStyle name="常规 2 3 3 2 2" xfId="185"/>
    <cellStyle name="_ET_STYLE_NoName_00__Book1_1 2" xfId="186"/>
    <cellStyle name="_ET_STYLE_NoName_00__Book1_1 2 2" xfId="187"/>
    <cellStyle name="_ET_STYLE_NoName_00__Book1_1 2 3" xfId="188"/>
    <cellStyle name="标题 2 2 2 2" xfId="189"/>
    <cellStyle name="Percent [2]" xfId="190"/>
    <cellStyle name="百分比 2 7 2" xfId="191"/>
    <cellStyle name="_ET_STYLE_NoName_00__Book1_1 3" xfId="192"/>
    <cellStyle name="超级链接" xfId="193"/>
    <cellStyle name="Accent1 4" xfId="194"/>
    <cellStyle name="_ET_STYLE_NoName_00__Book1_1 3 2" xfId="195"/>
    <cellStyle name="_ET_STYLE_NoName_00__Book1_1 4" xfId="196"/>
    <cellStyle name="Accent5 4" xfId="197"/>
    <cellStyle name="_关闭破产企业已移交地方管理中小学校退休教师情况明细表(1)" xfId="198"/>
    <cellStyle name="0,0_x005f_x000d__x005f_x000a_NA_x005f_x000d__x005f_x000a_" xfId="199"/>
    <cellStyle name="警告文本 4 2" xfId="200"/>
    <cellStyle name="20% - 强调文字颜色 1 2" xfId="201"/>
    <cellStyle name="常规 11 4" xfId="202"/>
    <cellStyle name="链接单元格 3 2 2" xfId="203"/>
    <cellStyle name="20% - 强调文字颜色 1 2 2" xfId="204"/>
    <cellStyle name="强调文字颜色 2 2 2 2" xfId="205"/>
    <cellStyle name="20% - 强调文字颜色 1 3" xfId="206"/>
    <cellStyle name="Accent1 - 20% 2" xfId="207"/>
    <cellStyle name="20% - 强调文字颜色 2 2" xfId="208"/>
    <cellStyle name="20% - 强调文字颜色 2 2 2" xfId="209"/>
    <cellStyle name="60% - 强调文字颜色 3 2 2 2" xfId="210"/>
    <cellStyle name="20% - 强调文字颜色 2 3" xfId="211"/>
    <cellStyle name="常规 3 2 5" xfId="212"/>
    <cellStyle name="20% - 强调文字颜色 3 2" xfId="213"/>
    <cellStyle name="适中 7" xfId="214"/>
    <cellStyle name="20% - 强调文字颜色 3 2 2" xfId="215"/>
    <cellStyle name="Mon閠aire_!!!GO" xfId="216"/>
    <cellStyle name="常规 3 3 5" xfId="217"/>
    <cellStyle name="20% - 强调文字颜色 4 2" xfId="218"/>
    <cellStyle name="常规 3 3 5 2" xfId="219"/>
    <cellStyle name="20% - 强调文字颜色 4 2 2" xfId="220"/>
    <cellStyle name="Accent6 - 60% 2 2" xfId="221"/>
    <cellStyle name="常规 3 3 6" xfId="222"/>
    <cellStyle name="20% - 强调文字颜色 4 3" xfId="223"/>
    <cellStyle name="20% - 强调文字颜色 5 2" xfId="224"/>
    <cellStyle name="20% - 强调文字颜色 5 2 2" xfId="225"/>
    <cellStyle name="20% - 强调文字颜色 5 3" xfId="226"/>
    <cellStyle name="20% - 强调文字颜色 6 2" xfId="227"/>
    <cellStyle name="20% - 强调文字颜色 6 2 2" xfId="228"/>
    <cellStyle name="Accent6 - 20% 3" xfId="229"/>
    <cellStyle name="20% - 强调文字颜色 6 3" xfId="230"/>
    <cellStyle name="解释性文本 3 2 2" xfId="231"/>
    <cellStyle name="40% - 强调文字颜色 1 2" xfId="232"/>
    <cellStyle name="常规 4 3 5" xfId="233"/>
    <cellStyle name="40% - 强调文字颜色 1 2 2" xfId="234"/>
    <cellStyle name="Accent1" xfId="235"/>
    <cellStyle name="常规 9 2" xfId="236"/>
    <cellStyle name="40% - 强调文字颜色 1 3" xfId="237"/>
    <cellStyle name="常规 2 3 2 4" xfId="238"/>
    <cellStyle name="40% - 强调文字颜色 2 2" xfId="239"/>
    <cellStyle name="常规 2 3 2 4 2" xfId="240"/>
    <cellStyle name="40% - 强调文字颜色 2 2 2" xfId="241"/>
    <cellStyle name="常规 2 3 2 5" xfId="242"/>
    <cellStyle name="40% - 强调文字颜色 2 3" xfId="243"/>
    <cellStyle name="常规 2 3 3 4" xfId="244"/>
    <cellStyle name="40% - 强调文字颜色 3 2" xfId="245"/>
    <cellStyle name="40% - 强调文字颜色 3 2 2" xfId="246"/>
    <cellStyle name="40% - 强调文字颜色 3 3" xfId="247"/>
    <cellStyle name="标题 4 4" xfId="248"/>
    <cellStyle name="千位分隔 5" xfId="249"/>
    <cellStyle name="40% - 强调文字颜色 4 2 2" xfId="250"/>
    <cellStyle name="常规_2007年云南省向人大报送政府收支预算表格式编制过程表 3 2" xfId="251"/>
    <cellStyle name="计算 3 3" xfId="252"/>
    <cellStyle name="Accent6 - 20% 2" xfId="253"/>
    <cellStyle name="40% - 强调文字颜色 4 3" xfId="254"/>
    <cellStyle name="好 2 3" xfId="255"/>
    <cellStyle name="40% - 强调文字颜色 5 2" xfId="256"/>
    <cellStyle name="60% - 强调文字颜色 4 3" xfId="257"/>
    <cellStyle name="计算 4 2 2" xfId="258"/>
    <cellStyle name="40% - 强调文字颜色 5 2 2" xfId="259"/>
    <cellStyle name="好 2 4" xfId="260"/>
    <cellStyle name="40% - 强调文字颜色 5 3" xfId="261"/>
    <cellStyle name="适中 2 2" xfId="262"/>
    <cellStyle name="百分比 2 9" xfId="263"/>
    <cellStyle name="标题 2 2 4" xfId="264"/>
    <cellStyle name="好 3 3" xfId="265"/>
    <cellStyle name="40% - 强调文字颜色 6 2" xfId="266"/>
    <cellStyle name="适中 2 2 2" xfId="267"/>
    <cellStyle name="百分比 2 9 2" xfId="268"/>
    <cellStyle name="Accent2 5" xfId="269"/>
    <cellStyle name="40% - 强调文字颜色 6 2 2" xfId="270"/>
    <cellStyle name="好 3 4" xfId="271"/>
    <cellStyle name="40% - 强调文字颜色 6 3" xfId="272"/>
    <cellStyle name="输出 3 4" xfId="273"/>
    <cellStyle name="Accent6 2 2" xfId="274"/>
    <cellStyle name="60% - 强调文字颜色 1 2" xfId="275"/>
    <cellStyle name="60% - 强调文字颜色 1 2 2" xfId="276"/>
    <cellStyle name="好 7" xfId="277"/>
    <cellStyle name="标题 3 2 4" xfId="278"/>
    <cellStyle name="商品名称 2 2" xfId="279"/>
    <cellStyle name="60% - 强调文字颜色 1 2 2 2" xfId="280"/>
    <cellStyle name="百分比 2 3 4 2" xfId="281"/>
    <cellStyle name="60% - 强调文字颜色 1 2 3" xfId="282"/>
    <cellStyle name="60% - 强调文字颜色 1 3" xfId="283"/>
    <cellStyle name="60% - 强调文字颜色 1 3 2" xfId="284"/>
    <cellStyle name="千位分隔 2 3" xfId="285"/>
    <cellStyle name="输出 4 4" xfId="286"/>
    <cellStyle name="常规 5" xfId="287"/>
    <cellStyle name="Accent6 3 2" xfId="288"/>
    <cellStyle name="60% - 强调文字颜色 2 2" xfId="289"/>
    <cellStyle name="Accent6 - 60%" xfId="290"/>
    <cellStyle name="常规 5 3" xfId="291"/>
    <cellStyle name="60% - 强调文字颜色 2 2 3" xfId="292"/>
    <cellStyle name="常规 6 2" xfId="293"/>
    <cellStyle name="注释 2" xfId="294"/>
    <cellStyle name="60% - 强调文字颜色 2 3 2" xfId="295"/>
    <cellStyle name="Accent6 4 2" xfId="296"/>
    <cellStyle name="60% - 强调文字颜色 3 2" xfId="297"/>
    <cellStyle name="60% - 强调文字颜色 3 2 2" xfId="298"/>
    <cellStyle name="60% - 强调文字颜色 3 2 3" xfId="299"/>
    <cellStyle name="Accent5 - 40% 2" xfId="300"/>
    <cellStyle name="60% - 强调文字颜色 3 3" xfId="301"/>
    <cellStyle name="Accent5 - 40% 2 2" xfId="302"/>
    <cellStyle name="60% - 强调文字颜色 3 3 2" xfId="303"/>
    <cellStyle name="汇总 7" xfId="304"/>
    <cellStyle name="Accent6 5 2" xfId="305"/>
    <cellStyle name="60% - 强调文字颜色 4 2" xfId="306"/>
    <cellStyle name="60% - 强调文字颜色 4 2 2" xfId="307"/>
    <cellStyle name="常规 20" xfId="308"/>
    <cellStyle name="常规 15" xfId="309"/>
    <cellStyle name="60% - 强调文字颜色 4 3 2" xfId="310"/>
    <cellStyle name="标题 1 4 2 2" xfId="311"/>
    <cellStyle name="60% - 强调文字颜色 5 2" xfId="312"/>
    <cellStyle name="常规_exceltmp1" xfId="313"/>
    <cellStyle name="常规 2 5 3" xfId="314"/>
    <cellStyle name="60% - 强调文字颜色 5 2 2" xfId="315"/>
    <cellStyle name="常规 2 2 2 3 2" xfId="316"/>
    <cellStyle name="百分比 2 10" xfId="317"/>
    <cellStyle name="常规 2 5 4" xfId="318"/>
    <cellStyle name="60% - 强调文字颜色 5 2 3" xfId="319"/>
    <cellStyle name="60% - 强调文字颜色 5 3" xfId="320"/>
    <cellStyle name="常规 2 6 3" xfId="321"/>
    <cellStyle name="60% - 强调文字颜色 5 3 2" xfId="322"/>
    <cellStyle name="RowLevel_0" xfId="323"/>
    <cellStyle name="60% - 强调文字颜色 6 2" xfId="324"/>
    <cellStyle name="强调文字颜色 5 2 3" xfId="325"/>
    <cellStyle name="Header2" xfId="326"/>
    <cellStyle name="60% - 强调文字颜色 6 2 2" xfId="327"/>
    <cellStyle name="Header2 2" xfId="328"/>
    <cellStyle name="60% - 强调文字颜色 6 2 2 2" xfId="329"/>
    <cellStyle name="60% - 强调文字颜色 6 2 3" xfId="330"/>
    <cellStyle name="60% - 强调文字颜色 6 3" xfId="331"/>
    <cellStyle name="6mal" xfId="332"/>
    <cellStyle name="Accent4 9" xfId="333"/>
    <cellStyle name="强调文字颜色 2 2 2" xfId="334"/>
    <cellStyle name="Accent1 - 20%" xfId="335"/>
    <cellStyle name="常规 2 3 3 3" xfId="336"/>
    <cellStyle name="Accent5 - 20%" xfId="337"/>
    <cellStyle name="Accent1 - 20% 2 2" xfId="338"/>
    <cellStyle name="Accent1 - 20% 3" xfId="339"/>
    <cellStyle name="标题 6 2 2" xfId="340"/>
    <cellStyle name="Accent6 9" xfId="341"/>
    <cellStyle name="Accent1 - 40%" xfId="342"/>
    <cellStyle name="Accent1 - 40% 2" xfId="343"/>
    <cellStyle name="Accent1 - 40% 2 2" xfId="344"/>
    <cellStyle name="PSHeading 3 2" xfId="345"/>
    <cellStyle name="Accent1 - 40% 3" xfId="346"/>
    <cellStyle name="Accent1 - 60%" xfId="347"/>
    <cellStyle name="标题 1 5" xfId="348"/>
    <cellStyle name="Accent1 - 60% 2" xfId="349"/>
    <cellStyle name="常规 17 2" xfId="350"/>
    <cellStyle name="注释 4 2 2" xfId="351"/>
    <cellStyle name="标题 1 6" xfId="352"/>
    <cellStyle name="Accent1 - 60% 3" xfId="353"/>
    <cellStyle name="Accent1 2" xfId="354"/>
    <cellStyle name="Date 3" xfId="355"/>
    <cellStyle name="Accent1 2 2" xfId="356"/>
    <cellStyle name="Currency [0]_!!!GO" xfId="357"/>
    <cellStyle name="Accent1 3" xfId="358"/>
    <cellStyle name="Accent1 3 2" xfId="359"/>
    <cellStyle name="常规 2" xfId="360"/>
    <cellStyle name="Accent1 5 2" xfId="361"/>
    <cellStyle name="sstot" xfId="362"/>
    <cellStyle name="部门 3 2" xfId="363"/>
    <cellStyle name="常规 2 2 3 2" xfId="364"/>
    <cellStyle name="Accent1 6" xfId="365"/>
    <cellStyle name="常规 2 2 3 3" xfId="366"/>
    <cellStyle name="Accent1 7" xfId="367"/>
    <cellStyle name="常规 2 2 3 4" xfId="368"/>
    <cellStyle name="差_1110洱源 2" xfId="369"/>
    <cellStyle name="Accent1 8" xfId="370"/>
    <cellStyle name="差_1110洱源 3" xfId="371"/>
    <cellStyle name="Accent1 9" xfId="372"/>
    <cellStyle name="常规 9 3" xfId="373"/>
    <cellStyle name="强调文字颜色 5 2 2 2" xfId="374"/>
    <cellStyle name="Header1 2" xfId="375"/>
    <cellStyle name="Accent2" xfId="376"/>
    <cellStyle name="输入 2 4" xfId="377"/>
    <cellStyle name="Accent2 - 40% 2 2" xfId="378"/>
    <cellStyle name="Accent2 - 60% 2" xfId="379"/>
    <cellStyle name="日期 2" xfId="380"/>
    <cellStyle name="Accent5 - 40% 3" xfId="381"/>
    <cellStyle name="Accent2 - 60% 2 2" xfId="382"/>
    <cellStyle name="日期 2 2" xfId="383"/>
    <cellStyle name="Accent2 - 60% 3" xfId="384"/>
    <cellStyle name="日期 3" xfId="385"/>
    <cellStyle name="Accent2 2" xfId="386"/>
    <cellStyle name="t" xfId="387"/>
    <cellStyle name="强调文字颜色 4 3" xfId="388"/>
    <cellStyle name="Accent2 2 2" xfId="389"/>
    <cellStyle name="Accent2 3" xfId="390"/>
    <cellStyle name="Accent2 3 2" xfId="391"/>
    <cellStyle name="Accent2 4" xfId="392"/>
    <cellStyle name="Accent2 4 2" xfId="393"/>
    <cellStyle name="百分比 2 9 2 2" xfId="394"/>
    <cellStyle name="Accent2 5 2" xfId="395"/>
    <cellStyle name="常规 2 2 11" xfId="396"/>
    <cellStyle name="百分比 2 9 3" xfId="397"/>
    <cellStyle name="Date" xfId="398"/>
    <cellStyle name="常规 2 2 4 2" xfId="399"/>
    <cellStyle name="Accent2 6" xfId="400"/>
    <cellStyle name="Accent2 7" xfId="401"/>
    <cellStyle name="Accent2 8" xfId="402"/>
    <cellStyle name="Accent2 9" xfId="403"/>
    <cellStyle name="Accent3" xfId="404"/>
    <cellStyle name="Milliers_!!!GO" xfId="405"/>
    <cellStyle name="Accent5 2" xfId="406"/>
    <cellStyle name="Accent3 - 20%" xfId="407"/>
    <cellStyle name="标题 1 3" xfId="408"/>
    <cellStyle name="常规 2 2 7" xfId="409"/>
    <cellStyle name="百分比 4 3" xfId="410"/>
    <cellStyle name="Accent5 2 2" xfId="411"/>
    <cellStyle name="Accent3 - 20% 2" xfId="412"/>
    <cellStyle name="差_0605石屏 3" xfId="413"/>
    <cellStyle name="汇总 3" xfId="414"/>
    <cellStyle name="Accent5 6" xfId="415"/>
    <cellStyle name="标题 1 3 2" xfId="416"/>
    <cellStyle name="Accent3 - 20% 2 2" xfId="417"/>
    <cellStyle name="标题 1 4" xfId="418"/>
    <cellStyle name="Accent3 - 20% 3" xfId="419"/>
    <cellStyle name="Mon閠aire [0]_!!!GO" xfId="420"/>
    <cellStyle name="好_0502通海县" xfId="421"/>
    <cellStyle name="Accent4 3 2" xfId="422"/>
    <cellStyle name="Accent3 - 40%" xfId="423"/>
    <cellStyle name="Accent3 - 40% 2" xfId="424"/>
    <cellStyle name="Accent3 - 40% 2 2" xfId="425"/>
    <cellStyle name="Accent4 - 60%" xfId="426"/>
    <cellStyle name="捠壿 [0.00]_Region Orders (2)" xfId="427"/>
    <cellStyle name="常规 15 2 2" xfId="428"/>
    <cellStyle name="百分比 2 6 2" xfId="429"/>
    <cellStyle name="Accent3 - 40% 3" xfId="430"/>
    <cellStyle name="Accent4 5 2" xfId="431"/>
    <cellStyle name="Accent3 - 60%" xfId="432"/>
    <cellStyle name="好_M01-1 3" xfId="433"/>
    <cellStyle name="Accent3 - 60% 2" xfId="434"/>
    <cellStyle name="编号" xfId="435"/>
    <cellStyle name="Accent3 - 60% 2 2" xfId="436"/>
    <cellStyle name="常规 17 2 2" xfId="437"/>
    <cellStyle name="Accent3 - 60% 3" xfId="438"/>
    <cellStyle name="Accent3 2" xfId="439"/>
    <cellStyle name="comma zerodec" xfId="440"/>
    <cellStyle name="Accent3 2 2" xfId="441"/>
    <cellStyle name="Accent3 3" xfId="442"/>
    <cellStyle name="Accent3 3 2" xfId="443"/>
    <cellStyle name="Accent3 4" xfId="444"/>
    <cellStyle name="解释性文本 2" xfId="445"/>
    <cellStyle name="Accent3 5" xfId="446"/>
    <cellStyle name="解释性文本 3" xfId="447"/>
    <cellStyle name="Accent3 5 2" xfId="448"/>
    <cellStyle name="解释性文本 3 2" xfId="449"/>
    <cellStyle name="Moneda_96 Risk" xfId="450"/>
    <cellStyle name="常规 2 2 5 2" xfId="451"/>
    <cellStyle name="Accent3 6" xfId="452"/>
    <cellStyle name="解释性文本 4" xfId="453"/>
    <cellStyle name="差 2" xfId="454"/>
    <cellStyle name="解释性文本 5" xfId="455"/>
    <cellStyle name="Accent3 7" xfId="456"/>
    <cellStyle name="差 3" xfId="457"/>
    <cellStyle name="解释性文本 6" xfId="458"/>
    <cellStyle name="Accent3 8" xfId="459"/>
    <cellStyle name="百分比 2" xfId="460"/>
    <cellStyle name="常规 2 7 3 2" xfId="461"/>
    <cellStyle name="差 4" xfId="462"/>
    <cellStyle name="解释性文本 7" xfId="463"/>
    <cellStyle name="Accent3 9" xfId="464"/>
    <cellStyle name="Accent4" xfId="465"/>
    <cellStyle name="百分比 2 2 2" xfId="466"/>
    <cellStyle name="差 4 2 2" xfId="467"/>
    <cellStyle name="Accent4 - 20%" xfId="468"/>
    <cellStyle name="百分比 2 2 2 2" xfId="469"/>
    <cellStyle name="常规 2 4 2 4" xfId="470"/>
    <cellStyle name="Accent4 - 20% 2" xfId="471"/>
    <cellStyle name="百分比 2 2 2 2 2" xfId="472"/>
    <cellStyle name="Accent4 - 20% 2 2" xfId="473"/>
    <cellStyle name="强调 2 2" xfId="474"/>
    <cellStyle name="百分比 2 2 2 3" xfId="475"/>
    <cellStyle name="Accent4 - 20% 3" xfId="476"/>
    <cellStyle name="百分比 2 4 2" xfId="477"/>
    <cellStyle name="Accent4 - 40%" xfId="478"/>
    <cellStyle name="输入 4" xfId="479"/>
    <cellStyle name="百分比 2 4 2 2" xfId="480"/>
    <cellStyle name="Accent6 - 40%" xfId="481"/>
    <cellStyle name="常规 3 3" xfId="482"/>
    <cellStyle name="Accent4 - 40% 2" xfId="483"/>
    <cellStyle name="输入 4 2" xfId="484"/>
    <cellStyle name="商品名称 4" xfId="485"/>
    <cellStyle name="Accent6 - 40% 2" xfId="486"/>
    <cellStyle name="常规 3 3 2" xfId="487"/>
    <cellStyle name="Accent4 - 40% 2 2" xfId="488"/>
    <cellStyle name="输入 4 2 2" xfId="489"/>
    <cellStyle name="常规 3 4" xfId="490"/>
    <cellStyle name="Accent4 - 40% 3" xfId="491"/>
    <cellStyle name="输入 4 3" xfId="492"/>
    <cellStyle name="Accent4 - 60% 2" xfId="493"/>
    <cellStyle name="标题 7 4" xfId="494"/>
    <cellStyle name="Accent4 - 60% 2 2" xfId="495"/>
    <cellStyle name="Accent4 - 60% 3" xfId="496"/>
    <cellStyle name="PSSpacer" xfId="497"/>
    <cellStyle name="Accent6" xfId="498"/>
    <cellStyle name="Accent4 2" xfId="499"/>
    <cellStyle name="New Times Roman" xfId="500"/>
    <cellStyle name="Accent4 3" xfId="501"/>
    <cellStyle name="Accent4 4" xfId="502"/>
    <cellStyle name="Accent4 4 2" xfId="503"/>
    <cellStyle name="PSHeading 5" xfId="504"/>
    <cellStyle name="借出原因" xfId="505"/>
    <cellStyle name="标题 1 2 2" xfId="506"/>
    <cellStyle name="常规 2 2 6 2" xfId="507"/>
    <cellStyle name="Accent4 6" xfId="508"/>
    <cellStyle name="百分比 4 2 2" xfId="509"/>
    <cellStyle name="标题 1 2 3" xfId="510"/>
    <cellStyle name="Accent4 7" xfId="511"/>
    <cellStyle name="Accent4 8" xfId="512"/>
    <cellStyle name="标题 1 2 4" xfId="513"/>
    <cellStyle name="Accent5" xfId="514"/>
    <cellStyle name="Accent5 - 20% 2" xfId="515"/>
    <cellStyle name="常规 2 3 3 3 2" xfId="516"/>
    <cellStyle name="Accent5 - 20% 2 2" xfId="517"/>
    <cellStyle name="Accent5 - 20% 3" xfId="518"/>
    <cellStyle name="Input [yellow] 2 2 2" xfId="519"/>
    <cellStyle name="Accent5 - 40%" xfId="520"/>
    <cellStyle name="Accent5 - 60%" xfId="521"/>
    <cellStyle name="标题 2 3 3" xfId="522"/>
    <cellStyle name="好 4 2" xfId="523"/>
    <cellStyle name="常规 12" xfId="524"/>
    <cellStyle name="Accent5 - 60% 2" xfId="525"/>
    <cellStyle name="好 4 2 2" xfId="526"/>
    <cellStyle name="常规 12 2" xfId="527"/>
    <cellStyle name="Accent5 3" xfId="528"/>
    <cellStyle name="Category" xfId="529"/>
    <cellStyle name="Accent5 3 2" xfId="530"/>
    <cellStyle name="Category 2" xfId="531"/>
    <cellStyle name="标题 2 3" xfId="532"/>
    <cellStyle name="Accent5 4 2" xfId="533"/>
    <cellStyle name="Comma [0]_!!!GO" xfId="534"/>
    <cellStyle name="标题 3 3" xfId="535"/>
    <cellStyle name="Accent5 5" xfId="536"/>
    <cellStyle name="汇总 2" xfId="537"/>
    <cellStyle name="差_0605石屏 2" xfId="538"/>
    <cellStyle name="Accent5 5 2" xfId="539"/>
    <cellStyle name="汇总 2 2" xfId="540"/>
    <cellStyle name="差_0605石屏 2 2" xfId="541"/>
    <cellStyle name="Accent5 7" xfId="542"/>
    <cellStyle name="汇总 4" xfId="543"/>
    <cellStyle name="标题 1 3 3" xfId="544"/>
    <cellStyle name="Accent5 8" xfId="545"/>
    <cellStyle name="汇总 5" xfId="546"/>
    <cellStyle name="百分比 2 3 2 2 2" xfId="547"/>
    <cellStyle name="标题 1 3 4" xfId="548"/>
    <cellStyle name="Accent6 - 20%" xfId="549"/>
    <cellStyle name="Accent6 - 40% 2 2" xfId="550"/>
    <cellStyle name="标题 3 4 4" xfId="551"/>
    <cellStyle name="Accent6 - 40% 3" xfId="552"/>
    <cellStyle name="ColLevel_0" xfId="553"/>
    <cellStyle name="常规 3 3 3" xfId="554"/>
    <cellStyle name="常规_2007年云南省向人大报送政府收支预算表格式编制过程表" xfId="555"/>
    <cellStyle name="Accent6 - 60% 2" xfId="556"/>
    <cellStyle name="Accent6 - 60% 3" xfId="557"/>
    <cellStyle name="Accent6 8" xfId="558"/>
    <cellStyle name="标题 1 4 4" xfId="559"/>
    <cellStyle name="Comma_!!!GO" xfId="560"/>
    <cellStyle name="百分比 2 4 3" xfId="561"/>
    <cellStyle name="Currency_!!!GO" xfId="562"/>
    <cellStyle name="标题 3 3 2" xfId="563"/>
    <cellStyle name="分级显示列_1_Book1" xfId="564"/>
    <cellStyle name="Currency1" xfId="565"/>
    <cellStyle name="标题 2 3 4" xfId="566"/>
    <cellStyle name="好 4 3" xfId="567"/>
    <cellStyle name="常规 13" xfId="568"/>
    <cellStyle name="Date 2" xfId="569"/>
    <cellStyle name="常规 2 2 11 2" xfId="570"/>
    <cellStyle name="Date 2 2" xfId="571"/>
    <cellStyle name="Dollar (zero dec)" xfId="572"/>
    <cellStyle name="差_0502通海县 3" xfId="573"/>
    <cellStyle name="Grey" xfId="574"/>
    <cellStyle name="常规 5 2 2 2" xfId="575"/>
    <cellStyle name="百分比 5 2" xfId="576"/>
    <cellStyle name="常规 2 3 6" xfId="577"/>
    <cellStyle name="标题 2 2" xfId="578"/>
    <cellStyle name="Header1" xfId="579"/>
    <cellStyle name="强调文字颜色 5 2 2" xfId="580"/>
    <cellStyle name="Header2 2 2" xfId="581"/>
    <cellStyle name="Header2 3" xfId="582"/>
    <cellStyle name="Input [yellow]" xfId="583"/>
    <cellStyle name="千位分隔 2 4" xfId="584"/>
    <cellStyle name="Input [yellow] 2" xfId="585"/>
    <cellStyle name="千位分隔 2 4 2" xfId="586"/>
    <cellStyle name="Input [yellow] 2 2" xfId="587"/>
    <cellStyle name="Input [yellow] 2 3" xfId="588"/>
    <cellStyle name="常规 4 3 4 2" xfId="589"/>
    <cellStyle name="Input [yellow] 3" xfId="590"/>
    <cellStyle name="Input [yellow] 3 2" xfId="591"/>
    <cellStyle name="Input Cells" xfId="592"/>
    <cellStyle name="强调文字颜色 3 3" xfId="593"/>
    <cellStyle name="常规 2 10" xfId="594"/>
    <cellStyle name="Linked Cells" xfId="595"/>
    <cellStyle name="Millares [0]_96 Risk" xfId="596"/>
    <cellStyle name="标题 6 3" xfId="597"/>
    <cellStyle name="Millares_96 Risk" xfId="598"/>
    <cellStyle name="常规 2 2 2 2" xfId="599"/>
    <cellStyle name="部门 2 2" xfId="600"/>
    <cellStyle name="常规 10 41 2" xfId="601"/>
    <cellStyle name="Milliers [0]_!!!GO" xfId="602"/>
    <cellStyle name="千位分隔 2 3 2" xfId="603"/>
    <cellStyle name="Moneda [0]_96 Risk" xfId="604"/>
    <cellStyle name="Month" xfId="605"/>
    <cellStyle name="标题 1 2 2 2" xfId="606"/>
    <cellStyle name="数量 3" xfId="607"/>
    <cellStyle name="数量 3 2" xfId="608"/>
    <cellStyle name="Month 2" xfId="609"/>
    <cellStyle name="no dec" xfId="610"/>
    <cellStyle name="PSHeading 2" xfId="611"/>
    <cellStyle name="百分比 10" xfId="612"/>
    <cellStyle name="no dec 2" xfId="613"/>
    <cellStyle name="PSHeading 2 2" xfId="614"/>
    <cellStyle name="no dec 2 2" xfId="615"/>
    <cellStyle name="PSHeading 2 2 2" xfId="616"/>
    <cellStyle name="常规 450" xfId="617"/>
    <cellStyle name="no dec 3" xfId="618"/>
    <cellStyle name="PSHeading 2 3" xfId="619"/>
    <cellStyle name="百分比 3 3 2" xfId="620"/>
    <cellStyle name="Normal - Style1" xfId="621"/>
    <cellStyle name="Normal_!!!GO" xfId="622"/>
    <cellStyle name="百分比 2 5 2" xfId="623"/>
    <cellStyle name="per.style" xfId="624"/>
    <cellStyle name="PSInt" xfId="625"/>
    <cellStyle name="常规 2 4" xfId="626"/>
    <cellStyle name="输入 3 3" xfId="627"/>
    <cellStyle name="常规 2 9 3" xfId="628"/>
    <cellStyle name="Percent [2] 2" xfId="629"/>
    <cellStyle name="常规 94" xfId="630"/>
    <cellStyle name="t_HVAC Equipment (3)" xfId="631"/>
    <cellStyle name="常规 2 3 4" xfId="632"/>
    <cellStyle name="Percent_!!!GO" xfId="633"/>
    <cellStyle name="Pourcentage_pldt" xfId="634"/>
    <cellStyle name="常规 2 3 2 3 2" xfId="635"/>
    <cellStyle name="解释性文本 2 3" xfId="636"/>
    <cellStyle name="百分比 8" xfId="637"/>
    <cellStyle name="标题 5" xfId="638"/>
    <cellStyle name="强调文字颜色 4 2" xfId="639"/>
    <cellStyle name="PSChar 2" xfId="640"/>
    <cellStyle name="PSDate" xfId="641"/>
    <cellStyle name="PSHeading 3 3" xfId="642"/>
    <cellStyle name="编号 2 2" xfId="643"/>
    <cellStyle name="PSDate 2" xfId="644"/>
    <cellStyle name="编号 2 2 2" xfId="645"/>
    <cellStyle name="PSDec" xfId="646"/>
    <cellStyle name="标题 4 4 2 2" xfId="647"/>
    <cellStyle name="常规 10" xfId="648"/>
    <cellStyle name="PSDec 2" xfId="649"/>
    <cellStyle name="编号 4" xfId="650"/>
    <cellStyle name="常规 16 2" xfId="651"/>
    <cellStyle name="PSHeading" xfId="652"/>
    <cellStyle name="PSHeading 2 2 3" xfId="653"/>
    <cellStyle name="常规 451" xfId="654"/>
    <cellStyle name="PSHeading 2 4" xfId="655"/>
    <cellStyle name="PSHeading 3" xfId="656"/>
    <cellStyle name="PSInt 2" xfId="657"/>
    <cellStyle name="常规 2 4 2" xfId="658"/>
    <cellStyle name="常规 2 9 3 2" xfId="659"/>
    <cellStyle name="PSSpacer 2" xfId="660"/>
    <cellStyle name="输入 3" xfId="661"/>
    <cellStyle name="常规 2 9" xfId="662"/>
    <cellStyle name="sstot 2" xfId="663"/>
    <cellStyle name="Standard_AREAS" xfId="664"/>
    <cellStyle name="强调文字颜色 4 3 2" xfId="665"/>
    <cellStyle name="t 2" xfId="666"/>
    <cellStyle name="常规 2 3 4 2" xfId="667"/>
    <cellStyle name="t_HVAC Equipment (3) 2" xfId="668"/>
    <cellStyle name="百分比 2 11" xfId="669"/>
    <cellStyle name="千位分隔 2 2" xfId="670"/>
    <cellStyle name="百分比 2 3 5" xfId="671"/>
    <cellStyle name="百分比 2 11 2" xfId="672"/>
    <cellStyle name="解释性文本 2 2 2" xfId="673"/>
    <cellStyle name="百分比 7 2" xfId="674"/>
    <cellStyle name="千位分隔 3" xfId="675"/>
    <cellStyle name="标题 4 2" xfId="676"/>
    <cellStyle name="百分比 2 12" xfId="677"/>
    <cellStyle name="标题 10" xfId="678"/>
    <cellStyle name="差 4 2" xfId="679"/>
    <cellStyle name="百分比 2 2" xfId="680"/>
    <cellStyle name="百分比 2 2 3" xfId="681"/>
    <cellStyle name="百分比 2 2 3 2" xfId="682"/>
    <cellStyle name="百分比 2 3" xfId="683"/>
    <cellStyle name="常规_Sheet3" xfId="684"/>
    <cellStyle name="百分比 2 3 2" xfId="685"/>
    <cellStyle name="常规 2 14" xfId="686"/>
    <cellStyle name="百分比 2 3 2 2" xfId="687"/>
    <cellStyle name="常规 2 14 2" xfId="688"/>
    <cellStyle name="百分比 2 3 2 3" xfId="689"/>
    <cellStyle name="百分比 2 3 3" xfId="690"/>
    <cellStyle name="常规 2 15" xfId="691"/>
    <cellStyle name="百分比 2 3 3 2" xfId="692"/>
    <cellStyle name="百分比 2 4" xfId="693"/>
    <cellStyle name="百分比 2 4 3 2" xfId="694"/>
    <cellStyle name="百分比 2 4 4" xfId="695"/>
    <cellStyle name="百分比 2 5" xfId="696"/>
    <cellStyle name="常规 15 2" xfId="697"/>
    <cellStyle name="百分比 2 6" xfId="698"/>
    <cellStyle name="标题 2 2 2" xfId="699"/>
    <cellStyle name="常规 15 3" xfId="700"/>
    <cellStyle name="百分比 2 7" xfId="701"/>
    <cellStyle name="标题 2 2 3" xfId="702"/>
    <cellStyle name="百分比 2 8" xfId="703"/>
    <cellStyle name="百分比 3" xfId="704"/>
    <cellStyle name="百分比 3 2" xfId="705"/>
    <cellStyle name="百分比 3 2 2" xfId="706"/>
    <cellStyle name="百分比 3 3" xfId="707"/>
    <cellStyle name="编号 2" xfId="708"/>
    <cellStyle name="百分比 3 4" xfId="709"/>
    <cellStyle name="标题 1 2" xfId="710"/>
    <cellStyle name="常规 2 2 6" xfId="711"/>
    <cellStyle name="百分比 4 2" xfId="712"/>
    <cellStyle name="标题 3 2" xfId="713"/>
    <cellStyle name="百分比 6 2" xfId="714"/>
    <cellStyle name="百分比 8 2" xfId="715"/>
    <cellStyle name="标题 5 2" xfId="716"/>
    <cellStyle name="解释性文本 2 4" xfId="717"/>
    <cellStyle name="百分比 9" xfId="718"/>
    <cellStyle name="标题 6" xfId="719"/>
    <cellStyle name="百分比 9 2" xfId="720"/>
    <cellStyle name="标题 6 2" xfId="721"/>
    <cellStyle name="捠壿_Region Orders (2)" xfId="722"/>
    <cellStyle name="标题1 4" xfId="723"/>
    <cellStyle name="编号 2 3" xfId="724"/>
    <cellStyle name="编号 3" xfId="725"/>
    <cellStyle name="标题 1 3 2 2" xfId="726"/>
    <cellStyle name="标题 1 5 3" xfId="727"/>
    <cellStyle name="标题 2 4 2" xfId="728"/>
    <cellStyle name="标题 1 7" xfId="729"/>
    <cellStyle name="常规 17 3" xfId="730"/>
    <cellStyle name="标题 2 3 2" xfId="731"/>
    <cellStyle name="常规 11" xfId="732"/>
    <cellStyle name="标题 2 3 2 2" xfId="733"/>
    <cellStyle name="常规 11 2" xfId="734"/>
    <cellStyle name="标题 2 4" xfId="735"/>
    <cellStyle name="标题 2 4 2 2" xfId="736"/>
    <cellStyle name="好 5 2" xfId="737"/>
    <cellStyle name="标题 3 2 2 2" xfId="738"/>
    <cellStyle name="标题 2 4 3" xfId="739"/>
    <cellStyle name="标题 2 4 4" xfId="740"/>
    <cellStyle name="标题 2 5" xfId="741"/>
    <cellStyle name="标题 2 7" xfId="742"/>
    <cellStyle name="常规 18 3" xfId="743"/>
    <cellStyle name="标题 2 5 2" xfId="744"/>
    <cellStyle name="标题 2 5 3" xfId="745"/>
    <cellStyle name="标题 2 6" xfId="746"/>
    <cellStyle name="常规 5 42" xfId="747"/>
    <cellStyle name="常规 18 2" xfId="748"/>
    <cellStyle name="好 5" xfId="749"/>
    <cellStyle name="标题 3 2 2" xfId="750"/>
    <cellStyle name="好 6" xfId="751"/>
    <cellStyle name="标题 3 2 3" xfId="752"/>
    <cellStyle name="标题 3 3 2 2" xfId="753"/>
    <cellStyle name="标题 3 4 3" xfId="754"/>
    <cellStyle name="标题 3 3 3" xfId="755"/>
    <cellStyle name="商品名称 3 2" xfId="756"/>
    <cellStyle name="标题 3 3 4" xfId="757"/>
    <cellStyle name="标题 3 4" xfId="758"/>
    <cellStyle name="标题 3 4 2" xfId="759"/>
    <cellStyle name="标题 3 4 2 2" xfId="760"/>
    <cellStyle name="标题 4 4 3" xfId="761"/>
    <cellStyle name="标题 3 5" xfId="762"/>
    <cellStyle name="标题 3 5 2" xfId="763"/>
    <cellStyle name="常规 9" xfId="764"/>
    <cellStyle name="标题 3 5 3" xfId="765"/>
    <cellStyle name="标题 3 6" xfId="766"/>
    <cellStyle name="常规 19 2" xfId="767"/>
    <cellStyle name="数量 2 2 2" xfId="768"/>
    <cellStyle name="标题 3 7" xfId="769"/>
    <cellStyle name="常规 19 3" xfId="770"/>
    <cellStyle name="千位分隔 3 2" xfId="771"/>
    <cellStyle name="标题 4 2 2" xfId="772"/>
    <cellStyle name="千位分隔 3 2 2" xfId="773"/>
    <cellStyle name="标题 4 2 2 2" xfId="774"/>
    <cellStyle name="千位分隔 3 3" xfId="775"/>
    <cellStyle name="标题 4 2 3" xfId="776"/>
    <cellStyle name="标题 4 2 4" xfId="777"/>
    <cellStyle name="千位分隔 4" xfId="778"/>
    <cellStyle name="标题 4 3" xfId="779"/>
    <cellStyle name="千位分隔 4 2" xfId="780"/>
    <cellStyle name="标题 4 3 2" xfId="781"/>
    <cellStyle name="标题 4 3 2 2" xfId="782"/>
    <cellStyle name="标题 4 3 3" xfId="783"/>
    <cellStyle name="标题 4 3 4" xfId="784"/>
    <cellStyle name="千位分隔 5 2" xfId="785"/>
    <cellStyle name="标题 4 4 2" xfId="786"/>
    <cellStyle name="标题 4 4 4" xfId="787"/>
    <cellStyle name="千位分隔 6" xfId="788"/>
    <cellStyle name="标题 4 5" xfId="789"/>
    <cellStyle name="千位分隔 7" xfId="790"/>
    <cellStyle name="标题 4 6" xfId="791"/>
    <cellStyle name="差_1110洱源" xfId="792"/>
    <cellStyle name="常规 25 2" xfId="793"/>
    <cellStyle name="千位分隔 8" xfId="794"/>
    <cellStyle name="标题 4 7" xfId="795"/>
    <cellStyle name="标题 5 2 2" xfId="796"/>
    <cellStyle name="标题 5 3" xfId="797"/>
    <cellStyle name="标题 6 4" xfId="798"/>
    <cellStyle name="标题 7" xfId="799"/>
    <cellStyle name="标题 7 2" xfId="800"/>
    <cellStyle name="标题 7 2 2" xfId="801"/>
    <cellStyle name="标题 7 3" xfId="802"/>
    <cellStyle name="标题 8" xfId="803"/>
    <cellStyle name="常规 2 7" xfId="804"/>
    <cellStyle name="标题 8 2" xfId="805"/>
    <cellStyle name="输入 2" xfId="806"/>
    <cellStyle name="常规 2 8" xfId="807"/>
    <cellStyle name="标题 8 3" xfId="808"/>
    <cellStyle name="标题 9" xfId="809"/>
    <cellStyle name="标题1" xfId="810"/>
    <cellStyle name="常规 2 2 2 2 2 2" xfId="811"/>
    <cellStyle name="标题1 2" xfId="812"/>
    <cellStyle name="好_0605石屏 3" xfId="813"/>
    <cellStyle name="标题1 2 2" xfId="814"/>
    <cellStyle name="标题1 2 2 2" xfId="815"/>
    <cellStyle name="差 5 2" xfId="816"/>
    <cellStyle name="标题1 2 3" xfId="817"/>
    <cellStyle name="标题1 3" xfId="818"/>
    <cellStyle name="标题1 3 2" xfId="819"/>
    <cellStyle name="表标题" xfId="820"/>
    <cellStyle name="表标题 2" xfId="821"/>
    <cellStyle name="部门" xfId="822"/>
    <cellStyle name="常规 2 2" xfId="823"/>
    <cellStyle name="部门 2" xfId="824"/>
    <cellStyle name="常规 10 41" xfId="825"/>
    <cellStyle name="常规 2 2 2" xfId="826"/>
    <cellStyle name="部门 2 2 2" xfId="827"/>
    <cellStyle name="常规 2 2 2 2 2" xfId="828"/>
    <cellStyle name="部门 2 3" xfId="829"/>
    <cellStyle name="常规 2 2 2 3" xfId="830"/>
    <cellStyle name="部门 3" xfId="831"/>
    <cellStyle name="常规 2 2 3" xfId="832"/>
    <cellStyle name="解释性文本 5 2" xfId="833"/>
    <cellStyle name="差 2 2" xfId="834"/>
    <cellStyle name="差 2 2 2" xfId="835"/>
    <cellStyle name="解释性文本 5 3" xfId="836"/>
    <cellStyle name="差 2 3" xfId="837"/>
    <cellStyle name="差 2 4" xfId="838"/>
    <cellStyle name="差 3 2" xfId="839"/>
    <cellStyle name="警告文本 6" xfId="840"/>
    <cellStyle name="差 3 2 2" xfId="841"/>
    <cellStyle name="差_0605石屏县" xfId="842"/>
    <cellStyle name="差 3 3" xfId="843"/>
    <cellStyle name="差 3 4" xfId="844"/>
    <cellStyle name="差 4 3" xfId="845"/>
    <cellStyle name="差 4 4" xfId="846"/>
    <cellStyle name="差 5" xfId="847"/>
    <cellStyle name="差 5 3" xfId="848"/>
    <cellStyle name="差_0502通海县 2 2" xfId="849"/>
    <cellStyle name="差 6" xfId="850"/>
    <cellStyle name="差 8" xfId="851"/>
    <cellStyle name="常规 5 2 3" xfId="852"/>
    <cellStyle name="差_0502通海县" xfId="853"/>
    <cellStyle name="差_0502通海县 2" xfId="854"/>
    <cellStyle name="差_0605石屏县 2" xfId="855"/>
    <cellStyle name="差_0605石屏县 2 2" xfId="856"/>
    <cellStyle name="差_0605石屏县 3" xfId="857"/>
    <cellStyle name="差_1110洱源 2 2" xfId="858"/>
    <cellStyle name="差_11大理" xfId="859"/>
    <cellStyle name="差_11大理 2" xfId="860"/>
    <cellStyle name="差_11大理 3" xfId="861"/>
    <cellStyle name="常规 2 2 3 2 2" xfId="862"/>
    <cellStyle name="差_2007年地州资金往来对账表" xfId="863"/>
    <cellStyle name="差_2007年地州资金往来对账表 2" xfId="864"/>
    <cellStyle name="差_2007年地州资金往来对账表 2 2" xfId="865"/>
    <cellStyle name="差_2007年地州资金往来对账表 3" xfId="866"/>
    <cellStyle name="常规 28" xfId="867"/>
    <cellStyle name="差_2008年地州对账表(国库资金）" xfId="868"/>
    <cellStyle name="差_2008年地州对账表(国库资金） 2" xfId="869"/>
    <cellStyle name="适中 3" xfId="870"/>
    <cellStyle name="差_2008年地州对账表(国库资金） 2 2" xfId="871"/>
    <cellStyle name="差_Book1" xfId="872"/>
    <cellStyle name="常规 2 3" xfId="873"/>
    <cellStyle name="差_M01-1" xfId="874"/>
    <cellStyle name="输入 3 2" xfId="875"/>
    <cellStyle name="常规 2 9 2" xfId="876"/>
    <cellStyle name="常规 2 3 2" xfId="877"/>
    <cellStyle name="昗弨_Pacific Region P&amp;L" xfId="878"/>
    <cellStyle name="差_M01-1 2" xfId="879"/>
    <cellStyle name="输入 3 2 2" xfId="880"/>
    <cellStyle name="常规 2 9 2 2" xfId="881"/>
    <cellStyle name="差_M01-1 2 2" xfId="882"/>
    <cellStyle name="常规 2 3 2 2" xfId="883"/>
    <cellStyle name="差_M01-1 3" xfId="884"/>
    <cellStyle name="常规 2 3 3" xfId="885"/>
    <cellStyle name="常规 10 2" xfId="886"/>
    <cellStyle name="常规 10 2 2" xfId="887"/>
    <cellStyle name="常规 10 2 2 2" xfId="888"/>
    <cellStyle name="常规 3 3 2 3" xfId="889"/>
    <cellStyle name="汇总 6 2" xfId="890"/>
    <cellStyle name="常规 10 2 3" xfId="891"/>
    <cellStyle name="常规 10 2_报预算局：2016年云南省及省本级1-7月社保基金预算执行情况表（0823）" xfId="892"/>
    <cellStyle name="常规 10 3" xfId="893"/>
    <cellStyle name="常规 11 2 2" xfId="894"/>
    <cellStyle name="常规 11 3" xfId="895"/>
    <cellStyle name="常规 11 3 2" xfId="896"/>
    <cellStyle name="常规 430" xfId="897"/>
    <cellStyle name="常规 13 2" xfId="898"/>
    <cellStyle name="好 4 4" xfId="899"/>
    <cellStyle name="常规 14" xfId="900"/>
    <cellStyle name="常规 14 2" xfId="901"/>
    <cellStyle name="检查单元格 2 2 2" xfId="902"/>
    <cellStyle name="常规 21" xfId="903"/>
    <cellStyle name="常规 16" xfId="904"/>
    <cellStyle name="注释 4 2" xfId="905"/>
    <cellStyle name="常规 22" xfId="906"/>
    <cellStyle name="常规 17" xfId="907"/>
    <cellStyle name="分级显示行_1_Book1" xfId="908"/>
    <cellStyle name="常规 6 4 2" xfId="909"/>
    <cellStyle name="常规 4 2 2 2 2" xfId="910"/>
    <cellStyle name="注释 4 3" xfId="911"/>
    <cellStyle name="常规 23" xfId="912"/>
    <cellStyle name="常规 18" xfId="913"/>
    <cellStyle name="常规 5 42 2" xfId="914"/>
    <cellStyle name="常规 18 2 2" xfId="915"/>
    <cellStyle name="注释 4 4" xfId="916"/>
    <cellStyle name="常规 24" xfId="917"/>
    <cellStyle name="常规 19" xfId="918"/>
    <cellStyle name="常规 19 10" xfId="919"/>
    <cellStyle name="常规 19 2 2" xfId="920"/>
    <cellStyle name="适中 3 3" xfId="921"/>
    <cellStyle name="强调文字颜色 3 3 2" xfId="922"/>
    <cellStyle name="常规 2 10 2" xfId="923"/>
    <cellStyle name="常规 2 11" xfId="924"/>
    <cellStyle name="适中 4 3" xfId="925"/>
    <cellStyle name="常规 2 11 2" xfId="926"/>
    <cellStyle name="常规 2 12" xfId="927"/>
    <cellStyle name="常规 2 13" xfId="928"/>
    <cellStyle name="常规 2 13 2" xfId="929"/>
    <cellStyle name="常规 2 2 2 2 3" xfId="930"/>
    <cellStyle name="强调文字颜色 1 2" xfId="931"/>
    <cellStyle name="常规 2 2 2 4 2" xfId="932"/>
    <cellStyle name="常规 2 2 3 3 2" xfId="933"/>
    <cellStyle name="常规 2 2 5" xfId="934"/>
    <cellStyle name="数量" xfId="935"/>
    <cellStyle name="常规 2 3 2 2 2" xfId="936"/>
    <cellStyle name="数量 2" xfId="937"/>
    <cellStyle name="常规 2 3 2 2 2 2" xfId="938"/>
    <cellStyle name="常规 2 3 2 2 3" xfId="939"/>
    <cellStyle name="常规 2 3 2 3" xfId="940"/>
    <cellStyle name="常规 2 3 5" xfId="941"/>
    <cellStyle name="常规 2 3 5 2" xfId="942"/>
    <cellStyle name="常规 2 4 2 2" xfId="943"/>
    <cellStyle name="常规 2 4 2 2 2" xfId="944"/>
    <cellStyle name="输出 2 2 2" xfId="945"/>
    <cellStyle name="常规 2 4 2 3" xfId="946"/>
    <cellStyle name="常规 2 4 2 3 2" xfId="947"/>
    <cellStyle name="常规 2 4 3" xfId="948"/>
    <cellStyle name="常规 2 4 3 2" xfId="949"/>
    <cellStyle name="常规 2 4 4" xfId="950"/>
    <cellStyle name="常规 2 4 4 2" xfId="951"/>
    <cellStyle name="常规 2 4 5" xfId="952"/>
    <cellStyle name="常规 7 2 2" xfId="953"/>
    <cellStyle name="常规 2 5" xfId="954"/>
    <cellStyle name="输入 3 4" xfId="955"/>
    <cellStyle name="好_2008年地州对账表(国库资金） 2" xfId="956"/>
    <cellStyle name="常规 2 9 4" xfId="957"/>
    <cellStyle name="常规 2 5 2" xfId="958"/>
    <cellStyle name="检查单元格 6" xfId="959"/>
    <cellStyle name="常规 2 5 2 2" xfId="960"/>
    <cellStyle name="常规 2 5 2 2 2" xfId="961"/>
    <cellStyle name="输出 3 2 2" xfId="962"/>
    <cellStyle name="检查单元格 7" xfId="963"/>
    <cellStyle name="常规 2 5 2 3" xfId="964"/>
    <cellStyle name="常规 2 5 5" xfId="965"/>
    <cellStyle name="千位分隔 2" xfId="966"/>
    <cellStyle name="常规 7 3 2" xfId="967"/>
    <cellStyle name="常规 2 6" xfId="968"/>
    <cellStyle name="常规 2 6 2" xfId="969"/>
    <cellStyle name="常规 2 6 2 2" xfId="970"/>
    <cellStyle name="常规 2 6 2 2 2" xfId="971"/>
    <cellStyle name="常规 2 6 3 2" xfId="972"/>
    <cellStyle name="检查单元格 3 2 2" xfId="973"/>
    <cellStyle name="常规 2 6 4" xfId="974"/>
    <cellStyle name="常规 2 6 4 2" xfId="975"/>
    <cellStyle name="常规 2 7 3" xfId="976"/>
    <cellStyle name="输入 2 2" xfId="977"/>
    <cellStyle name="常规 2 8 2" xfId="978"/>
    <cellStyle name="常规 30" xfId="979"/>
    <cellStyle name="常规 25" xfId="980"/>
    <cellStyle name="常规 26" xfId="981"/>
    <cellStyle name="常规 27" xfId="982"/>
    <cellStyle name="常规 29" xfId="983"/>
    <cellStyle name="输出 4 2" xfId="984"/>
    <cellStyle name="常规 3" xfId="985"/>
    <cellStyle name="输出 4 2 2" xfId="986"/>
    <cellStyle name="常规 3 2" xfId="987"/>
    <cellStyle name="适中 4" xfId="988"/>
    <cellStyle name="常规 3 2 2" xfId="989"/>
    <cellStyle name="适中 4 2" xfId="990"/>
    <cellStyle name="常规 3 2 2 2" xfId="991"/>
    <cellStyle name="适中 6" xfId="992"/>
    <cellStyle name="常规 3 2 4" xfId="993"/>
    <cellStyle name="常规 3 2 4 2" xfId="994"/>
    <cellStyle name="常规 3 3 2 2" xfId="995"/>
    <cellStyle name="常规 3 3 2 2 2" xfId="996"/>
    <cellStyle name="常规 3 3 3 2" xfId="997"/>
    <cellStyle name="常规_2007年云南省向人大报送政府收支预算表格式编制过程表 2" xfId="998"/>
    <cellStyle name="常规 3 3 4" xfId="999"/>
    <cellStyle name="强调 3" xfId="1000"/>
    <cellStyle name="常规 3 3 4 2" xfId="1001"/>
    <cellStyle name="常规 3 4 2" xfId="1002"/>
    <cellStyle name="检查单元格 2 4" xfId="1003"/>
    <cellStyle name="常规 3 4 2 2" xfId="1004"/>
    <cellStyle name="常规 3 5" xfId="1005"/>
    <cellStyle name="常规 3 5 2" xfId="1006"/>
    <cellStyle name="常规 3 6" xfId="1007"/>
    <cellStyle name="常规 3 6 2" xfId="1008"/>
    <cellStyle name="常规 3 7" xfId="1009"/>
    <cellStyle name="常规 3 8" xfId="1010"/>
    <cellStyle name="常规 3_Book1" xfId="1011"/>
    <cellStyle name="输出 4 3" xfId="1012"/>
    <cellStyle name="常规 4" xfId="1013"/>
    <cellStyle name="常规 4 2" xfId="1014"/>
    <cellStyle name="常规 4 4" xfId="1015"/>
    <cellStyle name="常规 4 2 2" xfId="1016"/>
    <cellStyle name="常规 6 4" xfId="1017"/>
    <cellStyle name="常规 4 2 2 2" xfId="1018"/>
    <cellStyle name="常规 4 5" xfId="1019"/>
    <cellStyle name="常规 4 2 3" xfId="1020"/>
    <cellStyle name="常规 7 4" xfId="1021"/>
    <cellStyle name="常规 4 2 3 2" xfId="1022"/>
    <cellStyle name="常规 4 2 4" xfId="1023"/>
    <cellStyle name="常规 4 6" xfId="1024"/>
    <cellStyle name="常规 4 2 4 2" xfId="1025"/>
    <cellStyle name="常规 4 6 2" xfId="1026"/>
    <cellStyle name="常规 439" xfId="1027"/>
    <cellStyle name="常规 444" xfId="1028"/>
    <cellStyle name="常规 8 4" xfId="1029"/>
    <cellStyle name="常规 4 2 5" xfId="1030"/>
    <cellStyle name="常规 4 7" xfId="1031"/>
    <cellStyle name="常规 4 3" xfId="1032"/>
    <cellStyle name="常规 4 3 2" xfId="1033"/>
    <cellStyle name="常规 5 4" xfId="1034"/>
    <cellStyle name="常规 4 3 2 2" xfId="1035"/>
    <cellStyle name="常规 5 4 2" xfId="1036"/>
    <cellStyle name="常规 4 3 2 2 2" xfId="1037"/>
    <cellStyle name="常规 4 3 2 3" xfId="1038"/>
    <cellStyle name="常规 4 3 3" xfId="1039"/>
    <cellStyle name="常规 5 5" xfId="1040"/>
    <cellStyle name="常规 4 3 3 2" xfId="1041"/>
    <cellStyle name="常规 4 3 4" xfId="1042"/>
    <cellStyle name="常规 431" xfId="1043"/>
    <cellStyle name="常规 432" xfId="1044"/>
    <cellStyle name="链接单元格 2" xfId="1045"/>
    <cellStyle name="常规 448" xfId="1046"/>
    <cellStyle name="好_1110洱源 2 2" xfId="1047"/>
    <cellStyle name="常规 449" xfId="1048"/>
    <cellStyle name="常规 452" xfId="1049"/>
    <cellStyle name="常规 5 2 3 2" xfId="1050"/>
    <cellStyle name="常规 5 2 4" xfId="1051"/>
    <cellStyle name="常规 5 3 2" xfId="1052"/>
    <cellStyle name="常规 6 2 2" xfId="1053"/>
    <cellStyle name="常规 6 3" xfId="1054"/>
    <cellStyle name="常规 6 3 2" xfId="1055"/>
    <cellStyle name="常规 6 3 2 2" xfId="1056"/>
    <cellStyle name="常规 6 3 3" xfId="1057"/>
    <cellStyle name="常规 7" xfId="1058"/>
    <cellStyle name="常规 7 2" xfId="1059"/>
    <cellStyle name="常规 8" xfId="1060"/>
    <cellStyle name="常规 9 2 2" xfId="1061"/>
    <cellStyle name="注释 7" xfId="1062"/>
    <cellStyle name="常规 9 2 2 2" xfId="1063"/>
    <cellStyle name="常规 9 2 3" xfId="1064"/>
    <cellStyle name="注释 8" xfId="1065"/>
    <cellStyle name="常规 9 3 2" xfId="1066"/>
    <cellStyle name="常规 9 4" xfId="1067"/>
    <cellStyle name="常规 9 5" xfId="1068"/>
    <cellStyle name="常规 95" xfId="1069"/>
    <cellStyle name="常规_2004年基金预算(二稿)" xfId="1070"/>
    <cellStyle name="常规_2007年云南省向人大报送政府收支预算表格式编制过程表 2 2" xfId="1071"/>
    <cellStyle name="计算 2 3" xfId="1072"/>
    <cellStyle name="常规_2007年云南省向人大报送政府收支预算表格式编制过程表 2 2 2" xfId="1073"/>
    <cellStyle name="数量 4" xfId="1074"/>
    <cellStyle name="常规_2007年云南省向人大报送政府收支预算表格式编制过程表 2 3" xfId="1075"/>
    <cellStyle name="计算 2 4" xfId="1076"/>
    <cellStyle name="常规_2007年云南省向人大报送政府收支预算表格式编制过程表 2 4 2" xfId="1077"/>
    <cellStyle name="超级链接 3" xfId="1078"/>
    <cellStyle name="超链接 2" xfId="1079"/>
    <cellStyle name="超链接 2 2" xfId="1080"/>
    <cellStyle name="超链接 2 2 2" xfId="1081"/>
    <cellStyle name="超链接 3" xfId="1082"/>
    <cellStyle name="超链接 3 2" xfId="1083"/>
    <cellStyle name="超链接 4" xfId="1084"/>
    <cellStyle name="常规_市本级公共财政完成" xfId="1085"/>
    <cellStyle name="超链接 4 2" xfId="1086"/>
    <cellStyle name="好 2" xfId="1087"/>
    <cellStyle name="好 2 2" xfId="1088"/>
    <cellStyle name="好 2 2 2" xfId="1089"/>
    <cellStyle name="好 3" xfId="1090"/>
    <cellStyle name="好 3 2" xfId="1091"/>
    <cellStyle name="好 4" xfId="1092"/>
    <cellStyle name="好 5 3" xfId="1093"/>
    <cellStyle name="好 8" xfId="1094"/>
    <cellStyle name="商品名称 2 3" xfId="1095"/>
    <cellStyle name="好_2008年地州对账表(国库资金） 2 2" xfId="1096"/>
    <cellStyle name="好_0502通海县 2" xfId="1097"/>
    <cellStyle name="好_0502通海县 2 2" xfId="1098"/>
    <cellStyle name="好_0502通海县 3" xfId="1099"/>
    <cellStyle name="好_0605石屏" xfId="1100"/>
    <cellStyle name="好_0605石屏 2" xfId="1101"/>
    <cellStyle name="好_0605石屏 2 2" xfId="1102"/>
    <cellStyle name="好_0605石屏县" xfId="1103"/>
    <cellStyle name="好_0605石屏县 2" xfId="1104"/>
    <cellStyle name="好_0605石屏县 3" xfId="1105"/>
    <cellStyle name="好_1110洱源" xfId="1106"/>
    <cellStyle name="解释性文本 4 3" xfId="1107"/>
    <cellStyle name="好_1110洱源 2" xfId="1108"/>
    <cellStyle name="解释性文本 4 4" xfId="1109"/>
    <cellStyle name="好_1110洱源 3" xfId="1110"/>
    <cellStyle name="好_11大理" xfId="1111"/>
    <cellStyle name="好_11大理 2" xfId="1112"/>
    <cellStyle name="好_11大理 2 2" xfId="1113"/>
    <cellStyle name="好_11大理 3" xfId="1114"/>
    <cellStyle name="好_M01-1 2" xfId="1115"/>
    <cellStyle name="好_2007年地州资金往来对账表" xfId="1116"/>
    <cellStyle name="好_2007年地州资金往来对账表 2" xfId="1117"/>
    <cellStyle name="好_2007年地州资金往来对账表 2 2" xfId="1118"/>
    <cellStyle name="好_2008年地州对账表(国库资金） 3" xfId="1119"/>
    <cellStyle name="好_Book1" xfId="1120"/>
    <cellStyle name="好_Book1 2" xfId="1121"/>
    <cellStyle name="好_M01-1" xfId="1122"/>
    <cellStyle name="好_M01-1 2 2" xfId="1123"/>
    <cellStyle name="后继超级链接" xfId="1124"/>
    <cellStyle name="后继超级链接 2" xfId="1125"/>
    <cellStyle name="后继超级链接 2 2" xfId="1126"/>
    <cellStyle name="后继超级链接 3" xfId="1127"/>
    <cellStyle name="汇总 2 2 2" xfId="1128"/>
    <cellStyle name="汇总 8" xfId="1129"/>
    <cellStyle name="汇总 2 2 2 2" xfId="1130"/>
    <cellStyle name="警告文本 2 2 2" xfId="1131"/>
    <cellStyle name="汇总 2 2 3" xfId="1132"/>
    <cellStyle name="汇总 2 3" xfId="1133"/>
    <cellStyle name="检查单元格 2" xfId="1134"/>
    <cellStyle name="汇总 2 3 2" xfId="1135"/>
    <cellStyle name="检查单元格 2 2" xfId="1136"/>
    <cellStyle name="汇总 2 4" xfId="1137"/>
    <cellStyle name="检查单元格 3" xfId="1138"/>
    <cellStyle name="汇总 2 4 2" xfId="1139"/>
    <cellStyle name="检查单元格 3 2" xfId="1140"/>
    <cellStyle name="汇总 2 5" xfId="1141"/>
    <cellStyle name="检查单元格 4" xfId="1142"/>
    <cellStyle name="汇总 3 2" xfId="1143"/>
    <cellStyle name="汇总 3 2 2" xfId="1144"/>
    <cellStyle name="汇总 3 2 2 2" xfId="1145"/>
    <cellStyle name="警告文本 3 2 2" xfId="1146"/>
    <cellStyle name="汇总 3 2 3" xfId="1147"/>
    <cellStyle name="汇总 3 3 2" xfId="1148"/>
    <cellStyle name="汇总 3 4" xfId="1149"/>
    <cellStyle name="汇总 3 4 2" xfId="1150"/>
    <cellStyle name="汇总 3 5" xfId="1151"/>
    <cellStyle name="汇总 4 2" xfId="1152"/>
    <cellStyle name="汇总 4 2 2" xfId="1153"/>
    <cellStyle name="汇总 4 2 2 2" xfId="1154"/>
    <cellStyle name="警告文本 4 2 2" xfId="1155"/>
    <cellStyle name="汇总 4 2 3" xfId="1156"/>
    <cellStyle name="汇总 4 3" xfId="1157"/>
    <cellStyle name="汇总 4 3 2" xfId="1158"/>
    <cellStyle name="汇总 4 4" xfId="1159"/>
    <cellStyle name="汇总 4 4 2" xfId="1160"/>
    <cellStyle name="汇总 4 5" xfId="1161"/>
    <cellStyle name="汇总 5 2" xfId="1162"/>
    <cellStyle name="汇总 5 2 2" xfId="1163"/>
    <cellStyle name="汇总 5 3" xfId="1164"/>
    <cellStyle name="汇总 5 3 2" xfId="1165"/>
    <cellStyle name="千分位_97-917" xfId="1166"/>
    <cellStyle name="汇总 5 4" xfId="1167"/>
    <cellStyle name="汇总 7 2" xfId="1168"/>
    <cellStyle name="汇总 8 2" xfId="1169"/>
    <cellStyle name="计算 2" xfId="1170"/>
    <cellStyle name="计算 2 2" xfId="1171"/>
    <cellStyle name="计算 2 2 2" xfId="1172"/>
    <cellStyle name="计算 3" xfId="1173"/>
    <cellStyle name="计算 3 2" xfId="1174"/>
    <cellStyle name="计算 3 2 2" xfId="1175"/>
    <cellStyle name="计算 3 4" xfId="1176"/>
    <cellStyle name="计算 4 2" xfId="1177"/>
    <cellStyle name="计算 4 3" xfId="1178"/>
    <cellStyle name="计算 4 4" xfId="1179"/>
    <cellStyle name="计算 5" xfId="1180"/>
    <cellStyle name="计算 5 2" xfId="1181"/>
    <cellStyle name="计算 5 3" xfId="1182"/>
    <cellStyle name="计算 6" xfId="1183"/>
    <cellStyle name="计算 7" xfId="1184"/>
    <cellStyle name="计算 8" xfId="1185"/>
    <cellStyle name="检查单元格 2 3" xfId="1186"/>
    <cellStyle name="检查单元格 3 3" xfId="1187"/>
    <cellStyle name="检查单元格 4 2" xfId="1188"/>
    <cellStyle name="检查单元格 4 2 2" xfId="1189"/>
    <cellStyle name="检查单元格 4 3" xfId="1190"/>
    <cellStyle name="检查单元格 4 4" xfId="1191"/>
    <cellStyle name="检查单元格 5" xfId="1192"/>
    <cellStyle name="检查单元格 5 2" xfId="1193"/>
    <cellStyle name="检查单元格 5 3" xfId="1194"/>
    <cellStyle name="检查单元格 8" xfId="1195"/>
    <cellStyle name="解释性文本 3 3" xfId="1196"/>
    <cellStyle name="解释性文本 3 4" xfId="1197"/>
    <cellStyle name="解释性文本 4 2" xfId="1198"/>
    <cellStyle name="解释性文本 4 2 2" xfId="1199"/>
    <cellStyle name="借出原因 2" xfId="1200"/>
    <cellStyle name="借出原因 2 2" xfId="1201"/>
    <cellStyle name="借出原因 2 2 2" xfId="1202"/>
    <cellStyle name="借出原因 2 3" xfId="1203"/>
    <cellStyle name="借出原因 3" xfId="1204"/>
    <cellStyle name="借出原因 3 2" xfId="1205"/>
    <cellStyle name="借出原因 4" xfId="1206"/>
    <cellStyle name="警告文本 2" xfId="1207"/>
    <cellStyle name="警告文本 2 2" xfId="1208"/>
    <cellStyle name="警告文本 2 3" xfId="1209"/>
    <cellStyle name="警告文本 2 4" xfId="1210"/>
    <cellStyle name="警告文本 3" xfId="1211"/>
    <cellStyle name="警告文本 3 2" xfId="1212"/>
    <cellStyle name="警告文本 3 3" xfId="1213"/>
    <cellStyle name="警告文本 3 4" xfId="1214"/>
    <cellStyle name="警告文本 4" xfId="1215"/>
    <cellStyle name="警告文本 4 3" xfId="1216"/>
    <cellStyle name="警告文本 4 4" xfId="1217"/>
    <cellStyle name="警告文本 5" xfId="1218"/>
    <cellStyle name="警告文本 5 2" xfId="1219"/>
    <cellStyle name="警告文本 5 3" xfId="1220"/>
    <cellStyle name="警告文本 7" xfId="1221"/>
    <cellStyle name="链接单元格 2 2" xfId="1222"/>
    <cellStyle name="链接单元格 2 2 2" xfId="1223"/>
    <cellStyle name="链接单元格 2 3" xfId="1224"/>
    <cellStyle name="链接单元格 2 4" xfId="1225"/>
    <cellStyle name="链接单元格 3 2" xfId="1226"/>
    <cellStyle name="链接单元格 3 3" xfId="1227"/>
    <cellStyle name="链接单元格 3 4" xfId="1228"/>
    <cellStyle name="链接单元格 4 2" xfId="1229"/>
    <cellStyle name="链接单元格 4 2 2" xfId="1230"/>
    <cellStyle name="链接单元格 4 3" xfId="1231"/>
    <cellStyle name="链接单元格 4 4" xfId="1232"/>
    <cellStyle name="链接单元格 5 2" xfId="1233"/>
    <cellStyle name="链接单元格 5 3" xfId="1234"/>
    <cellStyle name="普通_97-917" xfId="1235"/>
    <cellStyle name="输入 8" xfId="1236"/>
    <cellStyle name="千分位[0]_laroux" xfId="1237"/>
    <cellStyle name="千位分隔 11" xfId="1238"/>
    <cellStyle name="千位[0]_ 方正PC" xfId="1239"/>
    <cellStyle name="常规_表样--2016年1至7月云南省及省本级地方财政收支执行情况（国资预算）全省数据与国库一致send预算局826" xfId="1240"/>
    <cellStyle name="千位_ 方正PC" xfId="1241"/>
    <cellStyle name="千位分隔 11 2" xfId="1242"/>
    <cellStyle name="千位分隔 2 2 2" xfId="1243"/>
    <cellStyle name="千位分隔 4 6" xfId="1244"/>
    <cellStyle name="千位分隔 4 6 2" xfId="1245"/>
    <cellStyle name="千位分隔 7 2" xfId="1246"/>
    <cellStyle name="千位分隔 8 2" xfId="1247"/>
    <cellStyle name="千位分隔 9" xfId="1248"/>
    <cellStyle name="强调文字颜色 4 2 2 2" xfId="1249"/>
    <cellStyle name="强调 1" xfId="1250"/>
    <cellStyle name="强调 1 2" xfId="1251"/>
    <cellStyle name="强调 2" xfId="1252"/>
    <cellStyle name="强调 3 2" xfId="1253"/>
    <cellStyle name="强调文字颜色 1 2 2" xfId="1254"/>
    <cellStyle name="强调文字颜色 1 2 2 2" xfId="1255"/>
    <cellStyle name="强调文字颜色 1 2 3" xfId="1256"/>
    <cellStyle name="强调文字颜色 1 3" xfId="1257"/>
    <cellStyle name="强调文字颜色 6 2 2 2" xfId="1258"/>
    <cellStyle name="强调文字颜色 1 3 2" xfId="1259"/>
    <cellStyle name="强调文字颜色 2 2" xfId="1260"/>
    <cellStyle name="强调文字颜色 2 2 3" xfId="1261"/>
    <cellStyle name="强调文字颜色 2 3" xfId="1262"/>
    <cellStyle name="强调文字颜色 3 2" xfId="1263"/>
    <cellStyle name="强调文字颜色 3 2 2" xfId="1264"/>
    <cellStyle name="适中 2 3" xfId="1265"/>
    <cellStyle name="强调文字颜色 3 2 2 2" xfId="1266"/>
    <cellStyle name="强调文字颜色 3 2 3" xfId="1267"/>
    <cellStyle name="适中 2 4" xfId="1268"/>
    <cellStyle name="强调文字颜色 4 2 2" xfId="1269"/>
    <cellStyle name="强调文字颜色 4 2 3" xfId="1270"/>
    <cellStyle name="强调文字颜色 5 2" xfId="1271"/>
    <cellStyle name="强调文字颜色 5 3" xfId="1272"/>
    <cellStyle name="强调文字颜色 5 3 2" xfId="1273"/>
    <cellStyle name="强调文字颜色 6 2" xfId="1274"/>
    <cellStyle name="强调文字颜色 6 2 2" xfId="1275"/>
    <cellStyle name="强调文字颜色 6 2 3" xfId="1276"/>
    <cellStyle name="强调文字颜色 6 3" xfId="1277"/>
    <cellStyle name="强调文字颜色 6 3 2" xfId="1278"/>
    <cellStyle name="日期 2 2 2" xfId="1279"/>
    <cellStyle name="日期 2 3" xfId="1280"/>
    <cellStyle name="日期 3 2" xfId="1281"/>
    <cellStyle name="日期 4" xfId="1282"/>
    <cellStyle name="商品名称" xfId="1283"/>
    <cellStyle name="商品名称 2" xfId="1284"/>
    <cellStyle name="商品名称 2 2 2" xfId="1285"/>
    <cellStyle name="商品名称 3" xfId="1286"/>
    <cellStyle name="适中 2" xfId="1287"/>
    <cellStyle name="适中 3 2" xfId="1288"/>
    <cellStyle name="适中 3 2 2" xfId="1289"/>
    <cellStyle name="适中 3 4" xfId="1290"/>
    <cellStyle name="适中 4 2 2" xfId="1291"/>
    <cellStyle name="适中 4 4" xfId="1292"/>
    <cellStyle name="输出 2" xfId="1293"/>
    <cellStyle name="输出 2 2" xfId="1294"/>
    <cellStyle name="输出 2 3" xfId="1295"/>
    <cellStyle name="输出 2 4" xfId="1296"/>
    <cellStyle name="输出 3" xfId="1297"/>
    <cellStyle name="输出 3 2" xfId="1298"/>
    <cellStyle name="输出 4" xfId="1299"/>
    <cellStyle name="输出 5" xfId="1300"/>
    <cellStyle name="输出 5 2" xfId="1301"/>
    <cellStyle name="寘嬫愗傝_Region Orders (2)" xfId="1302"/>
    <cellStyle name="输出 5 3" xfId="1303"/>
    <cellStyle name="输出 6" xfId="1304"/>
    <cellStyle name="输出 7" xfId="1305"/>
    <cellStyle name="输出 8" xfId="1306"/>
    <cellStyle name="输入 2 2 2" xfId="1307"/>
    <cellStyle name="输入 2 3" xfId="1308"/>
    <cellStyle name="输入 4 4" xfId="1309"/>
    <cellStyle name="输入 5" xfId="1310"/>
    <cellStyle name="输入 5 2" xfId="1311"/>
    <cellStyle name="输入 5 3" xfId="1312"/>
    <cellStyle name="输入 6" xfId="1313"/>
    <cellStyle name="输入 7" xfId="1314"/>
    <cellStyle name="数量 2 2" xfId="1315"/>
    <cellStyle name="数量 2 3" xfId="1316"/>
    <cellStyle name="未定义" xfId="1317"/>
    <cellStyle name="样式 1" xfId="1318"/>
    <cellStyle name="寘嬫愗傝 [0.00]_Region Orders (2)" xfId="1319"/>
    <cellStyle name="注释 2 2" xfId="1320"/>
    <cellStyle name="注释 2 2 2" xfId="1321"/>
    <cellStyle name="注释 2 3" xfId="1322"/>
    <cellStyle name="注释 2 4" xfId="1323"/>
    <cellStyle name="注释 3" xfId="1324"/>
    <cellStyle name="注释 3 2" xfId="1325"/>
    <cellStyle name="注释 3 2 2" xfId="1326"/>
    <cellStyle name="注释 3 3" xfId="1327"/>
    <cellStyle name="注释 3 4" xfId="1328"/>
    <cellStyle name="注释 4" xfId="1329"/>
    <cellStyle name="注释 5" xfId="1330"/>
    <cellStyle name="注释 5 2" xfId="1331"/>
    <cellStyle name="注释 5 3" xfId="1332"/>
    <cellStyle name="注释 6" xfId="1333"/>
    <cellStyle name="Normal" xfId="133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SW-TEO"/>
      <sheetName val="中央"/>
      <sheetName val="Open"/>
      <sheetName val="Toolbox"/>
      <sheetName val="国家"/>
      <sheetName val="G.1R-Shou COP Gf"/>
      <sheetName val="Financ.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E11"/>
  <sheetViews>
    <sheetView tabSelected="1" zoomScale="80" zoomScaleNormal="80" workbookViewId="0">
      <selection activeCell="G6" sqref="G6"/>
    </sheetView>
  </sheetViews>
  <sheetFormatPr defaultColWidth="9" defaultRowHeight="14.4" outlineLevelCol="4"/>
  <cols>
    <col min="1" max="1" width="37.75" style="1" customWidth="1"/>
    <col min="2" max="2" width="22" style="1" customWidth="1"/>
    <col min="3" max="4" width="23.8796296296296" style="1" customWidth="1"/>
    <col min="5" max="5" width="24.5" style="1" customWidth="1"/>
    <col min="6" max="248" width="9" style="1"/>
    <col min="249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/>
      <c r="B2" s="4"/>
      <c r="C2" s="4"/>
      <c r="D2" s="5"/>
      <c r="E2" s="6" t="s">
        <v>1</v>
      </c>
    </row>
    <row r="3" s="2" customFormat="1" ht="24.9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/>
    </row>
    <row r="4" s="2" customFormat="1" ht="24.95" customHeight="1" spans="1:5">
      <c r="A4" s="10"/>
      <c r="B4" s="10"/>
      <c r="C4" s="10"/>
      <c r="D4" s="11" t="s">
        <v>6</v>
      </c>
      <c r="E4" s="11" t="s">
        <v>7</v>
      </c>
    </row>
    <row r="5" s="1" customFormat="1" ht="35" customHeight="1" spans="1:5">
      <c r="A5" s="12" t="s">
        <v>8</v>
      </c>
      <c r="B5" s="13">
        <f>B6+B7+B8</f>
        <v>912.8957</v>
      </c>
      <c r="C5" s="13">
        <f>C6+C7+C8</f>
        <v>885.4896</v>
      </c>
      <c r="D5" s="14">
        <f t="shared" ref="D5:D10" si="0">C5-B5</f>
        <v>-27.4061</v>
      </c>
      <c r="E5" s="15">
        <f t="shared" ref="E5:E10" si="1">D5/B5</f>
        <v>-0.03</v>
      </c>
    </row>
    <row r="6" s="1" customFormat="1" ht="35" customHeight="1" spans="1:5">
      <c r="A6" s="16" t="s">
        <v>9</v>
      </c>
      <c r="B6" s="14">
        <v>40</v>
      </c>
      <c r="C6" s="14">
        <v>40</v>
      </c>
      <c r="D6" s="14">
        <f t="shared" si="0"/>
        <v>0</v>
      </c>
      <c r="E6" s="15">
        <f t="shared" si="1"/>
        <v>0</v>
      </c>
    </row>
    <row r="7" s="1" customFormat="1" ht="35" customHeight="1" spans="1:5">
      <c r="A7" s="16" t="s">
        <v>10</v>
      </c>
      <c r="B7" s="14">
        <f>110.2357</f>
        <v>110.2357</v>
      </c>
      <c r="C7" s="14">
        <v>97.4096</v>
      </c>
      <c r="D7" s="14">
        <f t="shared" si="0"/>
        <v>-12.8261</v>
      </c>
      <c r="E7" s="15">
        <f t="shared" si="1"/>
        <v>-0.1164</v>
      </c>
    </row>
    <row r="8" s="1" customFormat="1" ht="35" customHeight="1" spans="1:5">
      <c r="A8" s="16" t="s">
        <v>11</v>
      </c>
      <c r="B8" s="14">
        <f>SUM(B9:B10)</f>
        <v>762.66</v>
      </c>
      <c r="C8" s="14">
        <f>SUM(C9:C10)</f>
        <v>748.08</v>
      </c>
      <c r="D8" s="14">
        <f t="shared" si="0"/>
        <v>-14.58</v>
      </c>
      <c r="E8" s="15">
        <f t="shared" si="1"/>
        <v>-0.0191</v>
      </c>
    </row>
    <row r="9" s="1" customFormat="1" ht="35" customHeight="1" spans="1:5">
      <c r="A9" s="17" t="s">
        <v>12</v>
      </c>
      <c r="B9" s="14">
        <f>95-12.9</f>
        <v>82.1</v>
      </c>
      <c r="C9" s="14">
        <v>80</v>
      </c>
      <c r="D9" s="14">
        <f t="shared" si="0"/>
        <v>-2.1</v>
      </c>
      <c r="E9" s="15">
        <f t="shared" si="1"/>
        <v>-0.0256</v>
      </c>
    </row>
    <row r="10" s="1" customFormat="1" ht="35" customHeight="1" spans="1:5">
      <c r="A10" s="17" t="s">
        <v>13</v>
      </c>
      <c r="B10" s="14">
        <f>680.56</f>
        <v>680.56</v>
      </c>
      <c r="C10" s="14">
        <f>658.08+10</f>
        <v>668.08</v>
      </c>
      <c r="D10" s="14">
        <f t="shared" si="0"/>
        <v>-12.48</v>
      </c>
      <c r="E10" s="15">
        <f t="shared" si="1"/>
        <v>-0.0183</v>
      </c>
    </row>
    <row r="11" s="1" customFormat="1" ht="227" customHeight="1" spans="1:5">
      <c r="A11" s="18" t="s">
        <v>14</v>
      </c>
      <c r="B11" s="18"/>
      <c r="C11" s="18"/>
      <c r="D11" s="18"/>
      <c r="E11" s="18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08333333333333" right="0.708333333333333" top="0.751388888888889" bottom="0.751388888888889" header="0.306944444444444" footer="0.306944444444444"/>
  <pageSetup paperSize="9" fitToHeight="200" orientation="landscape" horizontalDpi="600" vertic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1-8盘龙区区本级“三公”经费预算财政拨款情况统计表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段中杰</dc:creator>
  <cp:lastModifiedBy>Administrator</cp:lastModifiedBy>
  <dcterms:created xsi:type="dcterms:W3CDTF">2006-09-16T00:00:00Z</dcterms:created>
  <cp:lastPrinted>2020-05-07T10:46:00Z</cp:lastPrinted>
  <dcterms:modified xsi:type="dcterms:W3CDTF">2023-10-16T07:35:27Z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D55C26B588D84FDDBBB420D6C437A449</vt:lpwstr>
  </property>
</Properties>
</file>