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0730" windowHeight="9450" tabRatio="901" activeTab="6"/>
  </bookViews>
  <sheets>
    <sheet name="部门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政府性基金预算支出预算表06" sheetId="10" r:id="rId10"/>
    <sheet name="部门政府采购预算表07" sheetId="11" r:id="rId11"/>
    <sheet name="部门政府购买服务预算表08" sheetId="12" r:id="rId12"/>
    <sheet name="对下转移支付预算表09-1" sheetId="13" r:id="rId13"/>
    <sheet name="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definedNames>
    <definedName name="_xlnm.Print_Titles" localSheetId="3">'财政拨款收支预算总表02-1'!$1:$6</definedName>
    <definedName name="_xlnm.Print_Titles" localSheetId="14">新增资产配置表10!$1:$6</definedName>
    <definedName name="_xlnm.Print_Titles" localSheetId="5">一般公共预算“三公”经费支出预算表03!$1:$6</definedName>
    <definedName name="_xlnm.Print_Titles" localSheetId="4">'一般公共预算支出预算表02-2'!$1:$5</definedName>
    <definedName name="_xlnm.Print_Titles" localSheetId="9">政府性基金预算支出预算表06!$1:$6</definedName>
  </definedNames>
  <calcPr calcId="124519"/>
</workbook>
</file>

<file path=xl/calcChain.xml><?xml version="1.0" encoding="utf-8"?>
<calcChain xmlns="http://schemas.openxmlformats.org/spreadsheetml/2006/main">
  <c r="I39" i="7"/>
  <c r="H39"/>
  <c r="M39"/>
  <c r="F25" i="5"/>
  <c r="C25"/>
  <c r="E25"/>
  <c r="D9"/>
  <c r="D10"/>
  <c r="D11"/>
  <c r="D13"/>
  <c r="D14"/>
  <c r="D15"/>
  <c r="D17"/>
  <c r="D18"/>
  <c r="D19"/>
  <c r="D21"/>
  <c r="D23"/>
  <c r="D24"/>
  <c r="E23"/>
  <c r="E22"/>
  <c r="D22" s="1"/>
  <c r="E20"/>
  <c r="E19" s="1"/>
  <c r="E16"/>
  <c r="D16" s="1"/>
  <c r="D25" s="1"/>
  <c r="E12"/>
  <c r="E11" s="1"/>
  <c r="E8"/>
  <c r="D8" s="1"/>
  <c r="E7" i="3"/>
  <c r="E8"/>
  <c r="E12"/>
  <c r="E11" s="1"/>
  <c r="E16"/>
  <c r="E17"/>
  <c r="E20"/>
  <c r="E19" s="1"/>
  <c r="E22"/>
  <c r="E23"/>
  <c r="B7" i="4"/>
  <c r="C25" i="3"/>
  <c r="D25"/>
  <c r="E25"/>
  <c r="C24"/>
  <c r="D24"/>
  <c r="D8"/>
  <c r="C8" s="1"/>
  <c r="C9"/>
  <c r="D9"/>
  <c r="D10"/>
  <c r="C10" s="1"/>
  <c r="C11"/>
  <c r="D11"/>
  <c r="D12"/>
  <c r="C12" s="1"/>
  <c r="C13"/>
  <c r="D13"/>
  <c r="D14"/>
  <c r="C14" s="1"/>
  <c r="C15"/>
  <c r="D15"/>
  <c r="D16"/>
  <c r="C16" s="1"/>
  <c r="C17"/>
  <c r="D17"/>
  <c r="D18"/>
  <c r="C18" s="1"/>
  <c r="C19"/>
  <c r="D19"/>
  <c r="D20"/>
  <c r="C20" s="1"/>
  <c r="C21"/>
  <c r="D21"/>
  <c r="C7"/>
  <c r="D7"/>
  <c r="D22"/>
  <c r="D9" i="2"/>
  <c r="E9"/>
  <c r="C9"/>
  <c r="E7" i="5" l="1"/>
  <c r="D7" s="1"/>
  <c r="D20"/>
  <c r="D12"/>
  <c r="C22" i="3"/>
  <c r="D23"/>
  <c r="C23" s="1"/>
  <c r="D32" i="1"/>
  <c r="D30"/>
  <c r="B30"/>
  <c r="B32" l="1"/>
</calcChain>
</file>

<file path=xl/sharedStrings.xml><?xml version="1.0" encoding="utf-8"?>
<sst xmlns="http://schemas.openxmlformats.org/spreadsheetml/2006/main" count="1001" uniqueCount="330">
  <si>
    <t>附件2-3</t>
  </si>
  <si>
    <t>预算01-1表</t>
  </si>
  <si>
    <t>部门财务收支预算总表</t>
  </si>
  <si>
    <t>单位:元</t>
  </si>
  <si>
    <t>收        入</t>
  </si>
  <si>
    <t>支        出</t>
  </si>
  <si>
    <t>项      目</t>
  </si>
  <si>
    <t>2023年预算数</t>
  </si>
  <si>
    <t>项目（按功能分类）</t>
  </si>
  <si>
    <t>一、一般公共预算拨款收入</t>
  </si>
  <si>
    <t>一、一般公共服务支出</t>
  </si>
  <si>
    <t/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</si>
  <si>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</si>
  <si>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</si>
  <si>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</si>
  <si>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</si>
  <si>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</si>
  <si>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</si>
  <si>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五、单位资金</t>
  </si>
  <si>
    <t>五、教育支出</t>
  </si>
  <si>
    <t>1、事业收入</t>
  </si>
  <si>
    <t>六、科学技术支出</t>
  </si>
  <si>
    <t>2、事业单位经营收入</t>
  </si>
  <si>
    <t>七、文化旅游体育与传媒支出</t>
  </si>
  <si>
    <t>3、上级补助收入</t>
  </si>
  <si>
    <t>八、社会保障和就业支出</t>
  </si>
  <si>
    <t>4、附属单位上缴收入</t>
  </si>
  <si>
    <t>九、卫生健康支出</t>
  </si>
  <si>
    <t>5、非同级财政拨款</t>
  </si>
  <si>
    <t>十、节能环保支出</t>
  </si>
  <si>
    <t>6、其他收入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</si>
  <si>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</si>
  <si>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</si>
  <si>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</si>
  <si>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</si>
  <si>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</si>
  <si>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</si>
  <si>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</si>
  <si>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</si>
  <si>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</si>
  <si>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</si>
  <si>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</si>
  <si>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</si>
  <si>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</si>
  <si>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</si>
  <si>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</si>
  <si>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</si>
  <si>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</si>
  <si>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</si>
  <si>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</si>
  <si>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预算01-2表</t>
  </si>
  <si>
    <t>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</si>
  <si>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</si>
  <si>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</si>
  <si>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</si>
  <si>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</si>
  <si>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</si>
  <si>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</si>
  <si>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</si>
  <si>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</si>
  <si>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</si>
  <si>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</si>
  <si>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</si>
  <si>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</si>
  <si>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</si>
  <si>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</si>
  <si>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</si>
  <si>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非同级财政拨款收入</t>
  </si>
  <si>
    <t>其他收入</t>
  </si>
  <si>
    <t>预算01-3表</t>
  </si>
  <si>
    <t>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</si>
  <si>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</si>
  <si>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</si>
  <si>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</si>
  <si>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</si>
  <si>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</si>
  <si>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</si>
  <si>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</si>
  <si>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</si>
  <si>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</si>
  <si>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非同级财政拨款支出</t>
  </si>
  <si>
    <t>其他支出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</si>
  <si>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</si>
  <si>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</si>
  <si>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</si>
  <si>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</si>
  <si>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</si>
  <si>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</si>
  <si>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</si>
  <si>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</si>
  <si>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</si>
  <si>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</si>
  <si>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</si>
  <si>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</si>
  <si>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</si>
  <si>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</si>
  <si>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</si>
  <si>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</si>
  <si>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</si>
  <si>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</si>
  <si>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</si>
  <si>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</si>
  <si>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</si>
  <si>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</si>
  <si>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</si>
  <si>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</si>
  <si>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</si>
  <si>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</si>
  <si>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</si>
  <si>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</si>
  <si>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</si>
  <si>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</si>
  <si>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</si>
  <si>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</si>
  <si>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</si>
  <si>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</si>
  <si>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</si>
  <si>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</si>
  <si>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</si>
  <si>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</si>
  <si>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</si>
  <si>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</si>
  <si>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</si>
  <si>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</si>
  <si>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</si>
  <si>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</si>
  <si>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</si>
  <si>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</si>
  <si>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</si>
  <si>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</si>
  <si>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</si>
  <si>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</si>
  <si>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</si>
  <si>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</si>
  <si>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</si>
  <si>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</si>
  <si>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</si>
  <si>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</si>
  <si>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部门基本支出预算表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</si>
  <si>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</si>
  <si>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</si>
  <si>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</si>
  <si>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</si>
  <si>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</si>
  <si>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</si>
  <si>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</si>
  <si>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</si>
  <si>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</si>
  <si>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</si>
  <si>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</si>
  <si>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</si>
  <si>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</si>
  <si>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</si>
  <si>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</si>
  <si>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</si>
  <si>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</si>
  <si>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</si>
  <si>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>预算05-1表</t>
  </si>
  <si>
    <t>部门项目支出预算表</t>
  </si>
  <si>
    <t>项目分类</t>
  </si>
  <si>
    <t>经济科目编码</t>
  </si>
  <si>
    <t>经济科目名称</t>
  </si>
  <si>
    <t>本年拨款</t>
  </si>
  <si>
    <t>其中：本次下达</t>
  </si>
  <si>
    <t>预算05-2表</t>
  </si>
  <si>
    <t>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</si>
  <si>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</si>
  <si>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</si>
  <si>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</si>
  <si>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</si>
  <si>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</si>
  <si>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</si>
  <si>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</si>
  <si>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</si>
  <si>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</si>
  <si>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</si>
  <si>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预算06表</t>
  </si>
  <si>
    <t>政府性基金预算支出预算表</t>
  </si>
  <si>
    <t>单位名称：国库处</t>
  </si>
  <si>
    <t>单位名称</t>
  </si>
  <si>
    <t>本年政府性基金预算支出</t>
  </si>
  <si>
    <t>预算07表</t>
  </si>
  <si>
    <t>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</si>
  <si>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</si>
  <si>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</si>
  <si>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</si>
  <si>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</si>
  <si>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</si>
  <si>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</si>
  <si>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</si>
  <si>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</si>
  <si>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</si>
  <si>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预算08表</t>
  </si>
  <si>
    <t>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</si>
  <si>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</si>
  <si>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</si>
  <si>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</si>
  <si>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</si>
  <si>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</si>
  <si>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单位自筹</t>
  </si>
  <si>
    <t>预算09-1表</t>
  </si>
  <si>
    <t>对下转移支付预算表</t>
  </si>
  <si>
    <t>单位名称（项目）</t>
  </si>
  <si>
    <t>地区</t>
  </si>
  <si>
    <t>政府性基金</t>
  </si>
  <si>
    <t>预算09-2表</t>
  </si>
  <si>
    <t>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</si>
  <si>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</si>
  <si>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</si>
  <si>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</si>
  <si>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</si>
  <si>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</si>
  <si>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</si>
  <si>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</si>
  <si>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</si>
  <si>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</si>
  <si>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预算11表</t>
  </si>
  <si>
    <t>上级补助项目支出预算表</t>
  </si>
  <si>
    <t>上级补助</t>
  </si>
  <si>
    <t>预算12表</t>
  </si>
  <si>
    <t>部门项目中期规划预算表</t>
  </si>
  <si>
    <t>项目级次</t>
  </si>
  <si>
    <t>2023年</t>
  </si>
  <si>
    <t>2024年</t>
  </si>
  <si>
    <t>2025年</t>
  </si>
  <si>
    <t>昆明市盘龙区环境卫生服务中心</t>
  </si>
  <si>
    <t>社会保障和就业支出</t>
  </si>
  <si>
    <t>行政事业单位养老支出</t>
  </si>
  <si>
    <t xml:space="preserve">  事业单位离退休</t>
  </si>
  <si>
    <t xml:space="preserve">  机关事业单位基本养老保险缴费支出</t>
  </si>
  <si>
    <t>卫生健康支出</t>
  </si>
  <si>
    <t>行政事业单位医疗</t>
  </si>
  <si>
    <t xml:space="preserve">  事业单位医疗</t>
  </si>
  <si>
    <t xml:space="preserve">  公务员医疗补助</t>
  </si>
  <si>
    <t>节能环保支出</t>
  </si>
  <si>
    <t>污染防治</t>
  </si>
  <si>
    <t xml:space="preserve">  固体废弃物与化学品</t>
  </si>
  <si>
    <t>城乡社区支出</t>
  </si>
  <si>
    <t>城乡社区环境卫生</t>
  </si>
  <si>
    <t xml:space="preserve">  城乡社区环境卫生</t>
  </si>
  <si>
    <t>住房保障支出</t>
  </si>
  <si>
    <t>住房改革支出</t>
  </si>
  <si>
    <t xml:space="preserve">  住房公积金</t>
  </si>
  <si>
    <t>其他行政事业单位医疗支出</t>
  </si>
  <si>
    <t>其他行政事业单位医疗支出</t>
    <phoneticPr fontId="7" type="noConversion"/>
  </si>
  <si>
    <t>0.05</t>
  </si>
  <si>
    <t>0.05</t>
    <phoneticPr fontId="7" type="noConversion"/>
  </si>
  <si>
    <t>事业人员支出工资</t>
  </si>
  <si>
    <t>社会保障缴费</t>
  </si>
  <si>
    <t>住房公积金</t>
  </si>
  <si>
    <t>对个人和家庭的补助</t>
  </si>
  <si>
    <t>一般公用经费</t>
  </si>
  <si>
    <t>离退休人员支出</t>
  </si>
  <si>
    <t>离退休工会活动经费</t>
  </si>
  <si>
    <t>事业人员绩效奖励</t>
  </si>
  <si>
    <t>30104</t>
  </si>
  <si>
    <t>2110304</t>
    <phoneticPr fontId="23" type="noConversion"/>
  </si>
  <si>
    <t>固体废弃物与化学</t>
    <phoneticPr fontId="23" type="noConversion"/>
  </si>
  <si>
    <t>30101</t>
    <phoneticPr fontId="23" type="noConversion"/>
  </si>
  <si>
    <t>基本工资</t>
    <phoneticPr fontId="23" type="noConversion"/>
  </si>
  <si>
    <t>30103</t>
    <phoneticPr fontId="23" type="noConversion"/>
  </si>
  <si>
    <t>奖金</t>
    <phoneticPr fontId="23" type="noConversion"/>
  </si>
  <si>
    <t>30107</t>
    <phoneticPr fontId="23" type="noConversion"/>
  </si>
  <si>
    <t>绩效工资</t>
    <phoneticPr fontId="23" type="noConversion"/>
  </si>
  <si>
    <t>2120501</t>
    <phoneticPr fontId="23" type="noConversion"/>
  </si>
  <si>
    <t>城乡社区环境卫生</t>
    <phoneticPr fontId="23" type="noConversion"/>
  </si>
  <si>
    <t>30102</t>
    <phoneticPr fontId="23" type="noConversion"/>
  </si>
  <si>
    <t>津贴补贴</t>
    <phoneticPr fontId="23" type="noConversion"/>
  </si>
  <si>
    <t>2080505</t>
    <phoneticPr fontId="23" type="noConversion"/>
  </si>
  <si>
    <t>机关事业单位及基本养老保险缴费</t>
    <phoneticPr fontId="23" type="noConversion"/>
  </si>
  <si>
    <t>30108</t>
    <phoneticPr fontId="23" type="noConversion"/>
  </si>
  <si>
    <t>2101102</t>
    <phoneticPr fontId="23" type="noConversion"/>
  </si>
  <si>
    <t>事业单位医疗</t>
    <phoneticPr fontId="23" type="noConversion"/>
  </si>
  <si>
    <t>30110</t>
    <phoneticPr fontId="23" type="noConversion"/>
  </si>
  <si>
    <t>职工基本医疗保险缴费</t>
    <phoneticPr fontId="23" type="noConversion"/>
  </si>
  <si>
    <t>2101103</t>
    <phoneticPr fontId="23" type="noConversion"/>
  </si>
  <si>
    <t>公务员医疗补助</t>
    <phoneticPr fontId="23" type="noConversion"/>
  </si>
  <si>
    <t>30111</t>
    <phoneticPr fontId="23" type="noConversion"/>
  </si>
  <si>
    <t>公务员医疗补助缴费</t>
    <phoneticPr fontId="23" type="noConversion"/>
  </si>
  <si>
    <t>2101199</t>
    <phoneticPr fontId="23" type="noConversion"/>
  </si>
  <si>
    <t>其他行政事业单位医疗支出</t>
    <phoneticPr fontId="23" type="noConversion"/>
  </si>
  <si>
    <t>30112</t>
    <phoneticPr fontId="23" type="noConversion"/>
  </si>
  <si>
    <t>其他社会保障缴费</t>
    <phoneticPr fontId="23" type="noConversion"/>
  </si>
  <si>
    <t>2210201</t>
    <phoneticPr fontId="23" type="noConversion"/>
  </si>
  <si>
    <t>30113</t>
    <phoneticPr fontId="23" type="noConversion"/>
  </si>
  <si>
    <t>30305</t>
    <phoneticPr fontId="23" type="noConversion"/>
  </si>
  <si>
    <t>生活补助</t>
    <phoneticPr fontId="23" type="noConversion"/>
  </si>
  <si>
    <t>30201</t>
    <phoneticPr fontId="23" type="noConversion"/>
  </si>
  <si>
    <t>办公费</t>
    <phoneticPr fontId="23" type="noConversion"/>
  </si>
  <si>
    <t>30205</t>
    <phoneticPr fontId="23" type="noConversion"/>
  </si>
  <si>
    <t>水费</t>
    <phoneticPr fontId="23" type="noConversion"/>
  </si>
  <si>
    <t>30206</t>
    <phoneticPr fontId="23" type="noConversion"/>
  </si>
  <si>
    <t>电费</t>
    <phoneticPr fontId="23" type="noConversion"/>
  </si>
  <si>
    <t>30207</t>
    <phoneticPr fontId="23" type="noConversion"/>
  </si>
  <si>
    <t>邮电费</t>
    <phoneticPr fontId="23" type="noConversion"/>
  </si>
  <si>
    <t>30211</t>
    <phoneticPr fontId="23" type="noConversion"/>
  </si>
  <si>
    <t>差旅费</t>
    <phoneticPr fontId="23" type="noConversion"/>
  </si>
  <si>
    <t>30213</t>
    <phoneticPr fontId="23" type="noConversion"/>
  </si>
  <si>
    <t>维修费</t>
    <phoneticPr fontId="23" type="noConversion"/>
  </si>
  <si>
    <t>30216</t>
    <phoneticPr fontId="23" type="noConversion"/>
  </si>
  <si>
    <t>培训费</t>
    <phoneticPr fontId="23" type="noConversion"/>
  </si>
  <si>
    <t>30229</t>
    <phoneticPr fontId="23" type="noConversion"/>
  </si>
  <si>
    <t>福利费</t>
    <phoneticPr fontId="23" type="noConversion"/>
  </si>
  <si>
    <t>30299</t>
    <phoneticPr fontId="23" type="noConversion"/>
  </si>
  <si>
    <t>其他商品和服务支出</t>
    <phoneticPr fontId="23" type="noConversion"/>
  </si>
  <si>
    <t>2080502</t>
    <phoneticPr fontId="23" type="noConversion"/>
  </si>
  <si>
    <t>事业单位离退休</t>
    <phoneticPr fontId="23" type="noConversion"/>
  </si>
  <si>
    <t>30301</t>
    <phoneticPr fontId="23" type="noConversion"/>
  </si>
  <si>
    <t>离休费</t>
    <phoneticPr fontId="23" type="noConversion"/>
  </si>
  <si>
    <t>昆明市盘龙区环境卫生服务中心</t>
    <phoneticPr fontId="7" type="noConversion"/>
  </si>
  <si>
    <t>单位名称：昆明市盘龙区环境卫生服务中心</t>
    <phoneticPr fontId="7" type="noConversion"/>
  </si>
  <si>
    <t>备注:昆明市盘龙区环境卫生服务中心本年度无政府采购支出，故此表为空。</t>
    <phoneticPr fontId="7" type="noConversion"/>
  </si>
  <si>
    <t>备注:昆明市盘龙区环境卫生服务中心本年度无项目支出，故此表为空。</t>
    <phoneticPr fontId="7" type="noConversion"/>
  </si>
  <si>
    <t>备注:昆明市盘龙区环境卫生服务中心本年度无一般公共预算“三公”经费支出，故此表为空。</t>
    <phoneticPr fontId="7" type="noConversion"/>
  </si>
  <si>
    <t>备注:昆明市盘龙区环境卫生服务中心本年度无政府性基金预算支出，故此表为空。</t>
    <phoneticPr fontId="7" type="noConversion"/>
  </si>
  <si>
    <t>备注:昆明市盘龙区环境卫生服务中心本年度无对下转移支付预算，故此表为空。</t>
    <phoneticPr fontId="7" type="noConversion"/>
  </si>
  <si>
    <t>备注:昆明市盘龙区环境卫生服务中心本年度无对下转移支付预算，也无对下转移支付绩效目标，此表为空。</t>
    <phoneticPr fontId="7" type="noConversion"/>
  </si>
  <si>
    <t>备注:昆明市盘龙区环境卫生服务中心本年度无新增资产配置，此表为空。</t>
    <phoneticPr fontId="7" type="noConversion"/>
  </si>
  <si>
    <t>备注:昆明市盘龙区环境卫生服务中心本年度无上级补助项目支出预算，此表为空。</t>
    <phoneticPr fontId="7" type="noConversion"/>
  </si>
  <si>
    <t>备注:昆明市盘龙区环境卫生服务中心本年度无项目支出，也无项目中期规划预算，故此表为空。</t>
    <phoneticPr fontId="7" type="noConversion"/>
  </si>
  <si>
    <t>部门经济科目名称</t>
    <phoneticPr fontId="23" type="noConversion"/>
  </si>
  <si>
    <t>备注:昆明市盘龙区环境卫生服务中心本年度无项目支出，也无项目绩效，故此表为空。</t>
    <phoneticPr fontId="7" type="noConversion"/>
  </si>
  <si>
    <t>530103210000000002550</t>
    <phoneticPr fontId="7" type="noConversion"/>
  </si>
  <si>
    <t>530103210000000002551</t>
    <phoneticPr fontId="7" type="noConversion"/>
  </si>
  <si>
    <t>530103210000000002552</t>
    <phoneticPr fontId="7" type="noConversion"/>
  </si>
  <si>
    <t>530103210000000002553</t>
    <phoneticPr fontId="7" type="noConversion"/>
  </si>
  <si>
    <t>530103210000000002557</t>
    <phoneticPr fontId="7" type="noConversion"/>
  </si>
  <si>
    <t>530103231100001282680</t>
    <phoneticPr fontId="7" type="noConversion"/>
  </si>
  <si>
    <t>530103231100001579114</t>
    <phoneticPr fontId="7" type="noConversion"/>
  </si>
  <si>
    <t>530103231100001579640</t>
    <phoneticPr fontId="7" type="noConversion"/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</si>
</sst>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76" formatCode="#,##0.00_ "/>
    <numFmt numFmtId="177" formatCode="0.00_);[Red]\-0.00\ "/>
    <numFmt numFmtId="178" formatCode="0.00_ "/>
    <numFmt numFmtId="179" formatCode="#,##0.00_);[Red]\-#,##0.00\ "/>
    <numFmt numFmtId="180" formatCode="0_ "/>
  </numFmts>
  <fonts count="24">
    <font>
      <sz val="9"/>
      <name val="Microsoft YaHei UI"/>
      <charset val="1"/>
    </font>
    <font>
      <sz val="14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23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4"/>
      <color rgb="FFFF0000"/>
      <name val="宋体"/>
      <family val="3"/>
      <charset val="134"/>
    </font>
    <font>
      <b/>
      <sz val="22"/>
      <color rgb="FF000000"/>
      <name val="宋体"/>
      <family val="3"/>
      <charset val="134"/>
    </font>
    <font>
      <sz val="11"/>
      <name val="宋体"/>
      <family val="3"/>
      <charset val="134"/>
    </font>
    <font>
      <sz val="10"/>
      <color rgb="FFFFFFFF"/>
      <name val="宋体"/>
      <family val="3"/>
      <charset val="134"/>
    </font>
    <font>
      <b/>
      <sz val="21"/>
      <color rgb="FF000000"/>
      <name val="宋体"/>
      <family val="3"/>
      <charset val="134"/>
    </font>
    <font>
      <sz val="12"/>
      <name val="宋体"/>
      <family val="3"/>
      <charset val="134"/>
    </font>
    <font>
      <sz val="10"/>
      <color rgb="FFFF0000"/>
      <name val="宋体"/>
      <family val="3"/>
      <charset val="134"/>
    </font>
    <font>
      <sz val="18"/>
      <name val="华文中宋"/>
      <family val="3"/>
      <charset val="134"/>
    </font>
    <font>
      <b/>
      <sz val="20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b/>
      <sz val="8"/>
      <color rgb="FF000000"/>
      <name val="宋体"/>
      <family val="3"/>
      <charset val="134"/>
    </font>
    <font>
      <sz val="10"/>
      <color rgb="FF000000"/>
      <name val="黑体"/>
      <family val="3"/>
      <charset val="134"/>
    </font>
    <font>
      <b/>
      <sz val="16"/>
      <color rgb="FFFF0000"/>
      <name val="宋体"/>
      <family val="3"/>
      <charset val="134"/>
    </font>
    <font>
      <sz val="9"/>
      <name val="Microsoft YaHei UI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top"/>
      <protection locked="0"/>
    </xf>
    <xf numFmtId="0" fontId="13" fillId="0" borderId="0">
      <alignment vertical="center"/>
    </xf>
    <xf numFmtId="0" fontId="22" fillId="0" borderId="0">
      <alignment vertical="top"/>
      <protection locked="0"/>
    </xf>
    <xf numFmtId="0" fontId="13" fillId="0" borderId="0"/>
  </cellStyleXfs>
  <cellXfs count="281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2" applyFont="1" applyFill="1" applyBorder="1" applyAlignment="1" applyProtection="1">
      <alignment vertical="center"/>
    </xf>
    <xf numFmtId="0" fontId="2" fillId="0" borderId="0" xfId="2" applyFont="1" applyFill="1" applyBorder="1" applyAlignment="1" applyProtection="1"/>
    <xf numFmtId="49" fontId="3" fillId="0" borderId="0" xfId="2" applyNumberFormat="1" applyFont="1" applyFill="1" applyBorder="1" applyAlignment="1" applyProtection="1"/>
    <xf numFmtId="0" fontId="3" fillId="0" borderId="0" xfId="2" applyFont="1" applyFill="1" applyBorder="1" applyAlignment="1" applyProtection="1"/>
    <xf numFmtId="0" fontId="3" fillId="0" borderId="0" xfId="2" applyFont="1" applyFill="1" applyBorder="1" applyAlignment="1" applyProtection="1">
      <alignment horizontal="right" vertical="center"/>
      <protection locked="0"/>
    </xf>
    <xf numFmtId="0" fontId="6" fillId="0" borderId="0" xfId="2" applyFont="1" applyFill="1" applyBorder="1" applyAlignment="1" applyProtection="1"/>
    <xf numFmtId="0" fontId="3" fillId="0" borderId="0" xfId="2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 vertical="center" wrapText="1"/>
    </xf>
    <xf numFmtId="0" fontId="6" fillId="0" borderId="2" xfId="2" applyFont="1" applyFill="1" applyBorder="1" applyAlignment="1" applyProtection="1">
      <alignment horizontal="center" vertical="center"/>
    </xf>
    <xf numFmtId="0" fontId="6" fillId="0" borderId="1" xfId="2" applyFont="1" applyFill="1" applyBorder="1" applyAlignment="1" applyProtection="1">
      <alignment horizontal="center" vertical="center"/>
    </xf>
    <xf numFmtId="0" fontId="6" fillId="0" borderId="6" xfId="2" applyFont="1" applyFill="1" applyBorder="1" applyAlignment="1" applyProtection="1">
      <alignment horizontal="center" vertical="center" wrapText="1"/>
      <protection locked="0"/>
    </xf>
    <xf numFmtId="0" fontId="6" fillId="0" borderId="6" xfId="2" applyFont="1" applyFill="1" applyBorder="1" applyAlignment="1" applyProtection="1">
      <alignment horizontal="center" vertical="center" wrapText="1"/>
    </xf>
    <xf numFmtId="0" fontId="6" fillId="0" borderId="6" xfId="2" applyFont="1" applyFill="1" applyBorder="1" applyAlignment="1" applyProtection="1">
      <alignment horizontal="center" vertical="center"/>
    </xf>
    <xf numFmtId="0" fontId="3" fillId="0" borderId="7" xfId="2" applyFont="1" applyFill="1" applyBorder="1" applyAlignment="1" applyProtection="1">
      <alignment horizontal="center" vertical="center"/>
    </xf>
    <xf numFmtId="0" fontId="3" fillId="0" borderId="7" xfId="2" applyFont="1" applyFill="1" applyBorder="1" applyAlignment="1" applyProtection="1">
      <alignment horizontal="center" vertical="center"/>
      <protection locked="0"/>
    </xf>
    <xf numFmtId="0" fontId="7" fillId="0" borderId="7" xfId="2" applyFont="1" applyFill="1" applyBorder="1" applyAlignment="1" applyProtection="1">
      <alignment horizontal="left" vertical="center" wrapText="1"/>
      <protection locked="0"/>
    </xf>
    <xf numFmtId="0" fontId="5" fillId="0" borderId="7" xfId="2" applyFont="1" applyFill="1" applyBorder="1" applyAlignment="1" applyProtection="1">
      <alignment horizontal="left" vertical="center"/>
      <protection locked="0"/>
    </xf>
    <xf numFmtId="0" fontId="7" fillId="0" borderId="7" xfId="2" applyFont="1" applyFill="1" applyBorder="1" applyAlignment="1" applyProtection="1">
      <alignment horizontal="right" vertical="center" wrapText="1"/>
      <protection locked="0"/>
    </xf>
    <xf numFmtId="0" fontId="6" fillId="0" borderId="5" xfId="2" applyFont="1" applyFill="1" applyBorder="1" applyAlignment="1" applyProtection="1">
      <alignment horizontal="center" vertical="center"/>
    </xf>
    <xf numFmtId="0" fontId="5" fillId="0" borderId="7" xfId="2" applyFont="1" applyFill="1" applyBorder="1" applyAlignment="1" applyProtection="1">
      <alignment horizontal="left" vertical="center" wrapText="1"/>
    </xf>
    <xf numFmtId="0" fontId="7" fillId="0" borderId="7" xfId="2" applyFont="1" applyFill="1" applyBorder="1" applyAlignment="1" applyProtection="1">
      <alignment horizontal="right" vertical="center" wrapText="1"/>
    </xf>
    <xf numFmtId="0" fontId="2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vertical="top"/>
      <protection locked="0"/>
    </xf>
    <xf numFmtId="0" fontId="5" fillId="0" borderId="0" xfId="2" applyFont="1" applyFill="1" applyBorder="1" applyAlignment="1" applyProtection="1">
      <alignment horizontal="right" vertical="center"/>
    </xf>
    <xf numFmtId="0" fontId="6" fillId="0" borderId="7" xfId="2" applyFont="1" applyFill="1" applyBorder="1" applyAlignment="1" applyProtection="1">
      <alignment horizontal="center" vertical="center" wrapText="1"/>
    </xf>
    <xf numFmtId="0" fontId="5" fillId="0" borderId="7" xfId="2" applyFont="1" applyFill="1" applyBorder="1" applyAlignment="1" applyProtection="1">
      <alignment vertical="center" wrapText="1"/>
    </xf>
    <xf numFmtId="0" fontId="5" fillId="0" borderId="7" xfId="2" applyFont="1" applyFill="1" applyBorder="1" applyAlignment="1" applyProtection="1">
      <alignment horizontal="right" vertical="center" wrapText="1"/>
    </xf>
    <xf numFmtId="0" fontId="5" fillId="0" borderId="7" xfId="2" applyFont="1" applyFill="1" applyBorder="1" applyAlignment="1" applyProtection="1">
      <alignment horizontal="right" vertical="center"/>
    </xf>
    <xf numFmtId="0" fontId="5" fillId="0" borderId="7" xfId="2" applyFont="1" applyFill="1" applyBorder="1" applyAlignment="1" applyProtection="1">
      <alignment horizontal="center" vertical="center" wrapText="1"/>
      <protection locked="0"/>
    </xf>
    <xf numFmtId="0" fontId="5" fillId="0" borderId="4" xfId="2" applyFont="1" applyFill="1" applyBorder="1" applyAlignment="1" applyProtection="1">
      <alignment vertical="center" wrapText="1"/>
      <protection locked="0"/>
    </xf>
    <xf numFmtId="0" fontId="5" fillId="0" borderId="7" xfId="2" applyFont="1" applyFill="1" applyBorder="1" applyAlignment="1" applyProtection="1">
      <alignment horizontal="right" vertical="center" wrapText="1"/>
      <protection locked="0"/>
    </xf>
    <xf numFmtId="0" fontId="5" fillId="0" borderId="7" xfId="2" applyFont="1" applyFill="1" applyBorder="1" applyAlignment="1" applyProtection="1">
      <alignment horizontal="right" vertical="center"/>
      <protection locked="0"/>
    </xf>
    <xf numFmtId="0" fontId="6" fillId="0" borderId="7" xfId="2" applyFont="1" applyFill="1" applyBorder="1" applyAlignment="1" applyProtection="1">
      <alignment horizontal="center" vertical="center"/>
      <protection locked="0"/>
    </xf>
    <xf numFmtId="0" fontId="5" fillId="0" borderId="7" xfId="2" applyFont="1" applyFill="1" applyBorder="1" applyAlignment="1" applyProtection="1">
      <alignment vertical="center"/>
      <protection locked="0"/>
    </xf>
    <xf numFmtId="0" fontId="5" fillId="0" borderId="7" xfId="2" applyFont="1" applyFill="1" applyBorder="1" applyAlignment="1" applyProtection="1">
      <alignment horizontal="center" vertical="center" wrapText="1"/>
    </xf>
    <xf numFmtId="0" fontId="5" fillId="0" borderId="7" xfId="2" applyFont="1" applyFill="1" applyBorder="1" applyAlignment="1" applyProtection="1">
      <alignment horizontal="center" vertical="center"/>
      <protection locked="0"/>
    </xf>
    <xf numFmtId="0" fontId="5" fillId="0" borderId="0" xfId="2" applyFont="1" applyFill="1" applyBorder="1" applyAlignment="1" applyProtection="1">
      <alignment horizontal="right" vertical="center"/>
      <protection locked="0"/>
    </xf>
    <xf numFmtId="0" fontId="3" fillId="0" borderId="0" xfId="2" applyFont="1" applyFill="1" applyBorder="1" applyAlignment="1" applyProtection="1">
      <alignment horizontal="right" vertical="center"/>
    </xf>
    <xf numFmtId="0" fontId="6" fillId="0" borderId="0" xfId="2" applyFont="1" applyFill="1" applyBorder="1" applyAlignment="1" applyProtection="1">
      <alignment wrapText="1"/>
    </xf>
    <xf numFmtId="0" fontId="2" fillId="0" borderId="0" xfId="2" applyFont="1" applyFill="1" applyBorder="1" applyAlignment="1" applyProtection="1">
      <alignment wrapText="1"/>
    </xf>
    <xf numFmtId="0" fontId="6" fillId="0" borderId="8" xfId="2" applyFont="1" applyFill="1" applyBorder="1" applyAlignment="1" applyProtection="1">
      <alignment horizontal="center" vertical="center" wrapText="1"/>
    </xf>
    <xf numFmtId="0" fontId="10" fillId="0" borderId="6" xfId="2" applyFont="1" applyFill="1" applyBorder="1" applyAlignment="1" applyProtection="1">
      <alignment horizontal="center" vertical="center"/>
    </xf>
    <xf numFmtId="0" fontId="10" fillId="0" borderId="9" xfId="2" applyFont="1" applyFill="1" applyBorder="1" applyAlignment="1" applyProtection="1">
      <alignment horizontal="center" vertical="center"/>
    </xf>
    <xf numFmtId="0" fontId="6" fillId="0" borderId="7" xfId="2" applyFont="1" applyFill="1" applyBorder="1" applyAlignment="1" applyProtection="1">
      <alignment horizontal="center" vertical="center"/>
    </xf>
    <xf numFmtId="0" fontId="10" fillId="0" borderId="2" xfId="2" applyFont="1" applyFill="1" applyBorder="1" applyAlignment="1" applyProtection="1">
      <alignment horizontal="center" vertical="center"/>
    </xf>
    <xf numFmtId="0" fontId="7" fillId="0" borderId="2" xfId="2" applyFont="1" applyFill="1" applyBorder="1" applyAlignment="1" applyProtection="1">
      <alignment horizontal="right" vertical="center"/>
      <protection locked="0"/>
    </xf>
    <xf numFmtId="0" fontId="7" fillId="0" borderId="7" xfId="2" applyFont="1" applyFill="1" applyBorder="1" applyAlignment="1" applyProtection="1">
      <alignment horizontal="center" vertical="center" wrapText="1"/>
      <protection locked="0"/>
    </xf>
    <xf numFmtId="0" fontId="5" fillId="0" borderId="0" xfId="2" applyFont="1" applyFill="1" applyBorder="1" applyAlignment="1" applyProtection="1">
      <alignment horizontal="right"/>
      <protection locked="0"/>
    </xf>
    <xf numFmtId="0" fontId="10" fillId="0" borderId="7" xfId="2" applyFont="1" applyFill="1" applyBorder="1" applyAlignment="1" applyProtection="1">
      <alignment horizontal="center" vertical="center"/>
    </xf>
    <xf numFmtId="0" fontId="3" fillId="0" borderId="0" xfId="2" applyFont="1" applyFill="1" applyBorder="1" applyAlignment="1" applyProtection="1">
      <alignment wrapText="1"/>
    </xf>
    <xf numFmtId="0" fontId="3" fillId="0" borderId="0" xfId="2" applyFont="1" applyFill="1" applyBorder="1" applyAlignment="1" applyProtection="1">
      <protection locked="0"/>
    </xf>
    <xf numFmtId="0" fontId="6" fillId="0" borderId="0" xfId="2" applyFont="1" applyFill="1" applyBorder="1" applyAlignment="1" applyProtection="1">
      <protection locked="0"/>
    </xf>
    <xf numFmtId="0" fontId="6" fillId="0" borderId="9" xfId="2" applyFont="1" applyFill="1" applyBorder="1" applyAlignment="1" applyProtection="1">
      <alignment horizontal="center" vertical="center" wrapText="1"/>
    </xf>
    <xf numFmtId="0" fontId="6" fillId="0" borderId="9" xfId="2" applyFont="1" applyFill="1" applyBorder="1" applyAlignment="1" applyProtection="1">
      <alignment horizontal="center" vertical="center" wrapText="1"/>
      <protection locked="0"/>
    </xf>
    <xf numFmtId="0" fontId="6" fillId="0" borderId="9" xfId="2" applyFont="1" applyFill="1" applyBorder="1" applyAlignment="1" applyProtection="1">
      <alignment horizontal="center" vertical="center"/>
    </xf>
    <xf numFmtId="0" fontId="5" fillId="0" borderId="6" xfId="2" applyFont="1" applyFill="1" applyBorder="1" applyAlignment="1" applyProtection="1">
      <alignment horizontal="left" vertical="center" wrapText="1"/>
    </xf>
    <xf numFmtId="0" fontId="5" fillId="0" borderId="9" xfId="2" applyFont="1" applyFill="1" applyBorder="1" applyAlignment="1" applyProtection="1">
      <alignment horizontal="left" vertical="center" wrapText="1"/>
    </xf>
    <xf numFmtId="0" fontId="5" fillId="0" borderId="9" xfId="2" applyFont="1" applyFill="1" applyBorder="1" applyAlignment="1" applyProtection="1">
      <alignment horizontal="right" vertical="center"/>
      <protection locked="0"/>
    </xf>
    <xf numFmtId="0" fontId="5" fillId="0" borderId="9" xfId="2" applyFont="1" applyFill="1" applyBorder="1" applyAlignment="1" applyProtection="1">
      <alignment horizontal="left" vertical="center" wrapText="1"/>
      <protection locked="0"/>
    </xf>
    <xf numFmtId="0" fontId="5" fillId="0" borderId="9" xfId="2" applyFont="1" applyFill="1" applyBorder="1" applyAlignment="1" applyProtection="1">
      <alignment horizontal="right" vertical="center"/>
    </xf>
    <xf numFmtId="0" fontId="7" fillId="0" borderId="0" xfId="2" applyFont="1" applyFill="1" applyBorder="1" applyAlignment="1" applyProtection="1">
      <alignment vertical="top" wrapText="1"/>
      <protection locked="0"/>
    </xf>
    <xf numFmtId="0" fontId="5" fillId="0" borderId="0" xfId="2" applyFont="1" applyFill="1" applyBorder="1" applyAlignment="1" applyProtection="1">
      <alignment horizontal="right" vertical="center" wrapText="1"/>
      <protection locked="0"/>
    </xf>
    <xf numFmtId="0" fontId="5" fillId="0" borderId="0" xfId="2" applyFont="1" applyFill="1" applyBorder="1" applyAlignment="1" applyProtection="1">
      <alignment horizontal="right" wrapText="1"/>
      <protection locked="0"/>
    </xf>
    <xf numFmtId="0" fontId="6" fillId="0" borderId="7" xfId="2" applyFont="1" applyFill="1" applyBorder="1" applyAlignment="1" applyProtection="1">
      <alignment horizontal="center" vertical="center" wrapText="1"/>
      <protection locked="0"/>
    </xf>
    <xf numFmtId="0" fontId="5" fillId="0" borderId="0" xfId="2" applyFont="1" applyFill="1" applyBorder="1" applyAlignment="1" applyProtection="1">
      <alignment horizontal="right" vertical="center" wrapText="1"/>
    </xf>
    <xf numFmtId="0" fontId="5" fillId="0" borderId="0" xfId="2" applyFont="1" applyFill="1" applyBorder="1" applyAlignment="1" applyProtection="1">
      <alignment horizontal="right" wrapText="1"/>
    </xf>
    <xf numFmtId="0" fontId="6" fillId="0" borderId="9" xfId="2" applyFont="1" applyFill="1" applyBorder="1" applyAlignment="1" applyProtection="1">
      <alignment horizontal="center" vertical="center"/>
      <protection locked="0"/>
    </xf>
    <xf numFmtId="0" fontId="5" fillId="0" borderId="0" xfId="2" applyFont="1" applyFill="1" applyBorder="1" applyAlignment="1" applyProtection="1">
      <alignment horizontal="right"/>
    </xf>
    <xf numFmtId="0" fontId="1" fillId="0" borderId="0" xfId="2" applyFont="1" applyFill="1" applyBorder="1" applyAlignment="1" applyProtection="1"/>
    <xf numFmtId="49" fontId="2" fillId="0" borderId="0" xfId="2" applyNumberFormat="1" applyFont="1" applyFill="1" applyBorder="1" applyAlignment="1" applyProtection="1"/>
    <xf numFmtId="0" fontId="11" fillId="0" borderId="0" xfId="2" applyFont="1" applyFill="1" applyBorder="1" applyAlignment="1" applyProtection="1">
      <alignment horizontal="right"/>
      <protection locked="0"/>
    </xf>
    <xf numFmtId="49" fontId="11" fillId="0" borderId="0" xfId="2" applyNumberFormat="1" applyFont="1" applyFill="1" applyBorder="1" applyAlignment="1" applyProtection="1">
      <protection locked="0"/>
    </xf>
    <xf numFmtId="0" fontId="3" fillId="0" borderId="0" xfId="2" applyFont="1" applyFill="1" applyBorder="1" applyAlignment="1" applyProtection="1">
      <alignment horizontal="right"/>
    </xf>
    <xf numFmtId="49" fontId="6" fillId="0" borderId="7" xfId="2" applyNumberFormat="1" applyFont="1" applyFill="1" applyBorder="1" applyAlignment="1" applyProtection="1">
      <alignment horizontal="center" vertical="center"/>
      <protection locked="0"/>
    </xf>
    <xf numFmtId="177" fontId="5" fillId="0" borderId="7" xfId="2" applyNumberFormat="1" applyFont="1" applyFill="1" applyBorder="1" applyAlignment="1" applyProtection="1">
      <alignment horizontal="right" vertical="center"/>
      <protection locked="0"/>
    </xf>
    <xf numFmtId="177" fontId="5" fillId="0" borderId="7" xfId="2" applyNumberFormat="1" applyFont="1" applyFill="1" applyBorder="1" applyAlignment="1" applyProtection="1">
      <alignment horizontal="right" vertical="center" wrapText="1"/>
      <protection locked="0"/>
    </xf>
    <xf numFmtId="177" fontId="5" fillId="0" borderId="7" xfId="2" applyNumberFormat="1" applyFont="1" applyFill="1" applyBorder="1" applyAlignment="1" applyProtection="1">
      <alignment horizontal="right" vertical="center"/>
    </xf>
    <xf numFmtId="177" fontId="5" fillId="0" borderId="7" xfId="2" applyNumberFormat="1" applyFont="1" applyFill="1" applyBorder="1" applyAlignment="1" applyProtection="1">
      <alignment horizontal="right" vertical="center" wrapText="1"/>
    </xf>
    <xf numFmtId="49" fontId="8" fillId="0" borderId="0" xfId="2" applyNumberFormat="1" applyFont="1" applyFill="1" applyBorder="1" applyAlignment="1" applyProtection="1"/>
    <xf numFmtId="49" fontId="1" fillId="0" borderId="0" xfId="2" applyNumberFormat="1" applyFont="1" applyFill="1" applyBorder="1" applyAlignment="1" applyProtection="1"/>
    <xf numFmtId="49" fontId="8" fillId="0" borderId="0" xfId="2" applyNumberFormat="1" applyFont="1" applyFill="1" applyBorder="1" applyAlignment="1" applyProtection="1">
      <alignment vertical="center"/>
    </xf>
    <xf numFmtId="0" fontId="2" fillId="0" borderId="0" xfId="2" applyFont="1" applyFill="1" applyBorder="1" applyAlignment="1" applyProtection="1">
      <alignment vertical="top"/>
    </xf>
    <xf numFmtId="0" fontId="7" fillId="0" borderId="7" xfId="2" applyFont="1" applyFill="1" applyBorder="1" applyAlignment="1" applyProtection="1">
      <alignment horizontal="left" vertical="top" wrapText="1"/>
      <protection locked="0"/>
    </xf>
    <xf numFmtId="0" fontId="7" fillId="0" borderId="7" xfId="2" applyFont="1" applyFill="1" applyBorder="1" applyAlignment="1" applyProtection="1">
      <alignment horizontal="left" vertical="top" wrapText="1"/>
    </xf>
    <xf numFmtId="0" fontId="8" fillId="0" borderId="0" xfId="2" applyFont="1" applyFill="1" applyBorder="1" applyAlignment="1" applyProtection="1">
      <alignment horizontal="center" vertical="center"/>
    </xf>
    <xf numFmtId="176" fontId="7" fillId="0" borderId="7" xfId="2" applyNumberFormat="1" applyFont="1" applyFill="1" applyBorder="1" applyAlignment="1" applyProtection="1">
      <alignment horizontal="right" vertical="center" wrapText="1"/>
      <protection locked="0"/>
    </xf>
    <xf numFmtId="176" fontId="7" fillId="0" borderId="7" xfId="2" applyNumberFormat="1" applyFont="1" applyFill="1" applyBorder="1" applyAlignment="1" applyProtection="1">
      <alignment horizontal="right" vertical="center" wrapText="1"/>
    </xf>
    <xf numFmtId="176" fontId="8" fillId="0" borderId="0" xfId="2" applyNumberFormat="1" applyFont="1" applyFill="1" applyBorder="1" applyAlignment="1" applyProtection="1">
      <alignment vertical="center"/>
    </xf>
    <xf numFmtId="0" fontId="2" fillId="0" borderId="0" xfId="2" applyFont="1" applyFill="1" applyBorder="1" applyAlignment="1" applyProtection="1">
      <alignment vertical="top"/>
      <protection locked="0"/>
    </xf>
    <xf numFmtId="49" fontId="3" fillId="0" borderId="0" xfId="2" applyNumberFormat="1" applyFont="1" applyFill="1" applyBorder="1" applyAlignment="1" applyProtection="1">
      <protection locked="0"/>
    </xf>
    <xf numFmtId="0" fontId="5" fillId="0" borderId="7" xfId="2" applyFont="1" applyFill="1" applyBorder="1" applyAlignment="1" applyProtection="1">
      <alignment horizontal="left" vertical="center"/>
    </xf>
    <xf numFmtId="178" fontId="5" fillId="0" borderId="7" xfId="2" applyNumberFormat="1" applyFont="1" applyFill="1" applyBorder="1" applyAlignment="1" applyProtection="1">
      <alignment horizontal="right" vertical="center"/>
      <protection locked="0"/>
    </xf>
    <xf numFmtId="178" fontId="5" fillId="0" borderId="7" xfId="2" applyNumberFormat="1" applyFont="1" applyFill="1" applyBorder="1" applyAlignment="1" applyProtection="1">
      <alignment horizontal="right" vertical="center"/>
    </xf>
    <xf numFmtId="176" fontId="1" fillId="0" borderId="0" xfId="2" applyNumberFormat="1" applyFont="1" applyFill="1" applyBorder="1" applyAlignment="1" applyProtection="1">
      <alignment vertical="center"/>
    </xf>
    <xf numFmtId="0" fontId="13" fillId="0" borderId="0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vertical="center"/>
    </xf>
    <xf numFmtId="0" fontId="13" fillId="0" borderId="0" xfId="2" applyFont="1" applyFill="1" applyBorder="1" applyAlignment="1" applyProtection="1">
      <alignment horizontal="center" wrapText="1"/>
    </xf>
    <xf numFmtId="0" fontId="13" fillId="0" borderId="0" xfId="2" applyFont="1" applyFill="1" applyBorder="1" applyAlignment="1" applyProtection="1">
      <alignment wrapText="1"/>
    </xf>
    <xf numFmtId="0" fontId="13" fillId="0" borderId="0" xfId="2" applyFont="1" applyFill="1" applyBorder="1" applyAlignment="1" applyProtection="1"/>
    <xf numFmtId="0" fontId="2" fillId="0" borderId="0" xfId="2" applyFont="1" applyFill="1" applyBorder="1" applyAlignment="1" applyProtection="1">
      <alignment horizontal="center" wrapText="1"/>
    </xf>
    <xf numFmtId="0" fontId="7" fillId="0" borderId="0" xfId="2" applyFont="1" applyFill="1" applyBorder="1" applyAlignment="1" applyProtection="1">
      <alignment horizontal="right" wrapText="1"/>
    </xf>
    <xf numFmtId="0" fontId="13" fillId="0" borderId="7" xfId="2" applyFont="1" applyFill="1" applyBorder="1" applyAlignment="1" applyProtection="1">
      <alignment horizontal="center" vertical="center" wrapText="1"/>
    </xf>
    <xf numFmtId="0" fontId="13" fillId="0" borderId="2" xfId="2" applyFont="1" applyFill="1" applyBorder="1" applyAlignment="1" applyProtection="1">
      <alignment horizontal="center" vertical="center" wrapText="1"/>
    </xf>
    <xf numFmtId="4" fontId="5" fillId="0" borderId="7" xfId="2" applyNumberFormat="1" applyFont="1" applyFill="1" applyBorder="1" applyAlignment="1" applyProtection="1">
      <alignment horizontal="right" vertical="center"/>
    </xf>
    <xf numFmtId="4" fontId="7" fillId="0" borderId="2" xfId="2" applyNumberFormat="1" applyFont="1" applyFill="1" applyBorder="1" applyAlignment="1" applyProtection="1">
      <alignment horizontal="right" vertical="center"/>
    </xf>
    <xf numFmtId="0" fontId="8" fillId="0" borderId="0" xfId="2" applyFont="1" applyFill="1" applyBorder="1" applyAlignment="1" applyProtection="1">
      <alignment horizontal="center" wrapText="1"/>
    </xf>
    <xf numFmtId="0" fontId="8" fillId="0" borderId="0" xfId="2" applyFont="1" applyFill="1" applyBorder="1" applyAlignment="1" applyProtection="1">
      <alignment wrapText="1"/>
    </xf>
    <xf numFmtId="49" fontId="6" fillId="0" borderId="7" xfId="2" applyNumberFormat="1" applyFont="1" applyFill="1" applyBorder="1" applyAlignment="1" applyProtection="1">
      <alignment horizontal="center" vertical="center"/>
    </xf>
    <xf numFmtId="0" fontId="1" fillId="0" borderId="0" xfId="2" applyFont="1" applyFill="1" applyBorder="1" applyAlignment="1" applyProtection="1">
      <alignment vertical="top"/>
      <protection locked="0"/>
    </xf>
    <xf numFmtId="0" fontId="3" fillId="0" borderId="0" xfId="2" applyFont="1" applyFill="1" applyBorder="1" applyAlignment="1" applyProtection="1">
      <alignment vertical="center"/>
    </xf>
    <xf numFmtId="0" fontId="17" fillId="0" borderId="0" xfId="2" applyFont="1" applyFill="1" applyBorder="1" applyAlignment="1" applyProtection="1">
      <alignment horizontal="center" vertical="center"/>
    </xf>
    <xf numFmtId="0" fontId="5" fillId="0" borderId="7" xfId="2" applyFont="1" applyFill="1" applyBorder="1" applyAlignment="1" applyProtection="1">
      <alignment vertical="center"/>
    </xf>
    <xf numFmtId="4" fontId="5" fillId="0" borderId="7" xfId="2" applyNumberFormat="1" applyFont="1" applyFill="1" applyBorder="1" applyAlignment="1" applyProtection="1">
      <alignment horizontal="right" vertical="center"/>
      <protection locked="0"/>
    </xf>
    <xf numFmtId="0" fontId="18" fillId="0" borderId="7" xfId="2" applyFont="1" applyFill="1" applyBorder="1" applyAlignment="1" applyProtection="1">
      <alignment horizontal="center" vertical="center"/>
    </xf>
    <xf numFmtId="0" fontId="18" fillId="0" borderId="7" xfId="2" applyFont="1" applyFill="1" applyBorder="1" applyAlignment="1" applyProtection="1">
      <alignment horizontal="right" vertical="center"/>
    </xf>
    <xf numFmtId="0" fontId="18" fillId="0" borderId="7" xfId="2" applyFont="1" applyFill="1" applyBorder="1" applyAlignment="1" applyProtection="1">
      <alignment horizontal="center" vertical="center"/>
      <protection locked="0"/>
    </xf>
    <xf numFmtId="4" fontId="18" fillId="0" borderId="7" xfId="2" applyNumberFormat="1" applyFont="1" applyFill="1" applyBorder="1" applyAlignment="1" applyProtection="1">
      <alignment horizontal="right" vertical="center"/>
    </xf>
    <xf numFmtId="0" fontId="19" fillId="0" borderId="7" xfId="2" applyFont="1" applyFill="1" applyBorder="1" applyAlignment="1" applyProtection="1">
      <alignment horizontal="center" vertical="center"/>
    </xf>
    <xf numFmtId="179" fontId="19" fillId="0" borderId="7" xfId="2" applyNumberFormat="1" applyFont="1" applyFill="1" applyBorder="1" applyAlignment="1" applyProtection="1">
      <alignment horizontal="right" vertical="center"/>
    </xf>
    <xf numFmtId="0" fontId="1" fillId="0" borderId="0" xfId="2" applyFont="1" applyFill="1" applyBorder="1" applyAlignment="1" applyProtection="1">
      <alignment horizontal="center" vertical="center"/>
    </xf>
    <xf numFmtId="0" fontId="8" fillId="0" borderId="0" xfId="2" applyFont="1" applyFill="1" applyBorder="1" applyAlignment="1" applyProtection="1">
      <alignment vertical="center"/>
    </xf>
    <xf numFmtId="0" fontId="8" fillId="0" borderId="0" xfId="2" applyFont="1" applyFill="1" applyBorder="1" applyAlignment="1" applyProtection="1">
      <alignment horizontal="center"/>
    </xf>
    <xf numFmtId="0" fontId="3" fillId="0" borderId="2" xfId="2" applyFont="1" applyFill="1" applyBorder="1" applyAlignment="1" applyProtection="1">
      <alignment horizontal="center" vertical="center"/>
    </xf>
    <xf numFmtId="0" fontId="3" fillId="0" borderId="6" xfId="2" applyFont="1" applyFill="1" applyBorder="1" applyAlignment="1" applyProtection="1">
      <alignment horizontal="center" vertical="center"/>
    </xf>
    <xf numFmtId="176" fontId="5" fillId="0" borderId="7" xfId="2" applyNumberFormat="1" applyFont="1" applyFill="1" applyBorder="1" applyAlignment="1" applyProtection="1">
      <alignment horizontal="right" vertical="center"/>
    </xf>
    <xf numFmtId="176" fontId="5" fillId="0" borderId="7" xfId="2" applyNumberFormat="1" applyFont="1" applyFill="1" applyBorder="1" applyAlignment="1" applyProtection="1">
      <alignment horizontal="right" vertical="center"/>
      <protection locked="0"/>
    </xf>
    <xf numFmtId="0" fontId="8" fillId="0" borderId="0" xfId="2" applyFont="1" applyFill="1" applyBorder="1" applyAlignment="1" applyProtection="1"/>
    <xf numFmtId="0" fontId="3" fillId="0" borderId="7" xfId="2" applyFont="1" applyFill="1" applyBorder="1" applyAlignment="1" applyProtection="1">
      <alignment horizontal="center" vertical="center" wrapText="1"/>
      <protection locked="0"/>
    </xf>
    <xf numFmtId="0" fontId="3" fillId="0" borderId="7" xfId="2" applyFont="1" applyFill="1" applyBorder="1" applyAlignment="1" applyProtection="1">
      <alignment horizontal="center" vertical="center" wrapText="1"/>
    </xf>
    <xf numFmtId="0" fontId="8" fillId="0" borderId="0" xfId="2" applyFont="1" applyFill="1" applyBorder="1" applyAlignment="1" applyProtection="1">
      <alignment horizontal="center" vertical="top"/>
      <protection locked="0"/>
    </xf>
    <xf numFmtId="3" fontId="3" fillId="0" borderId="2" xfId="2" applyNumberFormat="1" applyFont="1" applyFill="1" applyBorder="1" applyAlignment="1" applyProtection="1">
      <alignment horizontal="center" vertical="center"/>
    </xf>
    <xf numFmtId="3" fontId="3" fillId="0" borderId="7" xfId="2" applyNumberFormat="1" applyFont="1" applyFill="1" applyBorder="1" applyAlignment="1" applyProtection="1">
      <alignment horizontal="center" vertical="center"/>
    </xf>
    <xf numFmtId="180" fontId="8" fillId="0" borderId="0" xfId="2" applyNumberFormat="1" applyFont="1" applyFill="1" applyBorder="1" applyAlignment="1" applyProtection="1">
      <alignment horizontal="center"/>
    </xf>
    <xf numFmtId="0" fontId="2" fillId="0" borderId="9" xfId="2" applyFont="1" applyFill="1" applyBorder="1" applyAlignment="1" applyProtection="1">
      <alignment horizontal="center" vertical="center" wrapText="1"/>
      <protection locked="0"/>
    </xf>
    <xf numFmtId="3" fontId="3" fillId="0" borderId="2" xfId="2" applyNumberFormat="1" applyFont="1" applyFill="1" applyBorder="1" applyAlignment="1" applyProtection="1">
      <alignment horizontal="center" vertical="center"/>
      <protection locked="0"/>
    </xf>
    <xf numFmtId="3" fontId="3" fillId="0" borderId="6" xfId="2" applyNumberFormat="1" applyFont="1" applyFill="1" applyBorder="1" applyAlignment="1" applyProtection="1">
      <alignment horizontal="center" vertical="center"/>
      <protection locked="0"/>
    </xf>
    <xf numFmtId="3" fontId="3" fillId="0" borderId="9" xfId="2" applyNumberFormat="1" applyFont="1" applyFill="1" applyBorder="1" applyAlignment="1" applyProtection="1">
      <alignment horizontal="center" vertical="center"/>
      <protection locked="0"/>
    </xf>
    <xf numFmtId="3" fontId="3" fillId="0" borderId="9" xfId="2" applyNumberFormat="1" applyFont="1" applyFill="1" applyBorder="1" applyAlignment="1" applyProtection="1">
      <alignment horizontal="center" vertical="center"/>
    </xf>
    <xf numFmtId="0" fontId="5" fillId="0" borderId="6" xfId="2" applyFont="1" applyFill="1" applyBorder="1" applyAlignment="1" applyProtection="1">
      <alignment horizontal="right" vertical="center"/>
      <protection locked="0"/>
    </xf>
    <xf numFmtId="0" fontId="20" fillId="0" borderId="0" xfId="2" applyFont="1" applyFill="1" applyBorder="1" applyAlignment="1" applyProtection="1"/>
    <xf numFmtId="0" fontId="5" fillId="0" borderId="6" xfId="2" applyFont="1" applyFill="1" applyBorder="1" applyAlignment="1" applyProtection="1">
      <alignment horizontal="left" vertical="center"/>
      <protection locked="0"/>
    </xf>
    <xf numFmtId="4" fontId="5" fillId="0" borderId="12" xfId="2" applyNumberFormat="1" applyFont="1" applyFill="1" applyBorder="1" applyAlignment="1" applyProtection="1">
      <alignment horizontal="right" vertical="center"/>
      <protection locked="0"/>
    </xf>
    <xf numFmtId="0" fontId="18" fillId="0" borderId="6" xfId="2" applyFont="1" applyFill="1" applyBorder="1" applyAlignment="1" applyProtection="1">
      <alignment horizontal="center" vertical="center"/>
    </xf>
    <xf numFmtId="4" fontId="18" fillId="0" borderId="12" xfId="2" applyNumberFormat="1" applyFont="1" applyFill="1" applyBorder="1" applyAlignment="1" applyProtection="1">
      <alignment horizontal="right" vertical="center"/>
    </xf>
    <xf numFmtId="0" fontId="5" fillId="0" borderId="6" xfId="2" applyFont="1" applyFill="1" applyBorder="1" applyAlignment="1" applyProtection="1">
      <alignment horizontal="left" vertical="center"/>
    </xf>
    <xf numFmtId="0" fontId="18" fillId="0" borderId="6" xfId="2" applyFont="1" applyFill="1" applyBorder="1" applyAlignment="1" applyProtection="1">
      <alignment horizontal="center" vertical="center"/>
      <protection locked="0"/>
    </xf>
    <xf numFmtId="0" fontId="2" fillId="0" borderId="0" xfId="2" applyFont="1" applyFill="1" applyBorder="1" applyAlignment="1" applyProtection="1"/>
    <xf numFmtId="0" fontId="2" fillId="0" borderId="7" xfId="2" applyFont="1" applyFill="1" applyBorder="1" applyAlignment="1" applyProtection="1"/>
    <xf numFmtId="0" fontId="5" fillId="0" borderId="12" xfId="2" applyFont="1" applyFill="1" applyBorder="1" applyAlignment="1" applyProtection="1">
      <alignment horizontal="right" vertical="center"/>
    </xf>
    <xf numFmtId="0" fontId="18" fillId="0" borderId="7" xfId="2" applyNumberFormat="1" applyFont="1" applyFill="1" applyBorder="1" applyAlignment="1" applyProtection="1">
      <alignment horizontal="right" vertical="center"/>
      <protection locked="0"/>
    </xf>
    <xf numFmtId="49" fontId="2" fillId="0" borderId="14" xfId="2" applyNumberFormat="1" applyFont="1" applyBorder="1" applyAlignment="1" applyProtection="1">
      <alignment vertical="center"/>
    </xf>
    <xf numFmtId="49" fontId="3" fillId="0" borderId="14" xfId="2" applyNumberFormat="1" applyFont="1" applyFill="1" applyBorder="1" applyAlignment="1" applyProtection="1">
      <alignment horizontal="center" vertical="center"/>
    </xf>
    <xf numFmtId="49" fontId="2" fillId="0" borderId="14" xfId="2" applyNumberFormat="1" applyFont="1" applyBorder="1" applyAlignment="1" applyProtection="1">
      <alignment horizontal="center" vertical="center"/>
    </xf>
    <xf numFmtId="43" fontId="3" fillId="0" borderId="14" xfId="2" applyNumberFormat="1" applyFont="1" applyFill="1" applyBorder="1" applyAlignment="1" applyProtection="1">
      <alignment horizontal="center" vertical="center"/>
    </xf>
    <xf numFmtId="49" fontId="3" fillId="0" borderId="7" xfId="2" applyNumberFormat="1" applyFont="1" applyFill="1" applyBorder="1" applyAlignment="1" applyProtection="1">
      <alignment horizontal="center" vertical="center"/>
      <protection locked="0"/>
    </xf>
    <xf numFmtId="0" fontId="9" fillId="0" borderId="0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 vertical="top"/>
    </xf>
    <xf numFmtId="0" fontId="5" fillId="0" borderId="0" xfId="2" applyFont="1" applyFill="1" applyBorder="1" applyAlignment="1" applyProtection="1">
      <alignment horizontal="left" vertical="center"/>
    </xf>
    <xf numFmtId="0" fontId="17" fillId="0" borderId="0" xfId="2" applyFont="1" applyFill="1" applyBorder="1" applyAlignment="1" applyProtection="1">
      <alignment horizontal="center" vertical="center"/>
    </xf>
    <xf numFmtId="0" fontId="21" fillId="2" borderId="0" xfId="3" applyFont="1" applyFill="1" applyAlignment="1">
      <alignment horizontal="center" vertical="center"/>
    </xf>
    <xf numFmtId="0" fontId="6" fillId="0" borderId="2" xfId="2" applyFont="1" applyFill="1" applyBorder="1" applyAlignment="1" applyProtection="1">
      <alignment horizontal="center" vertical="center"/>
    </xf>
    <xf numFmtId="0" fontId="6" fillId="0" borderId="4" xfId="2" applyFont="1" applyFill="1" applyBorder="1" applyAlignment="1" applyProtection="1">
      <alignment horizontal="center" vertical="center"/>
    </xf>
    <xf numFmtId="0" fontId="6" fillId="0" borderId="1" xfId="2" applyFont="1" applyFill="1" applyBorder="1" applyAlignment="1" applyProtection="1">
      <alignment horizontal="center" vertical="center"/>
    </xf>
    <xf numFmtId="0" fontId="6" fillId="0" borderId="6" xfId="2" applyFont="1" applyFill="1" applyBorder="1" applyAlignment="1" applyProtection="1">
      <alignment horizontal="center" vertical="center"/>
    </xf>
    <xf numFmtId="0" fontId="8" fillId="2" borderId="0" xfId="1" applyFont="1" applyFill="1" applyAlignment="1">
      <alignment horizontal="left" vertical="top" wrapText="1"/>
    </xf>
    <xf numFmtId="0" fontId="5" fillId="0" borderId="0" xfId="2" applyFont="1" applyFill="1" applyBorder="1" applyAlignment="1" applyProtection="1">
      <alignment horizontal="right" wrapText="1"/>
      <protection locked="0"/>
    </xf>
    <xf numFmtId="0" fontId="3" fillId="0" borderId="0" xfId="2" applyFont="1" applyFill="1" applyBorder="1" applyAlignment="1" applyProtection="1">
      <alignment horizontal="right" vertical="center"/>
      <protection locked="0"/>
    </xf>
    <xf numFmtId="0" fontId="9" fillId="0" borderId="0" xfId="2" applyFont="1" applyFill="1" applyBorder="1" applyAlignment="1" applyProtection="1">
      <alignment horizontal="center" vertical="center"/>
      <protection locked="0"/>
    </xf>
    <xf numFmtId="0" fontId="4" fillId="0" borderId="0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 vertical="center"/>
      <protection locked="0"/>
    </xf>
    <xf numFmtId="0" fontId="6" fillId="0" borderId="0" xfId="2" applyFont="1" applyFill="1" applyBorder="1" applyAlignment="1" applyProtection="1"/>
    <xf numFmtId="0" fontId="3" fillId="0" borderId="0" xfId="2" applyFont="1" applyFill="1" applyBorder="1" applyAlignment="1" applyProtection="1">
      <alignment horizontal="right"/>
      <protection locked="0"/>
    </xf>
    <xf numFmtId="0" fontId="2" fillId="0" borderId="3" xfId="2" applyFont="1" applyFill="1" applyBorder="1" applyAlignment="1" applyProtection="1">
      <alignment horizontal="center" vertical="center" wrapText="1"/>
      <protection locked="0"/>
    </xf>
    <xf numFmtId="0" fontId="2" fillId="0" borderId="3" xfId="2" applyFont="1" applyFill="1" applyBorder="1" applyAlignment="1" applyProtection="1">
      <alignment horizontal="center" vertical="center" wrapText="1"/>
    </xf>
    <xf numFmtId="0" fontId="2" fillId="0" borderId="3" xfId="2" applyFont="1" applyFill="1" applyBorder="1" applyAlignment="1" applyProtection="1">
      <alignment horizontal="center" vertical="center"/>
      <protection locked="0"/>
    </xf>
    <xf numFmtId="0" fontId="2" fillId="0" borderId="4" xfId="2" applyFont="1" applyFill="1" applyBorder="1" applyAlignment="1" applyProtection="1">
      <alignment horizontal="center" vertical="center" wrapText="1"/>
    </xf>
    <xf numFmtId="0" fontId="2" fillId="0" borderId="4" xfId="2" applyFont="1" applyFill="1" applyBorder="1" applyAlignment="1" applyProtection="1">
      <alignment horizontal="center" vertical="center" wrapText="1"/>
      <protection locked="0"/>
    </xf>
    <xf numFmtId="0" fontId="2" fillId="0" borderId="13" xfId="2" applyFont="1" applyFill="1" applyBorder="1" applyAlignment="1" applyProtection="1">
      <alignment horizontal="center" vertical="center"/>
      <protection locked="0"/>
    </xf>
    <xf numFmtId="0" fontId="2" fillId="0" borderId="13" xfId="2" applyFont="1" applyFill="1" applyBorder="1" applyAlignment="1" applyProtection="1">
      <alignment horizontal="center" vertical="center" wrapText="1"/>
    </xf>
    <xf numFmtId="0" fontId="2" fillId="0" borderId="9" xfId="2" applyFont="1" applyFill="1" applyBorder="1" applyAlignment="1" applyProtection="1">
      <alignment horizontal="center" vertical="center" wrapText="1"/>
    </xf>
    <xf numFmtId="0" fontId="5" fillId="0" borderId="2" xfId="2" applyFont="1" applyFill="1" applyBorder="1" applyAlignment="1" applyProtection="1">
      <alignment horizontal="center" vertical="center"/>
      <protection locked="0"/>
    </xf>
    <xf numFmtId="0" fontId="5" fillId="0" borderId="4" xfId="2" applyFont="1" applyFill="1" applyBorder="1" applyAlignment="1" applyProtection="1">
      <alignment horizontal="right" vertical="center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5" xfId="2" applyFont="1" applyFill="1" applyBorder="1" applyAlignment="1" applyProtection="1">
      <alignment horizontal="center" vertical="center" wrapText="1"/>
    </xf>
    <xf numFmtId="0" fontId="3" fillId="0" borderId="6" xfId="2" applyFont="1" applyFill="1" applyBorder="1" applyAlignment="1" applyProtection="1">
      <alignment horizontal="center" vertical="center"/>
    </xf>
    <xf numFmtId="0" fontId="2" fillId="0" borderId="10" xfId="2" applyFont="1" applyFill="1" applyBorder="1" applyAlignment="1" applyProtection="1">
      <alignment horizontal="center" vertical="center" wrapText="1"/>
      <protection locked="0"/>
    </xf>
    <xf numFmtId="0" fontId="2" fillId="0" borderId="11" xfId="2" applyFont="1" applyFill="1" applyBorder="1" applyAlignment="1" applyProtection="1">
      <alignment horizontal="center" vertical="center" wrapText="1"/>
    </xf>
    <xf numFmtId="0" fontId="3" fillId="0" borderId="9" xfId="2" applyFont="1" applyFill="1" applyBorder="1" applyAlignment="1" applyProtection="1">
      <alignment horizontal="center" vertical="center"/>
    </xf>
    <xf numFmtId="0" fontId="2" fillId="0" borderId="11" xfId="2" applyFont="1" applyFill="1" applyBorder="1" applyAlignment="1" applyProtection="1">
      <alignment horizontal="center" vertical="center" wrapText="1"/>
      <protection locked="0"/>
    </xf>
    <xf numFmtId="0" fontId="3" fillId="0" borderId="9" xfId="2" applyFont="1" applyFill="1" applyBorder="1" applyAlignment="1" applyProtection="1">
      <alignment horizontal="center" vertical="center"/>
      <protection locked="0"/>
    </xf>
    <xf numFmtId="0" fontId="3" fillId="0" borderId="6" xfId="2" applyFont="1" applyFill="1" applyBorder="1" applyAlignment="1" applyProtection="1">
      <alignment horizontal="center" vertical="center"/>
      <protection locked="0"/>
    </xf>
    <xf numFmtId="0" fontId="2" fillId="0" borderId="10" xfId="2" applyFont="1" applyFill="1" applyBorder="1" applyAlignment="1" applyProtection="1">
      <alignment horizontal="center" vertical="center" wrapText="1"/>
    </xf>
    <xf numFmtId="0" fontId="5" fillId="0" borderId="0" xfId="2" applyFont="1" applyFill="1" applyBorder="1" applyAlignment="1" applyProtection="1">
      <alignment horizontal="left" vertical="center" wrapText="1"/>
      <protection locked="0"/>
    </xf>
    <xf numFmtId="0" fontId="6" fillId="0" borderId="0" xfId="2" applyFont="1" applyFill="1" applyBorder="1" applyAlignment="1" applyProtection="1">
      <alignment horizontal="left" vertical="center" wrapText="1"/>
    </xf>
    <xf numFmtId="0" fontId="6" fillId="0" borderId="0" xfId="2" applyFont="1" applyFill="1" applyBorder="1" applyAlignment="1" applyProtection="1">
      <alignment wrapText="1"/>
    </xf>
    <xf numFmtId="0" fontId="3" fillId="0" borderId="2" xfId="2" applyFont="1" applyFill="1" applyBorder="1" applyAlignment="1" applyProtection="1">
      <alignment horizontal="center" vertical="center"/>
    </xf>
    <xf numFmtId="0" fontId="3" fillId="0" borderId="3" xfId="2" applyFont="1" applyFill="1" applyBorder="1" applyAlignment="1" applyProtection="1">
      <alignment horizontal="center" vertical="center"/>
    </xf>
    <xf numFmtId="0" fontId="3" fillId="0" borderId="4" xfId="2" applyFont="1" applyFill="1" applyBorder="1" applyAlignment="1" applyProtection="1">
      <alignment horizontal="center" vertical="center"/>
    </xf>
    <xf numFmtId="0" fontId="3" fillId="0" borderId="3" xfId="2" applyFont="1" applyFill="1" applyBorder="1" applyAlignment="1" applyProtection="1">
      <alignment horizontal="center" vertical="center" wrapText="1"/>
    </xf>
    <xf numFmtId="0" fontId="3" fillId="0" borderId="4" xfId="2" applyFont="1" applyFill="1" applyBorder="1" applyAlignment="1" applyProtection="1">
      <alignment horizontal="center" vertical="center" wrapText="1"/>
    </xf>
    <xf numFmtId="0" fontId="2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1" xfId="2" applyFont="1" applyFill="1" applyBorder="1" applyAlignment="1" applyProtection="1">
      <alignment horizontal="center" vertical="center" wrapText="1"/>
    </xf>
    <xf numFmtId="0" fontId="3" fillId="0" borderId="1" xfId="2" applyFont="1" applyFill="1" applyBorder="1" applyAlignment="1" applyProtection="1">
      <alignment horizontal="center" vertical="center"/>
    </xf>
    <xf numFmtId="0" fontId="2" fillId="0" borderId="1" xfId="2" applyFont="1" applyFill="1" applyBorder="1" applyAlignment="1" applyProtection="1">
      <alignment horizontal="center" vertical="center" wrapText="1"/>
    </xf>
    <xf numFmtId="0" fontId="8" fillId="0" borderId="0" xfId="2" applyFont="1" applyFill="1" applyAlignment="1" applyProtection="1">
      <alignment horizontal="center" vertical="center"/>
    </xf>
    <xf numFmtId="0" fontId="6" fillId="0" borderId="1" xfId="2" applyFont="1" applyFill="1" applyBorder="1" applyAlignment="1" applyProtection="1">
      <alignment horizontal="center" vertical="center"/>
      <protection locked="0"/>
    </xf>
    <xf numFmtId="0" fontId="6" fillId="0" borderId="6" xfId="2" applyFont="1" applyFill="1" applyBorder="1" applyAlignment="1" applyProtection="1">
      <alignment horizontal="center" vertical="center" wrapText="1"/>
    </xf>
    <xf numFmtId="0" fontId="16" fillId="0" borderId="0" xfId="2" applyFont="1" applyFill="1" applyBorder="1" applyAlignment="1" applyProtection="1">
      <alignment horizontal="center" vertical="center"/>
    </xf>
    <xf numFmtId="0" fontId="5" fillId="0" borderId="0" xfId="2" applyFont="1" applyFill="1" applyBorder="1" applyAlignment="1" applyProtection="1">
      <alignment horizontal="left" vertical="center"/>
      <protection locked="0"/>
    </xf>
    <xf numFmtId="0" fontId="12" fillId="0" borderId="0" xfId="2" applyFont="1" applyFill="1" applyBorder="1" applyAlignment="1" applyProtection="1">
      <alignment horizontal="center" vertical="center"/>
    </xf>
    <xf numFmtId="49" fontId="2" fillId="0" borderId="0" xfId="2" applyNumberFormat="1" applyFont="1" applyFill="1" applyBorder="1" applyAlignment="1" applyProtection="1"/>
    <xf numFmtId="0" fontId="2" fillId="0" borderId="0" xfId="2" applyFont="1" applyFill="1" applyBorder="1" applyAlignment="1" applyProtection="1"/>
    <xf numFmtId="49" fontId="6" fillId="0" borderId="2" xfId="2" applyNumberFormat="1" applyFont="1" applyFill="1" applyBorder="1" applyAlignment="1" applyProtection="1">
      <alignment horizontal="center" vertical="center" wrapText="1"/>
    </xf>
    <xf numFmtId="49" fontId="6" fillId="0" borderId="4" xfId="2" applyNumberFormat="1" applyFont="1" applyFill="1" applyBorder="1" applyAlignment="1" applyProtection="1">
      <alignment horizontal="center" vertical="center" wrapText="1"/>
    </xf>
    <xf numFmtId="0" fontId="6" fillId="0" borderId="2" xfId="2" applyFont="1" applyFill="1" applyBorder="1" applyAlignment="1" applyProtection="1">
      <alignment horizontal="center" vertical="center"/>
      <protection locked="0"/>
    </xf>
    <xf numFmtId="0" fontId="6" fillId="0" borderId="3" xfId="2" applyFont="1" applyFill="1" applyBorder="1" applyAlignment="1" applyProtection="1">
      <alignment horizontal="center" vertical="center"/>
    </xf>
    <xf numFmtId="0" fontId="2" fillId="0" borderId="2" xfId="2" applyFont="1" applyFill="1" applyBorder="1" applyAlignment="1" applyProtection="1">
      <alignment horizontal="center" vertical="center"/>
    </xf>
    <xf numFmtId="0" fontId="2" fillId="0" borderId="4" xfId="2" applyFont="1" applyFill="1" applyBorder="1" applyAlignment="1" applyProtection="1">
      <alignment horizontal="center" vertical="center"/>
    </xf>
    <xf numFmtId="0" fontId="6" fillId="0" borderId="10" xfId="2" applyFont="1" applyFill="1" applyBorder="1" applyAlignment="1" applyProtection="1">
      <alignment horizontal="center" vertical="center"/>
    </xf>
    <xf numFmtId="0" fontId="6" fillId="0" borderId="9" xfId="2" applyFont="1" applyFill="1" applyBorder="1" applyAlignment="1" applyProtection="1">
      <alignment horizontal="center" vertical="center"/>
    </xf>
    <xf numFmtId="0" fontId="15" fillId="0" borderId="0" xfId="2" applyFont="1" applyFill="1" applyBorder="1" applyAlignment="1" applyProtection="1">
      <alignment horizontal="center" vertical="center" wrapText="1"/>
    </xf>
    <xf numFmtId="0" fontId="2" fillId="0" borderId="0" xfId="2" applyFont="1" applyFill="1" applyBorder="1" applyAlignment="1" applyProtection="1">
      <alignment horizontal="center" wrapText="1"/>
    </xf>
    <xf numFmtId="0" fontId="2" fillId="0" borderId="0" xfId="2" applyFont="1" applyFill="1" applyBorder="1" applyAlignment="1" applyProtection="1">
      <alignment wrapText="1"/>
    </xf>
    <xf numFmtId="0" fontId="8" fillId="0" borderId="0" xfId="2" applyFont="1" applyFill="1" applyAlignment="1" applyProtection="1">
      <alignment horizontal="left" vertical="center" wrapText="1"/>
    </xf>
    <xf numFmtId="0" fontId="6" fillId="0" borderId="1" xfId="2" applyFont="1" applyFill="1" applyBorder="1" applyAlignment="1" applyProtection="1">
      <alignment horizontal="center" vertical="center" wrapText="1"/>
    </xf>
    <xf numFmtId="0" fontId="6" fillId="0" borderId="0" xfId="2" applyFont="1" applyFill="1" applyBorder="1" applyAlignment="1" applyProtection="1">
      <alignment horizontal="left" vertical="center"/>
      <protection locked="0"/>
    </xf>
    <xf numFmtId="0" fontId="6" fillId="0" borderId="3" xfId="2" applyFont="1" applyFill="1" applyBorder="1" applyAlignment="1" applyProtection="1">
      <alignment horizontal="center" vertical="center"/>
      <protection locked="0"/>
    </xf>
    <xf numFmtId="0" fontId="6" fillId="0" borderId="3" xfId="2" applyFont="1" applyFill="1" applyBorder="1" applyAlignment="1" applyProtection="1">
      <alignment horizontal="center" vertical="center" wrapText="1"/>
      <protection locked="0"/>
    </xf>
    <xf numFmtId="0" fontId="6" fillId="0" borderId="4" xfId="2" applyFont="1" applyFill="1" applyBorder="1" applyAlignment="1" applyProtection="1">
      <alignment horizontal="center" vertical="center"/>
      <protection locked="0"/>
    </xf>
    <xf numFmtId="0" fontId="6" fillId="0" borderId="4" xfId="2" applyFont="1" applyFill="1" applyBorder="1" applyAlignment="1" applyProtection="1">
      <alignment horizontal="center" vertical="center" wrapText="1"/>
      <protection locked="0"/>
    </xf>
    <xf numFmtId="0" fontId="6" fillId="0" borderId="2" xfId="2" applyFont="1" applyFill="1" applyBorder="1" applyAlignment="1" applyProtection="1">
      <alignment horizontal="center" vertical="center" wrapText="1"/>
      <protection locked="0"/>
    </xf>
    <xf numFmtId="0" fontId="7" fillId="0" borderId="3" xfId="2" applyFont="1" applyFill="1" applyBorder="1" applyAlignment="1" applyProtection="1">
      <alignment horizontal="left" vertical="center"/>
      <protection locked="0"/>
    </xf>
    <xf numFmtId="0" fontId="7" fillId="0" borderId="4" xfId="2" applyFont="1" applyFill="1" applyBorder="1" applyAlignment="1" applyProtection="1">
      <alignment horizontal="left" vertical="center"/>
      <protection locked="0"/>
    </xf>
    <xf numFmtId="0" fontId="6" fillId="0" borderId="1" xfId="2" applyFont="1" applyFill="1" applyBorder="1" applyAlignment="1" applyProtection="1">
      <alignment horizontal="center" vertical="center" wrapText="1"/>
      <protection locked="0"/>
    </xf>
    <xf numFmtId="0" fontId="6" fillId="0" borderId="5" xfId="2" applyFont="1" applyFill="1" applyBorder="1" applyAlignment="1" applyProtection="1">
      <alignment horizontal="center" vertical="center" wrapText="1"/>
      <protection locked="0"/>
    </xf>
    <xf numFmtId="0" fontId="6" fillId="0" borderId="5" xfId="2" applyFont="1" applyFill="1" applyBorder="1" applyAlignment="1" applyProtection="1">
      <alignment horizontal="center" vertical="center"/>
    </xf>
    <xf numFmtId="0" fontId="6" fillId="0" borderId="6" xfId="2" applyFont="1" applyFill="1" applyBorder="1" applyAlignment="1" applyProtection="1">
      <alignment horizontal="center" vertical="center"/>
      <protection locked="0"/>
    </xf>
    <xf numFmtId="0" fontId="6" fillId="0" borderId="5" xfId="2" applyFont="1" applyFill="1" applyBorder="1" applyAlignment="1" applyProtection="1">
      <alignment horizontal="center" vertical="center"/>
      <protection locked="0"/>
    </xf>
    <xf numFmtId="0" fontId="6" fillId="0" borderId="6" xfId="2" applyFont="1" applyFill="1" applyBorder="1" applyAlignment="1" applyProtection="1">
      <alignment horizontal="center" vertical="center" wrapText="1"/>
      <protection locked="0"/>
    </xf>
    <xf numFmtId="0" fontId="6" fillId="0" borderId="0" xfId="2" applyFont="1" applyFill="1" applyBorder="1" applyAlignment="1" applyProtection="1">
      <alignment horizontal="left" vertical="center"/>
    </xf>
    <xf numFmtId="0" fontId="6" fillId="0" borderId="5" xfId="2" applyFont="1" applyFill="1" applyBorder="1" applyAlignment="1" applyProtection="1">
      <alignment horizontal="center" vertical="center" wrapText="1"/>
    </xf>
    <xf numFmtId="0" fontId="6" fillId="0" borderId="8" xfId="2" applyFont="1" applyFill="1" applyBorder="1" applyAlignment="1" applyProtection="1">
      <alignment horizontal="center" vertical="center"/>
    </xf>
    <xf numFmtId="0" fontId="6" fillId="0" borderId="12" xfId="2" applyFont="1" applyFill="1" applyBorder="1" applyAlignment="1" applyProtection="1">
      <alignment horizontal="center" vertical="center" wrapText="1"/>
      <protection locked="0"/>
    </xf>
    <xf numFmtId="0" fontId="7" fillId="0" borderId="3" xfId="2" applyFont="1" applyFill="1" applyBorder="1" applyAlignment="1" applyProtection="1">
      <alignment horizontal="left" vertical="center"/>
    </xf>
    <xf numFmtId="0" fontId="7" fillId="0" borderId="4" xfId="2" applyFont="1" applyFill="1" applyBorder="1" applyAlignment="1" applyProtection="1">
      <alignment horizontal="left" vertical="center"/>
    </xf>
    <xf numFmtId="0" fontId="7" fillId="0" borderId="0" xfId="2" applyFont="1" applyFill="1" applyBorder="1" applyAlignment="1" applyProtection="1">
      <alignment horizontal="left" vertical="center"/>
      <protection locked="0"/>
    </xf>
    <xf numFmtId="0" fontId="2" fillId="0" borderId="0" xfId="2" applyFont="1" applyFill="1" applyBorder="1" applyAlignment="1" applyProtection="1">
      <alignment vertical="center"/>
      <protection locked="0"/>
    </xf>
    <xf numFmtId="0" fontId="2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vertical="top"/>
      <protection locked="0"/>
    </xf>
    <xf numFmtId="0" fontId="8" fillId="0" borderId="0" xfId="2" applyFont="1" applyFill="1" applyAlignment="1" applyProtection="1">
      <alignment horizontal="left" vertical="center"/>
    </xf>
    <xf numFmtId="0" fontId="12" fillId="0" borderId="0" xfId="2" applyFont="1" applyFill="1" applyBorder="1" applyAlignment="1" applyProtection="1">
      <alignment horizontal="center" vertical="center" wrapText="1"/>
      <protection locked="0"/>
    </xf>
    <xf numFmtId="0" fontId="12" fillId="0" borderId="0" xfId="2" applyFont="1" applyFill="1" applyBorder="1" applyAlignment="1" applyProtection="1">
      <alignment horizontal="center" vertical="center"/>
      <protection locked="0"/>
    </xf>
    <xf numFmtId="0" fontId="11" fillId="0" borderId="0" xfId="2" applyFont="1" applyFill="1" applyBorder="1" applyAlignment="1" applyProtection="1">
      <alignment horizontal="right"/>
      <protection locked="0"/>
    </xf>
    <xf numFmtId="0" fontId="2" fillId="0" borderId="4" xfId="2" applyFont="1" applyFill="1" applyBorder="1" applyAlignment="1" applyProtection="1">
      <alignment horizontal="center" vertical="center"/>
      <protection locked="0"/>
    </xf>
    <xf numFmtId="49" fontId="6" fillId="0" borderId="1" xfId="2" applyNumberFormat="1" applyFont="1" applyFill="1" applyBorder="1" applyAlignment="1" applyProtection="1">
      <alignment horizontal="center" vertical="center" wrapText="1"/>
      <protection locked="0"/>
    </xf>
    <xf numFmtId="49" fontId="6" fillId="0" borderId="5" xfId="2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2" applyFont="1" applyFill="1" applyBorder="1" applyAlignment="1" applyProtection="1">
      <alignment horizontal="center" vertical="center" wrapText="1"/>
    </xf>
    <xf numFmtId="0" fontId="6" fillId="0" borderId="3" xfId="2" applyFont="1" applyFill="1" applyBorder="1" applyAlignment="1" applyProtection="1">
      <alignment horizontal="center" vertical="center" wrapText="1"/>
    </xf>
    <xf numFmtId="0" fontId="6" fillId="0" borderId="4" xfId="2" applyFont="1" applyFill="1" applyBorder="1" applyAlignment="1" applyProtection="1">
      <alignment horizontal="center" vertical="center" wrapText="1"/>
    </xf>
    <xf numFmtId="0" fontId="6" fillId="0" borderId="13" xfId="2" applyFont="1" applyFill="1" applyBorder="1" applyAlignment="1" applyProtection="1">
      <alignment horizontal="center" vertical="center" wrapText="1"/>
    </xf>
    <xf numFmtId="0" fontId="10" fillId="0" borderId="13" xfId="2" applyFont="1" applyFill="1" applyBorder="1" applyAlignment="1" applyProtection="1">
      <alignment horizontal="center" vertical="center"/>
      <protection locked="0"/>
    </xf>
    <xf numFmtId="0" fontId="10" fillId="0" borderId="13" xfId="2" applyFont="1" applyFill="1" applyBorder="1" applyAlignment="1" applyProtection="1">
      <alignment horizontal="center" vertical="center" wrapText="1"/>
      <protection locked="0"/>
    </xf>
    <xf numFmtId="0" fontId="6" fillId="0" borderId="9" xfId="2" applyFont="1" applyFill="1" applyBorder="1" applyAlignment="1" applyProtection="1">
      <alignment horizontal="center" vertical="center" wrapText="1"/>
    </xf>
    <xf numFmtId="0" fontId="5" fillId="0" borderId="12" xfId="2" applyFont="1" applyFill="1" applyBorder="1" applyAlignment="1" applyProtection="1">
      <alignment horizontal="center" vertical="center"/>
    </xf>
    <xf numFmtId="0" fontId="5" fillId="0" borderId="13" xfId="2" applyFont="1" applyFill="1" applyBorder="1" applyAlignment="1" applyProtection="1">
      <alignment horizontal="left" vertical="center"/>
    </xf>
    <xf numFmtId="0" fontId="5" fillId="0" borderId="9" xfId="2" applyFont="1" applyFill="1" applyBorder="1" applyAlignment="1" applyProtection="1">
      <alignment horizontal="right" vertical="center"/>
    </xf>
    <xf numFmtId="0" fontId="6" fillId="0" borderId="10" xfId="2" applyFont="1" applyFill="1" applyBorder="1" applyAlignment="1" applyProtection="1">
      <alignment horizontal="center" vertical="center" wrapText="1"/>
    </xf>
    <xf numFmtId="0" fontId="6" fillId="0" borderId="11" xfId="2" applyFont="1" applyFill="1" applyBorder="1" applyAlignment="1" applyProtection="1">
      <alignment horizontal="center" vertical="center" wrapText="1"/>
    </xf>
    <xf numFmtId="0" fontId="10" fillId="0" borderId="11" xfId="2" applyFont="1" applyFill="1" applyBorder="1" applyAlignment="1" applyProtection="1">
      <alignment horizontal="center" vertical="center" wrapText="1"/>
      <protection locked="0"/>
    </xf>
    <xf numFmtId="0" fontId="6" fillId="0" borderId="9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horizontal="center" vertical="center" wrapText="1"/>
    </xf>
    <xf numFmtId="0" fontId="4" fillId="0" borderId="0" xfId="2" applyFont="1" applyFill="1" applyBorder="1" applyAlignment="1" applyProtection="1">
      <alignment horizontal="center" vertical="center" wrapText="1"/>
      <protection locked="0"/>
    </xf>
    <xf numFmtId="0" fontId="5" fillId="0" borderId="0" xfId="2" applyFont="1" applyFill="1" applyBorder="1" applyAlignment="1" applyProtection="1">
      <alignment horizontal="left" vertical="center" wrapText="1"/>
    </xf>
    <xf numFmtId="0" fontId="5" fillId="0" borderId="9" xfId="2" applyFont="1" applyFill="1" applyBorder="1" applyAlignment="1" applyProtection="1">
      <alignment horizontal="left" vertical="center"/>
    </xf>
    <xf numFmtId="0" fontId="6" fillId="0" borderId="10" xfId="2" applyFont="1" applyFill="1" applyBorder="1" applyAlignment="1" applyProtection="1">
      <alignment horizontal="center" vertical="center" wrapText="1"/>
      <protection locked="0"/>
    </xf>
    <xf numFmtId="0" fontId="3" fillId="0" borderId="0" xfId="2" applyFont="1" applyFill="1" applyBorder="1" applyAlignment="1" applyProtection="1">
      <alignment horizontal="right" wrapText="1"/>
    </xf>
    <xf numFmtId="0" fontId="6" fillId="0" borderId="2" xfId="2" applyFont="1" applyFill="1" applyBorder="1" applyAlignment="1" applyProtection="1">
      <alignment horizontal="center" vertical="center" wrapText="1"/>
    </xf>
    <xf numFmtId="0" fontId="7" fillId="0" borderId="2" xfId="2" applyFont="1" applyFill="1" applyBorder="1" applyAlignment="1" applyProtection="1">
      <alignment horizontal="center" vertical="center" wrapText="1"/>
      <protection locked="0"/>
    </xf>
    <xf numFmtId="0" fontId="7" fillId="0" borderId="3" xfId="2" applyFont="1" applyFill="1" applyBorder="1" applyAlignment="1" applyProtection="1">
      <alignment horizontal="left" vertical="center" wrapText="1"/>
      <protection locked="0"/>
    </xf>
    <xf numFmtId="0" fontId="7" fillId="0" borderId="4" xfId="2" applyFont="1" applyFill="1" applyBorder="1" applyAlignment="1" applyProtection="1">
      <alignment horizontal="left" vertical="center" wrapText="1"/>
      <protection locked="0"/>
    </xf>
  </cellXfs>
  <cellStyles count="4">
    <cellStyle name="Normal" xfId="2"/>
    <cellStyle name="常规" xfId="0" builtinId="0"/>
    <cellStyle name="常规_04-分类改革-预算表" xfId="3"/>
    <cellStyle name="常规_2007年行政单位基层表样表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outlinePr summaryBelow="0" summaryRight="0"/>
    <pageSetUpPr fitToPage="1"/>
  </sheetPr>
  <dimension ref="A1:K32"/>
  <sheetViews>
    <sheetView zoomScale="85" zoomScaleNormal="85" workbookViewId="0">
      <selection activeCell="F3" sqref="F3:K32"/>
    </sheetView>
  </sheetViews>
  <sheetFormatPr defaultColWidth="8" defaultRowHeight="14.25" customHeight="1"/>
  <cols>
    <col min="1" max="1" width="32.33203125" style="2" customWidth="1"/>
    <col min="2" max="4" width="34.1640625" style="2" customWidth="1"/>
    <col min="5" max="5" width="8" style="23" customWidth="1"/>
    <col min="6" max="11" width="10.33203125" style="23" customWidth="1"/>
    <col min="12" max="16384" width="8" style="23"/>
  </cols>
  <sheetData>
    <row r="1" spans="1:11" ht="13.5" customHeight="1">
      <c r="A1" s="140" t="s">
        <v>0</v>
      </c>
      <c r="B1" s="4"/>
      <c r="C1" s="4"/>
      <c r="D1" s="68" t="s">
        <v>1</v>
      </c>
    </row>
    <row r="2" spans="1:11" ht="36" customHeight="1">
      <c r="A2" s="156" t="s">
        <v>2</v>
      </c>
      <c r="B2" s="157"/>
      <c r="C2" s="157"/>
      <c r="D2" s="157"/>
    </row>
    <row r="3" spans="1:11" ht="21" customHeight="1">
      <c r="A3" s="158" t="s">
        <v>310</v>
      </c>
      <c r="B3" s="159"/>
      <c r="C3" s="111"/>
      <c r="D3" s="68" t="s">
        <v>3</v>
      </c>
      <c r="F3" s="160"/>
      <c r="G3" s="160"/>
      <c r="H3" s="160"/>
      <c r="I3" s="160"/>
      <c r="J3" s="160"/>
      <c r="K3" s="160"/>
    </row>
    <row r="4" spans="1:11" ht="19.5" customHeight="1">
      <c r="A4" s="161" t="s">
        <v>4</v>
      </c>
      <c r="B4" s="162"/>
      <c r="C4" s="161" t="s">
        <v>5</v>
      </c>
      <c r="D4" s="162"/>
      <c r="F4" s="165"/>
      <c r="G4" s="165"/>
      <c r="H4" s="165"/>
      <c r="I4" s="165"/>
      <c r="J4" s="165"/>
      <c r="K4" s="165"/>
    </row>
    <row r="5" spans="1:11" ht="19.5" customHeight="1">
      <c r="A5" s="163" t="s">
        <v>6</v>
      </c>
      <c r="B5" s="163" t="s">
        <v>7</v>
      </c>
      <c r="C5" s="163" t="s">
        <v>8</v>
      </c>
      <c r="D5" s="163" t="s">
        <v>7</v>
      </c>
      <c r="F5" s="165"/>
      <c r="G5" s="165"/>
      <c r="H5" s="165"/>
      <c r="I5" s="165"/>
      <c r="J5" s="165"/>
      <c r="K5" s="165"/>
    </row>
    <row r="6" spans="1:11" ht="19.5" customHeight="1">
      <c r="A6" s="164"/>
      <c r="B6" s="164"/>
      <c r="C6" s="164"/>
      <c r="D6" s="164"/>
      <c r="F6" s="165"/>
      <c r="G6" s="165"/>
      <c r="H6" s="165"/>
      <c r="I6" s="165"/>
      <c r="J6" s="165"/>
      <c r="K6" s="165"/>
    </row>
    <row r="7" spans="1:11" ht="20.25" customHeight="1">
      <c r="A7" s="91" t="s">
        <v>9</v>
      </c>
      <c r="B7" s="104">
        <v>1137.4100000000001</v>
      </c>
      <c r="C7" s="91" t="s">
        <v>10</v>
      </c>
      <c r="D7" s="104"/>
      <c r="F7" s="165"/>
      <c r="G7" s="165"/>
      <c r="H7" s="165"/>
      <c r="I7" s="165"/>
      <c r="J7" s="165"/>
      <c r="K7" s="165"/>
    </row>
    <row r="8" spans="1:11" ht="20.25" customHeight="1">
      <c r="A8" s="91" t="s">
        <v>12</v>
      </c>
      <c r="B8" s="104"/>
      <c r="C8" s="91" t="s">
        <v>13</v>
      </c>
      <c r="D8" s="104"/>
      <c r="F8" s="165"/>
      <c r="G8" s="165"/>
      <c r="H8" s="165"/>
      <c r="I8" s="165"/>
      <c r="J8" s="165"/>
      <c r="K8" s="165"/>
    </row>
    <row r="9" spans="1:11" ht="20.25" customHeight="1">
      <c r="A9" s="91" t="s">
        <v>14</v>
      </c>
      <c r="B9" s="104"/>
      <c r="C9" s="91" t="s">
        <v>15</v>
      </c>
      <c r="D9" s="104"/>
      <c r="F9" s="165"/>
      <c r="G9" s="165"/>
      <c r="H9" s="165"/>
      <c r="I9" s="165"/>
      <c r="J9" s="165"/>
      <c r="K9" s="165"/>
    </row>
    <row r="10" spans="1:11" ht="20.25" customHeight="1">
      <c r="A10" s="91" t="s">
        <v>16</v>
      </c>
      <c r="B10" s="113"/>
      <c r="C10" s="91" t="s">
        <v>17</v>
      </c>
      <c r="D10" s="104"/>
      <c r="F10" s="165"/>
      <c r="G10" s="165"/>
      <c r="H10" s="165"/>
      <c r="I10" s="165"/>
      <c r="J10" s="165"/>
      <c r="K10" s="165"/>
    </row>
    <row r="11" spans="1:11" ht="21.75" customHeight="1">
      <c r="A11" s="17" t="s">
        <v>18</v>
      </c>
      <c r="B11" s="113"/>
      <c r="C11" s="91" t="s">
        <v>19</v>
      </c>
      <c r="D11" s="104"/>
      <c r="F11" s="165"/>
      <c r="G11" s="165"/>
      <c r="H11" s="165"/>
      <c r="I11" s="165"/>
      <c r="J11" s="165"/>
      <c r="K11" s="165"/>
    </row>
    <row r="12" spans="1:11" ht="20.25" customHeight="1">
      <c r="A12" s="17" t="s">
        <v>20</v>
      </c>
      <c r="B12" s="113"/>
      <c r="C12" s="91" t="s">
        <v>21</v>
      </c>
      <c r="D12" s="104"/>
      <c r="F12" s="165"/>
      <c r="G12" s="165"/>
      <c r="H12" s="165"/>
      <c r="I12" s="165"/>
      <c r="J12" s="165"/>
      <c r="K12" s="165"/>
    </row>
    <row r="13" spans="1:11" ht="20.25" customHeight="1">
      <c r="A13" s="17" t="s">
        <v>22</v>
      </c>
      <c r="B13" s="113"/>
      <c r="C13" s="91" t="s">
        <v>23</v>
      </c>
      <c r="D13" s="104"/>
      <c r="F13" s="165"/>
      <c r="G13" s="165"/>
      <c r="H13" s="165"/>
      <c r="I13" s="165"/>
      <c r="J13" s="165"/>
      <c r="K13" s="165"/>
    </row>
    <row r="14" spans="1:11" ht="20.25" customHeight="1">
      <c r="A14" s="17" t="s">
        <v>24</v>
      </c>
      <c r="B14" s="113"/>
      <c r="C14" s="91" t="s">
        <v>25</v>
      </c>
      <c r="D14" s="104">
        <v>19.920000000000002</v>
      </c>
      <c r="F14" s="165"/>
      <c r="G14" s="165"/>
      <c r="H14" s="165"/>
      <c r="I14" s="165"/>
      <c r="J14" s="165"/>
      <c r="K14" s="165"/>
    </row>
    <row r="15" spans="1:11" ht="21" customHeight="1">
      <c r="A15" s="141" t="s">
        <v>26</v>
      </c>
      <c r="B15" s="142"/>
      <c r="C15" s="91" t="s">
        <v>27</v>
      </c>
      <c r="D15" s="104">
        <v>174.81</v>
      </c>
      <c r="F15" s="165"/>
      <c r="G15" s="165"/>
      <c r="H15" s="165"/>
      <c r="I15" s="165"/>
      <c r="J15" s="165"/>
      <c r="K15" s="165"/>
    </row>
    <row r="16" spans="1:11" ht="21" customHeight="1">
      <c r="A16" s="141" t="s">
        <v>28</v>
      </c>
      <c r="B16" s="148"/>
      <c r="C16" s="91" t="s">
        <v>29</v>
      </c>
      <c r="D16" s="104">
        <v>16.63</v>
      </c>
      <c r="F16" s="165"/>
      <c r="G16" s="165"/>
      <c r="H16" s="165"/>
      <c r="I16" s="165"/>
      <c r="J16" s="165"/>
      <c r="K16" s="165"/>
    </row>
    <row r="17" spans="1:11" ht="21" customHeight="1">
      <c r="A17" s="141" t="s">
        <v>30</v>
      </c>
      <c r="B17" s="148"/>
      <c r="C17" s="91" t="s">
        <v>31</v>
      </c>
      <c r="D17" s="104">
        <v>842.61</v>
      </c>
      <c r="F17" s="165"/>
      <c r="G17" s="165"/>
      <c r="H17" s="165"/>
      <c r="I17" s="165"/>
      <c r="J17" s="165"/>
      <c r="K17" s="165"/>
    </row>
    <row r="18" spans="1:11" ht="21" customHeight="1">
      <c r="A18" s="141"/>
      <c r="B18" s="148"/>
      <c r="C18" s="91" t="s">
        <v>32</v>
      </c>
      <c r="D18" s="104"/>
      <c r="F18" s="165"/>
      <c r="G18" s="165"/>
      <c r="H18" s="165"/>
      <c r="I18" s="165"/>
      <c r="J18" s="165"/>
      <c r="K18" s="165"/>
    </row>
    <row r="19" spans="1:11" ht="21" customHeight="1">
      <c r="A19" s="141"/>
      <c r="B19" s="148"/>
      <c r="C19" s="91" t="s">
        <v>33</v>
      </c>
      <c r="D19" s="104"/>
      <c r="F19" s="165"/>
      <c r="G19" s="165"/>
      <c r="H19" s="165"/>
      <c r="I19" s="165"/>
      <c r="J19" s="165"/>
      <c r="K19" s="165"/>
    </row>
    <row r="20" spans="1:11" ht="21" customHeight="1">
      <c r="A20" s="141"/>
      <c r="B20" s="148"/>
      <c r="C20" s="91" t="s">
        <v>34</v>
      </c>
      <c r="D20" s="104"/>
      <c r="F20" s="165"/>
      <c r="G20" s="165"/>
      <c r="H20" s="165"/>
      <c r="I20" s="165"/>
      <c r="J20" s="165"/>
      <c r="K20" s="165"/>
    </row>
    <row r="21" spans="1:11" ht="21" customHeight="1">
      <c r="A21" s="141"/>
      <c r="B21" s="148"/>
      <c r="C21" s="91" t="s">
        <v>35</v>
      </c>
      <c r="D21" s="104"/>
      <c r="F21" s="165"/>
      <c r="G21" s="165"/>
      <c r="H21" s="165"/>
      <c r="I21" s="165"/>
      <c r="J21" s="165"/>
      <c r="K21" s="165"/>
    </row>
    <row r="22" spans="1:11" ht="21" customHeight="1">
      <c r="A22" s="141"/>
      <c r="B22" s="148"/>
      <c r="C22" s="91" t="s">
        <v>36</v>
      </c>
      <c r="D22" s="104"/>
      <c r="F22" s="165"/>
      <c r="G22" s="165"/>
      <c r="H22" s="165"/>
      <c r="I22" s="165"/>
      <c r="J22" s="165"/>
      <c r="K22" s="165"/>
    </row>
    <row r="23" spans="1:11" ht="21" customHeight="1">
      <c r="A23" s="141"/>
      <c r="B23" s="148"/>
      <c r="C23" s="91" t="s">
        <v>37</v>
      </c>
      <c r="D23" s="104"/>
      <c r="F23" s="165"/>
      <c r="G23" s="165"/>
      <c r="H23" s="165"/>
      <c r="I23" s="165"/>
      <c r="J23" s="165"/>
      <c r="K23" s="165"/>
    </row>
    <row r="24" spans="1:11" ht="21" customHeight="1">
      <c r="A24" s="141"/>
      <c r="B24" s="148"/>
      <c r="C24" s="91" t="s">
        <v>38</v>
      </c>
      <c r="D24" s="104"/>
      <c r="F24" s="165"/>
      <c r="G24" s="165"/>
      <c r="H24" s="165"/>
      <c r="I24" s="165"/>
      <c r="J24" s="165"/>
      <c r="K24" s="165"/>
    </row>
    <row r="25" spans="1:11" ht="21" customHeight="1">
      <c r="A25" s="141"/>
      <c r="B25" s="148"/>
      <c r="C25" s="91" t="s">
        <v>39</v>
      </c>
      <c r="D25" s="104">
        <v>83.44</v>
      </c>
      <c r="F25" s="165"/>
      <c r="G25" s="165"/>
      <c r="H25" s="165"/>
      <c r="I25" s="165"/>
      <c r="J25" s="165"/>
      <c r="K25" s="165"/>
    </row>
    <row r="26" spans="1:11" ht="21" customHeight="1">
      <c r="A26" s="141"/>
      <c r="B26" s="148"/>
      <c r="C26" s="91" t="s">
        <v>40</v>
      </c>
      <c r="D26" s="104"/>
      <c r="F26" s="165"/>
      <c r="G26" s="165"/>
      <c r="H26" s="165"/>
      <c r="I26" s="165"/>
      <c r="J26" s="165"/>
      <c r="K26" s="165"/>
    </row>
    <row r="27" spans="1:11" ht="21" customHeight="1">
      <c r="A27" s="141"/>
      <c r="B27" s="148"/>
      <c r="C27" s="91" t="s">
        <v>41</v>
      </c>
      <c r="D27" s="104"/>
      <c r="F27" s="165"/>
      <c r="G27" s="165"/>
      <c r="H27" s="165"/>
      <c r="I27" s="165"/>
      <c r="J27" s="165"/>
      <c r="K27" s="165"/>
    </row>
    <row r="28" spans="1:11" ht="21" customHeight="1">
      <c r="A28" s="141"/>
      <c r="B28" s="148"/>
      <c r="C28" s="91" t="s">
        <v>42</v>
      </c>
      <c r="D28" s="104"/>
      <c r="F28" s="165"/>
      <c r="G28" s="165"/>
      <c r="H28" s="165"/>
      <c r="I28" s="165"/>
      <c r="J28" s="165"/>
      <c r="K28" s="165"/>
    </row>
    <row r="29" spans="1:11" ht="21" customHeight="1">
      <c r="A29" s="141"/>
      <c r="B29" s="148"/>
      <c r="C29" s="91" t="s">
        <v>43</v>
      </c>
      <c r="D29" s="104"/>
      <c r="F29" s="165"/>
      <c r="G29" s="165"/>
      <c r="H29" s="165"/>
      <c r="I29" s="165"/>
      <c r="J29" s="165"/>
      <c r="K29" s="165"/>
    </row>
    <row r="30" spans="1:11" ht="20.25" customHeight="1">
      <c r="A30" s="143" t="s">
        <v>44</v>
      </c>
      <c r="B30" s="144">
        <f>SUM(B7:B29)</f>
        <v>1137.4100000000001</v>
      </c>
      <c r="C30" s="114" t="s">
        <v>45</v>
      </c>
      <c r="D30" s="117">
        <f>SUM(D7:D29)</f>
        <v>1137.4100000000001</v>
      </c>
      <c r="F30" s="165"/>
      <c r="G30" s="165"/>
      <c r="H30" s="165"/>
      <c r="I30" s="165"/>
      <c r="J30" s="165"/>
      <c r="K30" s="165"/>
    </row>
    <row r="31" spans="1:11" ht="20.25" customHeight="1">
      <c r="A31" s="145" t="s">
        <v>46</v>
      </c>
      <c r="B31" s="149">
        <v>0</v>
      </c>
      <c r="C31" s="91" t="s">
        <v>47</v>
      </c>
      <c r="D31" s="28">
        <v>0</v>
      </c>
      <c r="F31" s="165"/>
      <c r="G31" s="165"/>
      <c r="H31" s="165"/>
      <c r="I31" s="165"/>
      <c r="J31" s="165"/>
      <c r="K31" s="165"/>
    </row>
    <row r="32" spans="1:11" ht="20.25" customHeight="1">
      <c r="A32" s="146" t="s">
        <v>48</v>
      </c>
      <c r="B32" s="144">
        <f>B30+B31</f>
        <v>1137.4100000000001</v>
      </c>
      <c r="C32" s="114" t="s">
        <v>49</v>
      </c>
      <c r="D32" s="150">
        <f>D30+D31</f>
        <v>1137.4100000000001</v>
      </c>
      <c r="F32" s="165"/>
      <c r="G32" s="165"/>
      <c r="H32" s="165"/>
      <c r="I32" s="165"/>
      <c r="J32" s="165"/>
      <c r="K32" s="165"/>
    </row>
  </sheetData>
  <mergeCells count="10">
    <mergeCell ref="A5:A6"/>
    <mergeCell ref="B5:B6"/>
    <mergeCell ref="C5:C6"/>
    <mergeCell ref="D5:D6"/>
    <mergeCell ref="F4:K32"/>
    <mergeCell ref="A2:D2"/>
    <mergeCell ref="A3:B3"/>
    <mergeCell ref="F3:K3"/>
    <mergeCell ref="A4:B4"/>
    <mergeCell ref="C4:D4"/>
  </mergeCells>
  <phoneticPr fontId="7" type="noConversion"/>
  <printOptions horizontalCentered="1"/>
  <pageMargins left="1" right="1" top="0.75" bottom="0.75" header="0" footer="0"/>
  <pageSetup paperSize="9" scale="97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outlinePr summaryBelow="0" summaryRight="0"/>
    <pageSetUpPr fitToPage="1"/>
  </sheetPr>
  <dimension ref="A1:U13"/>
  <sheetViews>
    <sheetView workbookViewId="0">
      <selection activeCell="A11" sqref="A11:XFD13"/>
    </sheetView>
  </sheetViews>
  <sheetFormatPr defaultColWidth="8" defaultRowHeight="14.25" customHeight="1"/>
  <cols>
    <col min="1" max="1" width="21.1640625" style="2" customWidth="1"/>
    <col min="2" max="2" width="33.5" style="2" customWidth="1"/>
    <col min="3" max="8" width="12.5" style="2" customWidth="1"/>
    <col min="9" max="9" width="11.6640625" style="23" customWidth="1"/>
    <col min="10" max="13" width="12.5" style="2" customWidth="1"/>
    <col min="14" max="14" width="12.1640625" style="23" customWidth="1"/>
    <col min="15" max="15" width="12.5" style="2" customWidth="1"/>
    <col min="16" max="16" width="8" style="23" customWidth="1"/>
    <col min="17" max="17" width="9.5" style="23" customWidth="1"/>
    <col min="18" max="18" width="9.6640625" style="23" customWidth="1"/>
    <col min="19" max="19" width="10.5" style="23" customWidth="1"/>
    <col min="20" max="21" width="10.1640625" style="2" customWidth="1"/>
    <col min="22" max="22" width="8" style="23" customWidth="1"/>
    <col min="23" max="16384" width="8" style="23"/>
  </cols>
  <sheetData>
    <row r="1" spans="1:21" ht="14.25" customHeight="1">
      <c r="A1" s="4"/>
      <c r="B1" s="4"/>
      <c r="C1" s="4"/>
      <c r="D1" s="4"/>
      <c r="E1" s="4"/>
      <c r="F1" s="4"/>
      <c r="G1" s="4"/>
      <c r="H1" s="4"/>
      <c r="I1" s="51"/>
      <c r="J1" s="4"/>
      <c r="K1" s="4"/>
      <c r="L1" s="4"/>
      <c r="M1" s="4"/>
      <c r="N1" s="51"/>
      <c r="O1" s="4"/>
      <c r="P1" s="51"/>
      <c r="Q1" s="51"/>
      <c r="R1" s="51"/>
      <c r="S1" s="51"/>
      <c r="T1" s="166" t="s">
        <v>50</v>
      </c>
      <c r="U1" s="167" t="s">
        <v>50</v>
      </c>
    </row>
    <row r="2" spans="1:21" ht="36" customHeight="1">
      <c r="A2" s="168" t="s">
        <v>51</v>
      </c>
      <c r="B2" s="169"/>
      <c r="C2" s="169"/>
      <c r="D2" s="169"/>
      <c r="E2" s="169"/>
      <c r="F2" s="169"/>
      <c r="G2" s="169"/>
      <c r="H2" s="169"/>
      <c r="I2" s="170"/>
      <c r="J2" s="169"/>
      <c r="K2" s="169"/>
      <c r="L2" s="169"/>
      <c r="M2" s="169"/>
      <c r="N2" s="170"/>
      <c r="O2" s="169"/>
      <c r="P2" s="170"/>
      <c r="Q2" s="170"/>
      <c r="R2" s="170"/>
      <c r="S2" s="170"/>
      <c r="T2" s="169"/>
      <c r="U2" s="170"/>
    </row>
    <row r="3" spans="1:21" ht="20.25" customHeight="1">
      <c r="A3" s="158" t="s">
        <v>310</v>
      </c>
      <c r="B3" s="171"/>
      <c r="C3" s="171"/>
      <c r="D3" s="171"/>
      <c r="E3" s="6"/>
      <c r="F3" s="6"/>
      <c r="G3" s="6"/>
      <c r="H3" s="6"/>
      <c r="I3" s="52"/>
      <c r="J3" s="6"/>
      <c r="K3" s="6"/>
      <c r="L3" s="6"/>
      <c r="M3" s="6"/>
      <c r="N3" s="52"/>
      <c r="O3" s="6"/>
      <c r="P3" s="52"/>
      <c r="Q3" s="52"/>
      <c r="R3" s="52"/>
      <c r="S3" s="52"/>
      <c r="T3" s="166" t="s">
        <v>3</v>
      </c>
      <c r="U3" s="172" t="s">
        <v>52</v>
      </c>
    </row>
    <row r="4" spans="1:21" ht="18.75" customHeight="1">
      <c r="A4" s="183" t="s">
        <v>53</v>
      </c>
      <c r="B4" s="186" t="s">
        <v>54</v>
      </c>
      <c r="C4" s="186" t="s">
        <v>55</v>
      </c>
      <c r="D4" s="173" t="s">
        <v>56</v>
      </c>
      <c r="E4" s="174"/>
      <c r="F4" s="174"/>
      <c r="G4" s="174"/>
      <c r="H4" s="174"/>
      <c r="I4" s="175"/>
      <c r="J4" s="174"/>
      <c r="K4" s="174"/>
      <c r="L4" s="174"/>
      <c r="M4" s="174"/>
      <c r="N4" s="175"/>
      <c r="O4" s="176"/>
      <c r="P4" s="173" t="s">
        <v>46</v>
      </c>
      <c r="Q4" s="173"/>
      <c r="R4" s="173"/>
      <c r="S4" s="173"/>
      <c r="T4" s="174"/>
      <c r="U4" s="177"/>
    </row>
    <row r="5" spans="1:21" ht="24.75" customHeight="1">
      <c r="A5" s="184"/>
      <c r="B5" s="187"/>
      <c r="C5" s="187"/>
      <c r="D5" s="187" t="s">
        <v>57</v>
      </c>
      <c r="E5" s="187" t="s">
        <v>58</v>
      </c>
      <c r="F5" s="187" t="s">
        <v>59</v>
      </c>
      <c r="G5" s="187" t="s">
        <v>60</v>
      </c>
      <c r="H5" s="187" t="s">
        <v>61</v>
      </c>
      <c r="I5" s="178" t="s">
        <v>62</v>
      </c>
      <c r="J5" s="179"/>
      <c r="K5" s="179"/>
      <c r="L5" s="179"/>
      <c r="M5" s="179"/>
      <c r="N5" s="178"/>
      <c r="O5" s="180"/>
      <c r="P5" s="189" t="s">
        <v>57</v>
      </c>
      <c r="Q5" s="189" t="s">
        <v>58</v>
      </c>
      <c r="R5" s="183" t="s">
        <v>59</v>
      </c>
      <c r="S5" s="186" t="s">
        <v>60</v>
      </c>
      <c r="T5" s="192" t="s">
        <v>61</v>
      </c>
      <c r="U5" s="186" t="s">
        <v>62</v>
      </c>
    </row>
    <row r="6" spans="1:21" ht="24.75" customHeight="1">
      <c r="A6" s="185"/>
      <c r="B6" s="188"/>
      <c r="C6" s="188"/>
      <c r="D6" s="188"/>
      <c r="E6" s="188"/>
      <c r="F6" s="188"/>
      <c r="G6" s="188"/>
      <c r="H6" s="188"/>
      <c r="I6" s="15" t="s">
        <v>57</v>
      </c>
      <c r="J6" s="134" t="s">
        <v>63</v>
      </c>
      <c r="K6" s="134" t="s">
        <v>64</v>
      </c>
      <c r="L6" s="134" t="s">
        <v>65</v>
      </c>
      <c r="M6" s="134" t="s">
        <v>66</v>
      </c>
      <c r="N6" s="134" t="s">
        <v>67</v>
      </c>
      <c r="O6" s="134" t="s">
        <v>68</v>
      </c>
      <c r="P6" s="190"/>
      <c r="Q6" s="190"/>
      <c r="R6" s="191"/>
      <c r="S6" s="190"/>
      <c r="T6" s="188"/>
      <c r="U6" s="188"/>
    </row>
    <row r="7" spans="1:21" ht="16.5" customHeight="1">
      <c r="A7" s="123">
        <v>1</v>
      </c>
      <c r="B7" s="14">
        <v>2</v>
      </c>
      <c r="C7" s="14">
        <v>3</v>
      </c>
      <c r="D7" s="14">
        <v>4</v>
      </c>
      <c r="E7" s="131">
        <v>5</v>
      </c>
      <c r="F7" s="132">
        <v>6</v>
      </c>
      <c r="G7" s="132">
        <v>7</v>
      </c>
      <c r="H7" s="131">
        <v>8</v>
      </c>
      <c r="I7" s="131">
        <v>9</v>
      </c>
      <c r="J7" s="132">
        <v>10</v>
      </c>
      <c r="K7" s="132">
        <v>11</v>
      </c>
      <c r="L7" s="131">
        <v>12</v>
      </c>
      <c r="M7" s="131">
        <v>13</v>
      </c>
      <c r="N7" s="15">
        <v>14</v>
      </c>
      <c r="O7" s="14">
        <v>15</v>
      </c>
      <c r="P7" s="135">
        <v>16</v>
      </c>
      <c r="Q7" s="136">
        <v>17</v>
      </c>
      <c r="R7" s="137">
        <v>18</v>
      </c>
      <c r="S7" s="137">
        <v>19</v>
      </c>
      <c r="T7" s="137">
        <v>20</v>
      </c>
      <c r="U7" s="138">
        <v>0.02</v>
      </c>
    </row>
    <row r="8" spans="1:21" ht="16.5" customHeight="1">
      <c r="A8" s="20">
        <v>340005</v>
      </c>
      <c r="B8" s="20" t="s">
        <v>225</v>
      </c>
      <c r="C8" s="28">
        <v>1137.4100000000001</v>
      </c>
      <c r="D8" s="28">
        <v>1137.4100000000001</v>
      </c>
      <c r="E8" s="32">
        <v>1137.4100000000001</v>
      </c>
      <c r="F8" s="32" t="s">
        <v>11</v>
      </c>
      <c r="G8" s="32" t="s">
        <v>11</v>
      </c>
      <c r="H8" s="32" t="s">
        <v>11</v>
      </c>
      <c r="I8" s="32" t="s">
        <v>11</v>
      </c>
      <c r="J8" s="32" t="s">
        <v>11</v>
      </c>
      <c r="K8" s="32" t="s">
        <v>11</v>
      </c>
      <c r="L8" s="32" t="s">
        <v>11</v>
      </c>
      <c r="M8" s="32" t="s">
        <v>11</v>
      </c>
      <c r="N8" s="32" t="s">
        <v>11</v>
      </c>
      <c r="O8" s="32" t="s">
        <v>11</v>
      </c>
      <c r="P8" s="32" t="s">
        <v>11</v>
      </c>
      <c r="Q8" s="32" t="s">
        <v>11</v>
      </c>
      <c r="R8" s="139" t="s">
        <v>11</v>
      </c>
      <c r="S8" s="58"/>
      <c r="T8" s="60"/>
      <c r="U8" s="58"/>
    </row>
    <row r="9" spans="1:21" ht="16.5" customHeight="1">
      <c r="A9" s="181" t="s">
        <v>55</v>
      </c>
      <c r="B9" s="182"/>
      <c r="C9" s="32">
        <f>C8</f>
        <v>1137.4100000000001</v>
      </c>
      <c r="D9" s="32">
        <f t="shared" ref="D9:E9" si="0">D8</f>
        <v>1137.4100000000001</v>
      </c>
      <c r="E9" s="32">
        <f t="shared" si="0"/>
        <v>1137.4100000000001</v>
      </c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139"/>
      <c r="S9" s="58"/>
      <c r="T9" s="58"/>
      <c r="U9" s="58"/>
    </row>
    <row r="11" spans="1:21" s="130" customFormat="1" ht="21" customHeight="1">
      <c r="A11" s="122"/>
      <c r="B11" s="122"/>
      <c r="C11" s="133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T11" s="122"/>
      <c r="U11" s="122"/>
    </row>
    <row r="12" spans="1:21" s="109" customFormat="1" ht="14.25" customHeight="1">
      <c r="A12" s="69"/>
      <c r="B12" s="69"/>
      <c r="C12" s="69"/>
      <c r="D12" s="69"/>
      <c r="E12" s="69"/>
      <c r="F12" s="69"/>
      <c r="G12" s="69"/>
      <c r="H12" s="69"/>
      <c r="J12" s="69"/>
      <c r="K12" s="69"/>
      <c r="L12" s="69"/>
      <c r="M12" s="69"/>
      <c r="O12" s="69"/>
      <c r="T12" s="69"/>
      <c r="U12" s="69"/>
    </row>
    <row r="13" spans="1:21" s="109" customFormat="1" ht="21" customHeight="1">
      <c r="A13" s="69"/>
      <c r="B13" s="127"/>
      <c r="C13" s="69"/>
      <c r="D13" s="69"/>
      <c r="E13" s="69"/>
      <c r="F13" s="69"/>
      <c r="G13" s="69"/>
      <c r="H13" s="69"/>
      <c r="J13" s="69"/>
      <c r="K13" s="69"/>
      <c r="L13" s="69"/>
      <c r="M13" s="69"/>
      <c r="O13" s="69"/>
      <c r="T13" s="69"/>
      <c r="U13" s="69"/>
    </row>
  </sheetData>
  <mergeCells count="22">
    <mergeCell ref="U5:U6"/>
    <mergeCell ref="P5:P6"/>
    <mergeCell ref="Q5:Q6"/>
    <mergeCell ref="R5:R6"/>
    <mergeCell ref="S5:S6"/>
    <mergeCell ref="T5:T6"/>
    <mergeCell ref="I5:O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T1:U1"/>
    <mergeCell ref="A2:U2"/>
    <mergeCell ref="A3:D3"/>
    <mergeCell ref="T3:U3"/>
    <mergeCell ref="D4:O4"/>
    <mergeCell ref="P4:U4"/>
  </mergeCells>
  <phoneticPr fontId="7" type="noConversion"/>
  <printOptions horizontalCentered="1"/>
  <pageMargins left="1" right="1" top="0.75" bottom="0.75" header="0" footer="0"/>
  <pageSetup paperSize="9" scale="47" orientation="landscape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outlinePr summaryBelow="0" summaryRight="0"/>
    <pageSetUpPr fitToPage="1"/>
  </sheetPr>
  <dimension ref="A1:P52"/>
  <sheetViews>
    <sheetView workbookViewId="0">
      <selection activeCell="A27" sqref="A27:XFD28"/>
    </sheetView>
  </sheetViews>
  <sheetFormatPr defaultColWidth="9.1640625" defaultRowHeight="14.25" customHeight="1"/>
  <cols>
    <col min="1" max="1" width="14.33203125" style="2" customWidth="1"/>
    <col min="2" max="2" width="47.33203125" style="2" customWidth="1"/>
    <col min="3" max="3" width="18.83203125" style="2" customWidth="1"/>
    <col min="4" max="4" width="16.83203125" style="2" customWidth="1"/>
    <col min="5" max="6" width="18.83203125" style="2" customWidth="1"/>
    <col min="7" max="7" width="21.33203125" style="2" customWidth="1"/>
    <col min="8" max="8" width="19.33203125" style="2" customWidth="1"/>
    <col min="9" max="9" width="16.5" style="2" customWidth="1"/>
    <col min="10" max="10" width="13.5" style="2" customWidth="1"/>
    <col min="11" max="14" width="18.83203125" style="2" customWidth="1"/>
    <col min="15" max="15" width="17" style="2" customWidth="1"/>
    <col min="16" max="16" width="18.83203125" style="2" customWidth="1"/>
    <col min="17" max="17" width="9.1640625" style="2" customWidth="1"/>
    <col min="18" max="16384" width="9.1640625" style="2"/>
  </cols>
  <sheetData>
    <row r="1" spans="1:16" ht="15.7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24"/>
      <c r="P1" s="24" t="s">
        <v>69</v>
      </c>
    </row>
    <row r="2" spans="1:16" ht="28.5" customHeight="1">
      <c r="A2" s="169" t="s">
        <v>70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</row>
    <row r="3" spans="1:16" ht="15" customHeight="1">
      <c r="A3" s="193" t="s">
        <v>310</v>
      </c>
      <c r="B3" s="194"/>
      <c r="C3" s="195"/>
      <c r="D3" s="171"/>
      <c r="E3" s="195"/>
      <c r="F3" s="195"/>
      <c r="G3" s="171"/>
      <c r="H3" s="171"/>
      <c r="I3" s="195"/>
      <c r="J3" s="171"/>
      <c r="K3" s="195"/>
      <c r="L3" s="195"/>
      <c r="M3" s="6"/>
      <c r="N3" s="6"/>
      <c r="O3" s="24"/>
      <c r="P3" s="24" t="s">
        <v>3</v>
      </c>
    </row>
    <row r="4" spans="1:16" ht="17.25" customHeight="1">
      <c r="A4" s="202" t="s">
        <v>71</v>
      </c>
      <c r="B4" s="202" t="s">
        <v>72</v>
      </c>
      <c r="C4" s="203" t="s">
        <v>55</v>
      </c>
      <c r="D4" s="196" t="s">
        <v>58</v>
      </c>
      <c r="E4" s="197"/>
      <c r="F4" s="198"/>
      <c r="G4" s="204" t="s">
        <v>59</v>
      </c>
      <c r="H4" s="204" t="s">
        <v>60</v>
      </c>
      <c r="I4" s="202" t="s">
        <v>73</v>
      </c>
      <c r="J4" s="196" t="s">
        <v>62</v>
      </c>
      <c r="K4" s="199"/>
      <c r="L4" s="199"/>
      <c r="M4" s="199"/>
      <c r="N4" s="199"/>
      <c r="O4" s="197"/>
      <c r="P4" s="200"/>
    </row>
    <row r="5" spans="1:16" ht="26.25" customHeight="1">
      <c r="A5" s="185"/>
      <c r="B5" s="185"/>
      <c r="C5" s="185"/>
      <c r="D5" s="124" t="s">
        <v>57</v>
      </c>
      <c r="E5" s="15" t="s">
        <v>74</v>
      </c>
      <c r="F5" s="15" t="s">
        <v>75</v>
      </c>
      <c r="G5" s="185"/>
      <c r="H5" s="185"/>
      <c r="I5" s="185"/>
      <c r="J5" s="14" t="s">
        <v>57</v>
      </c>
      <c r="K5" s="128" t="s">
        <v>76</v>
      </c>
      <c r="L5" s="128" t="s">
        <v>77</v>
      </c>
      <c r="M5" s="128" t="s">
        <v>78</v>
      </c>
      <c r="N5" s="128" t="s">
        <v>79</v>
      </c>
      <c r="O5" s="129" t="s">
        <v>80</v>
      </c>
      <c r="P5" s="128" t="s">
        <v>81</v>
      </c>
    </row>
    <row r="6" spans="1:16" ht="16.5" customHeight="1">
      <c r="A6" s="44">
        <v>1</v>
      </c>
      <c r="B6" s="44">
        <v>2</v>
      </c>
      <c r="C6" s="44">
        <v>3</v>
      </c>
      <c r="D6" s="44">
        <v>4</v>
      </c>
      <c r="E6" s="44">
        <v>5</v>
      </c>
      <c r="F6" s="44">
        <v>6</v>
      </c>
      <c r="G6" s="44">
        <v>7</v>
      </c>
      <c r="H6" s="44">
        <v>8</v>
      </c>
      <c r="I6" s="44">
        <v>9</v>
      </c>
      <c r="J6" s="44">
        <v>10</v>
      </c>
      <c r="K6" s="44">
        <v>11</v>
      </c>
      <c r="L6" s="44">
        <v>12</v>
      </c>
      <c r="M6" s="44">
        <v>13</v>
      </c>
      <c r="N6" s="44">
        <v>14</v>
      </c>
      <c r="O6" s="44">
        <v>15</v>
      </c>
      <c r="P6" s="44">
        <v>16</v>
      </c>
    </row>
    <row r="7" spans="1:16" s="147" customFormat="1" ht="16.5" customHeight="1">
      <c r="A7" s="44">
        <v>208</v>
      </c>
      <c r="B7" s="44" t="s">
        <v>226</v>
      </c>
      <c r="C7" s="44">
        <f>D7</f>
        <v>19.919999999999998</v>
      </c>
      <c r="D7" s="44">
        <f>E7+F7</f>
        <v>19.919999999999998</v>
      </c>
      <c r="E7" s="44">
        <f>E8</f>
        <v>19.919999999999998</v>
      </c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s="147" customFormat="1" ht="16.5" customHeight="1">
      <c r="A8" s="44">
        <v>20805</v>
      </c>
      <c r="B8" s="44" t="s">
        <v>227</v>
      </c>
      <c r="C8" s="44">
        <f t="shared" ref="C8:C24" si="0">D8</f>
        <v>19.919999999999998</v>
      </c>
      <c r="D8" s="44">
        <f t="shared" ref="D8:D24" si="1">E8+F8</f>
        <v>19.919999999999998</v>
      </c>
      <c r="E8" s="44">
        <f>E9+E10</f>
        <v>19.919999999999998</v>
      </c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</row>
    <row r="9" spans="1:16" s="147" customFormat="1" ht="16.5" customHeight="1">
      <c r="A9" s="44">
        <v>2080502</v>
      </c>
      <c r="B9" s="44" t="s">
        <v>228</v>
      </c>
      <c r="C9" s="44">
        <f t="shared" si="0"/>
        <v>18.149999999999999</v>
      </c>
      <c r="D9" s="44">
        <f t="shared" si="1"/>
        <v>18.149999999999999</v>
      </c>
      <c r="E9" s="44">
        <v>18.149999999999999</v>
      </c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</row>
    <row r="10" spans="1:16" s="147" customFormat="1" ht="16.5" customHeight="1">
      <c r="A10" s="44">
        <v>2080505</v>
      </c>
      <c r="B10" s="44" t="s">
        <v>229</v>
      </c>
      <c r="C10" s="44">
        <f t="shared" si="0"/>
        <v>1.77</v>
      </c>
      <c r="D10" s="44">
        <f t="shared" si="1"/>
        <v>1.77</v>
      </c>
      <c r="E10" s="44">
        <v>1.77</v>
      </c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</row>
    <row r="11" spans="1:16" s="147" customFormat="1" ht="16.5" customHeight="1">
      <c r="A11" s="44">
        <v>210</v>
      </c>
      <c r="B11" s="44" t="s">
        <v>230</v>
      </c>
      <c r="C11" s="44">
        <f t="shared" si="0"/>
        <v>174.81</v>
      </c>
      <c r="D11" s="44">
        <f t="shared" si="1"/>
        <v>174.81</v>
      </c>
      <c r="E11" s="44">
        <f>E12</f>
        <v>174.81</v>
      </c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</row>
    <row r="12" spans="1:16" s="147" customFormat="1" ht="16.5" customHeight="1">
      <c r="A12" s="44">
        <v>21011</v>
      </c>
      <c r="B12" s="44" t="s">
        <v>231</v>
      </c>
      <c r="C12" s="44">
        <f t="shared" si="0"/>
        <v>174.81</v>
      </c>
      <c r="D12" s="44">
        <f t="shared" si="1"/>
        <v>174.81</v>
      </c>
      <c r="E12" s="44">
        <f>E13+E14+E15</f>
        <v>174.81</v>
      </c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</row>
    <row r="13" spans="1:16" s="147" customFormat="1" ht="16.5" customHeight="1">
      <c r="A13" s="44">
        <v>2101102</v>
      </c>
      <c r="B13" s="44" t="s">
        <v>232</v>
      </c>
      <c r="C13" s="44">
        <f t="shared" si="0"/>
        <v>45.08</v>
      </c>
      <c r="D13" s="44">
        <f t="shared" si="1"/>
        <v>45.08</v>
      </c>
      <c r="E13" s="44">
        <v>45.08</v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</row>
    <row r="14" spans="1:16" s="147" customFormat="1" ht="16.5" customHeight="1">
      <c r="A14" s="44">
        <v>2101103</v>
      </c>
      <c r="B14" s="44" t="s">
        <v>233</v>
      </c>
      <c r="C14" s="44">
        <f t="shared" si="0"/>
        <v>129.66</v>
      </c>
      <c r="D14" s="44">
        <f t="shared" si="1"/>
        <v>129.66</v>
      </c>
      <c r="E14" s="44">
        <v>129.66</v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</row>
    <row r="15" spans="1:16" s="147" customFormat="1" ht="16.5" customHeight="1">
      <c r="A15" s="44">
        <v>2101199</v>
      </c>
      <c r="B15" s="44" t="s">
        <v>244</v>
      </c>
      <c r="C15" s="44">
        <f t="shared" si="0"/>
        <v>7.0000000000000007E-2</v>
      </c>
      <c r="D15" s="44">
        <f t="shared" si="1"/>
        <v>7.0000000000000007E-2</v>
      </c>
      <c r="E15" s="44">
        <v>7.0000000000000007E-2</v>
      </c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</row>
    <row r="16" spans="1:16" s="147" customFormat="1" ht="16.5" customHeight="1">
      <c r="A16" s="44">
        <v>211</v>
      </c>
      <c r="B16" s="44" t="s">
        <v>234</v>
      </c>
      <c r="C16" s="44">
        <f t="shared" si="0"/>
        <v>16.63</v>
      </c>
      <c r="D16" s="44">
        <f t="shared" si="1"/>
        <v>16.63</v>
      </c>
      <c r="E16" s="44">
        <f>E17</f>
        <v>16.63</v>
      </c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</row>
    <row r="17" spans="1:16" s="147" customFormat="1" ht="16.5" customHeight="1">
      <c r="A17" s="44">
        <v>21103</v>
      </c>
      <c r="B17" s="44" t="s">
        <v>235</v>
      </c>
      <c r="C17" s="44">
        <f t="shared" si="0"/>
        <v>16.63</v>
      </c>
      <c r="D17" s="44">
        <f t="shared" si="1"/>
        <v>16.63</v>
      </c>
      <c r="E17" s="44">
        <f>E18</f>
        <v>16.63</v>
      </c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</row>
    <row r="18" spans="1:16" s="147" customFormat="1" ht="16.5" customHeight="1">
      <c r="A18" s="44">
        <v>2110304</v>
      </c>
      <c r="B18" s="44" t="s">
        <v>236</v>
      </c>
      <c r="C18" s="44">
        <f t="shared" si="0"/>
        <v>16.63</v>
      </c>
      <c r="D18" s="44">
        <f t="shared" si="1"/>
        <v>16.63</v>
      </c>
      <c r="E18" s="44">
        <v>16.63</v>
      </c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</row>
    <row r="19" spans="1:16" s="147" customFormat="1" ht="16.5" customHeight="1">
      <c r="A19" s="44">
        <v>212</v>
      </c>
      <c r="B19" s="44" t="s">
        <v>237</v>
      </c>
      <c r="C19" s="44">
        <f t="shared" si="0"/>
        <v>842.61</v>
      </c>
      <c r="D19" s="44">
        <f t="shared" si="1"/>
        <v>842.61</v>
      </c>
      <c r="E19" s="44">
        <f>E20</f>
        <v>842.61</v>
      </c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</row>
    <row r="20" spans="1:16" s="147" customFormat="1" ht="16.5" customHeight="1">
      <c r="A20" s="44">
        <v>21205</v>
      </c>
      <c r="B20" s="44" t="s">
        <v>238</v>
      </c>
      <c r="C20" s="44">
        <f t="shared" si="0"/>
        <v>842.61</v>
      </c>
      <c r="D20" s="44">
        <f t="shared" si="1"/>
        <v>842.61</v>
      </c>
      <c r="E20" s="44">
        <f>E21</f>
        <v>842.61</v>
      </c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</row>
    <row r="21" spans="1:16" s="147" customFormat="1" ht="16.5" customHeight="1">
      <c r="A21" s="44">
        <v>2120501</v>
      </c>
      <c r="B21" s="44" t="s">
        <v>239</v>
      </c>
      <c r="C21" s="44">
        <f t="shared" si="0"/>
        <v>842.61</v>
      </c>
      <c r="D21" s="44">
        <f t="shared" si="1"/>
        <v>842.61</v>
      </c>
      <c r="E21" s="44">
        <v>842.61</v>
      </c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</row>
    <row r="22" spans="1:16" s="147" customFormat="1" ht="16.5" customHeight="1">
      <c r="A22" s="44">
        <v>221</v>
      </c>
      <c r="B22" s="44" t="s">
        <v>240</v>
      </c>
      <c r="C22" s="44">
        <f t="shared" si="0"/>
        <v>83.44</v>
      </c>
      <c r="D22" s="44">
        <f t="shared" si="1"/>
        <v>83.44</v>
      </c>
      <c r="E22" s="44">
        <f>E23</f>
        <v>83.44</v>
      </c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</row>
    <row r="23" spans="1:16" s="147" customFormat="1" ht="16.5" customHeight="1">
      <c r="A23" s="44">
        <v>22102</v>
      </c>
      <c r="B23" s="44" t="s">
        <v>241</v>
      </c>
      <c r="C23" s="44">
        <f t="shared" si="0"/>
        <v>83.44</v>
      </c>
      <c r="D23" s="44">
        <f t="shared" si="1"/>
        <v>83.44</v>
      </c>
      <c r="E23" s="44">
        <f>E24</f>
        <v>83.44</v>
      </c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</row>
    <row r="24" spans="1:16" s="147" customFormat="1" ht="16.5" customHeight="1">
      <c r="A24" s="44">
        <v>2210201</v>
      </c>
      <c r="B24" s="44" t="s">
        <v>242</v>
      </c>
      <c r="C24" s="44">
        <f t="shared" si="0"/>
        <v>83.44</v>
      </c>
      <c r="D24" s="44">
        <f t="shared" si="1"/>
        <v>83.44</v>
      </c>
      <c r="E24" s="44">
        <v>83.44</v>
      </c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</row>
    <row r="25" spans="1:16" ht="17.25" customHeight="1">
      <c r="A25" s="201" t="s">
        <v>82</v>
      </c>
      <c r="B25" s="177" t="s">
        <v>82</v>
      </c>
      <c r="C25" s="44">
        <f t="shared" ref="C25:D25" si="2">C7+C11+C16+C19+C22</f>
        <v>1137.4100000000001</v>
      </c>
      <c r="D25" s="44">
        <f t="shared" si="2"/>
        <v>1137.4100000000001</v>
      </c>
      <c r="E25" s="44">
        <f>E7+E11+E16+E19+E22</f>
        <v>1137.4100000000001</v>
      </c>
      <c r="F25" s="125"/>
      <c r="G25" s="126"/>
      <c r="H25" s="125"/>
      <c r="I25" s="125"/>
      <c r="J25" s="125"/>
      <c r="K25" s="125" t="s">
        <v>11</v>
      </c>
      <c r="L25" s="125" t="s">
        <v>11</v>
      </c>
      <c r="M25" s="28" t="s">
        <v>11</v>
      </c>
      <c r="N25" s="28" t="s">
        <v>11</v>
      </c>
      <c r="O25" s="28" t="s">
        <v>11</v>
      </c>
      <c r="P25" s="28" t="s">
        <v>11</v>
      </c>
    </row>
    <row r="27" spans="1:16" s="122" customFormat="1" ht="21.95" customHeight="1"/>
    <row r="28" spans="1:16" s="69" customFormat="1" ht="21.95" customHeight="1">
      <c r="B28" s="127"/>
    </row>
    <row r="34" spans="3:6" ht="14.25" customHeight="1">
      <c r="C34" s="147"/>
      <c r="D34" s="147"/>
      <c r="E34" s="147"/>
      <c r="F34" s="147"/>
    </row>
    <row r="35" spans="3:6" ht="14.25" customHeight="1">
      <c r="C35" s="147"/>
      <c r="D35" s="147"/>
      <c r="E35" s="147"/>
      <c r="F35" s="147"/>
    </row>
    <row r="36" spans="3:6" ht="14.25" customHeight="1">
      <c r="C36" s="147"/>
      <c r="D36" s="147"/>
      <c r="E36" s="147"/>
      <c r="F36" s="147"/>
    </row>
    <row r="37" spans="3:6" ht="14.25" customHeight="1">
      <c r="C37" s="147"/>
      <c r="D37" s="147"/>
      <c r="E37" s="147"/>
      <c r="F37" s="147"/>
    </row>
    <row r="38" spans="3:6" ht="14.25" customHeight="1">
      <c r="C38" s="147"/>
      <c r="D38" s="147"/>
      <c r="E38" s="147"/>
      <c r="F38" s="147"/>
    </row>
    <row r="39" spans="3:6" ht="14.25" customHeight="1">
      <c r="C39" s="147"/>
      <c r="D39" s="147"/>
      <c r="E39" s="147"/>
      <c r="F39" s="147"/>
    </row>
    <row r="40" spans="3:6" ht="14.25" customHeight="1">
      <c r="C40" s="147"/>
      <c r="D40" s="147"/>
      <c r="E40" s="147"/>
      <c r="F40" s="147"/>
    </row>
    <row r="41" spans="3:6" ht="14.25" customHeight="1">
      <c r="C41" s="147"/>
      <c r="D41" s="147"/>
      <c r="E41" s="147"/>
      <c r="F41" s="147"/>
    </row>
    <row r="42" spans="3:6" ht="14.25" customHeight="1">
      <c r="C42" s="147"/>
      <c r="D42" s="147"/>
      <c r="E42" s="147"/>
      <c r="F42" s="147"/>
    </row>
    <row r="43" spans="3:6" ht="14.25" customHeight="1">
      <c r="C43" s="147"/>
      <c r="D43" s="147"/>
      <c r="E43" s="147"/>
      <c r="F43" s="147"/>
    </row>
    <row r="44" spans="3:6" ht="14.25" customHeight="1">
      <c r="C44" s="147"/>
      <c r="D44" s="147"/>
      <c r="E44" s="147"/>
      <c r="F44" s="147"/>
    </row>
    <row r="45" spans="3:6" ht="14.25" customHeight="1">
      <c r="C45" s="147"/>
      <c r="D45" s="147"/>
      <c r="E45" s="147"/>
      <c r="F45" s="147"/>
    </row>
    <row r="46" spans="3:6" ht="14.25" customHeight="1">
      <c r="C46" s="147"/>
      <c r="D46" s="147"/>
      <c r="E46" s="147"/>
      <c r="F46" s="147"/>
    </row>
    <row r="47" spans="3:6" ht="14.25" customHeight="1">
      <c r="C47" s="147"/>
      <c r="D47" s="147"/>
      <c r="E47" s="147"/>
      <c r="F47" s="147"/>
    </row>
    <row r="48" spans="3:6" ht="14.25" customHeight="1">
      <c r="C48" s="147"/>
      <c r="D48" s="147"/>
      <c r="E48" s="147"/>
      <c r="F48" s="147"/>
    </row>
    <row r="49" spans="3:6" ht="14.25" customHeight="1">
      <c r="C49" s="147"/>
      <c r="D49" s="147"/>
      <c r="E49" s="147"/>
      <c r="F49" s="147"/>
    </row>
    <row r="50" spans="3:6" ht="14.25" customHeight="1">
      <c r="C50" s="147"/>
      <c r="D50" s="147"/>
      <c r="E50" s="147"/>
      <c r="F50" s="147"/>
    </row>
    <row r="51" spans="3:6" ht="14.25" customHeight="1">
      <c r="C51" s="147"/>
      <c r="D51" s="147"/>
      <c r="E51" s="147"/>
      <c r="F51" s="147"/>
    </row>
    <row r="52" spans="3:6" ht="14.25" customHeight="1">
      <c r="C52" s="147"/>
      <c r="D52" s="147"/>
      <c r="E52" s="147"/>
      <c r="F52" s="147"/>
    </row>
  </sheetData>
  <mergeCells count="11">
    <mergeCell ref="A2:P2"/>
    <mergeCell ref="A3:L3"/>
    <mergeCell ref="D4:F4"/>
    <mergeCell ref="J4:P4"/>
    <mergeCell ref="A25:B25"/>
    <mergeCell ref="A4:A5"/>
    <mergeCell ref="B4:B5"/>
    <mergeCell ref="C4:C5"/>
    <mergeCell ref="G4:G5"/>
    <mergeCell ref="H4:H5"/>
    <mergeCell ref="I4:I5"/>
  </mergeCells>
  <phoneticPr fontId="7" type="noConversion"/>
  <printOptions horizontalCentered="1"/>
  <pageMargins left="0.38541666666666702" right="0.38541666666666702" top="0.58333333333333304" bottom="0.58333333333333304" header="0.5" footer="0.5"/>
  <pageSetup paperSize="9" scale="88" orientation="landscape" useFirstPageNumber="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outlinePr summaryBelow="0" summaryRight="0"/>
    <pageSetUpPr fitToPage="1"/>
  </sheetPr>
  <dimension ref="A1:D45"/>
  <sheetViews>
    <sheetView topLeftCell="A25" workbookViewId="0">
      <selection activeCell="B34" sqref="A34:XFD45"/>
    </sheetView>
  </sheetViews>
  <sheetFormatPr defaultColWidth="9.1640625" defaultRowHeight="14.25" customHeight="1"/>
  <cols>
    <col min="1" max="1" width="49.33203125" style="22" customWidth="1"/>
    <col min="2" max="2" width="38.83203125" style="22" customWidth="1"/>
    <col min="3" max="3" width="48.5" style="22" customWidth="1"/>
    <col min="4" max="4" width="36.5" style="22" customWidth="1"/>
    <col min="5" max="5" width="9.1640625" style="23" customWidth="1"/>
    <col min="6" max="16384" width="9.1640625" style="23"/>
  </cols>
  <sheetData>
    <row r="1" spans="1:4" ht="14.25" customHeight="1">
      <c r="A1" s="110"/>
      <c r="B1" s="110"/>
      <c r="C1" s="110"/>
      <c r="D1" s="24" t="s">
        <v>83</v>
      </c>
    </row>
    <row r="2" spans="1:4" ht="31.5" customHeight="1">
      <c r="A2" s="156" t="s">
        <v>84</v>
      </c>
      <c r="B2" s="208"/>
      <c r="C2" s="208"/>
      <c r="D2" s="208"/>
    </row>
    <row r="3" spans="1:4" ht="17.25" customHeight="1">
      <c r="A3" s="209" t="s">
        <v>310</v>
      </c>
      <c r="B3" s="159"/>
      <c r="C3" s="111"/>
      <c r="D3" s="68" t="s">
        <v>3</v>
      </c>
    </row>
    <row r="4" spans="1:4" ht="19.5" customHeight="1">
      <c r="A4" s="161" t="s">
        <v>4</v>
      </c>
      <c r="B4" s="162"/>
      <c r="C4" s="161" t="s">
        <v>5</v>
      </c>
      <c r="D4" s="162"/>
    </row>
    <row r="5" spans="1:4" ht="21.75" customHeight="1">
      <c r="A5" s="163" t="s">
        <v>6</v>
      </c>
      <c r="B5" s="206" t="s">
        <v>7</v>
      </c>
      <c r="C5" s="163" t="s">
        <v>85</v>
      </c>
      <c r="D5" s="206" t="s">
        <v>7</v>
      </c>
    </row>
    <row r="6" spans="1:4" ht="17.25" customHeight="1">
      <c r="A6" s="164"/>
      <c r="B6" s="207"/>
      <c r="C6" s="164"/>
      <c r="D6" s="207"/>
    </row>
    <row r="7" spans="1:4" ht="17.25" customHeight="1">
      <c r="A7" s="112" t="s">
        <v>86</v>
      </c>
      <c r="B7" s="104">
        <f>B8</f>
        <v>1137.4100000000001</v>
      </c>
      <c r="C7" s="17" t="s">
        <v>87</v>
      </c>
      <c r="D7" s="113">
        <v>1137.4100000000001</v>
      </c>
    </row>
    <row r="8" spans="1:4" ht="17.25" customHeight="1">
      <c r="A8" s="34" t="s">
        <v>88</v>
      </c>
      <c r="B8" s="104">
        <v>1137.4100000000001</v>
      </c>
      <c r="C8" s="17" t="s">
        <v>89</v>
      </c>
      <c r="D8" s="113"/>
    </row>
    <row r="9" spans="1:4" ht="17.25" customHeight="1">
      <c r="A9" s="34" t="s">
        <v>90</v>
      </c>
      <c r="B9" s="104"/>
      <c r="C9" s="17" t="s">
        <v>91</v>
      </c>
      <c r="D9" s="113"/>
    </row>
    <row r="10" spans="1:4" ht="17.25" customHeight="1">
      <c r="A10" s="34" t="s">
        <v>92</v>
      </c>
      <c r="B10" s="104"/>
      <c r="C10" s="17" t="s">
        <v>93</v>
      </c>
      <c r="D10" s="113"/>
    </row>
    <row r="11" spans="1:4" ht="17.25" customHeight="1">
      <c r="A11" s="34" t="s">
        <v>94</v>
      </c>
      <c r="B11" s="104"/>
      <c r="C11" s="17" t="s">
        <v>95</v>
      </c>
      <c r="D11" s="113"/>
    </row>
    <row r="12" spans="1:4" ht="17.25" customHeight="1">
      <c r="A12" s="34" t="s">
        <v>88</v>
      </c>
      <c r="B12" s="104"/>
      <c r="C12" s="17" t="s">
        <v>96</v>
      </c>
      <c r="D12" s="113"/>
    </row>
    <row r="13" spans="1:4" ht="17.25" customHeight="1">
      <c r="A13" s="91" t="s">
        <v>90</v>
      </c>
      <c r="B13" s="104"/>
      <c r="C13" s="17" t="s">
        <v>97</v>
      </c>
      <c r="D13" s="113"/>
    </row>
    <row r="14" spans="1:4" ht="17.25" customHeight="1">
      <c r="A14" s="91" t="s">
        <v>92</v>
      </c>
      <c r="B14" s="104"/>
      <c r="C14" s="17" t="s">
        <v>98</v>
      </c>
      <c r="D14" s="113"/>
    </row>
    <row r="15" spans="1:4" ht="17.25" customHeight="1">
      <c r="A15" s="112"/>
      <c r="B15" s="104"/>
      <c r="C15" s="17" t="s">
        <v>99</v>
      </c>
      <c r="D15" s="113">
        <v>19.920000000000002</v>
      </c>
    </row>
    <row r="16" spans="1:4" ht="17.25" customHeight="1">
      <c r="A16" s="112"/>
      <c r="B16" s="104"/>
      <c r="C16" s="17" t="s">
        <v>100</v>
      </c>
      <c r="D16" s="113">
        <v>174.81</v>
      </c>
    </row>
    <row r="17" spans="1:4" ht="17.25" customHeight="1">
      <c r="A17" s="112"/>
      <c r="B17" s="104"/>
      <c r="C17" s="17" t="s">
        <v>101</v>
      </c>
      <c r="D17" s="113">
        <v>16.63</v>
      </c>
    </row>
    <row r="18" spans="1:4" ht="17.25" customHeight="1">
      <c r="A18" s="112"/>
      <c r="B18" s="104"/>
      <c r="C18" s="17" t="s">
        <v>102</v>
      </c>
      <c r="D18" s="113">
        <v>842.61</v>
      </c>
    </row>
    <row r="19" spans="1:4" ht="17.25" customHeight="1">
      <c r="A19" s="112"/>
      <c r="B19" s="104"/>
      <c r="C19" s="17" t="s">
        <v>103</v>
      </c>
      <c r="D19" s="113"/>
    </row>
    <row r="20" spans="1:4" ht="17.25" customHeight="1">
      <c r="A20" s="112"/>
      <c r="B20" s="104"/>
      <c r="C20" s="17" t="s">
        <v>104</v>
      </c>
      <c r="D20" s="113"/>
    </row>
    <row r="21" spans="1:4" ht="17.25" customHeight="1">
      <c r="A21" s="112"/>
      <c r="B21" s="104"/>
      <c r="C21" s="17" t="s">
        <v>105</v>
      </c>
      <c r="D21" s="113"/>
    </row>
    <row r="22" spans="1:4" ht="17.25" customHeight="1">
      <c r="A22" s="112"/>
      <c r="B22" s="104"/>
      <c r="C22" s="17" t="s">
        <v>106</v>
      </c>
      <c r="D22" s="113"/>
    </row>
    <row r="23" spans="1:4" ht="17.25" customHeight="1">
      <c r="A23" s="112"/>
      <c r="B23" s="104"/>
      <c r="C23" s="17" t="s">
        <v>107</v>
      </c>
      <c r="D23" s="113"/>
    </row>
    <row r="24" spans="1:4" ht="17.25" customHeight="1">
      <c r="A24" s="112"/>
      <c r="B24" s="104"/>
      <c r="C24" s="17" t="s">
        <v>108</v>
      </c>
      <c r="D24" s="113"/>
    </row>
    <row r="25" spans="1:4" ht="17.25" customHeight="1">
      <c r="A25" s="112"/>
      <c r="B25" s="104"/>
      <c r="C25" s="17" t="s">
        <v>109</v>
      </c>
      <c r="D25" s="113"/>
    </row>
    <row r="26" spans="1:4" ht="17.25" customHeight="1">
      <c r="A26" s="112"/>
      <c r="B26" s="104"/>
      <c r="C26" s="17" t="s">
        <v>110</v>
      </c>
      <c r="D26" s="113">
        <v>83.44</v>
      </c>
    </row>
    <row r="27" spans="1:4" ht="17.25" customHeight="1">
      <c r="A27" s="112"/>
      <c r="B27" s="104"/>
      <c r="C27" s="17" t="s">
        <v>111</v>
      </c>
      <c r="D27" s="113"/>
    </row>
    <row r="28" spans="1:4" ht="17.25" customHeight="1">
      <c r="A28" s="112"/>
      <c r="B28" s="104"/>
      <c r="C28" s="17" t="s">
        <v>112</v>
      </c>
      <c r="D28" s="113"/>
    </row>
    <row r="29" spans="1:4" ht="17.25" customHeight="1">
      <c r="A29" s="34"/>
      <c r="B29" s="104"/>
      <c r="C29" s="17" t="s">
        <v>113</v>
      </c>
      <c r="D29" s="113"/>
    </row>
    <row r="30" spans="1:4" ht="17.25" customHeight="1">
      <c r="A30" s="34"/>
      <c r="B30" s="113"/>
      <c r="C30" s="91" t="s">
        <v>114</v>
      </c>
      <c r="D30" s="104"/>
    </row>
    <row r="31" spans="1:4" ht="14.25" customHeight="1">
      <c r="A31" s="114"/>
      <c r="B31" s="115"/>
      <c r="C31" s="91" t="s">
        <v>115</v>
      </c>
      <c r="D31" s="115"/>
    </row>
    <row r="32" spans="1:4" ht="17.25" customHeight="1">
      <c r="A32" s="116" t="s">
        <v>116</v>
      </c>
      <c r="B32" s="117">
        <v>1137.4100000000001</v>
      </c>
      <c r="C32" s="118" t="s">
        <v>49</v>
      </c>
      <c r="D32" s="119">
        <v>1137.4100000000001</v>
      </c>
    </row>
    <row r="34" spans="1:4" s="109" customFormat="1" ht="14.25" customHeight="1">
      <c r="A34" s="205"/>
      <c r="B34" s="85"/>
      <c r="C34" s="120"/>
      <c r="D34" s="85"/>
    </row>
    <row r="35" spans="1:4" s="109" customFormat="1" ht="14.25" customHeight="1">
      <c r="A35" s="205"/>
      <c r="B35" s="85"/>
      <c r="C35" s="120"/>
      <c r="D35" s="120"/>
    </row>
    <row r="36" spans="1:4" s="109" customFormat="1" ht="14.25" customHeight="1">
      <c r="A36" s="205"/>
      <c r="B36" s="85"/>
      <c r="C36" s="120"/>
      <c r="D36" s="120"/>
    </row>
    <row r="37" spans="1:4" s="109" customFormat="1" ht="14.25" customHeight="1">
      <c r="A37" s="205"/>
      <c r="B37" s="85"/>
      <c r="C37" s="120"/>
      <c r="D37" s="120"/>
    </row>
    <row r="38" spans="1:4" s="109" customFormat="1" ht="14.25" customHeight="1">
      <c r="A38" s="205"/>
      <c r="B38" s="85"/>
      <c r="C38" s="120"/>
      <c r="D38" s="120"/>
    </row>
    <row r="39" spans="1:4" s="109" customFormat="1" ht="14.25" customHeight="1">
      <c r="A39" s="205"/>
      <c r="B39" s="85"/>
      <c r="C39" s="120"/>
      <c r="D39" s="120"/>
    </row>
    <row r="40" spans="1:4" s="109" customFormat="1" ht="14.25" customHeight="1">
      <c r="A40" s="205"/>
      <c r="B40" s="85"/>
      <c r="C40" s="120"/>
      <c r="D40" s="120"/>
    </row>
    <row r="41" spans="1:4" s="109" customFormat="1" ht="14.25" customHeight="1">
      <c r="A41" s="205"/>
      <c r="B41" s="85"/>
      <c r="C41" s="120"/>
      <c r="D41" s="120"/>
    </row>
    <row r="42" spans="1:4" s="109" customFormat="1" ht="14.25" customHeight="1">
      <c r="A42" s="205"/>
      <c r="B42" s="85"/>
      <c r="C42" s="120"/>
      <c r="D42" s="120"/>
    </row>
    <row r="43" spans="1:4" s="109" customFormat="1" ht="21" customHeight="1">
      <c r="A43" s="121"/>
      <c r="B43" s="120"/>
      <c r="C43" s="120"/>
      <c r="D43" s="120"/>
    </row>
    <row r="44" spans="1:4" s="109" customFormat="1" ht="21" customHeight="1">
      <c r="A44" s="121"/>
      <c r="B44" s="1"/>
      <c r="C44" s="1"/>
      <c r="D44" s="1"/>
    </row>
    <row r="45" spans="1:4" s="109" customFormat="1" ht="21" customHeight="1">
      <c r="A45" s="121"/>
      <c r="B45" s="1"/>
      <c r="C45" s="1"/>
      <c r="D45" s="1"/>
    </row>
  </sheetData>
  <mergeCells count="9">
    <mergeCell ref="A34:A42"/>
    <mergeCell ref="B5:B6"/>
    <mergeCell ref="C5:C6"/>
    <mergeCell ref="D5:D6"/>
    <mergeCell ref="A2:D2"/>
    <mergeCell ref="A3:B3"/>
    <mergeCell ref="A4:B4"/>
    <mergeCell ref="C4:D4"/>
    <mergeCell ref="A5:A6"/>
  </mergeCells>
  <phoneticPr fontId="7" type="noConversion"/>
  <printOptions horizontalCentered="1"/>
  <pageMargins left="1" right="1" top="0.75" bottom="0.75" header="0" footer="0"/>
  <pageSetup paperSize="9" scale="82" orientation="landscape" useFirstPageNumber="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tabColor rgb="FFFF0000"/>
    <outlinePr summaryBelow="0" summaryRight="0"/>
    <pageSetUpPr fitToPage="1"/>
  </sheetPr>
  <dimension ref="A1:G29"/>
  <sheetViews>
    <sheetView zoomScale="85" zoomScaleNormal="85" workbookViewId="0">
      <selection activeCell="G35" sqref="G35"/>
    </sheetView>
  </sheetViews>
  <sheetFormatPr defaultColWidth="9.1640625" defaultRowHeight="14.25" customHeight="1"/>
  <cols>
    <col min="1" max="1" width="20.1640625" style="70" customWidth="1"/>
    <col min="2" max="2" width="44" style="70" customWidth="1"/>
    <col min="3" max="3" width="24.33203125" style="2" customWidth="1"/>
    <col min="4" max="4" width="16.5" style="2" customWidth="1"/>
    <col min="5" max="7" width="24.33203125" style="2" customWidth="1"/>
    <col min="8" max="8" width="9.1640625" style="2" customWidth="1"/>
    <col min="9" max="16384" width="9.1640625" style="2"/>
  </cols>
  <sheetData>
    <row r="1" spans="1:7" ht="14.25" customHeight="1">
      <c r="D1" s="82"/>
      <c r="F1" s="38"/>
      <c r="G1" s="24" t="s">
        <v>117</v>
      </c>
    </row>
    <row r="2" spans="1:7" ht="39" customHeight="1">
      <c r="A2" s="210" t="s">
        <v>118</v>
      </c>
      <c r="B2" s="210"/>
      <c r="C2" s="210"/>
      <c r="D2" s="210"/>
      <c r="E2" s="210"/>
      <c r="F2" s="210"/>
      <c r="G2" s="210"/>
    </row>
    <row r="3" spans="1:7" ht="18" customHeight="1">
      <c r="A3" s="209" t="s">
        <v>310</v>
      </c>
      <c r="B3" s="211"/>
      <c r="C3" s="212"/>
      <c r="D3" s="212"/>
      <c r="E3" s="212"/>
      <c r="F3" s="73"/>
      <c r="G3" s="68" t="s">
        <v>3</v>
      </c>
    </row>
    <row r="4" spans="1:7" ht="20.25" customHeight="1">
      <c r="A4" s="213" t="s">
        <v>119</v>
      </c>
      <c r="B4" s="214"/>
      <c r="C4" s="206" t="s">
        <v>55</v>
      </c>
      <c r="D4" s="215" t="s">
        <v>74</v>
      </c>
      <c r="E4" s="216"/>
      <c r="F4" s="162"/>
      <c r="G4" s="219" t="s">
        <v>75</v>
      </c>
    </row>
    <row r="5" spans="1:7" ht="20.25" customHeight="1">
      <c r="A5" s="108" t="s">
        <v>71</v>
      </c>
      <c r="B5" s="108" t="s">
        <v>72</v>
      </c>
      <c r="C5" s="164"/>
      <c r="D5" s="44" t="s">
        <v>57</v>
      </c>
      <c r="E5" s="44" t="s">
        <v>120</v>
      </c>
      <c r="F5" s="44" t="s">
        <v>121</v>
      </c>
      <c r="G5" s="220"/>
    </row>
    <row r="6" spans="1:7" ht="13.5" customHeight="1">
      <c r="A6" s="108" t="s">
        <v>122</v>
      </c>
      <c r="B6" s="108" t="s">
        <v>123</v>
      </c>
      <c r="C6" s="108" t="s">
        <v>124</v>
      </c>
      <c r="D6" s="44"/>
      <c r="E6" s="108" t="s">
        <v>125</v>
      </c>
      <c r="F6" s="108" t="s">
        <v>126</v>
      </c>
      <c r="G6" s="108" t="s">
        <v>127</v>
      </c>
    </row>
    <row r="7" spans="1:7" s="147" customFormat="1" ht="13.5" customHeight="1">
      <c r="A7" s="108">
        <v>208</v>
      </c>
      <c r="B7" s="108" t="s">
        <v>226</v>
      </c>
      <c r="C7" s="108">
        <v>19.919999999999998</v>
      </c>
      <c r="D7" s="108">
        <f>E7+F7</f>
        <v>19.919999999999998</v>
      </c>
      <c r="E7" s="44">
        <f>E8</f>
        <v>19.919999999999998</v>
      </c>
      <c r="F7" s="108"/>
      <c r="G7" s="108"/>
    </row>
    <row r="8" spans="1:7" s="147" customFormat="1" ht="13.5" customHeight="1">
      <c r="A8" s="108">
        <v>20805</v>
      </c>
      <c r="B8" s="108" t="s">
        <v>227</v>
      </c>
      <c r="C8" s="108">
        <v>19.919999999999998</v>
      </c>
      <c r="D8" s="108">
        <f t="shared" ref="D8:D24" si="0">E8+F8</f>
        <v>19.919999999999998</v>
      </c>
      <c r="E8" s="44">
        <f>E9+E10</f>
        <v>19.919999999999998</v>
      </c>
      <c r="F8" s="108"/>
      <c r="G8" s="108"/>
    </row>
    <row r="9" spans="1:7" s="147" customFormat="1" ht="13.5" customHeight="1">
      <c r="A9" s="108">
        <v>2080502</v>
      </c>
      <c r="B9" s="108" t="s">
        <v>228</v>
      </c>
      <c r="C9" s="108">
        <v>18.149999999999999</v>
      </c>
      <c r="D9" s="108">
        <f t="shared" si="0"/>
        <v>18.149999999999999</v>
      </c>
      <c r="E9" s="44">
        <v>18.149999999999999</v>
      </c>
      <c r="F9" s="108"/>
      <c r="G9" s="108"/>
    </row>
    <row r="10" spans="1:7" s="147" customFormat="1" ht="13.5" customHeight="1">
      <c r="A10" s="108">
        <v>2080505</v>
      </c>
      <c r="B10" s="108" t="s">
        <v>229</v>
      </c>
      <c r="C10" s="108">
        <v>1.77</v>
      </c>
      <c r="D10" s="108">
        <f t="shared" si="0"/>
        <v>1.77</v>
      </c>
      <c r="E10" s="44">
        <v>1.77</v>
      </c>
      <c r="F10" s="108"/>
      <c r="G10" s="108"/>
    </row>
    <row r="11" spans="1:7" s="147" customFormat="1" ht="13.5" customHeight="1">
      <c r="A11" s="108">
        <v>210</v>
      </c>
      <c r="B11" s="108" t="s">
        <v>230</v>
      </c>
      <c r="C11" s="108">
        <v>174.81</v>
      </c>
      <c r="D11" s="108">
        <f t="shared" si="0"/>
        <v>174.81</v>
      </c>
      <c r="E11" s="44">
        <f>E12</f>
        <v>174.81</v>
      </c>
      <c r="F11" s="108"/>
      <c r="G11" s="108"/>
    </row>
    <row r="12" spans="1:7" s="147" customFormat="1" ht="13.5" customHeight="1">
      <c r="A12" s="108">
        <v>21011</v>
      </c>
      <c r="B12" s="108" t="s">
        <v>231</v>
      </c>
      <c r="C12" s="108">
        <v>174.81</v>
      </c>
      <c r="D12" s="108">
        <f t="shared" si="0"/>
        <v>174.81</v>
      </c>
      <c r="E12" s="44">
        <f>E13+E14+E15</f>
        <v>174.81</v>
      </c>
      <c r="F12" s="108"/>
      <c r="G12" s="108"/>
    </row>
    <row r="13" spans="1:7" s="147" customFormat="1" ht="13.5" customHeight="1">
      <c r="A13" s="108">
        <v>2101102</v>
      </c>
      <c r="B13" s="108" t="s">
        <v>232</v>
      </c>
      <c r="C13" s="108">
        <v>45.08</v>
      </c>
      <c r="D13" s="108">
        <f t="shared" si="0"/>
        <v>45.08</v>
      </c>
      <c r="E13" s="44">
        <v>45.08</v>
      </c>
      <c r="F13" s="108"/>
      <c r="G13" s="108"/>
    </row>
    <row r="14" spans="1:7" s="147" customFormat="1" ht="13.5" customHeight="1">
      <c r="A14" s="108">
        <v>2101103</v>
      </c>
      <c r="B14" s="108" t="s">
        <v>233</v>
      </c>
      <c r="C14" s="108">
        <v>129.66</v>
      </c>
      <c r="D14" s="108">
        <f t="shared" si="0"/>
        <v>129.66</v>
      </c>
      <c r="E14" s="44">
        <v>129.66</v>
      </c>
      <c r="F14" s="108"/>
      <c r="G14" s="108"/>
    </row>
    <row r="15" spans="1:7" s="147" customFormat="1" ht="13.5" customHeight="1">
      <c r="A15" s="108">
        <v>2101199</v>
      </c>
      <c r="B15" s="108" t="s">
        <v>243</v>
      </c>
      <c r="C15" s="108">
        <v>7.0000000000000007E-2</v>
      </c>
      <c r="D15" s="108">
        <f t="shared" si="0"/>
        <v>7.0000000000000007E-2</v>
      </c>
      <c r="E15" s="44">
        <v>7.0000000000000007E-2</v>
      </c>
      <c r="F15" s="108"/>
      <c r="G15" s="108"/>
    </row>
    <row r="16" spans="1:7" s="147" customFormat="1" ht="13.5" customHeight="1">
      <c r="A16" s="108">
        <v>211</v>
      </c>
      <c r="B16" s="108" t="s">
        <v>234</v>
      </c>
      <c r="C16" s="108">
        <v>16.63</v>
      </c>
      <c r="D16" s="108">
        <f t="shared" si="0"/>
        <v>16.63</v>
      </c>
      <c r="E16" s="44">
        <f>E17</f>
        <v>16.579999999999998</v>
      </c>
      <c r="F16" s="108" t="s">
        <v>246</v>
      </c>
      <c r="G16" s="108"/>
    </row>
    <row r="17" spans="1:7" s="147" customFormat="1" ht="13.5" customHeight="1">
      <c r="A17" s="108">
        <v>21103</v>
      </c>
      <c r="B17" s="108" t="s">
        <v>235</v>
      </c>
      <c r="C17" s="108">
        <v>16.63</v>
      </c>
      <c r="D17" s="108">
        <f t="shared" si="0"/>
        <v>16.63</v>
      </c>
      <c r="E17" s="44">
        <v>16.579999999999998</v>
      </c>
      <c r="F17" s="108" t="s">
        <v>245</v>
      </c>
      <c r="G17" s="108"/>
    </row>
    <row r="18" spans="1:7" s="147" customFormat="1" ht="13.5" customHeight="1">
      <c r="A18" s="108">
        <v>2110304</v>
      </c>
      <c r="B18" s="108" t="s">
        <v>236</v>
      </c>
      <c r="C18" s="108">
        <v>16.63</v>
      </c>
      <c r="D18" s="108">
        <f t="shared" si="0"/>
        <v>16.68</v>
      </c>
      <c r="E18" s="44">
        <v>16.63</v>
      </c>
      <c r="F18" s="108" t="s">
        <v>245</v>
      </c>
      <c r="G18" s="108"/>
    </row>
    <row r="19" spans="1:7" s="147" customFormat="1" ht="13.5" customHeight="1">
      <c r="A19" s="108">
        <v>212</v>
      </c>
      <c r="B19" s="108" t="s">
        <v>237</v>
      </c>
      <c r="C19" s="108">
        <v>842.61</v>
      </c>
      <c r="D19" s="108">
        <f t="shared" si="0"/>
        <v>842.61</v>
      </c>
      <c r="E19" s="44">
        <f>E20</f>
        <v>842.61</v>
      </c>
      <c r="F19" s="108"/>
      <c r="G19" s="108"/>
    </row>
    <row r="20" spans="1:7" s="147" customFormat="1" ht="13.5" customHeight="1">
      <c r="A20" s="108">
        <v>21205</v>
      </c>
      <c r="B20" s="108" t="s">
        <v>238</v>
      </c>
      <c r="C20" s="108">
        <v>842.61</v>
      </c>
      <c r="D20" s="108">
        <f t="shared" si="0"/>
        <v>842.61</v>
      </c>
      <c r="E20" s="44">
        <f>E21</f>
        <v>842.61</v>
      </c>
      <c r="F20" s="108"/>
      <c r="G20" s="108"/>
    </row>
    <row r="21" spans="1:7" s="147" customFormat="1" ht="13.5" customHeight="1">
      <c r="A21" s="108">
        <v>2120501</v>
      </c>
      <c r="B21" s="108" t="s">
        <v>239</v>
      </c>
      <c r="C21" s="108">
        <v>842.61</v>
      </c>
      <c r="D21" s="108">
        <f t="shared" si="0"/>
        <v>842.61</v>
      </c>
      <c r="E21" s="44">
        <v>842.61</v>
      </c>
      <c r="F21" s="108"/>
      <c r="G21" s="108"/>
    </row>
    <row r="22" spans="1:7" s="147" customFormat="1" ht="13.5" customHeight="1">
      <c r="A22" s="108">
        <v>221</v>
      </c>
      <c r="B22" s="108" t="s">
        <v>240</v>
      </c>
      <c r="C22" s="108">
        <v>83.44</v>
      </c>
      <c r="D22" s="108">
        <f t="shared" si="0"/>
        <v>83.44</v>
      </c>
      <c r="E22" s="44">
        <f>E23</f>
        <v>83.44</v>
      </c>
      <c r="F22" s="108"/>
      <c r="G22" s="108"/>
    </row>
    <row r="23" spans="1:7" s="147" customFormat="1" ht="13.5" customHeight="1">
      <c r="A23" s="108">
        <v>22102</v>
      </c>
      <c r="B23" s="108" t="s">
        <v>241</v>
      </c>
      <c r="C23" s="108">
        <v>83.44</v>
      </c>
      <c r="D23" s="108">
        <f t="shared" si="0"/>
        <v>83.44</v>
      </c>
      <c r="E23" s="44">
        <f>E24</f>
        <v>83.44</v>
      </c>
      <c r="F23" s="108"/>
      <c r="G23" s="108"/>
    </row>
    <row r="24" spans="1:7" s="147" customFormat="1" ht="13.5" customHeight="1">
      <c r="A24" s="108">
        <v>2210201</v>
      </c>
      <c r="B24" s="108" t="s">
        <v>242</v>
      </c>
      <c r="C24" s="108">
        <v>83.44</v>
      </c>
      <c r="D24" s="108">
        <f t="shared" si="0"/>
        <v>83.44</v>
      </c>
      <c r="E24" s="44">
        <v>83.44</v>
      </c>
      <c r="F24" s="108"/>
      <c r="G24" s="108"/>
    </row>
    <row r="25" spans="1:7" ht="18" customHeight="1">
      <c r="A25" s="217" t="s">
        <v>82</v>
      </c>
      <c r="B25" s="218" t="s">
        <v>82</v>
      </c>
      <c r="C25" s="108">
        <f>C7+C11+C16+C19+C22</f>
        <v>1137.4100000000001</v>
      </c>
      <c r="D25" s="108">
        <f t="shared" ref="D25:F25" si="1">D7+D11+D16+D19+D22</f>
        <v>1137.4100000000001</v>
      </c>
      <c r="E25" s="44">
        <f t="shared" si="1"/>
        <v>1137.3600000000001</v>
      </c>
      <c r="F25" s="44">
        <f t="shared" si="1"/>
        <v>0.05</v>
      </c>
      <c r="G25" s="86"/>
    </row>
    <row r="27" spans="1:7" s="1" customFormat="1" ht="24" customHeight="1">
      <c r="A27" s="81"/>
      <c r="B27" s="81"/>
      <c r="C27" s="85"/>
      <c r="D27" s="85"/>
      <c r="E27" s="85"/>
      <c r="F27" s="85"/>
      <c r="G27" s="85"/>
    </row>
    <row r="28" spans="1:7" s="1" customFormat="1" ht="32.1" customHeight="1">
      <c r="A28" s="81"/>
      <c r="B28" s="81"/>
    </row>
    <row r="29" spans="1:7" s="1" customFormat="1" ht="32.1" customHeight="1">
      <c r="A29" s="81"/>
      <c r="B29" s="81"/>
    </row>
  </sheetData>
  <mergeCells count="7">
    <mergeCell ref="A2:G2"/>
    <mergeCell ref="A3:E3"/>
    <mergeCell ref="A4:B4"/>
    <mergeCell ref="D4:F4"/>
    <mergeCell ref="A25:B25"/>
    <mergeCell ref="C4:C5"/>
    <mergeCell ref="G4:G5"/>
  </mergeCells>
  <phoneticPr fontId="7" type="noConversion"/>
  <printOptions horizontalCentered="1"/>
  <pageMargins left="0.38541666666666702" right="0.38541666666666702" top="0.58333333333333304" bottom="0.58333333333333304" header="0.5" footer="0.5"/>
  <pageSetup paperSize="9" fitToHeight="100" orientation="landscape" useFirstPageNumber="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>
    <outlinePr summaryBelow="0" summaryRight="0"/>
    <pageSetUpPr fitToPage="1"/>
  </sheetPr>
  <dimension ref="A1:F10"/>
  <sheetViews>
    <sheetView workbookViewId="0">
      <selection activeCell="A9" sqref="A9:XFD10"/>
    </sheetView>
  </sheetViews>
  <sheetFormatPr defaultColWidth="9.1640625" defaultRowHeight="14.25" customHeight="1"/>
  <cols>
    <col min="1" max="2" width="27.5" style="97" customWidth="1"/>
    <col min="3" max="3" width="17.33203125" style="98" customWidth="1"/>
    <col min="4" max="5" width="26.33203125" style="99" customWidth="1"/>
    <col min="6" max="6" width="18.6640625" style="99" customWidth="1"/>
    <col min="7" max="7" width="9.1640625" style="2" customWidth="1"/>
    <col min="8" max="16384" width="9.1640625" style="2"/>
  </cols>
  <sheetData>
    <row r="1" spans="1:6" ht="14.25" customHeight="1">
      <c r="A1" s="100"/>
      <c r="B1" s="100"/>
      <c r="C1" s="40"/>
      <c r="D1" s="2"/>
      <c r="E1" s="2"/>
      <c r="F1" s="101" t="s">
        <v>128</v>
      </c>
    </row>
    <row r="2" spans="1:6" ht="25.5" customHeight="1">
      <c r="A2" s="221" t="s">
        <v>129</v>
      </c>
      <c r="B2" s="221"/>
      <c r="C2" s="221"/>
      <c r="D2" s="221"/>
      <c r="E2" s="221"/>
      <c r="F2" s="221"/>
    </row>
    <row r="3" spans="1:6" ht="15.75" customHeight="1">
      <c r="A3" s="209" t="s">
        <v>310</v>
      </c>
      <c r="B3" s="222"/>
      <c r="C3" s="223"/>
      <c r="D3" s="212"/>
      <c r="E3" s="2"/>
      <c r="F3" s="101" t="s">
        <v>130</v>
      </c>
    </row>
    <row r="4" spans="1:6" s="95" customFormat="1" ht="19.5" customHeight="1">
      <c r="A4" s="225" t="s">
        <v>131</v>
      </c>
      <c r="B4" s="163" t="s">
        <v>132</v>
      </c>
      <c r="C4" s="161" t="s">
        <v>133</v>
      </c>
      <c r="D4" s="216"/>
      <c r="E4" s="162"/>
      <c r="F4" s="163" t="s">
        <v>134</v>
      </c>
    </row>
    <row r="5" spans="1:6" s="95" customFormat="1" ht="19.5" customHeight="1">
      <c r="A5" s="207"/>
      <c r="B5" s="164"/>
      <c r="C5" s="44" t="s">
        <v>57</v>
      </c>
      <c r="D5" s="44" t="s">
        <v>135</v>
      </c>
      <c r="E5" s="44" t="s">
        <v>136</v>
      </c>
      <c r="F5" s="164"/>
    </row>
    <row r="6" spans="1:6" s="95" customFormat="1" ht="18.75" customHeight="1">
      <c r="A6" s="102">
        <v>1</v>
      </c>
      <c r="B6" s="102">
        <v>2</v>
      </c>
      <c r="C6" s="103">
        <v>3</v>
      </c>
      <c r="D6" s="102">
        <v>4</v>
      </c>
      <c r="E6" s="102">
        <v>5</v>
      </c>
      <c r="F6" s="102">
        <v>6</v>
      </c>
    </row>
    <row r="7" spans="1:6" ht="18.75" customHeight="1">
      <c r="A7" s="104"/>
      <c r="B7" s="104"/>
      <c r="C7" s="105"/>
      <c r="D7" s="104"/>
      <c r="E7" s="104"/>
      <c r="F7" s="104"/>
    </row>
    <row r="8" spans="1:6" ht="14.25" customHeight="1">
      <c r="A8" s="97" t="s">
        <v>313</v>
      </c>
    </row>
    <row r="9" spans="1:6" s="69" customFormat="1" ht="14.25" customHeight="1">
      <c r="A9" s="106"/>
      <c r="B9" s="106"/>
      <c r="C9" s="107"/>
    </row>
    <row r="10" spans="1:6" s="96" customFormat="1" ht="29.1" customHeight="1">
      <c r="A10" s="224"/>
      <c r="B10" s="224"/>
      <c r="C10" s="224"/>
      <c r="D10" s="224"/>
      <c r="E10" s="224"/>
      <c r="F10" s="224"/>
    </row>
  </sheetData>
  <mergeCells count="7">
    <mergeCell ref="A2:F2"/>
    <mergeCell ref="A3:D3"/>
    <mergeCell ref="C4:E4"/>
    <mergeCell ref="A10:F10"/>
    <mergeCell ref="A4:A5"/>
    <mergeCell ref="B4:B5"/>
    <mergeCell ref="F4:F5"/>
  </mergeCells>
  <phoneticPr fontId="7" type="noConversion"/>
  <printOptions horizontalCentered="1"/>
  <pageMargins left="0.38541666666666702" right="0.38541666666666702" top="0.58333333333333304" bottom="0.58333333333333304" header="0.51041666666666696" footer="0.51041666666666696"/>
  <pageSetup paperSize="9" fitToHeight="100" orientation="landscape" useFirstPageNumber="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>
    <tabColor rgb="FFFF0000"/>
    <outlinePr summaryBelow="0" summaryRight="0"/>
    <pageSetUpPr fitToPage="1"/>
  </sheetPr>
  <dimension ref="A1:Y43"/>
  <sheetViews>
    <sheetView tabSelected="1" workbookViewId="0">
      <selection activeCell="B4" sqref="B4:B7"/>
    </sheetView>
  </sheetViews>
  <sheetFormatPr defaultColWidth="9.1640625" defaultRowHeight="14.25" customHeight="1"/>
  <cols>
    <col min="1" max="1" width="31.33203125" style="2" customWidth="1"/>
    <col min="2" max="2" width="34.33203125" style="2" customWidth="1"/>
    <col min="3" max="3" width="28.33203125" style="2" customWidth="1"/>
    <col min="4" max="4" width="16" style="2" customWidth="1"/>
    <col min="5" max="5" width="38.33203125" style="2" customWidth="1"/>
    <col min="6" max="6" width="16" style="2" customWidth="1"/>
    <col min="7" max="7" width="30.1640625" style="2" customWidth="1"/>
    <col min="8" max="8" width="13.83203125" style="2" customWidth="1"/>
    <col min="9" max="9" width="18.1640625" style="2" customWidth="1"/>
    <col min="10" max="10" width="15.5" style="2" customWidth="1"/>
    <col min="11" max="11" width="12.33203125" style="2" customWidth="1"/>
    <col min="12" max="12" width="11.1640625" style="2" customWidth="1"/>
    <col min="13" max="13" width="14.1640625" style="2" bestFit="1" customWidth="1"/>
    <col min="14" max="14" width="11.1640625" style="2" customWidth="1"/>
    <col min="15" max="17" width="9.1640625" style="2" customWidth="1"/>
    <col min="18" max="18" width="12.1640625" style="2" customWidth="1"/>
    <col min="19" max="21" width="12.33203125" style="2" customWidth="1"/>
    <col min="22" max="22" width="12.6640625" style="2" customWidth="1"/>
    <col min="23" max="23" width="11.1640625" style="2" customWidth="1"/>
    <col min="24" max="24" width="12.33203125" style="2" customWidth="1"/>
    <col min="25" max="25" width="11.1640625" style="2" customWidth="1"/>
    <col min="26" max="26" width="9.1640625" style="2" customWidth="1"/>
    <col min="27" max="16384" width="9.1640625" style="2"/>
  </cols>
  <sheetData>
    <row r="1" spans="1:25" ht="13.5" customHeight="1">
      <c r="B1" s="89"/>
      <c r="D1" s="90"/>
      <c r="E1" s="90"/>
      <c r="F1" s="90"/>
      <c r="G1" s="90"/>
      <c r="H1" s="51"/>
      <c r="I1" s="51"/>
      <c r="J1" s="4"/>
      <c r="K1" s="51"/>
      <c r="L1" s="51"/>
      <c r="M1" s="51"/>
      <c r="N1" s="51"/>
      <c r="O1" s="4"/>
      <c r="P1" s="4"/>
      <c r="Q1" s="4"/>
      <c r="R1" s="51"/>
      <c r="V1" s="89"/>
      <c r="X1" s="24"/>
      <c r="Y1" s="37" t="s">
        <v>137</v>
      </c>
    </row>
    <row r="2" spans="1:25" ht="27.75" customHeight="1">
      <c r="A2" s="170" t="s">
        <v>138</v>
      </c>
      <c r="B2" s="170"/>
      <c r="C2" s="170"/>
      <c r="D2" s="170"/>
      <c r="E2" s="170"/>
      <c r="F2" s="170"/>
      <c r="G2" s="170"/>
      <c r="H2" s="170"/>
      <c r="I2" s="170"/>
      <c r="J2" s="169"/>
      <c r="K2" s="170"/>
      <c r="L2" s="170"/>
      <c r="M2" s="170"/>
      <c r="N2" s="170"/>
      <c r="O2" s="169"/>
      <c r="P2" s="169"/>
      <c r="Q2" s="169"/>
      <c r="R2" s="170"/>
      <c r="S2" s="170"/>
      <c r="T2" s="170"/>
      <c r="U2" s="170"/>
      <c r="V2" s="170"/>
      <c r="W2" s="170"/>
      <c r="X2" s="169"/>
      <c r="Y2" s="170"/>
    </row>
    <row r="3" spans="1:25" ht="18.75" customHeight="1">
      <c r="A3" s="209" t="s">
        <v>310</v>
      </c>
      <c r="B3" s="226"/>
      <c r="C3" s="226"/>
      <c r="D3" s="226"/>
      <c r="E3" s="226"/>
      <c r="F3" s="226"/>
      <c r="G3" s="226"/>
      <c r="H3" s="52"/>
      <c r="I3" s="52"/>
      <c r="J3" s="6"/>
      <c r="K3" s="52"/>
      <c r="L3" s="52"/>
      <c r="M3" s="52"/>
      <c r="N3" s="52"/>
      <c r="O3" s="6"/>
      <c r="P3" s="6"/>
      <c r="Q3" s="6"/>
      <c r="R3" s="52"/>
      <c r="V3" s="89"/>
      <c r="X3" s="68"/>
      <c r="Y3" s="48" t="s">
        <v>130</v>
      </c>
    </row>
    <row r="4" spans="1:25" ht="18" customHeight="1">
      <c r="A4" s="234" t="s">
        <v>139</v>
      </c>
      <c r="B4" s="234" t="s">
        <v>140</v>
      </c>
      <c r="C4" s="234" t="s">
        <v>141</v>
      </c>
      <c r="D4" s="234" t="s">
        <v>142</v>
      </c>
      <c r="E4" s="234" t="s">
        <v>143</v>
      </c>
      <c r="F4" s="234" t="s">
        <v>144</v>
      </c>
      <c r="G4" s="234" t="s">
        <v>145</v>
      </c>
      <c r="H4" s="215" t="s">
        <v>146</v>
      </c>
      <c r="I4" s="227" t="s">
        <v>146</v>
      </c>
      <c r="J4" s="216"/>
      <c r="K4" s="227"/>
      <c r="L4" s="227"/>
      <c r="M4" s="227"/>
      <c r="N4" s="227"/>
      <c r="O4" s="216"/>
      <c r="P4" s="216"/>
      <c r="Q4" s="216"/>
      <c r="R4" s="228" t="s">
        <v>61</v>
      </c>
      <c r="S4" s="227" t="s">
        <v>62</v>
      </c>
      <c r="T4" s="227"/>
      <c r="U4" s="227"/>
      <c r="V4" s="227"/>
      <c r="W4" s="227"/>
      <c r="X4" s="216"/>
      <c r="Y4" s="229"/>
    </row>
    <row r="5" spans="1:25" ht="18" customHeight="1">
      <c r="A5" s="235"/>
      <c r="B5" s="238"/>
      <c r="C5" s="235"/>
      <c r="D5" s="235"/>
      <c r="E5" s="235"/>
      <c r="F5" s="235"/>
      <c r="G5" s="235"/>
      <c r="H5" s="206" t="s">
        <v>147</v>
      </c>
      <c r="I5" s="215" t="s">
        <v>58</v>
      </c>
      <c r="J5" s="216"/>
      <c r="K5" s="227"/>
      <c r="L5" s="227"/>
      <c r="M5" s="227"/>
      <c r="N5" s="229"/>
      <c r="O5" s="161" t="s">
        <v>148</v>
      </c>
      <c r="P5" s="216"/>
      <c r="Q5" s="162"/>
      <c r="R5" s="234" t="s">
        <v>61</v>
      </c>
      <c r="S5" s="215" t="s">
        <v>62</v>
      </c>
      <c r="T5" s="228" t="s">
        <v>63</v>
      </c>
      <c r="U5" s="227" t="s">
        <v>62</v>
      </c>
      <c r="V5" s="228" t="s">
        <v>65</v>
      </c>
      <c r="W5" s="228" t="s">
        <v>66</v>
      </c>
      <c r="X5" s="216"/>
      <c r="Y5" s="230" t="s">
        <v>68</v>
      </c>
    </row>
    <row r="6" spans="1:25" ht="22.5" customHeight="1">
      <c r="A6" s="236"/>
      <c r="B6" s="236"/>
      <c r="C6" s="236"/>
      <c r="D6" s="236"/>
      <c r="E6" s="236"/>
      <c r="F6" s="236"/>
      <c r="G6" s="236"/>
      <c r="H6" s="236"/>
      <c r="I6" s="231" t="s">
        <v>149</v>
      </c>
      <c r="J6" s="162"/>
      <c r="K6" s="234" t="s">
        <v>150</v>
      </c>
      <c r="L6" s="234" t="s">
        <v>151</v>
      </c>
      <c r="M6" s="234" t="s">
        <v>152</v>
      </c>
      <c r="N6" s="234" t="s">
        <v>153</v>
      </c>
      <c r="O6" s="234" t="s">
        <v>58</v>
      </c>
      <c r="P6" s="234" t="s">
        <v>59</v>
      </c>
      <c r="Q6" s="234" t="s">
        <v>60</v>
      </c>
      <c r="R6" s="236"/>
      <c r="S6" s="234" t="s">
        <v>57</v>
      </c>
      <c r="T6" s="234" t="s">
        <v>63</v>
      </c>
      <c r="U6" s="234" t="s">
        <v>154</v>
      </c>
      <c r="V6" s="234" t="s">
        <v>65</v>
      </c>
      <c r="W6" s="234" t="s">
        <v>66</v>
      </c>
      <c r="X6" s="225" t="s">
        <v>67</v>
      </c>
      <c r="Y6" s="234" t="s">
        <v>68</v>
      </c>
    </row>
    <row r="7" spans="1:25" ht="37.5" customHeight="1">
      <c r="A7" s="237"/>
      <c r="B7" s="237"/>
      <c r="C7" s="237"/>
      <c r="D7" s="237"/>
      <c r="E7" s="237"/>
      <c r="F7" s="237"/>
      <c r="G7" s="237"/>
      <c r="H7" s="237"/>
      <c r="I7" s="11" t="s">
        <v>57</v>
      </c>
      <c r="J7" s="12" t="s">
        <v>155</v>
      </c>
      <c r="K7" s="239" t="s">
        <v>156</v>
      </c>
      <c r="L7" s="239" t="s">
        <v>151</v>
      </c>
      <c r="M7" s="239" t="s">
        <v>152</v>
      </c>
      <c r="N7" s="239" t="s">
        <v>153</v>
      </c>
      <c r="O7" s="239" t="s">
        <v>151</v>
      </c>
      <c r="P7" s="239" t="s">
        <v>152</v>
      </c>
      <c r="Q7" s="239" t="s">
        <v>153</v>
      </c>
      <c r="R7" s="239" t="s">
        <v>61</v>
      </c>
      <c r="S7" s="239" t="s">
        <v>57</v>
      </c>
      <c r="T7" s="239" t="s">
        <v>63</v>
      </c>
      <c r="U7" s="239" t="s">
        <v>154</v>
      </c>
      <c r="V7" s="239" t="s">
        <v>65</v>
      </c>
      <c r="W7" s="239" t="s">
        <v>66</v>
      </c>
      <c r="X7" s="207"/>
      <c r="Y7" s="239" t="s">
        <v>68</v>
      </c>
    </row>
    <row r="8" spans="1:25" ht="14.25" customHeight="1">
      <c r="A8" s="15">
        <v>1</v>
      </c>
      <c r="B8" s="15">
        <v>2</v>
      </c>
      <c r="C8" s="15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  <c r="I8" s="15">
        <v>9</v>
      </c>
      <c r="J8" s="15">
        <v>10</v>
      </c>
      <c r="K8" s="15">
        <v>11</v>
      </c>
      <c r="L8" s="15">
        <v>12</v>
      </c>
      <c r="M8" s="15">
        <v>13</v>
      </c>
      <c r="N8" s="15">
        <v>14</v>
      </c>
      <c r="O8" s="15">
        <v>15</v>
      </c>
      <c r="P8" s="15">
        <v>16</v>
      </c>
      <c r="Q8" s="15">
        <v>17</v>
      </c>
      <c r="R8" s="15">
        <v>18</v>
      </c>
      <c r="S8" s="15">
        <v>19</v>
      </c>
      <c r="T8" s="15">
        <v>20</v>
      </c>
      <c r="U8" s="15">
        <v>21</v>
      </c>
      <c r="V8" s="15">
        <v>22</v>
      </c>
      <c r="W8" s="15">
        <v>23</v>
      </c>
      <c r="X8" s="15">
        <v>24</v>
      </c>
      <c r="Y8" s="15">
        <v>25</v>
      </c>
    </row>
    <row r="9" spans="1:25" s="147" customFormat="1" ht="19.5" customHeight="1">
      <c r="A9" s="15" t="s">
        <v>309</v>
      </c>
      <c r="B9" s="155" t="s">
        <v>322</v>
      </c>
      <c r="C9" s="151" t="s">
        <v>247</v>
      </c>
      <c r="D9" s="152" t="s">
        <v>256</v>
      </c>
      <c r="E9" s="152" t="s">
        <v>257</v>
      </c>
      <c r="F9" s="152" t="s">
        <v>258</v>
      </c>
      <c r="G9" s="152" t="s">
        <v>259</v>
      </c>
      <c r="H9" s="154">
        <v>5.4024000000000001</v>
      </c>
      <c r="I9" s="154">
        <v>5.4024000000000001</v>
      </c>
      <c r="J9" s="152"/>
      <c r="K9" s="152"/>
      <c r="L9" s="152"/>
      <c r="M9" s="154">
        <v>5.4024000000000001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s="147" customFormat="1" ht="14.25" customHeight="1">
      <c r="A10" s="15" t="s">
        <v>225</v>
      </c>
      <c r="B10" s="155" t="s">
        <v>322</v>
      </c>
      <c r="C10" s="151" t="s">
        <v>247</v>
      </c>
      <c r="D10" s="152" t="s">
        <v>256</v>
      </c>
      <c r="E10" s="152" t="s">
        <v>257</v>
      </c>
      <c r="F10" s="152" t="s">
        <v>260</v>
      </c>
      <c r="G10" s="152" t="s">
        <v>261</v>
      </c>
      <c r="H10" s="154">
        <v>0.45019999999999999</v>
      </c>
      <c r="I10" s="154">
        <v>0.45019999999999999</v>
      </c>
      <c r="J10" s="152"/>
      <c r="K10" s="152"/>
      <c r="L10" s="152"/>
      <c r="M10" s="154">
        <v>0.45019999999999999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s="147" customFormat="1" ht="14.25" customHeight="1">
      <c r="A11" s="15" t="s">
        <v>225</v>
      </c>
      <c r="B11" s="155" t="s">
        <v>322</v>
      </c>
      <c r="C11" s="151" t="s">
        <v>247</v>
      </c>
      <c r="D11" s="152" t="s">
        <v>256</v>
      </c>
      <c r="E11" s="152" t="s">
        <v>257</v>
      </c>
      <c r="F11" s="152" t="s">
        <v>262</v>
      </c>
      <c r="G11" s="152" t="s">
        <v>263</v>
      </c>
      <c r="H11" s="154">
        <v>6.9683999999999999</v>
      </c>
      <c r="I11" s="154">
        <v>6.9683999999999999</v>
      </c>
      <c r="J11" s="152"/>
      <c r="K11" s="152"/>
      <c r="L11" s="152"/>
      <c r="M11" s="154">
        <v>6.9683999999999999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s="147" customFormat="1" ht="14.25" customHeight="1">
      <c r="A12" s="15" t="s">
        <v>225</v>
      </c>
      <c r="B12" s="155" t="s">
        <v>322</v>
      </c>
      <c r="C12" s="151" t="s">
        <v>247</v>
      </c>
      <c r="D12" s="152" t="s">
        <v>264</v>
      </c>
      <c r="E12" s="152" t="s">
        <v>265</v>
      </c>
      <c r="F12" s="152" t="s">
        <v>258</v>
      </c>
      <c r="G12" s="152" t="s">
        <v>259</v>
      </c>
      <c r="H12" s="154">
        <v>432.13819999999998</v>
      </c>
      <c r="I12" s="154">
        <v>432.13819999999998</v>
      </c>
      <c r="J12" s="152"/>
      <c r="K12" s="152"/>
      <c r="L12" s="152"/>
      <c r="M12" s="154">
        <v>432.13819999999998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s="147" customFormat="1" ht="14.25" customHeight="1">
      <c r="A13" s="15" t="s">
        <v>225</v>
      </c>
      <c r="B13" s="155" t="s">
        <v>322</v>
      </c>
      <c r="C13" s="151" t="s">
        <v>247</v>
      </c>
      <c r="D13" s="152" t="s">
        <v>264</v>
      </c>
      <c r="E13" s="152" t="s">
        <v>265</v>
      </c>
      <c r="F13" s="152" t="s">
        <v>266</v>
      </c>
      <c r="G13" s="152" t="s">
        <v>267</v>
      </c>
      <c r="H13" s="154">
        <v>1.2287999999999999</v>
      </c>
      <c r="I13" s="154">
        <v>1.2287999999999999</v>
      </c>
      <c r="J13" s="152"/>
      <c r="K13" s="152"/>
      <c r="L13" s="152"/>
      <c r="M13" s="154">
        <v>1.2287999999999999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s="147" customFormat="1" ht="14.25" customHeight="1">
      <c r="A14" s="15" t="s">
        <v>225</v>
      </c>
      <c r="B14" s="155" t="s">
        <v>322</v>
      </c>
      <c r="C14" s="151" t="s">
        <v>247</v>
      </c>
      <c r="D14" s="152" t="s">
        <v>264</v>
      </c>
      <c r="E14" s="152" t="s">
        <v>265</v>
      </c>
      <c r="F14" s="152" t="s">
        <v>262</v>
      </c>
      <c r="G14" s="152" t="s">
        <v>263</v>
      </c>
      <c r="H14" s="154">
        <v>292.31420000000003</v>
      </c>
      <c r="I14" s="154">
        <v>292.31420000000003</v>
      </c>
      <c r="J14" s="152"/>
      <c r="K14" s="152"/>
      <c r="L14" s="152"/>
      <c r="M14" s="154">
        <v>292.31420000000003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147" customFormat="1" ht="14.25" customHeight="1">
      <c r="A15" s="15" t="s">
        <v>225</v>
      </c>
      <c r="B15" s="155" t="s">
        <v>323</v>
      </c>
      <c r="C15" s="151" t="s">
        <v>248</v>
      </c>
      <c r="D15" s="152" t="s">
        <v>268</v>
      </c>
      <c r="E15" s="152" t="s">
        <v>269</v>
      </c>
      <c r="F15" s="152" t="s">
        <v>270</v>
      </c>
      <c r="G15" s="152" t="s">
        <v>269</v>
      </c>
      <c r="H15" s="154">
        <v>1.7656000000000001</v>
      </c>
      <c r="I15" s="154">
        <v>1.7656000000000001</v>
      </c>
      <c r="J15" s="152"/>
      <c r="K15" s="152"/>
      <c r="L15" s="152"/>
      <c r="M15" s="154">
        <v>1.7656000000000001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s="147" customFormat="1" ht="14.25" customHeight="1">
      <c r="A16" s="15" t="s">
        <v>225</v>
      </c>
      <c r="B16" s="155" t="s">
        <v>323</v>
      </c>
      <c r="C16" s="151" t="s">
        <v>248</v>
      </c>
      <c r="D16" s="152" t="s">
        <v>271</v>
      </c>
      <c r="E16" s="152" t="s">
        <v>272</v>
      </c>
      <c r="F16" s="152" t="s">
        <v>273</v>
      </c>
      <c r="G16" s="152" t="s">
        <v>274</v>
      </c>
      <c r="H16" s="154">
        <v>45.077500000000001</v>
      </c>
      <c r="I16" s="154">
        <v>45.077500000000001</v>
      </c>
      <c r="J16" s="152"/>
      <c r="K16" s="152"/>
      <c r="L16" s="152"/>
      <c r="M16" s="154">
        <v>45.077500000000001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147" customFormat="1" ht="14.25" customHeight="1">
      <c r="A17" s="15" t="s">
        <v>225</v>
      </c>
      <c r="B17" s="155" t="s">
        <v>323</v>
      </c>
      <c r="C17" s="151" t="s">
        <v>248</v>
      </c>
      <c r="D17" s="152" t="s">
        <v>275</v>
      </c>
      <c r="E17" s="152" t="s">
        <v>276</v>
      </c>
      <c r="F17" s="152" t="s">
        <v>277</v>
      </c>
      <c r="G17" s="152" t="s">
        <v>278</v>
      </c>
      <c r="H17" s="154">
        <v>129.65979999999999</v>
      </c>
      <c r="I17" s="154">
        <v>129.65979999999999</v>
      </c>
      <c r="J17" s="152"/>
      <c r="K17" s="152"/>
      <c r="L17" s="152"/>
      <c r="M17" s="154">
        <v>129.65979999999999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s="147" customFormat="1" ht="14.25" customHeight="1">
      <c r="A18" s="15" t="s">
        <v>225</v>
      </c>
      <c r="B18" s="155" t="s">
        <v>323</v>
      </c>
      <c r="C18" s="151" t="s">
        <v>248</v>
      </c>
      <c r="D18" s="152" t="s">
        <v>279</v>
      </c>
      <c r="E18" s="152" t="s">
        <v>280</v>
      </c>
      <c r="F18" s="152" t="s">
        <v>281</v>
      </c>
      <c r="G18" s="152" t="s">
        <v>282</v>
      </c>
      <c r="H18" s="154">
        <v>6.9400000000000003E-2</v>
      </c>
      <c r="I18" s="154">
        <v>6.9400000000000003E-2</v>
      </c>
      <c r="J18" s="152"/>
      <c r="K18" s="152"/>
      <c r="L18" s="152"/>
      <c r="M18" s="154">
        <v>6.9400000000000003E-2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s="147" customFormat="1" ht="14.25" customHeight="1">
      <c r="A19" s="15" t="s">
        <v>225</v>
      </c>
      <c r="B19" s="155" t="s">
        <v>323</v>
      </c>
      <c r="C19" s="151" t="s">
        <v>248</v>
      </c>
      <c r="D19" s="152" t="s">
        <v>256</v>
      </c>
      <c r="E19" s="152" t="s">
        <v>257</v>
      </c>
      <c r="F19" s="152" t="s">
        <v>281</v>
      </c>
      <c r="G19" s="152" t="s">
        <v>320</v>
      </c>
      <c r="H19" s="154">
        <v>7.6700000000000004E-2</v>
      </c>
      <c r="I19" s="154">
        <v>7.6700000000000004E-2</v>
      </c>
      <c r="J19" s="152"/>
      <c r="K19" s="152"/>
      <c r="L19" s="152"/>
      <c r="M19" s="154">
        <v>7.6700000000000004E-2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s="147" customFormat="1" ht="14.25" customHeight="1">
      <c r="A20" s="15" t="s">
        <v>225</v>
      </c>
      <c r="B20" s="155" t="s">
        <v>323</v>
      </c>
      <c r="C20" s="151" t="s">
        <v>248</v>
      </c>
      <c r="D20" s="152" t="s">
        <v>264</v>
      </c>
      <c r="E20" s="152" t="s">
        <v>265</v>
      </c>
      <c r="F20" s="152" t="s">
        <v>281</v>
      </c>
      <c r="G20" s="152" t="s">
        <v>282</v>
      </c>
      <c r="H20" s="154">
        <v>2.6839</v>
      </c>
      <c r="I20" s="154">
        <v>2.6839</v>
      </c>
      <c r="J20" s="152"/>
      <c r="K20" s="152"/>
      <c r="L20" s="152"/>
      <c r="M20" s="154">
        <v>2.6839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s="147" customFormat="1" ht="14.25" customHeight="1">
      <c r="A21" s="15" t="s">
        <v>225</v>
      </c>
      <c r="B21" s="155" t="s">
        <v>324</v>
      </c>
      <c r="C21" s="151" t="s">
        <v>249</v>
      </c>
      <c r="D21" s="152" t="s">
        <v>283</v>
      </c>
      <c r="E21" s="153" t="s">
        <v>249</v>
      </c>
      <c r="F21" s="152" t="s">
        <v>284</v>
      </c>
      <c r="G21" s="153" t="s">
        <v>249</v>
      </c>
      <c r="H21" s="154">
        <v>83.438900000000004</v>
      </c>
      <c r="I21" s="154">
        <v>83.438900000000004</v>
      </c>
      <c r="J21" s="152"/>
      <c r="K21" s="152"/>
      <c r="L21" s="152"/>
      <c r="M21" s="154">
        <v>83.438900000000004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s="147" customFormat="1" ht="14.25" customHeight="1">
      <c r="A22" s="15" t="s">
        <v>225</v>
      </c>
      <c r="B22" s="155" t="s">
        <v>325</v>
      </c>
      <c r="C22" s="151" t="s">
        <v>250</v>
      </c>
      <c r="D22" s="152" t="s">
        <v>264</v>
      </c>
      <c r="E22" s="152" t="s">
        <v>265</v>
      </c>
      <c r="F22" s="152" t="s">
        <v>285</v>
      </c>
      <c r="G22" s="152" t="s">
        <v>286</v>
      </c>
      <c r="H22" s="154">
        <v>2.1840000000000002</v>
      </c>
      <c r="I22" s="154">
        <v>2.1840000000000002</v>
      </c>
      <c r="J22" s="152"/>
      <c r="K22" s="152"/>
      <c r="L22" s="152"/>
      <c r="M22" s="154">
        <v>2.1840000000000002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147" customFormat="1" ht="14.25" customHeight="1">
      <c r="A23" s="15" t="s">
        <v>225</v>
      </c>
      <c r="B23" s="155" t="s">
        <v>326</v>
      </c>
      <c r="C23" s="151" t="s">
        <v>251</v>
      </c>
      <c r="D23" s="152" t="s">
        <v>256</v>
      </c>
      <c r="E23" s="152" t="s">
        <v>257</v>
      </c>
      <c r="F23" s="152" t="s">
        <v>287</v>
      </c>
      <c r="G23" s="152" t="s">
        <v>288</v>
      </c>
      <c r="H23" s="154">
        <v>0.2185</v>
      </c>
      <c r="I23" s="154">
        <v>0.2185</v>
      </c>
      <c r="J23" s="152"/>
      <c r="K23" s="152"/>
      <c r="L23" s="152"/>
      <c r="M23" s="154">
        <v>0.2185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s="147" customFormat="1" ht="14.25" customHeight="1">
      <c r="A24" s="15" t="s">
        <v>225</v>
      </c>
      <c r="B24" s="155" t="s">
        <v>326</v>
      </c>
      <c r="C24" s="151" t="s">
        <v>251</v>
      </c>
      <c r="D24" s="152" t="s">
        <v>256</v>
      </c>
      <c r="E24" s="152" t="s">
        <v>257</v>
      </c>
      <c r="F24" s="152" t="s">
        <v>289</v>
      </c>
      <c r="G24" s="152" t="s">
        <v>290</v>
      </c>
      <c r="H24" s="154">
        <v>7.2900000000000006E-2</v>
      </c>
      <c r="I24" s="154">
        <v>7.2900000000000006E-2</v>
      </c>
      <c r="J24" s="152"/>
      <c r="K24" s="152"/>
      <c r="L24" s="152"/>
      <c r="M24" s="154">
        <v>7.2900000000000006E-2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s="147" customFormat="1" ht="14.25" customHeight="1">
      <c r="A25" s="15" t="s">
        <v>225</v>
      </c>
      <c r="B25" s="155" t="s">
        <v>326</v>
      </c>
      <c r="C25" s="151" t="s">
        <v>251</v>
      </c>
      <c r="D25" s="152" t="s">
        <v>256</v>
      </c>
      <c r="E25" s="152" t="s">
        <v>257</v>
      </c>
      <c r="F25" s="152" t="s">
        <v>291</v>
      </c>
      <c r="G25" s="152" t="s">
        <v>292</v>
      </c>
      <c r="H25" s="154">
        <v>5.3900000000000003E-2</v>
      </c>
      <c r="I25" s="154">
        <v>5.3900000000000003E-2</v>
      </c>
      <c r="J25" s="152"/>
      <c r="K25" s="152"/>
      <c r="L25" s="152"/>
      <c r="M25" s="154">
        <v>5.3900000000000003E-2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s="147" customFormat="1" ht="14.25" customHeight="1">
      <c r="A26" s="15" t="s">
        <v>225</v>
      </c>
      <c r="B26" s="155" t="s">
        <v>326</v>
      </c>
      <c r="C26" s="151" t="s">
        <v>251</v>
      </c>
      <c r="D26" s="152" t="s">
        <v>256</v>
      </c>
      <c r="E26" s="152" t="s">
        <v>257</v>
      </c>
      <c r="F26" s="152" t="s">
        <v>293</v>
      </c>
      <c r="G26" s="152" t="s">
        <v>294</v>
      </c>
      <c r="H26" s="154">
        <v>9.8100000000000007E-2</v>
      </c>
      <c r="I26" s="154">
        <v>9.8100000000000007E-2</v>
      </c>
      <c r="J26" s="152"/>
      <c r="K26" s="152"/>
      <c r="L26" s="152"/>
      <c r="M26" s="154">
        <v>9.8100000000000007E-2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s="147" customFormat="1" ht="14.25" customHeight="1">
      <c r="A27" s="15" t="s">
        <v>225</v>
      </c>
      <c r="B27" s="155" t="s">
        <v>326</v>
      </c>
      <c r="C27" s="151" t="s">
        <v>251</v>
      </c>
      <c r="D27" s="152" t="s">
        <v>256</v>
      </c>
      <c r="E27" s="152" t="s">
        <v>257</v>
      </c>
      <c r="F27" s="152" t="s">
        <v>295</v>
      </c>
      <c r="G27" s="152" t="s">
        <v>296</v>
      </c>
      <c r="H27" s="154">
        <v>0.14249999999999999</v>
      </c>
      <c r="I27" s="154">
        <v>0.14249999999999999</v>
      </c>
      <c r="J27" s="152"/>
      <c r="K27" s="152"/>
      <c r="L27" s="152"/>
      <c r="M27" s="154">
        <v>0.14249999999999999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s="147" customFormat="1" ht="14.25" customHeight="1">
      <c r="A28" s="15" t="s">
        <v>225</v>
      </c>
      <c r="B28" s="155" t="s">
        <v>326</v>
      </c>
      <c r="C28" s="151" t="s">
        <v>251</v>
      </c>
      <c r="D28" s="152" t="s">
        <v>256</v>
      </c>
      <c r="E28" s="152" t="s">
        <v>257</v>
      </c>
      <c r="F28" s="152" t="s">
        <v>297</v>
      </c>
      <c r="G28" s="152" t="s">
        <v>298</v>
      </c>
      <c r="H28" s="154">
        <v>0.152</v>
      </c>
      <c r="I28" s="154">
        <v>0.152</v>
      </c>
      <c r="J28" s="152"/>
      <c r="K28" s="152"/>
      <c r="L28" s="152"/>
      <c r="M28" s="154">
        <v>0.152</v>
      </c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s="147" customFormat="1" ht="14.25" customHeight="1">
      <c r="A29" s="15" t="s">
        <v>225</v>
      </c>
      <c r="B29" s="155" t="s">
        <v>326</v>
      </c>
      <c r="C29" s="151" t="s">
        <v>251</v>
      </c>
      <c r="D29" s="152" t="s">
        <v>256</v>
      </c>
      <c r="E29" s="152" t="s">
        <v>257</v>
      </c>
      <c r="F29" s="152" t="s">
        <v>299</v>
      </c>
      <c r="G29" s="152" t="s">
        <v>300</v>
      </c>
      <c r="H29" s="154">
        <v>5.7000000000000002E-2</v>
      </c>
      <c r="I29" s="154">
        <v>5.7000000000000002E-2</v>
      </c>
      <c r="J29" s="152"/>
      <c r="K29" s="152"/>
      <c r="L29" s="152"/>
      <c r="M29" s="154">
        <v>5.7000000000000002E-2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s="147" customFormat="1" ht="14.25" customHeight="1">
      <c r="A30" s="15" t="s">
        <v>225</v>
      </c>
      <c r="B30" s="155" t="s">
        <v>326</v>
      </c>
      <c r="C30" s="151" t="s">
        <v>251</v>
      </c>
      <c r="D30" s="152" t="s">
        <v>256</v>
      </c>
      <c r="E30" s="152" t="s">
        <v>257</v>
      </c>
      <c r="F30" s="152" t="s">
        <v>301</v>
      </c>
      <c r="G30" s="152" t="s">
        <v>302</v>
      </c>
      <c r="H30" s="154">
        <v>0.3</v>
      </c>
      <c r="I30" s="154">
        <v>0.3</v>
      </c>
      <c r="J30" s="152"/>
      <c r="K30" s="152"/>
      <c r="L30" s="152"/>
      <c r="M30" s="154">
        <v>0.3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s="147" customFormat="1" ht="14.25" customHeight="1">
      <c r="A31" s="15" t="s">
        <v>225</v>
      </c>
      <c r="B31" s="155" t="s">
        <v>326</v>
      </c>
      <c r="C31" s="151" t="s">
        <v>251</v>
      </c>
      <c r="D31" s="152" t="s">
        <v>256</v>
      </c>
      <c r="E31" s="152" t="s">
        <v>257</v>
      </c>
      <c r="F31" s="152" t="s">
        <v>303</v>
      </c>
      <c r="G31" s="152" t="s">
        <v>304</v>
      </c>
      <c r="H31" s="154">
        <v>0.24</v>
      </c>
      <c r="I31" s="154">
        <v>0.24</v>
      </c>
      <c r="J31" s="152"/>
      <c r="K31" s="152"/>
      <c r="L31" s="152"/>
      <c r="M31" s="154">
        <v>0.24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147" customFormat="1" ht="14.25" customHeight="1">
      <c r="A32" s="15" t="s">
        <v>225</v>
      </c>
      <c r="B32" s="155" t="s">
        <v>326</v>
      </c>
      <c r="C32" s="151" t="s">
        <v>251</v>
      </c>
      <c r="D32" s="152" t="s">
        <v>264</v>
      </c>
      <c r="E32" s="152" t="s">
        <v>265</v>
      </c>
      <c r="F32" s="152" t="s">
        <v>301</v>
      </c>
      <c r="G32" s="152" t="s">
        <v>302</v>
      </c>
      <c r="H32" s="154">
        <v>88.32</v>
      </c>
      <c r="I32" s="154">
        <v>88.32</v>
      </c>
      <c r="J32" s="152"/>
      <c r="K32" s="152"/>
      <c r="L32" s="152"/>
      <c r="M32" s="154">
        <v>88.32</v>
      </c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s="147" customFormat="1" ht="14.25" customHeight="1">
      <c r="A33" s="15" t="s">
        <v>225</v>
      </c>
      <c r="B33" s="155" t="s">
        <v>326</v>
      </c>
      <c r="C33" s="151" t="s">
        <v>251</v>
      </c>
      <c r="D33" s="152" t="s">
        <v>264</v>
      </c>
      <c r="E33" s="152" t="s">
        <v>265</v>
      </c>
      <c r="F33" s="152" t="s">
        <v>303</v>
      </c>
      <c r="G33" s="152" t="s">
        <v>304</v>
      </c>
      <c r="H33" s="154">
        <v>22.3</v>
      </c>
      <c r="I33" s="154">
        <v>22.3</v>
      </c>
      <c r="J33" s="152"/>
      <c r="K33" s="152"/>
      <c r="L33" s="152"/>
      <c r="M33" s="154">
        <v>22.3</v>
      </c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s="147" customFormat="1" ht="14.25" customHeight="1">
      <c r="A34" s="15" t="s">
        <v>225</v>
      </c>
      <c r="B34" s="155" t="s">
        <v>327</v>
      </c>
      <c r="C34" s="151" t="s">
        <v>252</v>
      </c>
      <c r="D34" s="152" t="s">
        <v>305</v>
      </c>
      <c r="E34" s="152" t="s">
        <v>306</v>
      </c>
      <c r="F34" s="152" t="s">
        <v>307</v>
      </c>
      <c r="G34" s="152" t="s">
        <v>308</v>
      </c>
      <c r="H34" s="154">
        <v>15.152799999999999</v>
      </c>
      <c r="I34" s="154">
        <v>15.152799999999999</v>
      </c>
      <c r="J34" s="152"/>
      <c r="K34" s="152"/>
      <c r="L34" s="152"/>
      <c r="M34" s="154">
        <v>15.152799999999999</v>
      </c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s="147" customFormat="1" ht="14.25" customHeight="1">
      <c r="A35" s="15" t="s">
        <v>225</v>
      </c>
      <c r="B35" s="155" t="s">
        <v>327</v>
      </c>
      <c r="C35" s="151" t="s">
        <v>252</v>
      </c>
      <c r="D35" s="152" t="s">
        <v>305</v>
      </c>
      <c r="E35" s="152" t="s">
        <v>306</v>
      </c>
      <c r="F35" s="152" t="s">
        <v>285</v>
      </c>
      <c r="G35" s="152" t="s">
        <v>286</v>
      </c>
      <c r="H35" s="154">
        <v>3</v>
      </c>
      <c r="I35" s="154">
        <v>3</v>
      </c>
      <c r="J35" s="152"/>
      <c r="K35" s="152"/>
      <c r="L35" s="152"/>
      <c r="M35" s="154">
        <v>3</v>
      </c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s="147" customFormat="1" ht="14.25" customHeight="1">
      <c r="A36" s="15" t="s">
        <v>225</v>
      </c>
      <c r="B36" s="155" t="s">
        <v>328</v>
      </c>
      <c r="C36" s="151" t="s">
        <v>253</v>
      </c>
      <c r="D36" s="152" t="s">
        <v>256</v>
      </c>
      <c r="E36" s="152" t="s">
        <v>257</v>
      </c>
      <c r="F36" s="152" t="s">
        <v>301</v>
      </c>
      <c r="G36" s="152" t="s">
        <v>302</v>
      </c>
      <c r="H36" s="154">
        <v>0.96</v>
      </c>
      <c r="I36" s="154">
        <v>0.96</v>
      </c>
      <c r="J36" s="152"/>
      <c r="K36" s="152"/>
      <c r="L36" s="152"/>
      <c r="M36" s="154">
        <v>0.96</v>
      </c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147" customFormat="1" ht="14.25" customHeight="1">
      <c r="A37" s="15" t="s">
        <v>225</v>
      </c>
      <c r="B37" s="155" t="s">
        <v>329</v>
      </c>
      <c r="C37" s="151" t="s">
        <v>254</v>
      </c>
      <c r="D37" s="152" t="s">
        <v>256</v>
      </c>
      <c r="E37" s="152" t="s">
        <v>257</v>
      </c>
      <c r="F37" s="152" t="s">
        <v>260</v>
      </c>
      <c r="G37" s="152" t="s">
        <v>261</v>
      </c>
      <c r="H37" s="154">
        <v>1.44</v>
      </c>
      <c r="I37" s="154">
        <v>1.44</v>
      </c>
      <c r="J37" s="152"/>
      <c r="K37" s="152"/>
      <c r="L37" s="152"/>
      <c r="M37" s="154">
        <v>1.44</v>
      </c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s="147" customFormat="1" ht="14.25" customHeight="1">
      <c r="A38" s="15" t="s">
        <v>225</v>
      </c>
      <c r="B38" s="155" t="s">
        <v>329</v>
      </c>
      <c r="C38" s="151" t="s">
        <v>254</v>
      </c>
      <c r="D38" s="152" t="s">
        <v>264</v>
      </c>
      <c r="E38" s="152" t="s">
        <v>265</v>
      </c>
      <c r="F38" s="152" t="s">
        <v>255</v>
      </c>
      <c r="G38" s="152" t="s">
        <v>261</v>
      </c>
      <c r="H38" s="154">
        <v>1.44</v>
      </c>
      <c r="I38" s="154">
        <v>1.44</v>
      </c>
      <c r="J38" s="152"/>
      <c r="K38" s="152"/>
      <c r="L38" s="152"/>
      <c r="M38" s="154">
        <v>1.44</v>
      </c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17.25" customHeight="1">
      <c r="A39" s="201" t="s">
        <v>82</v>
      </c>
      <c r="B39" s="232"/>
      <c r="C39" s="232"/>
      <c r="D39" s="232"/>
      <c r="E39" s="232"/>
      <c r="F39" s="232"/>
      <c r="G39" s="233"/>
      <c r="H39" s="154">
        <f t="shared" ref="H39:I39" si="0">SUM(H9:H38)</f>
        <v>1137.4057</v>
      </c>
      <c r="I39" s="154">
        <f t="shared" si="0"/>
        <v>1137.4057</v>
      </c>
      <c r="J39" s="152" t="s">
        <v>11</v>
      </c>
      <c r="K39" s="152" t="s">
        <v>11</v>
      </c>
      <c r="L39" s="152" t="s">
        <v>11</v>
      </c>
      <c r="M39" s="154">
        <f>SUM(M9:M38)</f>
        <v>1137.4057</v>
      </c>
      <c r="N39" s="92" t="s">
        <v>11</v>
      </c>
      <c r="O39" s="92">
        <v>0</v>
      </c>
      <c r="P39" s="92" t="s">
        <v>11</v>
      </c>
      <c r="Q39" s="92" t="s">
        <v>11</v>
      </c>
      <c r="R39" s="92" t="s">
        <v>11</v>
      </c>
      <c r="S39" s="92"/>
      <c r="T39" s="92" t="s">
        <v>11</v>
      </c>
      <c r="U39" s="92" t="s">
        <v>11</v>
      </c>
      <c r="V39" s="92" t="s">
        <v>11</v>
      </c>
      <c r="W39" s="92" t="s">
        <v>11</v>
      </c>
      <c r="X39" s="93" t="s">
        <v>11</v>
      </c>
      <c r="Y39" s="92" t="s">
        <v>11</v>
      </c>
    </row>
    <row r="41" spans="1:25" s="1" customFormat="1" ht="24" customHeight="1">
      <c r="A41" s="81"/>
      <c r="B41" s="81"/>
      <c r="C41" s="85"/>
      <c r="D41" s="85"/>
      <c r="E41" s="85"/>
      <c r="F41" s="85"/>
      <c r="G41" s="85"/>
      <c r="I41" s="94"/>
    </row>
    <row r="42" spans="1:25" s="1" customFormat="1" ht="32.1" customHeight="1">
      <c r="A42" s="81"/>
      <c r="B42" s="81"/>
    </row>
    <row r="43" spans="1:25" s="1" customFormat="1" ht="32.1" customHeight="1">
      <c r="A43" s="81"/>
      <c r="B43" s="81"/>
    </row>
  </sheetData>
  <mergeCells count="31">
    <mergeCell ref="U6:U7"/>
    <mergeCell ref="V6:V7"/>
    <mergeCell ref="W6:W7"/>
    <mergeCell ref="X6:X7"/>
    <mergeCell ref="Y6:Y7"/>
    <mergeCell ref="P6:P7"/>
    <mergeCell ref="Q6:Q7"/>
    <mergeCell ref="R5:R7"/>
    <mergeCell ref="S6:S7"/>
    <mergeCell ref="T6:T7"/>
    <mergeCell ref="K6:K7"/>
    <mergeCell ref="L6:L7"/>
    <mergeCell ref="M6:M7"/>
    <mergeCell ref="N6:N7"/>
    <mergeCell ref="O6:O7"/>
    <mergeCell ref="I6:J6"/>
    <mergeCell ref="A39:G39"/>
    <mergeCell ref="A4:A7"/>
    <mergeCell ref="B4:B7"/>
    <mergeCell ref="C4:C7"/>
    <mergeCell ref="D4:D7"/>
    <mergeCell ref="E4:E7"/>
    <mergeCell ref="F4:F7"/>
    <mergeCell ref="G4:G7"/>
    <mergeCell ref="H5:H7"/>
    <mergeCell ref="A2:Y2"/>
    <mergeCell ref="A3:G3"/>
    <mergeCell ref="H4:Y4"/>
    <mergeCell ref="I5:N5"/>
    <mergeCell ref="O5:Q5"/>
    <mergeCell ref="S5:Y5"/>
  </mergeCells>
  <phoneticPr fontId="7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>
    <tabColor rgb="FFFF0000"/>
    <outlinePr summaryBelow="0" summaryRight="0"/>
    <pageSetUpPr fitToPage="1"/>
  </sheetPr>
  <dimension ref="A1:X15"/>
  <sheetViews>
    <sheetView workbookViewId="0">
      <selection activeCell="A13" sqref="A13:XFD15"/>
    </sheetView>
  </sheetViews>
  <sheetFormatPr defaultColWidth="9.1640625" defaultRowHeight="14.25" customHeight="1"/>
  <cols>
    <col min="1" max="1" width="10.33203125" style="2" customWidth="1"/>
    <col min="2" max="2" width="13.5" style="2" customWidth="1"/>
    <col min="3" max="3" width="15.6640625" style="2" customWidth="1"/>
    <col min="4" max="4" width="14.6640625" style="2" customWidth="1"/>
    <col min="5" max="5" width="11.1640625" style="2" customWidth="1"/>
    <col min="6" max="6" width="17.6640625" style="2" customWidth="1"/>
    <col min="7" max="7" width="9.83203125" style="2" customWidth="1"/>
    <col min="8" max="8" width="17.6640625" style="2" customWidth="1"/>
    <col min="9" max="10" width="10.6640625" style="2" customWidth="1"/>
    <col min="11" max="11" width="11" style="2" customWidth="1"/>
    <col min="12" max="14" width="12.33203125" style="2" customWidth="1"/>
    <col min="15" max="15" width="12.6640625" style="2" customWidth="1"/>
    <col min="16" max="17" width="11.1640625" style="2" customWidth="1"/>
    <col min="18" max="18" width="9.1640625" style="2" customWidth="1"/>
    <col min="19" max="19" width="10.33203125" style="2" customWidth="1"/>
    <col min="20" max="21" width="11.83203125" style="2" customWidth="1"/>
    <col min="22" max="22" width="11.6640625" style="2" customWidth="1"/>
    <col min="23" max="24" width="10.33203125" style="2" customWidth="1"/>
    <col min="25" max="25" width="9.1640625" style="2" customWidth="1"/>
    <col min="26" max="16384" width="9.1640625" style="2"/>
  </cols>
  <sheetData>
    <row r="1" spans="1:24" ht="13.5" customHeight="1">
      <c r="B1" s="8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U1" s="82"/>
      <c r="W1" s="24"/>
      <c r="X1" s="24" t="s">
        <v>157</v>
      </c>
    </row>
    <row r="2" spans="1:24" ht="27.75" customHeight="1">
      <c r="A2" s="169" t="s">
        <v>158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</row>
    <row r="3" spans="1:24" ht="13.5" customHeight="1">
      <c r="A3" s="209" t="s">
        <v>310</v>
      </c>
      <c r="B3" s="240"/>
      <c r="C3" s="240"/>
      <c r="D3" s="240"/>
      <c r="E3" s="240"/>
      <c r="F3" s="240"/>
      <c r="G3" s="240"/>
      <c r="H3" s="240"/>
      <c r="I3" s="6"/>
      <c r="J3" s="6"/>
      <c r="K3" s="6"/>
      <c r="L3" s="6"/>
      <c r="M3" s="6"/>
      <c r="N3" s="6"/>
      <c r="O3" s="6"/>
      <c r="P3" s="6"/>
      <c r="Q3" s="6"/>
      <c r="U3" s="82"/>
      <c r="W3" s="68"/>
      <c r="X3" s="68" t="s">
        <v>130</v>
      </c>
    </row>
    <row r="4" spans="1:24" ht="21.75" customHeight="1">
      <c r="A4" s="234" t="s">
        <v>159</v>
      </c>
      <c r="B4" s="225" t="s">
        <v>140</v>
      </c>
      <c r="C4" s="234" t="s">
        <v>141</v>
      </c>
      <c r="D4" s="234" t="s">
        <v>139</v>
      </c>
      <c r="E4" s="225" t="s">
        <v>142</v>
      </c>
      <c r="F4" s="225" t="s">
        <v>143</v>
      </c>
      <c r="G4" s="225" t="s">
        <v>160</v>
      </c>
      <c r="H4" s="225" t="s">
        <v>161</v>
      </c>
      <c r="I4" s="163"/>
      <c r="J4" s="161" t="s">
        <v>162</v>
      </c>
      <c r="K4" s="216"/>
      <c r="L4" s="216"/>
      <c r="M4" s="162"/>
      <c r="N4" s="161" t="s">
        <v>148</v>
      </c>
      <c r="O4" s="216"/>
      <c r="P4" s="162"/>
      <c r="Q4" s="225" t="s">
        <v>61</v>
      </c>
      <c r="R4" s="161" t="s">
        <v>62</v>
      </c>
      <c r="S4" s="216"/>
      <c r="T4" s="216"/>
      <c r="U4" s="216"/>
      <c r="V4" s="216"/>
      <c r="W4" s="216"/>
      <c r="X4" s="162"/>
    </row>
    <row r="5" spans="1:24" ht="21.75" customHeight="1">
      <c r="A5" s="235"/>
      <c r="B5" s="236"/>
      <c r="C5" s="235"/>
      <c r="D5" s="235"/>
      <c r="E5" s="241"/>
      <c r="F5" s="241"/>
      <c r="G5" s="241"/>
      <c r="H5" s="241"/>
      <c r="I5" s="236"/>
      <c r="J5" s="242" t="s">
        <v>58</v>
      </c>
      <c r="K5" s="219"/>
      <c r="L5" s="225" t="s">
        <v>59</v>
      </c>
      <c r="M5" s="225" t="s">
        <v>60</v>
      </c>
      <c r="N5" s="225" t="s">
        <v>58</v>
      </c>
      <c r="O5" s="225" t="s">
        <v>59</v>
      </c>
      <c r="P5" s="225" t="s">
        <v>60</v>
      </c>
      <c r="Q5" s="241"/>
      <c r="R5" s="225" t="s">
        <v>57</v>
      </c>
      <c r="S5" s="225" t="s">
        <v>63</v>
      </c>
      <c r="T5" s="225" t="s">
        <v>154</v>
      </c>
      <c r="U5" s="225" t="s">
        <v>65</v>
      </c>
      <c r="V5" s="225" t="s">
        <v>66</v>
      </c>
      <c r="W5" s="225" t="s">
        <v>67</v>
      </c>
      <c r="X5" s="225" t="s">
        <v>68</v>
      </c>
    </row>
    <row r="6" spans="1:24" ht="21" customHeight="1">
      <c r="A6" s="236"/>
      <c r="B6" s="236"/>
      <c r="C6" s="236"/>
      <c r="D6" s="236"/>
      <c r="E6" s="236"/>
      <c r="F6" s="236"/>
      <c r="G6" s="236"/>
      <c r="H6" s="236"/>
      <c r="I6" s="236"/>
      <c r="J6" s="243" t="s">
        <v>57</v>
      </c>
      <c r="K6" s="220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41"/>
      <c r="X6" s="236"/>
    </row>
    <row r="7" spans="1:24" ht="39.75" customHeight="1">
      <c r="A7" s="239"/>
      <c r="B7" s="164"/>
      <c r="C7" s="239"/>
      <c r="D7" s="239"/>
      <c r="E7" s="207"/>
      <c r="F7" s="207"/>
      <c r="G7" s="207"/>
      <c r="H7" s="207"/>
      <c r="I7" s="164"/>
      <c r="J7" s="25" t="s">
        <v>57</v>
      </c>
      <c r="K7" s="25" t="s">
        <v>163</v>
      </c>
      <c r="L7" s="207"/>
      <c r="M7" s="207"/>
      <c r="N7" s="207"/>
      <c r="O7" s="207"/>
      <c r="P7" s="207"/>
      <c r="Q7" s="207"/>
      <c r="R7" s="207"/>
      <c r="S7" s="207"/>
      <c r="T7" s="207"/>
      <c r="U7" s="164"/>
      <c r="V7" s="207"/>
      <c r="W7" s="207"/>
      <c r="X7" s="207"/>
    </row>
    <row r="8" spans="1:24" ht="15" customHeight="1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  <c r="L8" s="15">
        <v>12</v>
      </c>
      <c r="M8" s="15">
        <v>13</v>
      </c>
      <c r="N8" s="15">
        <v>14</v>
      </c>
      <c r="O8" s="15">
        <v>15</v>
      </c>
      <c r="P8" s="15">
        <v>16</v>
      </c>
      <c r="Q8" s="15">
        <v>17</v>
      </c>
      <c r="R8" s="15">
        <v>18</v>
      </c>
      <c r="S8" s="15">
        <v>19</v>
      </c>
      <c r="T8" s="15">
        <v>20</v>
      </c>
      <c r="U8" s="14">
        <v>21</v>
      </c>
      <c r="V8" s="14">
        <v>22</v>
      </c>
      <c r="W8" s="15">
        <v>23</v>
      </c>
      <c r="X8" s="14">
        <v>24</v>
      </c>
    </row>
    <row r="9" spans="1:24" ht="21.75" customHeight="1">
      <c r="A9" s="83"/>
      <c r="B9" s="83"/>
      <c r="C9" s="16" t="s">
        <v>11</v>
      </c>
      <c r="D9" s="83"/>
      <c r="E9" s="83"/>
      <c r="F9" s="83"/>
      <c r="G9" s="83"/>
      <c r="H9" s="83"/>
      <c r="I9" s="18" t="s">
        <v>11</v>
      </c>
      <c r="J9" s="18" t="s">
        <v>11</v>
      </c>
      <c r="K9" s="18" t="s">
        <v>11</v>
      </c>
      <c r="L9" s="18" t="s">
        <v>11</v>
      </c>
      <c r="M9" s="18" t="s">
        <v>11</v>
      </c>
      <c r="N9" s="32" t="s">
        <v>11</v>
      </c>
      <c r="O9" s="32" t="s">
        <v>11</v>
      </c>
      <c r="P9" s="18"/>
      <c r="Q9" s="18" t="s">
        <v>11</v>
      </c>
      <c r="R9" s="18" t="s">
        <v>11</v>
      </c>
      <c r="S9" s="18" t="s">
        <v>11</v>
      </c>
      <c r="T9" s="18" t="s">
        <v>11</v>
      </c>
      <c r="U9" s="32" t="s">
        <v>11</v>
      </c>
      <c r="V9" s="18" t="s">
        <v>11</v>
      </c>
      <c r="W9" s="28" t="s">
        <v>11</v>
      </c>
      <c r="X9" s="18" t="s">
        <v>11</v>
      </c>
    </row>
    <row r="10" spans="1:24" ht="21.75" customHeight="1">
      <c r="A10" s="84" t="s">
        <v>11</v>
      </c>
      <c r="B10" s="84" t="s">
        <v>11</v>
      </c>
      <c r="C10" s="20" t="s">
        <v>11</v>
      </c>
      <c r="D10" s="84" t="s">
        <v>11</v>
      </c>
      <c r="E10" s="84" t="s">
        <v>11</v>
      </c>
      <c r="F10" s="84" t="s">
        <v>11</v>
      </c>
      <c r="G10" s="84" t="s">
        <v>11</v>
      </c>
      <c r="H10" s="84" t="s">
        <v>11</v>
      </c>
      <c r="I10" s="21" t="s">
        <v>11</v>
      </c>
      <c r="J10" s="21" t="s">
        <v>11</v>
      </c>
      <c r="K10" s="21" t="s">
        <v>11</v>
      </c>
      <c r="L10" s="21" t="s">
        <v>11</v>
      </c>
      <c r="M10" s="21" t="s">
        <v>11</v>
      </c>
      <c r="N10" s="28" t="s">
        <v>11</v>
      </c>
      <c r="O10" s="28" t="s">
        <v>11</v>
      </c>
      <c r="P10" s="21"/>
      <c r="Q10" s="21" t="s">
        <v>11</v>
      </c>
      <c r="R10" s="21" t="s">
        <v>11</v>
      </c>
      <c r="S10" s="21" t="s">
        <v>11</v>
      </c>
      <c r="T10" s="21" t="s">
        <v>11</v>
      </c>
      <c r="U10" s="28" t="s">
        <v>11</v>
      </c>
      <c r="V10" s="21" t="s">
        <v>11</v>
      </c>
      <c r="W10" s="28" t="s">
        <v>11</v>
      </c>
      <c r="X10" s="21" t="s">
        <v>11</v>
      </c>
    </row>
    <row r="11" spans="1:24" ht="18.75" customHeight="1">
      <c r="A11" s="201" t="s">
        <v>82</v>
      </c>
      <c r="B11" s="244"/>
      <c r="C11" s="244"/>
      <c r="D11" s="244"/>
      <c r="E11" s="244"/>
      <c r="F11" s="244"/>
      <c r="G11" s="244"/>
      <c r="H11" s="245"/>
      <c r="I11" s="86">
        <v>0</v>
      </c>
      <c r="J11" s="86">
        <v>0</v>
      </c>
      <c r="K11" s="87" t="s">
        <v>11</v>
      </c>
      <c r="L11" s="86">
        <v>0</v>
      </c>
      <c r="M11" s="86" t="s">
        <v>11</v>
      </c>
      <c r="N11" s="86">
        <v>0</v>
      </c>
      <c r="O11" s="86">
        <v>0</v>
      </c>
      <c r="P11" s="86"/>
      <c r="Q11" s="86" t="s">
        <v>11</v>
      </c>
      <c r="R11" s="86" t="s">
        <v>11</v>
      </c>
      <c r="S11" s="86" t="s">
        <v>11</v>
      </c>
      <c r="T11" s="18" t="s">
        <v>11</v>
      </c>
      <c r="U11" s="28" t="s">
        <v>11</v>
      </c>
      <c r="V11" s="18" t="s">
        <v>11</v>
      </c>
      <c r="W11" s="28" t="s">
        <v>11</v>
      </c>
      <c r="X11" s="18" t="s">
        <v>11</v>
      </c>
    </row>
    <row r="12" spans="1:24" ht="14.25" customHeight="1">
      <c r="A12" s="97" t="s">
        <v>312</v>
      </c>
    </row>
    <row r="13" spans="1:24" s="1" customFormat="1" ht="24" customHeight="1">
      <c r="A13" s="81"/>
      <c r="B13" s="81"/>
      <c r="C13" s="85"/>
      <c r="D13" s="85"/>
      <c r="E13" s="85"/>
      <c r="F13" s="85"/>
      <c r="G13" s="85"/>
      <c r="I13" s="88"/>
    </row>
    <row r="14" spans="1:24" s="1" customFormat="1" ht="32.1" customHeight="1">
      <c r="A14" s="81"/>
      <c r="B14" s="81"/>
    </row>
    <row r="15" spans="1:24" s="1" customFormat="1" ht="32.1" customHeight="1">
      <c r="A15" s="81"/>
      <c r="B15" s="81"/>
    </row>
  </sheetData>
  <mergeCells count="29">
    <mergeCell ref="V5:V7"/>
    <mergeCell ref="W5:W7"/>
    <mergeCell ref="X5:X7"/>
    <mergeCell ref="J5:K6"/>
    <mergeCell ref="A11:H11"/>
    <mergeCell ref="A4:A7"/>
    <mergeCell ref="B4:B7"/>
    <mergeCell ref="C4:C7"/>
    <mergeCell ref="D4:D7"/>
    <mergeCell ref="E4:E7"/>
    <mergeCell ref="F4:F7"/>
    <mergeCell ref="G4:G7"/>
    <mergeCell ref="H4:H7"/>
    <mergeCell ref="A2:X2"/>
    <mergeCell ref="A3:H3"/>
    <mergeCell ref="J4:M4"/>
    <mergeCell ref="N4:P4"/>
    <mergeCell ref="R4:X4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</mergeCells>
  <phoneticPr fontId="7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>
    <outlinePr summaryBelow="0" summaryRight="0"/>
    <pageSetUpPr fitToPage="1"/>
  </sheetPr>
  <dimension ref="A1:K10"/>
  <sheetViews>
    <sheetView workbookViewId="0">
      <selection activeCell="A10" sqref="A10:K10"/>
    </sheetView>
  </sheetViews>
  <sheetFormatPr defaultColWidth="9.1640625" defaultRowHeight="12" customHeight="1"/>
  <cols>
    <col min="1" max="1" width="30.33203125" style="22" customWidth="1"/>
    <col min="2" max="2" width="30.33203125" style="23" customWidth="1"/>
    <col min="3" max="6" width="30.33203125" style="22" customWidth="1"/>
    <col min="7" max="7" width="11.33203125" style="23" customWidth="1"/>
    <col min="8" max="8" width="13.1640625" style="22" customWidth="1"/>
    <col min="9" max="10" width="12.5" style="23" customWidth="1"/>
    <col min="11" max="11" width="17.83203125" style="22" customWidth="1"/>
    <col min="12" max="12" width="9.1640625" style="23" customWidth="1"/>
    <col min="13" max="16384" width="9.1640625" style="23"/>
  </cols>
  <sheetData>
    <row r="1" spans="1:11" ht="15" customHeight="1">
      <c r="K1" s="62" t="s">
        <v>164</v>
      </c>
    </row>
    <row r="2" spans="1:11" ht="28.5" customHeight="1">
      <c r="A2" s="156" t="s">
        <v>165</v>
      </c>
      <c r="B2" s="170"/>
      <c r="C2" s="169"/>
      <c r="D2" s="169"/>
      <c r="E2" s="169"/>
      <c r="F2" s="169"/>
      <c r="G2" s="170"/>
      <c r="H2" s="169"/>
      <c r="I2" s="170"/>
      <c r="J2" s="170"/>
      <c r="K2" s="169"/>
    </row>
    <row r="3" spans="1:11" ht="17.25" customHeight="1">
      <c r="A3" s="246" t="s">
        <v>310</v>
      </c>
      <c r="B3" s="247"/>
      <c r="C3" s="248"/>
      <c r="D3" s="248"/>
      <c r="E3" s="248"/>
      <c r="F3" s="248"/>
      <c r="G3" s="249"/>
      <c r="H3" s="248"/>
      <c r="I3" s="249"/>
    </row>
    <row r="4" spans="1:11" ht="44.25" customHeight="1">
      <c r="A4" s="25" t="s">
        <v>166</v>
      </c>
      <c r="B4" s="33" t="s">
        <v>140</v>
      </c>
      <c r="C4" s="25" t="s">
        <v>167</v>
      </c>
      <c r="D4" s="25" t="s">
        <v>168</v>
      </c>
      <c r="E4" s="25" t="s">
        <v>169</v>
      </c>
      <c r="F4" s="25" t="s">
        <v>170</v>
      </c>
      <c r="G4" s="33" t="s">
        <v>171</v>
      </c>
      <c r="H4" s="25" t="s">
        <v>172</v>
      </c>
      <c r="I4" s="33" t="s">
        <v>173</v>
      </c>
      <c r="J4" s="33" t="s">
        <v>174</v>
      </c>
      <c r="K4" s="25" t="s">
        <v>175</v>
      </c>
    </row>
    <row r="5" spans="1:11" ht="14.25" customHeight="1">
      <c r="A5" s="25">
        <v>1</v>
      </c>
      <c r="B5" s="33">
        <v>2</v>
      </c>
      <c r="C5" s="25">
        <v>3</v>
      </c>
      <c r="D5" s="25">
        <v>4</v>
      </c>
      <c r="E5" s="25">
        <v>5</v>
      </c>
      <c r="F5" s="25">
        <v>6</v>
      </c>
      <c r="G5" s="33">
        <v>7</v>
      </c>
      <c r="H5" s="25">
        <v>8</v>
      </c>
      <c r="I5" s="33">
        <v>9</v>
      </c>
      <c r="J5" s="33">
        <v>10</v>
      </c>
      <c r="K5" s="25">
        <v>11</v>
      </c>
    </row>
    <row r="6" spans="1:11" ht="42" customHeight="1">
      <c r="A6" s="20" t="s">
        <v>11</v>
      </c>
      <c r="B6" s="34"/>
      <c r="C6" s="26"/>
      <c r="D6" s="26"/>
      <c r="E6" s="26"/>
      <c r="F6" s="35"/>
      <c r="G6" s="36"/>
      <c r="H6" s="35"/>
      <c r="I6" s="36"/>
      <c r="J6" s="36"/>
      <c r="K6" s="35"/>
    </row>
    <row r="7" spans="1:11" ht="54.75" customHeight="1">
      <c r="A7" s="16" t="s">
        <v>11</v>
      </c>
      <c r="B7" s="16" t="s">
        <v>11</v>
      </c>
      <c r="C7" s="16" t="s">
        <v>11</v>
      </c>
      <c r="D7" s="16" t="s">
        <v>11</v>
      </c>
      <c r="E7" s="16" t="s">
        <v>11</v>
      </c>
      <c r="F7" s="20" t="s">
        <v>11</v>
      </c>
      <c r="G7" s="16" t="s">
        <v>11</v>
      </c>
      <c r="H7" s="20" t="s">
        <v>11</v>
      </c>
      <c r="I7" s="16" t="s">
        <v>11</v>
      </c>
      <c r="J7" s="16" t="s">
        <v>11</v>
      </c>
      <c r="K7" s="20" t="s">
        <v>11</v>
      </c>
    </row>
    <row r="8" spans="1:11" ht="12" customHeight="1">
      <c r="A8" s="97" t="s">
        <v>321</v>
      </c>
    </row>
    <row r="10" spans="1:11" ht="36.950000000000003" customHeight="1">
      <c r="A10" s="250"/>
      <c r="B10" s="250"/>
      <c r="C10" s="250"/>
      <c r="D10" s="250"/>
      <c r="E10" s="250"/>
      <c r="F10" s="250"/>
      <c r="G10" s="250"/>
      <c r="H10" s="250"/>
      <c r="I10" s="250"/>
      <c r="J10" s="250"/>
      <c r="K10" s="250"/>
    </row>
  </sheetData>
  <mergeCells count="3">
    <mergeCell ref="A2:K2"/>
    <mergeCell ref="A3:I3"/>
    <mergeCell ref="A10:K10"/>
  </mergeCells>
  <phoneticPr fontId="7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0">
    <tabColor rgb="FFFF0000"/>
    <outlinePr summaryBelow="0" summaryRight="0"/>
    <pageSetUpPr fitToPage="1"/>
  </sheetPr>
  <dimension ref="A1:F13"/>
  <sheetViews>
    <sheetView workbookViewId="0">
      <selection activeCell="A11" sqref="A11:XFD13"/>
    </sheetView>
  </sheetViews>
  <sheetFormatPr defaultColWidth="9.1640625" defaultRowHeight="14.25" customHeight="1"/>
  <cols>
    <col min="1" max="1" width="32.1640625" style="2" customWidth="1"/>
    <col min="2" max="2" width="20.6640625" style="70" customWidth="1"/>
    <col min="3" max="3" width="32.1640625" style="2" customWidth="1"/>
    <col min="4" max="4" width="27.6640625" style="2" customWidth="1"/>
    <col min="5" max="6" width="36.6640625" style="2" customWidth="1"/>
    <col min="7" max="7" width="9.1640625" style="2" customWidth="1"/>
    <col min="8" max="16384" width="9.1640625" style="2"/>
  </cols>
  <sheetData>
    <row r="1" spans="1:6" ht="12" customHeight="1">
      <c r="A1" s="71">
        <v>1</v>
      </c>
      <c r="B1" s="72">
        <v>0</v>
      </c>
      <c r="C1" s="71">
        <v>1</v>
      </c>
      <c r="D1" s="73"/>
      <c r="E1" s="73"/>
      <c r="F1" s="68" t="s">
        <v>176</v>
      </c>
    </row>
    <row r="2" spans="1:6" ht="26.25" customHeight="1">
      <c r="A2" s="251" t="s">
        <v>177</v>
      </c>
      <c r="B2" s="251" t="s">
        <v>177</v>
      </c>
      <c r="C2" s="252"/>
      <c r="D2" s="210"/>
      <c r="E2" s="210"/>
      <c r="F2" s="210"/>
    </row>
    <row r="3" spans="1:6" ht="13.5" customHeight="1">
      <c r="A3" s="209" t="s">
        <v>310</v>
      </c>
      <c r="B3" s="209" t="s">
        <v>178</v>
      </c>
      <c r="C3" s="253"/>
      <c r="D3" s="73"/>
      <c r="E3" s="73"/>
      <c r="F3" s="68" t="s">
        <v>3</v>
      </c>
    </row>
    <row r="4" spans="1:6" ht="19.5" customHeight="1">
      <c r="A4" s="206" t="s">
        <v>179</v>
      </c>
      <c r="B4" s="255" t="s">
        <v>71</v>
      </c>
      <c r="C4" s="206" t="s">
        <v>72</v>
      </c>
      <c r="D4" s="161" t="s">
        <v>180</v>
      </c>
      <c r="E4" s="216"/>
      <c r="F4" s="162"/>
    </row>
    <row r="5" spans="1:6" ht="18.75" customHeight="1">
      <c r="A5" s="238"/>
      <c r="B5" s="256"/>
      <c r="C5" s="238"/>
      <c r="D5" s="10" t="s">
        <v>55</v>
      </c>
      <c r="E5" s="9" t="s">
        <v>74</v>
      </c>
      <c r="F5" s="10" t="s">
        <v>75</v>
      </c>
    </row>
    <row r="6" spans="1:6" ht="18.75" customHeight="1">
      <c r="A6" s="33">
        <v>1</v>
      </c>
      <c r="B6" s="74" t="s">
        <v>123</v>
      </c>
      <c r="C6" s="33">
        <v>3</v>
      </c>
      <c r="D6" s="44">
        <v>4</v>
      </c>
      <c r="E6" s="44">
        <v>5</v>
      </c>
      <c r="F6" s="44">
        <v>6</v>
      </c>
    </row>
    <row r="7" spans="1:6" ht="21" customHeight="1">
      <c r="A7" s="16" t="s">
        <v>11</v>
      </c>
      <c r="B7" s="16"/>
      <c r="C7" s="16"/>
      <c r="D7" s="75" t="s">
        <v>11</v>
      </c>
      <c r="E7" s="76" t="s">
        <v>11</v>
      </c>
      <c r="F7" s="76" t="s">
        <v>11</v>
      </c>
    </row>
    <row r="8" spans="1:6" ht="21" customHeight="1">
      <c r="A8" s="16"/>
      <c r="B8" s="16" t="s">
        <v>11</v>
      </c>
      <c r="C8" s="16" t="s">
        <v>11</v>
      </c>
      <c r="D8" s="77" t="s">
        <v>11</v>
      </c>
      <c r="E8" s="78" t="s">
        <v>11</v>
      </c>
      <c r="F8" s="78" t="s">
        <v>11</v>
      </c>
    </row>
    <row r="9" spans="1:6" ht="18.75" customHeight="1">
      <c r="A9" s="175" t="s">
        <v>82</v>
      </c>
      <c r="B9" s="175" t="s">
        <v>82</v>
      </c>
      <c r="C9" s="254" t="s">
        <v>82</v>
      </c>
      <c r="D9" s="77" t="s">
        <v>11</v>
      </c>
      <c r="E9" s="78" t="s">
        <v>11</v>
      </c>
      <c r="F9" s="78" t="s">
        <v>11</v>
      </c>
    </row>
    <row r="10" spans="1:6" ht="14.25" customHeight="1">
      <c r="A10" s="97" t="s">
        <v>314</v>
      </c>
    </row>
    <row r="11" spans="1:6" s="69" customFormat="1" ht="21.95" customHeight="1">
      <c r="A11" s="79"/>
      <c r="B11" s="80"/>
    </row>
    <row r="12" spans="1:6" s="69" customFormat="1" ht="21.95" customHeight="1">
      <c r="A12" s="81"/>
      <c r="B12" s="80"/>
    </row>
    <row r="13" spans="1:6" s="69" customFormat="1" ht="21.95" customHeight="1">
      <c r="A13" s="81"/>
      <c r="B13" s="80"/>
    </row>
  </sheetData>
  <mergeCells count="7">
    <mergeCell ref="A2:F2"/>
    <mergeCell ref="A3:C3"/>
    <mergeCell ref="D4:F4"/>
    <mergeCell ref="A9:C9"/>
    <mergeCell ref="A4:A5"/>
    <mergeCell ref="B4:B5"/>
    <mergeCell ref="C4:C5"/>
  </mergeCells>
  <phoneticPr fontId="7" type="noConversion"/>
  <printOptions horizontalCentered="1"/>
  <pageMargins left="0.38541666666666702" right="0.38541666666666702" top="0.58333333333333304" bottom="0.58333333333333304" header="0.5" footer="0.5"/>
  <pageSetup paperSize="9" scale="98" orientation="landscape" useFirstPageNumber="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1">
    <outlinePr summaryBelow="0" summaryRight="0"/>
    <pageSetUpPr fitToPage="1"/>
  </sheetPr>
  <dimension ref="A1:R14"/>
  <sheetViews>
    <sheetView workbookViewId="0">
      <selection activeCell="A13" sqref="A13:XFD14"/>
    </sheetView>
  </sheetViews>
  <sheetFormatPr defaultColWidth="9.1640625" defaultRowHeight="14.25" customHeight="1"/>
  <cols>
    <col min="1" max="6" width="16" style="2" customWidth="1"/>
    <col min="7" max="7" width="12" style="2" customWidth="1"/>
    <col min="8" max="10" width="12.5" style="2" customWidth="1"/>
    <col min="11" max="11" width="12.5" style="23" customWidth="1"/>
    <col min="12" max="14" width="12.5" style="2" customWidth="1"/>
    <col min="15" max="17" width="12.5" style="23" customWidth="1"/>
    <col min="18" max="18" width="10.5" style="2" customWidth="1"/>
    <col min="19" max="19" width="9.1640625" style="23" customWidth="1"/>
    <col min="20" max="16384" width="9.1640625" style="23"/>
  </cols>
  <sheetData>
    <row r="1" spans="1:18" ht="13.5" customHeight="1">
      <c r="A1" s="4"/>
      <c r="B1" s="4"/>
      <c r="C1" s="4"/>
      <c r="D1" s="4"/>
      <c r="E1" s="4"/>
      <c r="F1" s="4"/>
      <c r="G1" s="4"/>
      <c r="H1" s="4"/>
      <c r="I1" s="4"/>
      <c r="J1" s="4"/>
      <c r="O1" s="37"/>
      <c r="P1" s="37"/>
      <c r="Q1" s="37"/>
      <c r="R1" s="24" t="s">
        <v>181</v>
      </c>
    </row>
    <row r="2" spans="1:18" ht="27.75" customHeight="1">
      <c r="A2" s="257" t="s">
        <v>182</v>
      </c>
      <c r="B2" s="169"/>
      <c r="C2" s="169"/>
      <c r="D2" s="169"/>
      <c r="E2" s="169"/>
      <c r="F2" s="169"/>
      <c r="G2" s="169"/>
      <c r="H2" s="169"/>
      <c r="I2" s="169"/>
      <c r="J2" s="169"/>
      <c r="K2" s="170"/>
      <c r="L2" s="169"/>
      <c r="M2" s="169"/>
      <c r="N2" s="169"/>
      <c r="O2" s="170"/>
      <c r="P2" s="170"/>
      <c r="Q2" s="170"/>
      <c r="R2" s="169"/>
    </row>
    <row r="3" spans="1:18" ht="18.75" customHeight="1">
      <c r="A3" s="158" t="s">
        <v>310</v>
      </c>
      <c r="B3" s="171"/>
      <c r="C3" s="171"/>
      <c r="D3" s="171"/>
      <c r="E3" s="171"/>
      <c r="F3" s="171"/>
      <c r="G3" s="6"/>
      <c r="H3" s="6"/>
      <c r="I3" s="6"/>
      <c r="J3" s="6"/>
      <c r="O3" s="48"/>
      <c r="P3" s="48"/>
      <c r="Q3" s="48"/>
      <c r="R3" s="68" t="s">
        <v>130</v>
      </c>
    </row>
    <row r="4" spans="1:18" ht="15.75" customHeight="1">
      <c r="A4" s="225" t="s">
        <v>183</v>
      </c>
      <c r="B4" s="267" t="s">
        <v>184</v>
      </c>
      <c r="C4" s="267" t="s">
        <v>185</v>
      </c>
      <c r="D4" s="267" t="s">
        <v>186</v>
      </c>
      <c r="E4" s="267" t="s">
        <v>187</v>
      </c>
      <c r="F4" s="267" t="s">
        <v>188</v>
      </c>
      <c r="G4" s="258" t="s">
        <v>146</v>
      </c>
      <c r="H4" s="258"/>
      <c r="I4" s="258"/>
      <c r="J4" s="258"/>
      <c r="K4" s="228"/>
      <c r="L4" s="258"/>
      <c r="M4" s="258"/>
      <c r="N4" s="258"/>
      <c r="O4" s="227"/>
      <c r="P4" s="228"/>
      <c r="Q4" s="227"/>
      <c r="R4" s="259"/>
    </row>
    <row r="5" spans="1:18" ht="17.25" customHeight="1">
      <c r="A5" s="241"/>
      <c r="B5" s="268"/>
      <c r="C5" s="268"/>
      <c r="D5" s="268"/>
      <c r="E5" s="268"/>
      <c r="F5" s="268"/>
      <c r="G5" s="268" t="s">
        <v>55</v>
      </c>
      <c r="H5" s="268" t="s">
        <v>58</v>
      </c>
      <c r="I5" s="268" t="s">
        <v>189</v>
      </c>
      <c r="J5" s="268" t="s">
        <v>190</v>
      </c>
      <c r="K5" s="269" t="s">
        <v>191</v>
      </c>
      <c r="L5" s="260" t="s">
        <v>62</v>
      </c>
      <c r="M5" s="260"/>
      <c r="N5" s="260"/>
      <c r="O5" s="261"/>
      <c r="P5" s="262"/>
      <c r="Q5" s="261"/>
      <c r="R5" s="263"/>
    </row>
    <row r="6" spans="1:18" ht="54" customHeight="1">
      <c r="A6" s="207"/>
      <c r="B6" s="263"/>
      <c r="C6" s="263"/>
      <c r="D6" s="263"/>
      <c r="E6" s="263"/>
      <c r="F6" s="263"/>
      <c r="G6" s="263"/>
      <c r="H6" s="263" t="s">
        <v>57</v>
      </c>
      <c r="I6" s="263"/>
      <c r="J6" s="263"/>
      <c r="K6" s="270"/>
      <c r="L6" s="53" t="s">
        <v>57</v>
      </c>
      <c r="M6" s="53" t="s">
        <v>63</v>
      </c>
      <c r="N6" s="53" t="s">
        <v>154</v>
      </c>
      <c r="O6" s="64" t="s">
        <v>65</v>
      </c>
      <c r="P6" s="54" t="s">
        <v>66</v>
      </c>
      <c r="Q6" s="54" t="s">
        <v>67</v>
      </c>
      <c r="R6" s="53" t="s">
        <v>68</v>
      </c>
    </row>
    <row r="7" spans="1:18" ht="15" customHeight="1">
      <c r="A7" s="13">
        <v>1</v>
      </c>
      <c r="B7" s="55">
        <v>2</v>
      </c>
      <c r="C7" s="55">
        <v>3</v>
      </c>
      <c r="D7" s="55">
        <v>4</v>
      </c>
      <c r="E7" s="55">
        <v>5</v>
      </c>
      <c r="F7" s="55">
        <v>6</v>
      </c>
      <c r="G7" s="67">
        <v>7</v>
      </c>
      <c r="H7" s="67">
        <v>8</v>
      </c>
      <c r="I7" s="67">
        <v>9</v>
      </c>
      <c r="J7" s="67">
        <v>10</v>
      </c>
      <c r="K7" s="67">
        <v>11</v>
      </c>
      <c r="L7" s="67">
        <v>12</v>
      </c>
      <c r="M7" s="67">
        <v>13</v>
      </c>
      <c r="N7" s="67">
        <v>14</v>
      </c>
      <c r="O7" s="67">
        <v>15</v>
      </c>
      <c r="P7" s="67">
        <v>16</v>
      </c>
      <c r="Q7" s="67">
        <v>17</v>
      </c>
      <c r="R7" s="67">
        <v>18</v>
      </c>
    </row>
    <row r="8" spans="1:18" ht="21" customHeight="1">
      <c r="A8" s="56" t="s">
        <v>11</v>
      </c>
      <c r="B8" s="57"/>
      <c r="C8" s="57"/>
      <c r="D8" s="57"/>
      <c r="E8" s="60"/>
      <c r="F8" s="58" t="s">
        <v>11</v>
      </c>
      <c r="G8" s="58" t="s">
        <v>11</v>
      </c>
      <c r="H8" s="58" t="s">
        <v>11</v>
      </c>
      <c r="I8" s="58" t="s">
        <v>11</v>
      </c>
      <c r="J8" s="58" t="s">
        <v>11</v>
      </c>
      <c r="K8" s="58" t="s">
        <v>11</v>
      </c>
      <c r="L8" s="58" t="s">
        <v>11</v>
      </c>
      <c r="M8" s="58" t="s">
        <v>11</v>
      </c>
      <c r="N8" s="58" t="s">
        <v>11</v>
      </c>
      <c r="O8" s="32" t="s">
        <v>11</v>
      </c>
      <c r="P8" s="58" t="s">
        <v>11</v>
      </c>
      <c r="Q8" s="58" t="s">
        <v>11</v>
      </c>
      <c r="R8" s="58" t="s">
        <v>11</v>
      </c>
    </row>
    <row r="9" spans="1:18" ht="25.5" customHeight="1">
      <c r="A9" s="56" t="s">
        <v>11</v>
      </c>
      <c r="B9" s="57" t="s">
        <v>11</v>
      </c>
      <c r="C9" s="57" t="s">
        <v>11</v>
      </c>
      <c r="D9" s="57" t="s">
        <v>11</v>
      </c>
      <c r="E9" s="60" t="s">
        <v>11</v>
      </c>
      <c r="F9" s="60" t="s">
        <v>11</v>
      </c>
      <c r="G9" s="60" t="s">
        <v>11</v>
      </c>
      <c r="H9" s="60" t="s">
        <v>11</v>
      </c>
      <c r="I9" s="60" t="s">
        <v>11</v>
      </c>
      <c r="J9" s="60" t="s">
        <v>11</v>
      </c>
      <c r="K9" s="58" t="s">
        <v>11</v>
      </c>
      <c r="L9" s="60" t="s">
        <v>11</v>
      </c>
      <c r="M9" s="60" t="s">
        <v>11</v>
      </c>
      <c r="N9" s="60" t="s">
        <v>11</v>
      </c>
      <c r="O9" s="32" t="s">
        <v>11</v>
      </c>
      <c r="P9" s="58" t="s">
        <v>11</v>
      </c>
      <c r="Q9" s="58" t="s">
        <v>11</v>
      </c>
      <c r="R9" s="60" t="s">
        <v>11</v>
      </c>
    </row>
    <row r="10" spans="1:18" ht="21" customHeight="1">
      <c r="A10" s="264" t="s">
        <v>82</v>
      </c>
      <c r="B10" s="265"/>
      <c r="C10" s="265"/>
      <c r="D10" s="265"/>
      <c r="E10" s="266"/>
      <c r="F10" s="58" t="s">
        <v>11</v>
      </c>
      <c r="G10" s="58" t="s">
        <v>11</v>
      </c>
      <c r="H10" s="58" t="s">
        <v>11</v>
      </c>
      <c r="I10" s="58" t="s">
        <v>11</v>
      </c>
      <c r="J10" s="58" t="s">
        <v>11</v>
      </c>
      <c r="K10" s="58" t="s">
        <v>11</v>
      </c>
      <c r="L10" s="58" t="s">
        <v>11</v>
      </c>
      <c r="M10" s="58" t="s">
        <v>11</v>
      </c>
      <c r="N10" s="58" t="s">
        <v>11</v>
      </c>
      <c r="O10" s="32" t="s">
        <v>11</v>
      </c>
      <c r="P10" s="58" t="s">
        <v>11</v>
      </c>
      <c r="Q10" s="58" t="s">
        <v>11</v>
      </c>
      <c r="R10" s="58" t="s">
        <v>11</v>
      </c>
    </row>
    <row r="11" spans="1:18" ht="14.25" customHeight="1">
      <c r="A11" s="97" t="s">
        <v>311</v>
      </c>
    </row>
    <row r="13" spans="1:18" ht="30" customHeight="1">
      <c r="A13" s="250"/>
      <c r="B13" s="250"/>
      <c r="C13" s="250"/>
      <c r="D13" s="250"/>
      <c r="E13" s="250"/>
      <c r="F13" s="250"/>
      <c r="G13" s="250"/>
      <c r="H13" s="250"/>
      <c r="I13" s="250"/>
      <c r="J13" s="250"/>
      <c r="K13" s="250"/>
      <c r="L13" s="250"/>
      <c r="M13" s="250"/>
      <c r="N13" s="250"/>
      <c r="O13" s="250"/>
      <c r="P13" s="250"/>
      <c r="Q13" s="250"/>
      <c r="R13" s="250"/>
    </row>
    <row r="14" spans="1:18" ht="29.1" customHeight="1">
      <c r="A14" s="250"/>
      <c r="B14" s="250"/>
      <c r="C14" s="250"/>
      <c r="D14" s="250"/>
      <c r="E14" s="250"/>
      <c r="F14" s="250"/>
      <c r="G14" s="250"/>
      <c r="H14" s="250"/>
      <c r="I14" s="250"/>
      <c r="J14" s="250"/>
      <c r="K14" s="250"/>
      <c r="L14" s="250"/>
      <c r="M14" s="250"/>
      <c r="N14" s="250"/>
      <c r="O14" s="250"/>
      <c r="P14" s="250"/>
      <c r="Q14" s="250"/>
      <c r="R14" s="250"/>
    </row>
  </sheetData>
  <mergeCells count="18">
    <mergeCell ref="A13:R13"/>
    <mergeCell ref="A14:R14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  <mergeCell ref="A2:R2"/>
    <mergeCell ref="A3:F3"/>
    <mergeCell ref="G4:R4"/>
    <mergeCell ref="L5:R5"/>
    <mergeCell ref="A10:E10"/>
  </mergeCells>
  <phoneticPr fontId="7" type="noConversion"/>
  <printOptions horizontalCentered="1"/>
  <pageMargins left="1" right="1" top="0.75" bottom="0.75" header="0" footer="0"/>
  <pageSetup paperSize="9" scale="60" orientation="landscape" useFirstPageNumber="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2">
    <outlinePr summaryBelow="0" summaryRight="0"/>
    <pageSetUpPr fitToPage="1"/>
  </sheetPr>
  <dimension ref="A1:R14"/>
  <sheetViews>
    <sheetView workbookViewId="0">
      <selection activeCell="A13" sqref="A13:XFD14"/>
    </sheetView>
  </sheetViews>
  <sheetFormatPr defaultColWidth="9.1640625" defaultRowHeight="14.25" customHeight="1"/>
  <cols>
    <col min="1" max="1" width="12.83203125" style="2" customWidth="1"/>
    <col min="2" max="2" width="23.5" style="2" customWidth="1"/>
    <col min="3" max="3" width="25" style="2" customWidth="1"/>
    <col min="4" max="4" width="20.33203125" style="23" customWidth="1"/>
    <col min="5" max="5" width="17.33203125" style="23" customWidth="1"/>
    <col min="6" max="6" width="23.33203125" style="23" customWidth="1"/>
    <col min="7" max="7" width="12" style="2" customWidth="1"/>
    <col min="8" max="10" width="10" style="2" customWidth="1"/>
    <col min="11" max="11" width="9.1640625" style="23" customWidth="1"/>
    <col min="12" max="13" width="9.1640625" style="2" customWidth="1"/>
    <col min="14" max="14" width="12.6640625" style="2" customWidth="1"/>
    <col min="15" max="16" width="9.1640625" style="23" customWidth="1"/>
    <col min="17" max="17" width="12.1640625" style="23" customWidth="1"/>
    <col min="18" max="18" width="10.5" style="2" customWidth="1"/>
    <col min="19" max="16384" width="9.1640625" style="23"/>
  </cols>
  <sheetData>
    <row r="1" spans="1:18" ht="13.5" customHeight="1">
      <c r="A1" s="50"/>
      <c r="B1" s="50"/>
      <c r="C1" s="50"/>
      <c r="D1" s="51"/>
      <c r="E1" s="51"/>
      <c r="F1" s="51"/>
      <c r="G1" s="50"/>
      <c r="H1" s="50"/>
      <c r="I1" s="50"/>
      <c r="J1" s="50"/>
      <c r="K1" s="61"/>
      <c r="L1" s="40"/>
      <c r="M1" s="40"/>
      <c r="N1" s="40"/>
      <c r="O1" s="37"/>
      <c r="P1" s="62"/>
      <c r="Q1" s="37"/>
      <c r="R1" s="65" t="s">
        <v>192</v>
      </c>
    </row>
    <row r="2" spans="1:18" ht="27.75" customHeight="1">
      <c r="A2" s="257" t="s">
        <v>193</v>
      </c>
      <c r="B2" s="271"/>
      <c r="C2" s="271"/>
      <c r="D2" s="170"/>
      <c r="E2" s="170"/>
      <c r="F2" s="170"/>
      <c r="G2" s="271"/>
      <c r="H2" s="271"/>
      <c r="I2" s="271"/>
      <c r="J2" s="271"/>
      <c r="K2" s="272"/>
      <c r="L2" s="271"/>
      <c r="M2" s="271"/>
      <c r="N2" s="271"/>
      <c r="O2" s="170"/>
      <c r="P2" s="272"/>
      <c r="Q2" s="170"/>
      <c r="R2" s="271"/>
    </row>
    <row r="3" spans="1:18" ht="18.75" customHeight="1">
      <c r="A3" s="273" t="s">
        <v>310</v>
      </c>
      <c r="B3" s="195"/>
      <c r="C3" s="195"/>
      <c r="D3" s="52"/>
      <c r="E3" s="52"/>
      <c r="F3" s="52"/>
      <c r="G3" s="39"/>
      <c r="H3" s="39"/>
      <c r="I3" s="39"/>
      <c r="J3" s="39"/>
      <c r="K3" s="61"/>
      <c r="L3" s="40"/>
      <c r="M3" s="40"/>
      <c r="N3" s="40"/>
      <c r="O3" s="48"/>
      <c r="P3" s="63"/>
      <c r="Q3" s="48"/>
      <c r="R3" s="66" t="s">
        <v>130</v>
      </c>
    </row>
    <row r="4" spans="1:18" ht="15.75" customHeight="1">
      <c r="A4" s="225" t="s">
        <v>183</v>
      </c>
      <c r="B4" s="267" t="s">
        <v>194</v>
      </c>
      <c r="C4" s="267" t="s">
        <v>195</v>
      </c>
      <c r="D4" s="275" t="s">
        <v>196</v>
      </c>
      <c r="E4" s="275" t="s">
        <v>197</v>
      </c>
      <c r="F4" s="275" t="s">
        <v>198</v>
      </c>
      <c r="G4" s="258" t="s">
        <v>146</v>
      </c>
      <c r="H4" s="258"/>
      <c r="I4" s="258"/>
      <c r="J4" s="258"/>
      <c r="K4" s="228"/>
      <c r="L4" s="258"/>
      <c r="M4" s="258"/>
      <c r="N4" s="258"/>
      <c r="O4" s="227"/>
      <c r="P4" s="228"/>
      <c r="Q4" s="227"/>
      <c r="R4" s="259"/>
    </row>
    <row r="5" spans="1:18" ht="17.25" customHeight="1">
      <c r="A5" s="241"/>
      <c r="B5" s="268"/>
      <c r="C5" s="268"/>
      <c r="D5" s="269"/>
      <c r="E5" s="269"/>
      <c r="F5" s="269"/>
      <c r="G5" s="268" t="s">
        <v>55</v>
      </c>
      <c r="H5" s="268" t="s">
        <v>58</v>
      </c>
      <c r="I5" s="268" t="s">
        <v>189</v>
      </c>
      <c r="J5" s="268" t="s">
        <v>190</v>
      </c>
      <c r="K5" s="269" t="s">
        <v>191</v>
      </c>
      <c r="L5" s="260" t="s">
        <v>199</v>
      </c>
      <c r="M5" s="260"/>
      <c r="N5" s="260"/>
      <c r="O5" s="261"/>
      <c r="P5" s="262"/>
      <c r="Q5" s="261"/>
      <c r="R5" s="263"/>
    </row>
    <row r="6" spans="1:18" ht="54" customHeight="1">
      <c r="A6" s="207"/>
      <c r="B6" s="263"/>
      <c r="C6" s="263"/>
      <c r="D6" s="270"/>
      <c r="E6" s="270"/>
      <c r="F6" s="270"/>
      <c r="G6" s="263"/>
      <c r="H6" s="263" t="s">
        <v>57</v>
      </c>
      <c r="I6" s="263"/>
      <c r="J6" s="263"/>
      <c r="K6" s="270"/>
      <c r="L6" s="53" t="s">
        <v>57</v>
      </c>
      <c r="M6" s="53" t="s">
        <v>63</v>
      </c>
      <c r="N6" s="53" t="s">
        <v>154</v>
      </c>
      <c r="O6" s="64" t="s">
        <v>65</v>
      </c>
      <c r="P6" s="54" t="s">
        <v>66</v>
      </c>
      <c r="Q6" s="54" t="s">
        <v>67</v>
      </c>
      <c r="R6" s="53" t="s">
        <v>68</v>
      </c>
    </row>
    <row r="7" spans="1:18" ht="15" customHeight="1">
      <c r="A7" s="13">
        <v>1</v>
      </c>
      <c r="B7" s="55">
        <v>2</v>
      </c>
      <c r="C7" s="55">
        <v>3</v>
      </c>
      <c r="D7" s="13">
        <v>4</v>
      </c>
      <c r="E7" s="55">
        <v>5</v>
      </c>
      <c r="F7" s="55">
        <v>6</v>
      </c>
      <c r="G7" s="13">
        <v>7</v>
      </c>
      <c r="H7" s="55">
        <v>8</v>
      </c>
      <c r="I7" s="55">
        <v>9</v>
      </c>
      <c r="J7" s="13">
        <v>10</v>
      </c>
      <c r="K7" s="55">
        <v>11</v>
      </c>
      <c r="L7" s="55">
        <v>12</v>
      </c>
      <c r="M7" s="13">
        <v>13</v>
      </c>
      <c r="N7" s="55">
        <v>14</v>
      </c>
      <c r="O7" s="55">
        <v>15</v>
      </c>
      <c r="P7" s="13">
        <v>16</v>
      </c>
      <c r="Q7" s="55">
        <v>17</v>
      </c>
      <c r="R7" s="55">
        <v>18</v>
      </c>
    </row>
    <row r="8" spans="1:18" ht="21" customHeight="1">
      <c r="A8" s="56" t="s">
        <v>11</v>
      </c>
      <c r="B8" s="57"/>
      <c r="C8" s="57"/>
      <c r="D8" s="58"/>
      <c r="E8" s="58"/>
      <c r="F8" s="58"/>
      <c r="G8" s="58" t="s">
        <v>11</v>
      </c>
      <c r="H8" s="58" t="s">
        <v>11</v>
      </c>
      <c r="I8" s="58" t="s">
        <v>11</v>
      </c>
      <c r="J8" s="58" t="s">
        <v>11</v>
      </c>
      <c r="K8" s="58" t="s">
        <v>11</v>
      </c>
      <c r="L8" s="58" t="s">
        <v>11</v>
      </c>
      <c r="M8" s="58" t="s">
        <v>11</v>
      </c>
      <c r="N8" s="58" t="s">
        <v>11</v>
      </c>
      <c r="O8" s="32" t="s">
        <v>11</v>
      </c>
      <c r="P8" s="58" t="s">
        <v>11</v>
      </c>
      <c r="Q8" s="58" t="s">
        <v>11</v>
      </c>
      <c r="R8" s="58" t="s">
        <v>11</v>
      </c>
    </row>
    <row r="9" spans="1:18" ht="49.5" customHeight="1">
      <c r="A9" s="56" t="s">
        <v>11</v>
      </c>
      <c r="B9" s="57" t="s">
        <v>11</v>
      </c>
      <c r="C9" s="57" t="s">
        <v>11</v>
      </c>
      <c r="D9" s="59" t="s">
        <v>11</v>
      </c>
      <c r="E9" s="59" t="s">
        <v>11</v>
      </c>
      <c r="F9" s="59" t="s">
        <v>11</v>
      </c>
      <c r="G9" s="60" t="s">
        <v>11</v>
      </c>
      <c r="H9" s="60" t="s">
        <v>11</v>
      </c>
      <c r="I9" s="60" t="s">
        <v>11</v>
      </c>
      <c r="J9" s="60" t="s">
        <v>11</v>
      </c>
      <c r="K9" s="58" t="s">
        <v>11</v>
      </c>
      <c r="L9" s="60" t="s">
        <v>11</v>
      </c>
      <c r="M9" s="60" t="s">
        <v>11</v>
      </c>
      <c r="N9" s="60" t="s">
        <v>11</v>
      </c>
      <c r="O9" s="32" t="s">
        <v>11</v>
      </c>
      <c r="P9" s="58" t="s">
        <v>11</v>
      </c>
      <c r="Q9" s="58" t="s">
        <v>11</v>
      </c>
      <c r="R9" s="60" t="s">
        <v>11</v>
      </c>
    </row>
    <row r="10" spans="1:18" ht="21" customHeight="1">
      <c r="A10" s="264" t="s">
        <v>82</v>
      </c>
      <c r="B10" s="265"/>
      <c r="C10" s="274"/>
      <c r="D10" s="58"/>
      <c r="E10" s="58"/>
      <c r="F10" s="58"/>
      <c r="G10" s="58" t="s">
        <v>11</v>
      </c>
      <c r="H10" s="58" t="s">
        <v>11</v>
      </c>
      <c r="I10" s="58" t="s">
        <v>11</v>
      </c>
      <c r="J10" s="58" t="s">
        <v>11</v>
      </c>
      <c r="K10" s="58" t="s">
        <v>11</v>
      </c>
      <c r="L10" s="58" t="s">
        <v>11</v>
      </c>
      <c r="M10" s="58" t="s">
        <v>11</v>
      </c>
      <c r="N10" s="58" t="s">
        <v>11</v>
      </c>
      <c r="O10" s="32" t="s">
        <v>11</v>
      </c>
      <c r="P10" s="58" t="s">
        <v>11</v>
      </c>
      <c r="Q10" s="58" t="s">
        <v>11</v>
      </c>
      <c r="R10" s="58" t="s">
        <v>11</v>
      </c>
    </row>
    <row r="11" spans="1:18" ht="14.25" customHeight="1">
      <c r="A11" s="97" t="s">
        <v>311</v>
      </c>
    </row>
    <row r="13" spans="1:18" ht="27" customHeight="1">
      <c r="A13" s="250"/>
      <c r="B13" s="250"/>
      <c r="C13" s="250"/>
      <c r="D13" s="250"/>
      <c r="E13" s="250"/>
      <c r="F13" s="250"/>
      <c r="G13" s="250"/>
      <c r="H13" s="250"/>
      <c r="I13" s="250"/>
      <c r="J13" s="250"/>
      <c r="K13" s="250"/>
      <c r="L13" s="250"/>
      <c r="M13" s="250"/>
      <c r="N13" s="250"/>
      <c r="O13" s="250"/>
      <c r="P13" s="250"/>
      <c r="Q13" s="250"/>
      <c r="R13" s="250"/>
    </row>
    <row r="14" spans="1:18" ht="27" customHeight="1">
      <c r="A14" s="250"/>
      <c r="B14" s="250"/>
      <c r="C14" s="250"/>
      <c r="D14" s="250"/>
      <c r="E14" s="250"/>
      <c r="F14" s="250"/>
      <c r="G14" s="250"/>
      <c r="H14" s="250"/>
      <c r="I14" s="250"/>
      <c r="J14" s="250"/>
      <c r="K14" s="250"/>
      <c r="L14" s="250"/>
      <c r="M14" s="250"/>
      <c r="N14" s="250"/>
      <c r="O14" s="250"/>
      <c r="P14" s="250"/>
      <c r="Q14" s="250"/>
      <c r="R14" s="250"/>
    </row>
  </sheetData>
  <mergeCells count="18">
    <mergeCell ref="A13:R13"/>
    <mergeCell ref="A14:R14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  <mergeCell ref="A2:R2"/>
    <mergeCell ref="A3:C3"/>
    <mergeCell ref="G4:R4"/>
    <mergeCell ref="L5:R5"/>
    <mergeCell ref="A10:C10"/>
  </mergeCells>
  <phoneticPr fontId="7" type="noConversion"/>
  <printOptions horizontalCentered="1"/>
  <pageMargins left="1" right="1" top="0.75" bottom="0.75" header="0" footer="0"/>
  <pageSetup paperSize="9" scale="60" orientation="landscape" useFirstPageNumber="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>
    <outlinePr summaryBelow="0" summaryRight="0"/>
    <pageSetUpPr fitToPage="1"/>
  </sheetPr>
  <dimension ref="A1:W11"/>
  <sheetViews>
    <sheetView workbookViewId="0">
      <selection activeCell="A11" sqref="A11:XFD11"/>
    </sheetView>
  </sheetViews>
  <sheetFormatPr defaultColWidth="9.1640625" defaultRowHeight="14.25" customHeight="1"/>
  <cols>
    <col min="1" max="1" width="20" style="2" customWidth="1"/>
    <col min="2" max="4" width="13.5" style="2" customWidth="1"/>
    <col min="5" max="23" width="10.33203125" style="2" customWidth="1"/>
    <col min="24" max="24" width="9.1640625" style="23" customWidth="1"/>
    <col min="25" max="16384" width="9.1640625" style="23"/>
  </cols>
  <sheetData>
    <row r="1" spans="1:23" ht="13.5" customHeight="1">
      <c r="A1" s="4"/>
      <c r="B1" s="4"/>
      <c r="C1" s="4"/>
      <c r="D1" s="38"/>
      <c r="W1" s="37" t="s">
        <v>200</v>
      </c>
    </row>
    <row r="2" spans="1:23" ht="27.75" customHeight="1">
      <c r="A2" s="257" t="s">
        <v>201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</row>
    <row r="3" spans="1:23" ht="18" customHeight="1">
      <c r="A3" s="273" t="s">
        <v>310</v>
      </c>
      <c r="B3" s="195"/>
      <c r="C3" s="195"/>
      <c r="D3" s="276"/>
      <c r="E3" s="223"/>
      <c r="F3" s="223"/>
      <c r="G3" s="223"/>
      <c r="H3" s="223"/>
      <c r="I3" s="223"/>
      <c r="W3" s="48" t="s">
        <v>130</v>
      </c>
    </row>
    <row r="4" spans="1:23" ht="19.5" customHeight="1">
      <c r="A4" s="163" t="s">
        <v>202</v>
      </c>
      <c r="B4" s="161" t="s">
        <v>146</v>
      </c>
      <c r="C4" s="216"/>
      <c r="D4" s="216"/>
      <c r="E4" s="161" t="s">
        <v>203</v>
      </c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6"/>
      <c r="W4" s="162"/>
    </row>
    <row r="5" spans="1:23" ht="40.5" customHeight="1">
      <c r="A5" s="164"/>
      <c r="B5" s="19" t="s">
        <v>55</v>
      </c>
      <c r="C5" s="8" t="s">
        <v>58</v>
      </c>
      <c r="D5" s="41" t="s">
        <v>204</v>
      </c>
      <c r="E5" s="42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</row>
    <row r="6" spans="1:23" ht="19.5" customHeight="1">
      <c r="A6" s="44">
        <v>1</v>
      </c>
      <c r="B6" s="44">
        <v>2</v>
      </c>
      <c r="C6" s="44">
        <v>3</v>
      </c>
      <c r="D6" s="45">
        <v>4</v>
      </c>
      <c r="E6" s="44">
        <v>5</v>
      </c>
      <c r="F6" s="44">
        <v>6</v>
      </c>
      <c r="G6" s="44">
        <v>7</v>
      </c>
      <c r="H6" s="45">
        <v>8</v>
      </c>
      <c r="I6" s="44">
        <v>9</v>
      </c>
      <c r="J6" s="44">
        <v>10</v>
      </c>
      <c r="K6" s="44">
        <v>11</v>
      </c>
      <c r="L6" s="45">
        <v>12</v>
      </c>
      <c r="M6" s="44">
        <v>13</v>
      </c>
      <c r="N6" s="44">
        <v>14</v>
      </c>
      <c r="O6" s="44">
        <v>15</v>
      </c>
      <c r="P6" s="45">
        <v>16</v>
      </c>
      <c r="Q6" s="44">
        <v>17</v>
      </c>
      <c r="R6" s="44">
        <v>18</v>
      </c>
      <c r="S6" s="44">
        <v>19</v>
      </c>
      <c r="T6" s="45">
        <v>20</v>
      </c>
      <c r="U6" s="45">
        <v>21</v>
      </c>
      <c r="V6" s="45">
        <v>22</v>
      </c>
      <c r="W6" s="49">
        <v>23</v>
      </c>
    </row>
    <row r="7" spans="1:23" ht="19.5" customHeight="1">
      <c r="A7" s="20" t="s">
        <v>11</v>
      </c>
      <c r="B7" s="32" t="s">
        <v>11</v>
      </c>
      <c r="C7" s="32" t="s">
        <v>11</v>
      </c>
      <c r="D7" s="46" t="s">
        <v>11</v>
      </c>
      <c r="E7" s="32" t="s">
        <v>11</v>
      </c>
      <c r="F7" s="32" t="s">
        <v>11</v>
      </c>
      <c r="G7" s="32" t="s">
        <v>11</v>
      </c>
      <c r="H7" s="32" t="s">
        <v>11</v>
      </c>
      <c r="I7" s="32" t="s">
        <v>11</v>
      </c>
      <c r="J7" s="32" t="s">
        <v>11</v>
      </c>
      <c r="K7" s="32" t="s">
        <v>11</v>
      </c>
      <c r="L7" s="32" t="s">
        <v>11</v>
      </c>
      <c r="M7" s="32" t="s">
        <v>11</v>
      </c>
      <c r="N7" s="32" t="s">
        <v>11</v>
      </c>
      <c r="O7" s="32" t="s">
        <v>11</v>
      </c>
      <c r="P7" s="32" t="s">
        <v>11</v>
      </c>
      <c r="Q7" s="32" t="s">
        <v>11</v>
      </c>
      <c r="R7" s="32" t="s">
        <v>11</v>
      </c>
      <c r="S7" s="32" t="s">
        <v>11</v>
      </c>
      <c r="T7" s="32" t="s">
        <v>11</v>
      </c>
      <c r="U7" s="32" t="s">
        <v>11</v>
      </c>
      <c r="V7" s="32" t="s">
        <v>11</v>
      </c>
      <c r="W7" s="32" t="s">
        <v>11</v>
      </c>
    </row>
    <row r="8" spans="1:23" ht="19.5" customHeight="1">
      <c r="A8" s="26" t="s">
        <v>11</v>
      </c>
      <c r="B8" s="32" t="s">
        <v>11</v>
      </c>
      <c r="C8" s="32" t="s">
        <v>11</v>
      </c>
      <c r="D8" s="46" t="s">
        <v>11</v>
      </c>
      <c r="E8" s="32" t="s">
        <v>11</v>
      </c>
      <c r="F8" s="32" t="s">
        <v>11</v>
      </c>
      <c r="G8" s="32" t="s">
        <v>11</v>
      </c>
      <c r="H8" s="32" t="s">
        <v>11</v>
      </c>
      <c r="I8" s="32" t="s">
        <v>11</v>
      </c>
      <c r="J8" s="32" t="s">
        <v>11</v>
      </c>
      <c r="K8" s="32" t="s">
        <v>11</v>
      </c>
      <c r="L8" s="32" t="s">
        <v>11</v>
      </c>
      <c r="M8" s="32" t="s">
        <v>11</v>
      </c>
      <c r="N8" s="32" t="s">
        <v>11</v>
      </c>
      <c r="O8" s="32" t="s">
        <v>11</v>
      </c>
      <c r="P8" s="32" t="s">
        <v>11</v>
      </c>
      <c r="Q8" s="32" t="s">
        <v>11</v>
      </c>
      <c r="R8" s="32" t="s">
        <v>11</v>
      </c>
      <c r="S8" s="32" t="s">
        <v>11</v>
      </c>
      <c r="T8" s="32" t="s">
        <v>11</v>
      </c>
      <c r="U8" s="32" t="s">
        <v>11</v>
      </c>
      <c r="V8" s="32" t="s">
        <v>11</v>
      </c>
      <c r="W8" s="32" t="s">
        <v>11</v>
      </c>
    </row>
    <row r="9" spans="1:23" ht="19.5" customHeight="1">
      <c r="A9" s="47" t="s">
        <v>55</v>
      </c>
      <c r="B9" s="32" t="s">
        <v>11</v>
      </c>
      <c r="C9" s="32" t="s">
        <v>11</v>
      </c>
      <c r="D9" s="46" t="s">
        <v>11</v>
      </c>
      <c r="E9" s="32" t="s">
        <v>11</v>
      </c>
      <c r="F9" s="32" t="s">
        <v>11</v>
      </c>
      <c r="G9" s="32" t="s">
        <v>11</v>
      </c>
      <c r="H9" s="32" t="s">
        <v>11</v>
      </c>
      <c r="I9" s="32" t="s">
        <v>11</v>
      </c>
      <c r="J9" s="32" t="s">
        <v>11</v>
      </c>
      <c r="K9" s="32" t="s">
        <v>11</v>
      </c>
      <c r="L9" s="32" t="s">
        <v>11</v>
      </c>
      <c r="M9" s="32" t="s">
        <v>11</v>
      </c>
      <c r="N9" s="32" t="s">
        <v>11</v>
      </c>
      <c r="O9" s="32" t="s">
        <v>11</v>
      </c>
      <c r="P9" s="32" t="s">
        <v>11</v>
      </c>
      <c r="Q9" s="32" t="s">
        <v>11</v>
      </c>
      <c r="R9" s="32" t="s">
        <v>11</v>
      </c>
      <c r="S9" s="32" t="s">
        <v>11</v>
      </c>
      <c r="T9" s="32" t="s">
        <v>11</v>
      </c>
      <c r="U9" s="32" t="s">
        <v>11</v>
      </c>
      <c r="V9" s="32" t="s">
        <v>11</v>
      </c>
      <c r="W9" s="32" t="s">
        <v>11</v>
      </c>
    </row>
    <row r="10" spans="1:23" ht="14.25" customHeight="1">
      <c r="A10" s="97" t="s">
        <v>315</v>
      </c>
    </row>
    <row r="11" spans="1:23" ht="33" customHeight="1">
      <c r="A11" s="250"/>
      <c r="B11" s="250"/>
      <c r="C11" s="250"/>
      <c r="D11" s="250"/>
      <c r="E11" s="250"/>
      <c r="F11" s="250"/>
      <c r="G11" s="250"/>
      <c r="H11" s="250"/>
      <c r="I11" s="250"/>
      <c r="J11" s="250"/>
      <c r="K11" s="250"/>
      <c r="L11" s="250"/>
      <c r="M11" s="250"/>
      <c r="N11" s="250"/>
      <c r="O11" s="250"/>
      <c r="P11" s="250"/>
      <c r="Q11" s="250"/>
      <c r="R11" s="250"/>
      <c r="S11" s="250"/>
      <c r="T11" s="250"/>
      <c r="U11" s="250"/>
      <c r="V11" s="250"/>
      <c r="W11" s="250"/>
    </row>
  </sheetData>
  <mergeCells count="6">
    <mergeCell ref="A2:W2"/>
    <mergeCell ref="A3:I3"/>
    <mergeCell ref="B4:D4"/>
    <mergeCell ref="E4:W4"/>
    <mergeCell ref="A11:W11"/>
    <mergeCell ref="A4:A5"/>
  </mergeCells>
  <phoneticPr fontId="7" type="noConversion"/>
  <printOptions horizontalCentered="1"/>
  <pageMargins left="1" right="1" top="0.75" bottom="0.75" header="0" footer="0"/>
  <pageSetup paperSize="9" scale="58" orientation="landscape" useFirstPageNumber="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4">
    <outlinePr summaryBelow="0" summaryRight="0"/>
    <pageSetUpPr fitToPage="1"/>
  </sheetPr>
  <dimension ref="A1:K9"/>
  <sheetViews>
    <sheetView workbookViewId="0">
      <selection activeCell="A9" sqref="A9:XFD9"/>
    </sheetView>
  </sheetViews>
  <sheetFormatPr defaultColWidth="9.1640625" defaultRowHeight="12" customHeight="1"/>
  <cols>
    <col min="1" max="1" width="27.83203125" style="22" customWidth="1"/>
    <col min="2" max="2" width="27.83203125" style="23" customWidth="1"/>
    <col min="3" max="3" width="27.83203125" style="22" customWidth="1"/>
    <col min="4" max="4" width="15" style="22" customWidth="1"/>
    <col min="5" max="5" width="14.5" style="22" customWidth="1"/>
    <col min="6" max="6" width="23.5" style="22" customWidth="1"/>
    <col min="7" max="7" width="11.33203125" style="23" customWidth="1"/>
    <col min="8" max="8" width="18.6640625" style="22" customWidth="1"/>
    <col min="9" max="9" width="15.5" style="23" customWidth="1"/>
    <col min="10" max="10" width="18.83203125" style="23" customWidth="1"/>
    <col min="11" max="11" width="44.6640625" style="22" customWidth="1"/>
    <col min="12" max="12" width="9.1640625" style="23" customWidth="1"/>
    <col min="13" max="16384" width="9.1640625" style="23"/>
  </cols>
  <sheetData>
    <row r="1" spans="1:11" ht="12" customHeight="1">
      <c r="K1" s="37" t="s">
        <v>205</v>
      </c>
    </row>
    <row r="2" spans="1:11" ht="28.5" customHeight="1">
      <c r="A2" s="156" t="s">
        <v>206</v>
      </c>
      <c r="B2" s="170"/>
      <c r="C2" s="169"/>
      <c r="D2" s="169"/>
      <c r="E2" s="169"/>
      <c r="F2" s="169"/>
      <c r="G2" s="170"/>
      <c r="H2" s="169"/>
      <c r="I2" s="170"/>
      <c r="J2" s="170"/>
      <c r="K2" s="169"/>
    </row>
    <row r="3" spans="1:11" ht="17.25" customHeight="1">
      <c r="A3" s="246" t="s">
        <v>310</v>
      </c>
      <c r="B3" s="247"/>
      <c r="C3" s="248"/>
      <c r="D3" s="248"/>
      <c r="E3" s="248"/>
      <c r="F3" s="248"/>
      <c r="G3" s="249"/>
      <c r="H3" s="248"/>
      <c r="I3" s="249"/>
    </row>
    <row r="4" spans="1:11" ht="44.25" customHeight="1">
      <c r="A4" s="25" t="s">
        <v>166</v>
      </c>
      <c r="B4" s="33" t="s">
        <v>140</v>
      </c>
      <c r="C4" s="25" t="s">
        <v>167</v>
      </c>
      <c r="D4" s="25" t="s">
        <v>168</v>
      </c>
      <c r="E4" s="25" t="s">
        <v>169</v>
      </c>
      <c r="F4" s="25" t="s">
        <v>170</v>
      </c>
      <c r="G4" s="33" t="s">
        <v>171</v>
      </c>
      <c r="H4" s="25" t="s">
        <v>172</v>
      </c>
      <c r="I4" s="33" t="s">
        <v>173</v>
      </c>
      <c r="J4" s="33" t="s">
        <v>174</v>
      </c>
      <c r="K4" s="25" t="s">
        <v>175</v>
      </c>
    </row>
    <row r="5" spans="1:11" ht="33" customHeight="1">
      <c r="A5" s="25">
        <v>1</v>
      </c>
      <c r="B5" s="33">
        <v>2</v>
      </c>
      <c r="C5" s="25">
        <v>3</v>
      </c>
      <c r="D5" s="25">
        <v>4</v>
      </c>
      <c r="E5" s="25">
        <v>5</v>
      </c>
      <c r="F5" s="25">
        <v>6</v>
      </c>
      <c r="G5" s="33">
        <v>7</v>
      </c>
      <c r="H5" s="25">
        <v>8</v>
      </c>
      <c r="I5" s="33">
        <v>9</v>
      </c>
      <c r="J5" s="33">
        <v>10</v>
      </c>
      <c r="K5" s="25">
        <v>11</v>
      </c>
    </row>
    <row r="6" spans="1:11" ht="42" customHeight="1">
      <c r="A6" s="20" t="s">
        <v>11</v>
      </c>
      <c r="B6" s="34"/>
      <c r="C6" s="26"/>
      <c r="D6" s="26"/>
      <c r="E6" s="26"/>
      <c r="F6" s="35"/>
      <c r="G6" s="36"/>
      <c r="H6" s="35"/>
      <c r="I6" s="36"/>
      <c r="J6" s="36"/>
      <c r="K6" s="35"/>
    </row>
    <row r="7" spans="1:11" ht="54" customHeight="1">
      <c r="A7" s="16" t="s">
        <v>11</v>
      </c>
      <c r="B7" s="16" t="s">
        <v>11</v>
      </c>
      <c r="C7" s="16" t="s">
        <v>11</v>
      </c>
      <c r="D7" s="16" t="s">
        <v>11</v>
      </c>
      <c r="E7" s="16" t="s">
        <v>11</v>
      </c>
      <c r="F7" s="20" t="s">
        <v>11</v>
      </c>
      <c r="G7" s="16" t="s">
        <v>11</v>
      </c>
      <c r="H7" s="20" t="s">
        <v>11</v>
      </c>
      <c r="I7" s="16" t="s">
        <v>11</v>
      </c>
      <c r="J7" s="16" t="s">
        <v>11</v>
      </c>
      <c r="K7" s="20" t="s">
        <v>11</v>
      </c>
    </row>
    <row r="8" spans="1:11" ht="15" customHeight="1">
      <c r="A8" s="97" t="s">
        <v>316</v>
      </c>
    </row>
    <row r="9" spans="1:11" ht="24.95" customHeight="1">
      <c r="A9" s="250"/>
      <c r="B9" s="250"/>
      <c r="C9" s="250"/>
      <c r="D9" s="250"/>
      <c r="E9" s="250"/>
      <c r="F9" s="250"/>
      <c r="G9" s="250"/>
      <c r="H9" s="250"/>
      <c r="I9" s="250"/>
      <c r="J9" s="250"/>
      <c r="K9" s="250"/>
    </row>
  </sheetData>
  <mergeCells count="3">
    <mergeCell ref="A2:K2"/>
    <mergeCell ref="A3:I3"/>
    <mergeCell ref="A9:K9"/>
  </mergeCells>
  <phoneticPr fontId="7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Sheet15">
    <outlinePr summaryBelow="0" summaryRight="0"/>
  </sheetPr>
  <dimension ref="A1:H11"/>
  <sheetViews>
    <sheetView workbookViewId="0">
      <selection activeCell="J23" sqref="J23"/>
    </sheetView>
  </sheetViews>
  <sheetFormatPr defaultColWidth="9.1640625" defaultRowHeight="12" customHeight="1"/>
  <cols>
    <col min="1" max="1" width="29" style="22" customWidth="1"/>
    <col min="2" max="2" width="18.6640625" style="22" customWidth="1"/>
    <col min="3" max="3" width="24.83203125" style="22" customWidth="1"/>
    <col min="4" max="4" width="23.5" style="22" customWidth="1"/>
    <col min="5" max="5" width="17.83203125" style="22" customWidth="1"/>
    <col min="6" max="6" width="23.5" style="22" customWidth="1"/>
    <col min="7" max="7" width="25.1640625" style="22" customWidth="1"/>
    <col min="8" max="8" width="18.83203125" style="22" customWidth="1"/>
    <col min="9" max="16384" width="9.1640625" style="23"/>
  </cols>
  <sheetData>
    <row r="1" spans="1:8" ht="14.25" customHeight="1">
      <c r="H1" s="24" t="s">
        <v>207</v>
      </c>
    </row>
    <row r="2" spans="1:8" ht="28.5" customHeight="1">
      <c r="A2" s="257" t="s">
        <v>208</v>
      </c>
      <c r="B2" s="169"/>
      <c r="C2" s="169"/>
      <c r="D2" s="169"/>
      <c r="E2" s="169"/>
      <c r="F2" s="169"/>
      <c r="G2" s="169"/>
      <c r="H2" s="169"/>
    </row>
    <row r="3" spans="1:8" ht="13.5" customHeight="1">
      <c r="A3" s="158" t="s">
        <v>310</v>
      </c>
      <c r="B3" s="240"/>
      <c r="C3" s="248"/>
    </row>
    <row r="4" spans="1:8" ht="18" customHeight="1">
      <c r="A4" s="225" t="s">
        <v>179</v>
      </c>
      <c r="B4" s="225" t="s">
        <v>209</v>
      </c>
      <c r="C4" s="225" t="s">
        <v>210</v>
      </c>
      <c r="D4" s="225" t="s">
        <v>211</v>
      </c>
      <c r="E4" s="225" t="s">
        <v>212</v>
      </c>
      <c r="F4" s="277" t="s">
        <v>213</v>
      </c>
      <c r="G4" s="258"/>
      <c r="H4" s="259"/>
    </row>
    <row r="5" spans="1:8" ht="18" customHeight="1">
      <c r="A5" s="207"/>
      <c r="B5" s="207"/>
      <c r="C5" s="207"/>
      <c r="D5" s="207"/>
      <c r="E5" s="207"/>
      <c r="F5" s="25" t="s">
        <v>187</v>
      </c>
      <c r="G5" s="25" t="s">
        <v>214</v>
      </c>
      <c r="H5" s="25" t="s">
        <v>215</v>
      </c>
    </row>
    <row r="6" spans="1:8" ht="21" customHeight="1">
      <c r="A6" s="25">
        <v>1</v>
      </c>
      <c r="B6" s="25">
        <v>2</v>
      </c>
      <c r="C6" s="25">
        <v>3</v>
      </c>
      <c r="D6" s="25">
        <v>4</v>
      </c>
      <c r="E6" s="25">
        <v>5</v>
      </c>
      <c r="F6" s="25">
        <v>6</v>
      </c>
      <c r="G6" s="25">
        <v>7</v>
      </c>
      <c r="H6" s="25">
        <v>8</v>
      </c>
    </row>
    <row r="7" spans="1:8" ht="33" customHeight="1">
      <c r="A7" s="26" t="s">
        <v>11</v>
      </c>
      <c r="B7" s="26" t="s">
        <v>11</v>
      </c>
      <c r="C7" s="26" t="s">
        <v>11</v>
      </c>
      <c r="D7" s="26" t="s">
        <v>11</v>
      </c>
      <c r="E7" s="26" t="s">
        <v>11</v>
      </c>
      <c r="F7" s="27" t="s">
        <v>11</v>
      </c>
      <c r="G7" s="28" t="s">
        <v>11</v>
      </c>
      <c r="H7" s="28" t="s">
        <v>11</v>
      </c>
    </row>
    <row r="8" spans="1:8" ht="24" customHeight="1">
      <c r="A8" s="29" t="s">
        <v>55</v>
      </c>
      <c r="B8" s="30"/>
      <c r="C8" s="30"/>
      <c r="D8" s="30"/>
      <c r="E8" s="30"/>
      <c r="F8" s="31" t="s">
        <v>11</v>
      </c>
      <c r="G8" s="32"/>
      <c r="H8" s="32" t="s">
        <v>11</v>
      </c>
    </row>
    <row r="9" spans="1:8" ht="12" customHeight="1">
      <c r="A9" s="97" t="s">
        <v>317</v>
      </c>
    </row>
    <row r="11" spans="1:8" ht="30.95" customHeight="1">
      <c r="A11" s="250"/>
      <c r="B11" s="250"/>
      <c r="C11" s="250"/>
      <c r="D11" s="250"/>
      <c r="E11" s="250"/>
      <c r="F11" s="250"/>
      <c r="G11" s="250"/>
      <c r="H11" s="250"/>
    </row>
  </sheetData>
  <mergeCells count="9">
    <mergeCell ref="A2:H2"/>
    <mergeCell ref="A3:C3"/>
    <mergeCell ref="F4:H4"/>
    <mergeCell ref="A11:H11"/>
    <mergeCell ref="A4:A5"/>
    <mergeCell ref="B4:B5"/>
    <mergeCell ref="C4:C5"/>
    <mergeCell ref="D4:D5"/>
    <mergeCell ref="E4:E5"/>
  </mergeCells>
  <phoneticPr fontId="7" type="noConversion"/>
  <pageMargins left="0.36458333333333298" right="0.104166666666667" top="0.26041666666666702" bottom="0.26041666666666702" header="0" footer="0"/>
  <pageSetup paperSize="9" scale="81" orientation="landscape" useFirstPageNumber="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6">
    <outlinePr summaryBelow="0" summaryRight="0"/>
    <pageSetUpPr fitToPage="1"/>
  </sheetPr>
  <dimension ref="A1:K13"/>
  <sheetViews>
    <sheetView workbookViewId="0">
      <selection activeCell="A13" sqref="A13:XFD13"/>
    </sheetView>
  </sheetViews>
  <sheetFormatPr defaultColWidth="9.1640625" defaultRowHeight="14.25" customHeight="1"/>
  <cols>
    <col min="1" max="1" width="10.33203125" style="2" customWidth="1"/>
    <col min="2" max="3" width="23.83203125" style="2" customWidth="1"/>
    <col min="4" max="4" width="15.1640625" style="2" customWidth="1"/>
    <col min="5" max="5" width="17.6640625" style="2" customWidth="1"/>
    <col min="6" max="6" width="15.1640625" style="2" customWidth="1"/>
    <col min="7" max="7" width="17.6640625" style="2" customWidth="1"/>
    <col min="8" max="10" width="15.5" style="2" customWidth="1"/>
    <col min="11" max="11" width="38.1640625" style="2" customWidth="1"/>
    <col min="12" max="12" width="9.1640625" style="2" customWidth="1"/>
    <col min="13" max="16384" width="9.1640625" style="2"/>
  </cols>
  <sheetData>
    <row r="1" spans="1:11" ht="13.5" customHeight="1">
      <c r="D1" s="3"/>
      <c r="E1" s="3"/>
      <c r="F1" s="3"/>
      <c r="G1" s="3"/>
      <c r="H1" s="4"/>
      <c r="I1" s="4"/>
      <c r="J1" s="4"/>
      <c r="K1" s="5" t="s">
        <v>216</v>
      </c>
    </row>
    <row r="2" spans="1:11" ht="27.75" customHeight="1">
      <c r="A2" s="169" t="s">
        <v>217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</row>
    <row r="3" spans="1:11" ht="13.5" customHeight="1">
      <c r="A3" s="209" t="s">
        <v>310</v>
      </c>
      <c r="B3" s="240"/>
      <c r="C3" s="240"/>
      <c r="D3" s="240"/>
      <c r="E3" s="240"/>
      <c r="F3" s="240"/>
      <c r="G3" s="240"/>
      <c r="H3" s="6"/>
      <c r="I3" s="6"/>
      <c r="J3" s="6"/>
      <c r="K3" s="7" t="s">
        <v>130</v>
      </c>
    </row>
    <row r="4" spans="1:11" ht="21.75" customHeight="1">
      <c r="A4" s="234" t="s">
        <v>159</v>
      </c>
      <c r="B4" s="234" t="s">
        <v>141</v>
      </c>
      <c r="C4" s="234" t="s">
        <v>139</v>
      </c>
      <c r="D4" s="225" t="s">
        <v>142</v>
      </c>
      <c r="E4" s="225" t="s">
        <v>143</v>
      </c>
      <c r="F4" s="225" t="s">
        <v>160</v>
      </c>
      <c r="G4" s="225" t="s">
        <v>161</v>
      </c>
      <c r="H4" s="163" t="s">
        <v>55</v>
      </c>
      <c r="I4" s="161" t="s">
        <v>218</v>
      </c>
      <c r="J4" s="216"/>
      <c r="K4" s="162"/>
    </row>
    <row r="5" spans="1:11" ht="21.75" customHeight="1">
      <c r="A5" s="235"/>
      <c r="B5" s="235"/>
      <c r="C5" s="235"/>
      <c r="D5" s="241"/>
      <c r="E5" s="241"/>
      <c r="F5" s="241"/>
      <c r="G5" s="241"/>
      <c r="H5" s="236"/>
      <c r="I5" s="225" t="s">
        <v>58</v>
      </c>
      <c r="J5" s="225" t="s">
        <v>59</v>
      </c>
      <c r="K5" s="225" t="s">
        <v>60</v>
      </c>
    </row>
    <row r="6" spans="1:11" ht="40.5" customHeight="1">
      <c r="A6" s="239"/>
      <c r="B6" s="239"/>
      <c r="C6" s="239"/>
      <c r="D6" s="207"/>
      <c r="E6" s="207"/>
      <c r="F6" s="207"/>
      <c r="G6" s="207"/>
      <c r="H6" s="164"/>
      <c r="I6" s="207" t="s">
        <v>57</v>
      </c>
      <c r="J6" s="207"/>
      <c r="K6" s="207"/>
    </row>
    <row r="7" spans="1:11" ht="15" customHeight="1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5">
        <v>10</v>
      </c>
      <c r="K7" s="15">
        <v>11</v>
      </c>
    </row>
    <row r="8" spans="1:11" ht="18.75" customHeight="1">
      <c r="A8" s="20"/>
      <c r="B8" s="16" t="s">
        <v>11</v>
      </c>
      <c r="C8" s="20"/>
      <c r="D8" s="20"/>
      <c r="E8" s="20"/>
      <c r="F8" s="20"/>
      <c r="G8" s="20"/>
      <c r="H8" s="21" t="s">
        <v>11</v>
      </c>
      <c r="I8" s="21" t="s">
        <v>11</v>
      </c>
      <c r="J8" s="21" t="s">
        <v>11</v>
      </c>
      <c r="K8" s="21"/>
    </row>
    <row r="9" spans="1:11" ht="18.75" customHeight="1">
      <c r="A9" s="16" t="s">
        <v>11</v>
      </c>
      <c r="B9" s="16" t="s">
        <v>11</v>
      </c>
      <c r="C9" s="16" t="s">
        <v>11</v>
      </c>
      <c r="D9" s="16" t="s">
        <v>11</v>
      </c>
      <c r="E9" s="16" t="s">
        <v>11</v>
      </c>
      <c r="F9" s="16" t="s">
        <v>11</v>
      </c>
      <c r="G9" s="16" t="s">
        <v>11</v>
      </c>
      <c r="H9" s="18" t="s">
        <v>11</v>
      </c>
      <c r="I9" s="18" t="s">
        <v>11</v>
      </c>
      <c r="J9" s="18" t="s">
        <v>11</v>
      </c>
      <c r="K9" s="18"/>
    </row>
    <row r="10" spans="1:11" ht="18.75" customHeight="1">
      <c r="A10" s="201" t="s">
        <v>82</v>
      </c>
      <c r="B10" s="244"/>
      <c r="C10" s="244"/>
      <c r="D10" s="244"/>
      <c r="E10" s="244"/>
      <c r="F10" s="244"/>
      <c r="G10" s="245"/>
      <c r="H10" s="18" t="s">
        <v>11</v>
      </c>
      <c r="I10" s="18" t="s">
        <v>11</v>
      </c>
      <c r="J10" s="18" t="s">
        <v>11</v>
      </c>
      <c r="K10" s="18"/>
    </row>
    <row r="11" spans="1:11" ht="14.25" customHeight="1">
      <c r="A11" s="147" t="s">
        <v>318</v>
      </c>
    </row>
    <row r="13" spans="1:11" ht="24.95" customHeight="1">
      <c r="A13" s="250"/>
      <c r="B13" s="250"/>
      <c r="C13" s="250"/>
      <c r="D13" s="250"/>
      <c r="E13" s="250"/>
      <c r="F13" s="250"/>
      <c r="G13" s="250"/>
      <c r="H13" s="250"/>
      <c r="I13" s="250"/>
      <c r="J13" s="250"/>
      <c r="K13" s="250"/>
    </row>
  </sheetData>
  <mergeCells count="16">
    <mergeCell ref="A2:K2"/>
    <mergeCell ref="A3:G3"/>
    <mergeCell ref="I4:K4"/>
    <mergeCell ref="A10:G10"/>
    <mergeCell ref="A13:K13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honeticPr fontId="7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7">
    <outlinePr summaryBelow="0" summaryRight="0"/>
    <pageSetUpPr fitToPage="1"/>
  </sheetPr>
  <dimension ref="A1:G13"/>
  <sheetViews>
    <sheetView workbookViewId="0">
      <selection activeCell="D18" sqref="D18"/>
    </sheetView>
  </sheetViews>
  <sheetFormatPr defaultColWidth="9.1640625" defaultRowHeight="14.25" customHeight="1"/>
  <cols>
    <col min="1" max="1" width="35.33203125" style="2" customWidth="1"/>
    <col min="2" max="4" width="28" style="2" customWidth="1"/>
    <col min="5" max="7" width="23.83203125" style="2" customWidth="1"/>
    <col min="8" max="8" width="9.1640625" style="2" customWidth="1"/>
    <col min="9" max="16384" width="9.1640625" style="2"/>
  </cols>
  <sheetData>
    <row r="1" spans="1:7" ht="13.5" customHeight="1">
      <c r="D1" s="3"/>
      <c r="E1" s="4"/>
      <c r="F1" s="4"/>
      <c r="G1" s="5" t="s">
        <v>219</v>
      </c>
    </row>
    <row r="2" spans="1:7" ht="27.75" customHeight="1">
      <c r="A2" s="169" t="s">
        <v>220</v>
      </c>
      <c r="B2" s="169"/>
      <c r="C2" s="169"/>
      <c r="D2" s="169"/>
      <c r="E2" s="169"/>
      <c r="F2" s="169"/>
      <c r="G2" s="169"/>
    </row>
    <row r="3" spans="1:7" ht="13.5" customHeight="1">
      <c r="A3" s="209" t="s">
        <v>310</v>
      </c>
      <c r="B3" s="240"/>
      <c r="C3" s="240"/>
      <c r="D3" s="240"/>
      <c r="E3" s="6"/>
      <c r="F3" s="6"/>
      <c r="G3" s="7" t="s">
        <v>130</v>
      </c>
    </row>
    <row r="4" spans="1:7" ht="21.75" customHeight="1">
      <c r="A4" s="234" t="s">
        <v>139</v>
      </c>
      <c r="B4" s="234" t="s">
        <v>159</v>
      </c>
      <c r="C4" s="234" t="s">
        <v>141</v>
      </c>
      <c r="D4" s="225" t="s">
        <v>221</v>
      </c>
      <c r="E4" s="161" t="s">
        <v>58</v>
      </c>
      <c r="F4" s="216"/>
      <c r="G4" s="162"/>
    </row>
    <row r="5" spans="1:7" ht="21.75" customHeight="1">
      <c r="A5" s="235"/>
      <c r="B5" s="235"/>
      <c r="C5" s="235"/>
      <c r="D5" s="241"/>
      <c r="E5" s="163" t="s">
        <v>222</v>
      </c>
      <c r="F5" s="225" t="s">
        <v>223</v>
      </c>
      <c r="G5" s="225" t="s">
        <v>224</v>
      </c>
    </row>
    <row r="6" spans="1:7" ht="40.5" customHeight="1">
      <c r="A6" s="239"/>
      <c r="B6" s="239"/>
      <c r="C6" s="239"/>
      <c r="D6" s="207"/>
      <c r="E6" s="164"/>
      <c r="F6" s="207" t="s">
        <v>57</v>
      </c>
      <c r="G6" s="207"/>
    </row>
    <row r="7" spans="1:7" ht="15" customHeight="1">
      <c r="A7" s="14">
        <v>1</v>
      </c>
      <c r="B7" s="14">
        <v>2</v>
      </c>
      <c r="C7" s="14">
        <v>3</v>
      </c>
      <c r="D7" s="14">
        <v>4</v>
      </c>
      <c r="E7" s="14">
        <v>8</v>
      </c>
      <c r="F7" s="14">
        <v>9</v>
      </c>
      <c r="G7" s="15">
        <v>10</v>
      </c>
    </row>
    <row r="8" spans="1:7" ht="17.25" customHeight="1">
      <c r="A8" s="16" t="s">
        <v>11</v>
      </c>
      <c r="B8" s="17"/>
      <c r="C8" s="17"/>
      <c r="D8" s="16"/>
      <c r="E8" s="18" t="s">
        <v>11</v>
      </c>
      <c r="F8" s="18" t="s">
        <v>11</v>
      </c>
      <c r="G8" s="18" t="s">
        <v>11</v>
      </c>
    </row>
    <row r="9" spans="1:7" ht="18.75" customHeight="1">
      <c r="A9" s="16"/>
      <c r="B9" s="16" t="s">
        <v>11</v>
      </c>
      <c r="C9" s="16" t="s">
        <v>11</v>
      </c>
      <c r="D9" s="16" t="s">
        <v>11</v>
      </c>
      <c r="E9" s="18" t="s">
        <v>11</v>
      </c>
      <c r="F9" s="18" t="s">
        <v>11</v>
      </c>
      <c r="G9" s="18" t="s">
        <v>11</v>
      </c>
    </row>
    <row r="10" spans="1:7" ht="18.75" customHeight="1">
      <c r="A10" s="278" t="s">
        <v>55</v>
      </c>
      <c r="B10" s="279" t="s">
        <v>11</v>
      </c>
      <c r="C10" s="279"/>
      <c r="D10" s="280"/>
      <c r="E10" s="18" t="s">
        <v>11</v>
      </c>
      <c r="F10" s="18" t="s">
        <v>11</v>
      </c>
      <c r="G10" s="18" t="s">
        <v>11</v>
      </c>
    </row>
    <row r="11" spans="1:7" ht="14.25" customHeight="1">
      <c r="A11" s="147" t="s">
        <v>319</v>
      </c>
    </row>
    <row r="13" spans="1:7" s="1" customFormat="1" ht="24.95" customHeight="1">
      <c r="A13" s="250"/>
      <c r="B13" s="250"/>
      <c r="C13" s="250"/>
      <c r="D13" s="250"/>
      <c r="E13" s="250"/>
      <c r="F13" s="250"/>
      <c r="G13" s="250"/>
    </row>
  </sheetData>
  <mergeCells count="12">
    <mergeCell ref="A2:G2"/>
    <mergeCell ref="A3:D3"/>
    <mergeCell ref="E4:G4"/>
    <mergeCell ref="A10:D10"/>
    <mergeCell ref="A13:G13"/>
    <mergeCell ref="A4:A6"/>
    <mergeCell ref="B4:B6"/>
    <mergeCell ref="C4:C6"/>
    <mergeCell ref="D4:D6"/>
    <mergeCell ref="E5:E6"/>
    <mergeCell ref="F5:F6"/>
    <mergeCell ref="G5:G6"/>
  </mergeCells>
  <phoneticPr fontId="7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17</vt:i4>
      </vt:variant>
      <vt:variant>
        <vt:lpstr>命名范围</vt:lpstr>
      </vt:variant>
      <vt:variant>
        <vt:i4>5</vt:i4>
      </vt:variant>
    </vt:vector>
  </HeadingPairs>
  <TitlesOfParts>
    <vt:vector size="22" baseType="lpstr">
      <vt:lpstr>部门财务收支预算总表01-1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政府性基金预算支出预算表06</vt:lpstr>
      <vt:lpstr>部门政府采购预算表07</vt:lpstr>
      <vt:lpstr>部门政府购买服务预算表08</vt:lpstr>
      <vt:lpstr>对下转移支付预算表09-1</vt:lpstr>
      <vt:lpstr>对下转移支付绩效目标表09-2</vt:lpstr>
      <vt:lpstr>新增资产配置表10</vt:lpstr>
      <vt:lpstr>上级补助项目支出预算表11</vt:lpstr>
      <vt:lpstr>部门项目中期规划预算表12</vt:lpstr>
      <vt:lpstr>'财政拨款收支预算总表02-1'!Print_Titles</vt:lpstr>
      <vt:lpstr>新增资产配置表10!Print_Titles</vt:lpstr>
      <vt:lpstr>一般公共预算“三公”经费支出预算表03!Print_Titles</vt:lpstr>
      <vt:lpstr>'一般公共预算支出预算表02-2'!Print_Titles</vt:lpstr>
      <vt:lpstr>政府性基金预算支出预算表06!Print_Titles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2023-01-17T10:53:00Z</dcterms:created>
  <dcterms:modified xsi:type="dcterms:W3CDTF">2024-01-02T07:14:13Z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5509A3007A71437FB7A56F2F2DA620A9</vt:lpwstr>
  </property>
</Properties>
</file>