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附表14-1 项目支出绩效自评表-小学生生均公用经费" sheetId="1" r:id="rId1"/>
    <sheet name="附表14-2 项目支出绩效自评表-城乡义务教育阶段学校公用经费" sheetId="2" r:id="rId2"/>
    <sheet name="附表14-3 项目支出绩效自评表-城乡义务教育家庭经济困难学生" sheetId="3" r:id="rId3"/>
    <sheet name="附表14-4 项目支出绩效自评表-盘龙区教育体育局转拨编外用工" sheetId="4" r:id="rId4"/>
    <sheet name="附表14-5 项目支出绩效自评表-非同级财政拨款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<sst xmlns="http://schemas.openxmlformats.org/spreadsheetml/2006/main" count="418" uniqueCount="84">
  <si>
    <r>
      <rPr>
        <sz val="11"/>
        <rFont val="宋体"/>
        <charset val="134"/>
      </rPr>
      <t>附表</t>
    </r>
    <r>
      <rPr>
        <sz val="11"/>
        <rFont val="Times New Roman"/>
        <charset val="0"/>
      </rPr>
      <t>12</t>
    </r>
  </si>
  <si>
    <r>
      <rPr>
        <b/>
        <sz val="18"/>
        <rFont val="Times New Roman"/>
        <charset val="0"/>
      </rPr>
      <t>2022</t>
    </r>
    <r>
      <rPr>
        <b/>
        <sz val="18"/>
        <rFont val="宋体"/>
        <charset val="134"/>
      </rPr>
      <t>年度项目支出绩效自评表</t>
    </r>
  </si>
  <si>
    <r>
      <rPr>
        <sz val="10"/>
        <rFont val="宋体"/>
        <charset val="134"/>
      </rPr>
      <t>公开</t>
    </r>
    <r>
      <rPr>
        <sz val="10"/>
        <rFont val="Times New Roman"/>
        <charset val="0"/>
      </rPr>
      <t>14</t>
    </r>
    <r>
      <rPr>
        <sz val="10"/>
        <rFont val="宋体"/>
        <charset val="134"/>
      </rPr>
      <t>表</t>
    </r>
  </si>
  <si>
    <r>
      <rPr>
        <sz val="10"/>
        <rFont val="宋体"/>
        <charset val="134"/>
      </rPr>
      <t>项目名称</t>
    </r>
  </si>
  <si>
    <r>
      <rPr>
        <sz val="10"/>
        <rFont val="宋体"/>
        <charset val="134"/>
      </rPr>
      <t>小学生生均公用经费</t>
    </r>
  </si>
  <si>
    <r>
      <rPr>
        <sz val="10"/>
        <rFont val="宋体"/>
        <charset val="134"/>
      </rPr>
      <t>主管部门</t>
    </r>
  </si>
  <si>
    <r>
      <rPr>
        <sz val="10"/>
        <rFont val="宋体"/>
        <charset val="134"/>
      </rPr>
      <t>昆明市盘龙区教育体育局</t>
    </r>
  </si>
  <si>
    <r>
      <rPr>
        <sz val="10"/>
        <rFont val="宋体"/>
        <charset val="134"/>
      </rPr>
      <t>实施单位</t>
    </r>
  </si>
  <si>
    <r>
      <rPr>
        <sz val="10"/>
        <rFont val="宋体"/>
        <charset val="134"/>
      </rPr>
      <t>盘龙区云南师范大学附属昆明湖小学</t>
    </r>
  </si>
  <si>
    <r>
      <rPr>
        <sz val="10"/>
        <rFont val="宋体"/>
        <charset val="134"/>
      </rPr>
      <t>项目资金
（万元）</t>
    </r>
  </si>
  <si>
    <r>
      <rPr>
        <sz val="10"/>
        <rFont val="宋体"/>
        <charset val="134"/>
      </rPr>
      <t>年初预算数</t>
    </r>
  </si>
  <si>
    <r>
      <rPr>
        <sz val="10"/>
        <rFont val="宋体"/>
        <charset val="134"/>
      </rPr>
      <t>全年预算数</t>
    </r>
  </si>
  <si>
    <r>
      <rPr>
        <sz val="10"/>
        <rFont val="宋体"/>
        <charset val="134"/>
      </rPr>
      <t>全年执行数</t>
    </r>
  </si>
  <si>
    <r>
      <rPr>
        <sz val="10"/>
        <rFont val="宋体"/>
        <charset val="134"/>
      </rPr>
      <t>分值</t>
    </r>
  </si>
  <si>
    <r>
      <rPr>
        <sz val="10"/>
        <rFont val="宋体"/>
        <charset val="134"/>
      </rPr>
      <t>执行率</t>
    </r>
  </si>
  <si>
    <r>
      <rPr>
        <sz val="10"/>
        <rFont val="宋体"/>
        <charset val="134"/>
      </rPr>
      <t>得分</t>
    </r>
  </si>
  <si>
    <r>
      <rPr>
        <sz val="10"/>
        <rFont val="宋体"/>
        <charset val="134"/>
      </rPr>
      <t>年度资金总额</t>
    </r>
  </si>
  <si>
    <r>
      <rPr>
        <sz val="10"/>
        <rFont val="宋体"/>
        <charset val="134"/>
      </rPr>
      <t xml:space="preserve">其中：当年财政
</t>
    </r>
    <r>
      <rPr>
        <sz val="10"/>
        <rFont val="Times New Roman"/>
        <charset val="0"/>
      </rPr>
      <t xml:space="preserve">       </t>
    </r>
    <r>
      <rPr>
        <sz val="10"/>
        <rFont val="宋体"/>
        <charset val="134"/>
      </rPr>
      <t>拨款</t>
    </r>
  </si>
  <si>
    <t>—</t>
  </si>
  <si>
    <r>
      <rPr>
        <sz val="10"/>
        <rFont val="Times New Roman"/>
        <charset val="0"/>
      </rPr>
      <t xml:space="preserve">      </t>
    </r>
    <r>
      <rPr>
        <sz val="10"/>
        <rFont val="宋体"/>
        <charset val="134"/>
      </rPr>
      <t xml:space="preserve">上年结转
</t>
    </r>
    <r>
      <rPr>
        <sz val="10"/>
        <rFont val="Times New Roman"/>
        <charset val="0"/>
      </rPr>
      <t xml:space="preserve">        </t>
    </r>
    <r>
      <rPr>
        <sz val="10"/>
        <rFont val="宋体"/>
        <charset val="134"/>
      </rPr>
      <t>资金</t>
    </r>
  </si>
  <si>
    <r>
      <rPr>
        <sz val="10"/>
        <rFont val="Times New Roman"/>
        <charset val="0"/>
      </rPr>
      <t xml:space="preserve">      </t>
    </r>
    <r>
      <rPr>
        <sz val="10"/>
        <rFont val="宋体"/>
        <charset val="134"/>
      </rPr>
      <t>其他资金</t>
    </r>
  </si>
  <si>
    <r>
      <rPr>
        <sz val="10"/>
        <rFont val="宋体"/>
        <charset val="134"/>
      </rPr>
      <t>年度
总体
目标</t>
    </r>
  </si>
  <si>
    <r>
      <rPr>
        <sz val="10"/>
        <rFont val="宋体"/>
        <charset val="134"/>
      </rPr>
      <t>预期目标</t>
    </r>
  </si>
  <si>
    <r>
      <rPr>
        <sz val="10"/>
        <rFont val="宋体"/>
        <charset val="134"/>
      </rPr>
      <t>实际完成情况</t>
    </r>
  </si>
  <si>
    <r>
      <rPr>
        <sz val="10"/>
        <rFont val="宋体"/>
        <charset val="134"/>
      </rPr>
      <t>根据盘龙区财政局下发</t>
    </r>
    <r>
      <rPr>
        <sz val="10"/>
        <rFont val="Times New Roman"/>
        <charset val="0"/>
      </rPr>
      <t>2022</t>
    </r>
    <r>
      <rPr>
        <sz val="10"/>
        <rFont val="宋体"/>
        <charset val="134"/>
      </rPr>
      <t>年度生均公用经费指标，</t>
    </r>
    <r>
      <rPr>
        <sz val="10"/>
        <rFont val="Times New Roman"/>
        <charset val="0"/>
      </rPr>
      <t>2022</t>
    </r>
    <r>
      <rPr>
        <sz val="10"/>
        <rFont val="宋体"/>
        <charset val="134"/>
      </rPr>
      <t>年我校在校学生人数</t>
    </r>
    <r>
      <rPr>
        <sz val="10"/>
        <rFont val="Times New Roman"/>
        <charset val="0"/>
      </rPr>
      <t>1165</t>
    </r>
    <r>
      <rPr>
        <sz val="10"/>
        <rFont val="宋体"/>
        <charset val="134"/>
      </rPr>
      <t>人，人均</t>
    </r>
    <r>
      <rPr>
        <sz val="10"/>
        <rFont val="Times New Roman"/>
        <charset val="0"/>
      </rPr>
      <t>447</t>
    </r>
    <r>
      <rPr>
        <sz val="10"/>
        <rFont val="宋体"/>
        <charset val="134"/>
      </rPr>
      <t>元的标准执行，社会满意，学生、家长满意。通过的各项目的支出，提高了教职员工的积极性和操作的安全性，为学校的日常营运提供了物资保障，同时通过全体教职员工的共同努力，成为盘龙区示范校，得到学生家长和社会的一致认可。</t>
    </r>
  </si>
  <si>
    <r>
      <rPr>
        <sz val="10"/>
        <rFont val="宋体"/>
        <charset val="134"/>
      </rPr>
      <t>绩效指标</t>
    </r>
  </si>
  <si>
    <r>
      <rPr>
        <sz val="10"/>
        <rFont val="宋体"/>
        <charset val="134"/>
      </rPr>
      <t>年度指标值</t>
    </r>
    <r>
      <rPr>
        <sz val="10"/>
        <rFont val="Times New Roman"/>
        <charset val="0"/>
      </rPr>
      <t xml:space="preserve"> </t>
    </r>
  </si>
  <si>
    <r>
      <rPr>
        <sz val="10"/>
        <rFont val="宋体"/>
        <charset val="134"/>
      </rPr>
      <t>实际完成值</t>
    </r>
  </si>
  <si>
    <r>
      <rPr>
        <sz val="10"/>
        <rFont val="宋体"/>
        <charset val="134"/>
      </rPr>
      <t>偏差原因分析及改进措施</t>
    </r>
  </si>
  <si>
    <r>
      <rPr>
        <sz val="10"/>
        <rFont val="宋体"/>
        <charset val="134"/>
      </rPr>
      <t>一级指标</t>
    </r>
  </si>
  <si>
    <r>
      <rPr>
        <sz val="10"/>
        <rFont val="宋体"/>
        <charset val="134"/>
      </rPr>
      <t>二级指标</t>
    </r>
  </si>
  <si>
    <r>
      <rPr>
        <sz val="10"/>
        <rFont val="宋体"/>
        <charset val="134"/>
      </rPr>
      <t>三级指标</t>
    </r>
  </si>
  <si>
    <r>
      <rPr>
        <sz val="10"/>
        <rFont val="宋体"/>
        <charset val="134"/>
      </rPr>
      <t>指标性质</t>
    </r>
  </si>
  <si>
    <r>
      <rPr>
        <sz val="10"/>
        <rFont val="宋体"/>
        <charset val="134"/>
      </rPr>
      <t>指标值</t>
    </r>
  </si>
  <si>
    <r>
      <rPr>
        <sz val="10"/>
        <rFont val="宋体"/>
        <charset val="134"/>
      </rPr>
      <t>度量单位</t>
    </r>
  </si>
  <si>
    <r>
      <rPr>
        <b/>
        <sz val="10"/>
        <rFont val="宋体"/>
        <charset val="134"/>
      </rPr>
      <t>产出指标</t>
    </r>
  </si>
  <si>
    <r>
      <rPr>
        <b/>
        <sz val="10"/>
        <rFont val="宋体"/>
        <charset val="134"/>
      </rPr>
      <t>数量指标</t>
    </r>
  </si>
  <si>
    <r>
      <rPr>
        <sz val="10"/>
        <rFont val="宋体"/>
        <charset val="134"/>
      </rPr>
      <t>学生人数</t>
    </r>
  </si>
  <si>
    <r>
      <rPr>
        <b/>
        <sz val="10"/>
        <rFont val="宋体"/>
        <charset val="134"/>
      </rPr>
      <t>＝</t>
    </r>
  </si>
  <si>
    <r>
      <rPr>
        <sz val="10"/>
        <rFont val="宋体"/>
        <charset val="134"/>
      </rPr>
      <t>人</t>
    </r>
  </si>
  <si>
    <r>
      <rPr>
        <sz val="10"/>
        <rFont val="宋体"/>
        <charset val="134"/>
      </rPr>
      <t>秋季学期后六年级学生毕业，剩余学生</t>
    </r>
    <r>
      <rPr>
        <sz val="10"/>
        <rFont val="Times New Roman"/>
        <charset val="0"/>
      </rPr>
      <t>1096</t>
    </r>
    <r>
      <rPr>
        <sz val="10"/>
        <rFont val="宋体"/>
        <charset val="134"/>
      </rPr>
      <t>人。</t>
    </r>
  </si>
  <si>
    <r>
      <rPr>
        <b/>
        <sz val="10"/>
        <rFont val="宋体"/>
        <charset val="134"/>
      </rPr>
      <t>时效指标</t>
    </r>
  </si>
  <si>
    <r>
      <rPr>
        <sz val="10"/>
        <rFont val="宋体"/>
        <charset val="134"/>
      </rPr>
      <t>工作完成时间</t>
    </r>
  </si>
  <si>
    <r>
      <rPr>
        <b/>
        <sz val="10"/>
        <rFont val="宋体"/>
        <charset val="134"/>
      </rPr>
      <t>≤</t>
    </r>
  </si>
  <si>
    <r>
      <rPr>
        <sz val="10"/>
        <rFont val="Times New Roman"/>
        <charset val="0"/>
      </rPr>
      <t>2022</t>
    </r>
    <r>
      <rPr>
        <sz val="10"/>
        <rFont val="宋体"/>
        <charset val="134"/>
      </rPr>
      <t>年度</t>
    </r>
  </si>
  <si>
    <r>
      <rPr>
        <sz val="10"/>
        <rFont val="宋体"/>
        <charset val="134"/>
      </rPr>
      <t>年</t>
    </r>
  </si>
  <si>
    <r>
      <rPr>
        <b/>
        <sz val="10"/>
        <rFont val="宋体"/>
        <charset val="134"/>
      </rPr>
      <t>效益指标</t>
    </r>
  </si>
  <si>
    <r>
      <rPr>
        <b/>
        <sz val="10"/>
        <rFont val="宋体"/>
        <charset val="134"/>
      </rPr>
      <t>社会效益
指标</t>
    </r>
  </si>
  <si>
    <r>
      <rPr>
        <sz val="10"/>
        <rFont val="宋体"/>
        <charset val="134"/>
      </rPr>
      <t>逐年提高教学水平，改善教学环境</t>
    </r>
  </si>
  <si>
    <r>
      <rPr>
        <sz val="10"/>
        <rFont val="宋体"/>
        <charset val="134"/>
      </rPr>
      <t>得到保障</t>
    </r>
  </si>
  <si>
    <r>
      <rPr>
        <sz val="10"/>
        <rFont val="宋体"/>
        <charset val="134"/>
      </rPr>
      <t>是</t>
    </r>
    <r>
      <rPr>
        <sz val="10"/>
        <rFont val="Times New Roman"/>
        <charset val="0"/>
      </rPr>
      <t>/</t>
    </r>
    <r>
      <rPr>
        <sz val="10"/>
        <rFont val="宋体"/>
        <charset val="134"/>
      </rPr>
      <t>否</t>
    </r>
  </si>
  <si>
    <r>
      <rPr>
        <b/>
        <sz val="10"/>
        <rFont val="宋体"/>
        <charset val="134"/>
      </rPr>
      <t>可持续影响指标</t>
    </r>
  </si>
  <si>
    <r>
      <rPr>
        <sz val="10"/>
        <rFont val="宋体"/>
        <charset val="134"/>
      </rPr>
      <t>实现更高水平的普及教育</t>
    </r>
  </si>
  <si>
    <t>=</t>
  </si>
  <si>
    <r>
      <rPr>
        <sz val="10"/>
        <rFont val="宋体"/>
        <charset val="134"/>
      </rPr>
      <t>逐年提高</t>
    </r>
  </si>
  <si>
    <r>
      <rPr>
        <b/>
        <sz val="10"/>
        <rFont val="宋体"/>
        <charset val="134"/>
      </rPr>
      <t>满意度指标</t>
    </r>
  </si>
  <si>
    <r>
      <rPr>
        <b/>
        <sz val="10"/>
        <rFont val="宋体"/>
        <charset val="134"/>
      </rPr>
      <t>服务对象满意度指标等</t>
    </r>
  </si>
  <si>
    <r>
      <rPr>
        <sz val="10"/>
        <rFont val="宋体"/>
        <charset val="134"/>
      </rPr>
      <t>学生家长满意度满意度</t>
    </r>
  </si>
  <si>
    <t>95</t>
  </si>
  <si>
    <t>%</t>
  </si>
  <si>
    <t>97.5%</t>
  </si>
  <si>
    <t/>
  </si>
  <si>
    <r>
      <rPr>
        <sz val="10"/>
        <rFont val="宋体"/>
        <charset val="134"/>
      </rPr>
      <t>其他需要说明事项</t>
    </r>
  </si>
  <si>
    <r>
      <rPr>
        <sz val="10"/>
        <rFont val="宋体"/>
        <charset val="134"/>
      </rPr>
      <t>无</t>
    </r>
  </si>
  <si>
    <r>
      <rPr>
        <sz val="10"/>
        <rFont val="宋体"/>
        <charset val="134"/>
      </rPr>
      <t>总分</t>
    </r>
  </si>
  <si>
    <r>
      <rPr>
        <sz val="9"/>
        <rFont val="宋体"/>
        <charset val="134"/>
      </rPr>
      <t>优</t>
    </r>
  </si>
  <si>
    <t>城乡义务教育阶段学校公用经费</t>
  </si>
  <si>
    <r>
      <rPr>
        <sz val="10"/>
        <rFont val="宋体"/>
        <charset val="0"/>
      </rPr>
      <t>根据盘龙区财政局下发</t>
    </r>
    <r>
      <rPr>
        <sz val="10"/>
        <rFont val="Times New Roman"/>
        <charset val="0"/>
      </rPr>
      <t>2022</t>
    </r>
    <r>
      <rPr>
        <sz val="10"/>
        <rFont val="宋体"/>
        <charset val="0"/>
      </rPr>
      <t>年度公用经费指标，</t>
    </r>
    <r>
      <rPr>
        <sz val="10"/>
        <rFont val="Times New Roman"/>
        <charset val="0"/>
      </rPr>
      <t>2022</t>
    </r>
    <r>
      <rPr>
        <sz val="10"/>
        <rFont val="宋体"/>
        <charset val="0"/>
      </rPr>
      <t>年我校在校学生人数</t>
    </r>
    <r>
      <rPr>
        <sz val="10"/>
        <rFont val="Times New Roman"/>
        <charset val="0"/>
      </rPr>
      <t>1165</t>
    </r>
    <r>
      <rPr>
        <sz val="10"/>
        <rFont val="宋体"/>
        <charset val="0"/>
      </rPr>
      <t>人，通过的各项目的支出，提高了教职员工的积极性和操作的安全性，为学校的日常营运提供了物资保障，同时通过全体教职员工的共同努力，成为盘龙区示范校，得到学生家长和社会的一致认可。</t>
    </r>
  </si>
  <si>
    <r>
      <rPr>
        <sz val="10"/>
        <rFont val="宋体"/>
        <charset val="0"/>
      </rPr>
      <t>秋季学期后六年级学生毕业，剩余学生</t>
    </r>
    <r>
      <rPr>
        <sz val="10"/>
        <rFont val="Times New Roman"/>
        <charset val="0"/>
      </rPr>
      <t>1096</t>
    </r>
    <r>
      <rPr>
        <sz val="10"/>
        <rFont val="宋体"/>
        <charset val="0"/>
      </rPr>
      <t>人。</t>
    </r>
  </si>
  <si>
    <t>城乡义务教育家庭经济困难学生生活补助</t>
  </si>
  <si>
    <r>
      <rPr>
        <sz val="10"/>
        <rFont val="宋体"/>
        <charset val="0"/>
      </rPr>
      <t>根据盘龙区财政局下发</t>
    </r>
    <r>
      <rPr>
        <sz val="10"/>
        <rFont val="Times New Roman"/>
        <charset val="0"/>
      </rPr>
      <t>2022</t>
    </r>
    <r>
      <rPr>
        <sz val="10"/>
        <rFont val="宋体"/>
        <charset val="0"/>
      </rPr>
      <t>年度学生生活困难补助资金标准指标，</t>
    </r>
    <r>
      <rPr>
        <sz val="10"/>
        <rFont val="Times New Roman"/>
        <charset val="0"/>
      </rPr>
      <t>2022</t>
    </r>
    <r>
      <rPr>
        <sz val="10"/>
        <rFont val="宋体"/>
        <charset val="0"/>
      </rPr>
      <t>年我校困难学生6人，通过的此项目的支出，为学生学习生活提供保障。</t>
    </r>
  </si>
  <si>
    <t>根据盘龙区财政局下发2022年度学生生活困难补助资金标准指标，2022年我校困难学生6人，通过的此项目的支出，为学生学习生活提供保障。</t>
  </si>
  <si>
    <t>困难学生人数</t>
  </si>
  <si>
    <r>
      <rPr>
        <b/>
        <sz val="18"/>
        <rFont val="Times New Roman"/>
        <charset val="0"/>
      </rPr>
      <t>2022</t>
    </r>
    <r>
      <rPr>
        <b/>
        <sz val="18"/>
        <rFont val="宋体"/>
        <charset val="0"/>
      </rPr>
      <t>年度项目支出绩效自评表</t>
    </r>
  </si>
  <si>
    <t>盘龙区教育体育局转拨编外用工人员经费</t>
  </si>
  <si>
    <t>编外教师人数</t>
  </si>
  <si>
    <t>＝</t>
  </si>
  <si>
    <r>
      <rPr>
        <sz val="10"/>
        <rFont val="Times New Roman"/>
        <charset val="0"/>
      </rPr>
      <t>2022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12</t>
    </r>
    <r>
      <rPr>
        <sz val="10"/>
        <rFont val="宋体"/>
        <charset val="0"/>
      </rPr>
      <t>月工资、</t>
    </r>
    <r>
      <rPr>
        <sz val="10"/>
        <rFont val="Times New Roman"/>
        <charset val="0"/>
      </rPr>
      <t>2022</t>
    </r>
    <r>
      <rPr>
        <sz val="10"/>
        <rFont val="宋体"/>
        <charset val="0"/>
      </rPr>
      <t>年目标考核奖于</t>
    </r>
    <r>
      <rPr>
        <sz val="10"/>
        <rFont val="Times New Roman"/>
        <charset val="0"/>
      </rPr>
      <t>2023</t>
    </r>
    <r>
      <rPr>
        <sz val="10"/>
        <rFont val="宋体"/>
        <charset val="0"/>
      </rPr>
      <t>年进行发放。</t>
    </r>
  </si>
  <si>
    <t>逐年提高教学水平，改善教学环境</t>
  </si>
  <si>
    <t>得到保障</t>
  </si>
  <si>
    <t>非同级财政拨款</t>
  </si>
  <si>
    <t>学生人数</t>
  </si>
  <si>
    <t>教师人数</t>
  </si>
  <si>
    <t>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</si>
</sst>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_ * #,##0.00_ ;_ * \-#,##0.00_ ;_ * &quot;&quot;??_ ;_ @_ "/>
  </numFmts>
  <fonts count="33">
    <font>
      <sz val="11"/>
      <color theme="1"/>
      <name val="宋体"/>
      <charset val="134"/>
      <scheme val="minor"/>
    </font>
    <font>
      <sz val="11"/>
      <name val="Times New Roman"/>
      <charset val="0"/>
    </font>
    <font>
      <b/>
      <sz val="18"/>
      <name val="Times New Roman"/>
      <charset val="0"/>
    </font>
    <font>
      <sz val="10"/>
      <name val="Times New Roman"/>
      <charset val="0"/>
    </font>
    <font>
      <sz val="10"/>
      <name val="宋体"/>
      <charset val="0"/>
    </font>
    <font>
      <b/>
      <sz val="10"/>
      <name val="Times New Roman"/>
      <charset val="0"/>
    </font>
    <font>
      <sz val="9"/>
      <name val="Times New Roman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vertical="center" wrapText="1"/>
    </xf>
    <xf numFmtId="176" fontId="3" fillId="0" borderId="4" xfId="0" applyNumberFormat="1" applyFont="1" applyFill="1" applyBorder="1" applyAlignment="1" applyProtection="1">
      <alignment horizontal="right" vertical="center" wrapText="1"/>
    </xf>
    <xf numFmtId="10" fontId="3" fillId="0" borderId="4" xfId="3" applyNumberFormat="1" applyFont="1" applyFill="1" applyBorder="1" applyAlignment="1" applyProtection="1">
      <alignment horizontal="right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2" xfId="0" applyNumberFormat="1" applyFont="1" applyFill="1" applyBorder="1" applyAlignment="1" applyProtection="1">
      <alignment horizontal="left" vertical="top" wrapText="1"/>
    </xf>
    <xf numFmtId="176" fontId="4" fillId="0" borderId="1" xfId="0" applyNumberFormat="1" applyFont="1" applyFill="1" applyBorder="1" applyAlignment="1" applyProtection="1">
      <alignment horizontal="left" vertical="top" wrapText="1"/>
    </xf>
    <xf numFmtId="176" fontId="3" fillId="0" borderId="3" xfId="0" applyNumberFormat="1" applyFont="1" applyFill="1" applyBorder="1" applyAlignment="1" applyProtection="1">
      <alignment horizontal="left" vertical="top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177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49" fontId="5" fillId="0" borderId="13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1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</xf>
    <xf numFmtId="0" fontId="3" fillId="0" borderId="9" xfId="0" applyNumberFormat="1" applyFont="1" applyFill="1" applyBorder="1" applyAlignment="1" applyProtection="1">
      <alignment horizontal="center" wrapText="1"/>
    </xf>
    <xf numFmtId="0" fontId="3" fillId="0" borderId="3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left" vertical="top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176" fontId="3" fillId="0" borderId="1" xfId="0" applyNumberFormat="1" applyFont="1" applyFill="1" applyBorder="1" applyAlignment="1" applyProtection="1">
      <alignment horizontal="left" vertical="top" wrapText="1"/>
    </xf>
    <xf numFmtId="0" fontId="5" fillId="0" borderId="13" xfId="0" applyNumberFormat="1" applyFont="1" applyFill="1" applyBorder="1" applyAlignment="1" applyProtection="1" quotePrefix="1">
      <alignment horizontal="center" vertical="center" wrapText="1"/>
    </xf>
    <xf numFmtId="0" fontId="7" fillId="0" borderId="13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H9" sqref="H9"/>
    </sheetView>
  </sheetViews>
  <sheetFormatPr defaultColWidth="9.02654867256637" defaultRowHeight="13.5"/>
  <sheetData>
    <row r="1" ht="13.9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2"/>
      <c r="B3" s="2"/>
      <c r="C3" s="2"/>
      <c r="D3" s="2"/>
      <c r="E3" s="2"/>
      <c r="F3" s="2"/>
      <c r="G3" s="2"/>
      <c r="H3" s="2"/>
      <c r="I3" s="2"/>
      <c r="J3" s="43" t="s">
        <v>2</v>
      </c>
    </row>
    <row r="4" spans="1:10">
      <c r="A4" s="3" t="s">
        <v>3</v>
      </c>
      <c r="B4" s="4"/>
      <c r="C4" s="7" t="s">
        <v>4</v>
      </c>
      <c r="D4" s="6"/>
      <c r="E4" s="6"/>
      <c r="F4" s="6"/>
      <c r="G4" s="6"/>
      <c r="H4" s="6"/>
      <c r="I4" s="6"/>
      <c r="J4" s="8"/>
    </row>
    <row r="5" spans="1:10">
      <c r="A5" s="3" t="s">
        <v>5</v>
      </c>
      <c r="B5" s="4"/>
      <c r="C5" s="7" t="s">
        <v>6</v>
      </c>
      <c r="D5" s="6"/>
      <c r="E5" s="8"/>
      <c r="F5" s="9" t="s">
        <v>7</v>
      </c>
      <c r="G5" s="7" t="s">
        <v>8</v>
      </c>
      <c r="H5" s="6"/>
      <c r="I5" s="6"/>
      <c r="J5" s="8"/>
    </row>
    <row r="6" ht="25.5" spans="1:10">
      <c r="A6" s="10" t="s">
        <v>9</v>
      </c>
      <c r="B6" s="11"/>
      <c r="C6" s="9"/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3" t="s">
        <v>15</v>
      </c>
      <c r="J6" s="4"/>
    </row>
    <row r="7" ht="25.5" spans="1:10">
      <c r="A7" s="12"/>
      <c r="B7" s="13"/>
      <c r="C7" s="14" t="s">
        <v>16</v>
      </c>
      <c r="D7" s="15">
        <v>52.08</v>
      </c>
      <c r="E7" s="15">
        <v>52.08</v>
      </c>
      <c r="F7" s="15">
        <v>30.36</v>
      </c>
      <c r="G7" s="9">
        <v>10</v>
      </c>
      <c r="H7" s="16">
        <f>F7/E7</f>
        <v>0.58294930875576</v>
      </c>
      <c r="I7" s="22">
        <v>5.83</v>
      </c>
      <c r="J7" s="44"/>
    </row>
    <row r="8" ht="38.65" spans="1:10">
      <c r="A8" s="12"/>
      <c r="B8" s="13"/>
      <c r="C8" s="14" t="s">
        <v>17</v>
      </c>
      <c r="D8" s="15">
        <v>52.08</v>
      </c>
      <c r="E8" s="15">
        <v>52.08</v>
      </c>
      <c r="F8" s="15">
        <v>30.36</v>
      </c>
      <c r="G8" s="9" t="s">
        <v>18</v>
      </c>
      <c r="H8" s="15"/>
      <c r="I8" s="22" t="s">
        <v>18</v>
      </c>
      <c r="J8" s="44"/>
    </row>
    <row r="9" ht="39" spans="1:10">
      <c r="A9" s="12"/>
      <c r="B9" s="13"/>
      <c r="C9" s="14" t="s">
        <v>19</v>
      </c>
      <c r="D9" s="15">
        <v>0</v>
      </c>
      <c r="E9" s="15">
        <v>0</v>
      </c>
      <c r="F9" s="15">
        <v>0</v>
      </c>
      <c r="G9" s="9" t="s">
        <v>18</v>
      </c>
      <c r="H9" s="15"/>
      <c r="I9" s="22" t="s">
        <v>18</v>
      </c>
      <c r="J9" s="44"/>
    </row>
    <row r="10" ht="25.9" spans="1:10">
      <c r="A10" s="17"/>
      <c r="B10" s="18"/>
      <c r="C10" s="14" t="s">
        <v>20</v>
      </c>
      <c r="D10" s="19" t="s">
        <v>18</v>
      </c>
      <c r="E10" s="19" t="s">
        <v>18</v>
      </c>
      <c r="F10" s="19" t="s">
        <v>18</v>
      </c>
      <c r="G10" s="9" t="s">
        <v>18</v>
      </c>
      <c r="H10" s="15"/>
      <c r="I10" s="22" t="s">
        <v>18</v>
      </c>
      <c r="J10" s="44"/>
    </row>
    <row r="11" spans="1:10">
      <c r="A11" s="20" t="s">
        <v>21</v>
      </c>
      <c r="B11" s="3" t="s">
        <v>22</v>
      </c>
      <c r="C11" s="21"/>
      <c r="D11" s="21"/>
      <c r="E11" s="4"/>
      <c r="F11" s="22" t="s">
        <v>23</v>
      </c>
      <c r="G11" s="23"/>
      <c r="H11" s="23"/>
      <c r="I11" s="23"/>
      <c r="J11" s="44"/>
    </row>
    <row r="12" spans="1:10">
      <c r="A12" s="24"/>
      <c r="B12" s="53" t="s">
        <v>24</v>
      </c>
      <c r="C12" s="26"/>
      <c r="D12" s="26"/>
      <c r="E12" s="27"/>
      <c r="F12" s="54" t="s">
        <v>24</v>
      </c>
      <c r="G12" s="29"/>
      <c r="H12" s="29"/>
      <c r="I12" s="29"/>
      <c r="J12" s="45"/>
    </row>
    <row r="13" spans="1:10">
      <c r="A13" s="3" t="s">
        <v>25</v>
      </c>
      <c r="B13" s="21"/>
      <c r="C13" s="4"/>
      <c r="D13" s="3" t="s">
        <v>26</v>
      </c>
      <c r="E13" s="21"/>
      <c r="F13" s="4"/>
      <c r="G13" s="20" t="s">
        <v>27</v>
      </c>
      <c r="H13" s="20" t="s">
        <v>13</v>
      </c>
      <c r="I13" s="20" t="s">
        <v>15</v>
      </c>
      <c r="J13" s="20" t="s">
        <v>28</v>
      </c>
    </row>
    <row r="14" spans="1:10">
      <c r="A14" s="10" t="s">
        <v>29</v>
      </c>
      <c r="B14" s="20" t="s">
        <v>30</v>
      </c>
      <c r="C14" s="9" t="s">
        <v>31</v>
      </c>
      <c r="D14" s="20" t="s">
        <v>32</v>
      </c>
      <c r="E14" s="9" t="s">
        <v>33</v>
      </c>
      <c r="F14" s="9" t="s">
        <v>34</v>
      </c>
      <c r="G14" s="24"/>
      <c r="H14" s="24"/>
      <c r="I14" s="24"/>
      <c r="J14" s="24"/>
    </row>
    <row r="15" ht="76.9" spans="1:10">
      <c r="A15" s="30" t="s">
        <v>35</v>
      </c>
      <c r="B15" s="30" t="s">
        <v>36</v>
      </c>
      <c r="C15" s="34" t="s">
        <v>37</v>
      </c>
      <c r="D15" s="55" t="s">
        <v>38</v>
      </c>
      <c r="E15" s="4">
        <v>1165</v>
      </c>
      <c r="F15" s="9" t="s">
        <v>39</v>
      </c>
      <c r="G15" s="24">
        <v>1096</v>
      </c>
      <c r="H15" s="32">
        <v>25</v>
      </c>
      <c r="I15" s="32">
        <v>23</v>
      </c>
      <c r="J15" s="24" t="s">
        <v>40</v>
      </c>
    </row>
    <row r="16" ht="25.5" spans="1:10">
      <c r="A16" s="30"/>
      <c r="B16" s="30" t="s">
        <v>41</v>
      </c>
      <c r="C16" s="34" t="s">
        <v>42</v>
      </c>
      <c r="D16" s="30" t="s">
        <v>43</v>
      </c>
      <c r="E16" s="4" t="s">
        <v>44</v>
      </c>
      <c r="F16" s="9" t="s">
        <v>45</v>
      </c>
      <c r="G16" s="24" t="s">
        <v>44</v>
      </c>
      <c r="H16" s="32">
        <v>25</v>
      </c>
      <c r="I16" s="32">
        <v>25</v>
      </c>
      <c r="J16" s="24"/>
    </row>
    <row r="17" ht="51" spans="1:10">
      <c r="A17" s="30" t="s">
        <v>46</v>
      </c>
      <c r="B17" s="30" t="s">
        <v>47</v>
      </c>
      <c r="C17" s="34" t="s">
        <v>48</v>
      </c>
      <c r="D17" s="30" t="s">
        <v>38</v>
      </c>
      <c r="E17" s="4" t="s">
        <v>49</v>
      </c>
      <c r="F17" s="9" t="s">
        <v>50</v>
      </c>
      <c r="G17" s="24" t="s">
        <v>49</v>
      </c>
      <c r="H17" s="32">
        <v>15</v>
      </c>
      <c r="I17" s="32">
        <v>15</v>
      </c>
      <c r="J17" s="24"/>
    </row>
    <row r="18" ht="38.25" spans="1:10">
      <c r="A18" s="30"/>
      <c r="B18" s="35" t="s">
        <v>51</v>
      </c>
      <c r="C18" s="34" t="s">
        <v>52</v>
      </c>
      <c r="D18" s="30" t="s">
        <v>53</v>
      </c>
      <c r="E18" s="8" t="s">
        <v>54</v>
      </c>
      <c r="F18" s="9" t="s">
        <v>50</v>
      </c>
      <c r="G18" s="36" t="s">
        <v>54</v>
      </c>
      <c r="H18" s="32">
        <v>15</v>
      </c>
      <c r="I18" s="32">
        <v>15</v>
      </c>
      <c r="J18" s="47"/>
    </row>
    <row r="19" ht="38.25" spans="1:10">
      <c r="A19" s="37" t="s">
        <v>55</v>
      </c>
      <c r="B19" s="38" t="s">
        <v>56</v>
      </c>
      <c r="C19" s="39" t="s">
        <v>57</v>
      </c>
      <c r="D19" s="30" t="s">
        <v>38</v>
      </c>
      <c r="E19" s="8" t="s">
        <v>58</v>
      </c>
      <c r="F19" s="40" t="s">
        <v>59</v>
      </c>
      <c r="G19" s="40" t="s">
        <v>60</v>
      </c>
      <c r="H19" s="32">
        <v>10</v>
      </c>
      <c r="I19" s="32">
        <v>10</v>
      </c>
      <c r="J19" s="48" t="s">
        <v>61</v>
      </c>
    </row>
    <row r="20" spans="1:10">
      <c r="A20" s="3" t="s">
        <v>62</v>
      </c>
      <c r="B20" s="21"/>
      <c r="C20" s="4"/>
      <c r="D20" s="41" t="s">
        <v>63</v>
      </c>
      <c r="E20" s="42"/>
      <c r="F20" s="42"/>
      <c r="G20" s="42"/>
      <c r="H20" s="42"/>
      <c r="I20" s="42"/>
      <c r="J20" s="49"/>
    </row>
    <row r="21" spans="1:10">
      <c r="A21" s="3" t="s">
        <v>64</v>
      </c>
      <c r="B21" s="21"/>
      <c r="C21" s="21"/>
      <c r="D21" s="21"/>
      <c r="E21" s="21"/>
      <c r="F21" s="21"/>
      <c r="G21" s="4"/>
      <c r="H21" s="9">
        <v>100</v>
      </c>
      <c r="I21" s="9">
        <v>92.83</v>
      </c>
      <c r="J21" s="50" t="s">
        <v>65</v>
      </c>
    </row>
  </sheetData>
  <mergeCells count="28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0:C20"/>
    <mergeCell ref="D20:J20"/>
    <mergeCell ref="A21:G21"/>
    <mergeCell ref="A11:A12"/>
    <mergeCell ref="A15:A16"/>
    <mergeCell ref="A17:A18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H7" sqref="H7"/>
    </sheetView>
  </sheetViews>
  <sheetFormatPr defaultColWidth="9.02654867256637" defaultRowHeight="13.5"/>
  <cols>
    <col min="6" max="6" width="9.90265486725664"/>
  </cols>
  <sheetData>
    <row r="1" ht="13.9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2"/>
      <c r="B3" s="2"/>
      <c r="C3" s="2"/>
      <c r="D3" s="2"/>
      <c r="E3" s="2"/>
      <c r="F3" s="2"/>
      <c r="G3" s="2"/>
      <c r="H3" s="2"/>
      <c r="I3" s="2"/>
      <c r="J3" s="43" t="s">
        <v>2</v>
      </c>
    </row>
    <row r="4" spans="1:10">
      <c r="A4" s="3" t="s">
        <v>3</v>
      </c>
      <c r="B4" s="4"/>
      <c r="C4" s="5" t="s">
        <v>66</v>
      </c>
      <c r="D4" s="6"/>
      <c r="E4" s="6"/>
      <c r="F4" s="6"/>
      <c r="G4" s="6"/>
      <c r="H4" s="6"/>
      <c r="I4" s="6"/>
      <c r="J4" s="8"/>
    </row>
    <row r="5" spans="1:10">
      <c r="A5" s="3" t="s">
        <v>5</v>
      </c>
      <c r="B5" s="4"/>
      <c r="C5" s="7" t="s">
        <v>6</v>
      </c>
      <c r="D5" s="6"/>
      <c r="E5" s="8"/>
      <c r="F5" s="9" t="s">
        <v>7</v>
      </c>
      <c r="G5" s="7" t="s">
        <v>8</v>
      </c>
      <c r="H5" s="6"/>
      <c r="I5" s="6"/>
      <c r="J5" s="8"/>
    </row>
    <row r="6" ht="25.5" spans="1:10">
      <c r="A6" s="10" t="s">
        <v>9</v>
      </c>
      <c r="B6" s="11"/>
      <c r="C6" s="9"/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3" t="s">
        <v>15</v>
      </c>
      <c r="J6" s="4"/>
    </row>
    <row r="7" ht="25.5" spans="1:10">
      <c r="A7" s="12"/>
      <c r="B7" s="13"/>
      <c r="C7" s="14" t="s">
        <v>16</v>
      </c>
      <c r="D7" s="15">
        <v>66.86</v>
      </c>
      <c r="E7" s="15">
        <v>66.86</v>
      </c>
      <c r="F7" s="15">
        <v>65</v>
      </c>
      <c r="G7" s="9">
        <v>10</v>
      </c>
      <c r="H7" s="16">
        <f>F7/E7</f>
        <v>0.972180676039486</v>
      </c>
      <c r="I7" s="22">
        <v>9.72</v>
      </c>
      <c r="J7" s="44"/>
    </row>
    <row r="8" ht="38.65" spans="1:10">
      <c r="A8" s="12"/>
      <c r="B8" s="13"/>
      <c r="C8" s="14" t="s">
        <v>17</v>
      </c>
      <c r="D8" s="15">
        <v>55.03</v>
      </c>
      <c r="E8" s="15">
        <v>55.03</v>
      </c>
      <c r="F8" s="15">
        <v>55.03</v>
      </c>
      <c r="G8" s="9" t="s">
        <v>18</v>
      </c>
      <c r="H8" s="15"/>
      <c r="I8" s="22" t="s">
        <v>18</v>
      </c>
      <c r="J8" s="44"/>
    </row>
    <row r="9" ht="39" spans="1:10">
      <c r="A9" s="12"/>
      <c r="B9" s="13"/>
      <c r="C9" s="14" t="s">
        <v>19</v>
      </c>
      <c r="D9" s="15">
        <v>11.82</v>
      </c>
      <c r="E9" s="15">
        <v>11.82</v>
      </c>
      <c r="F9" s="15">
        <v>9.97</v>
      </c>
      <c r="G9" s="9" t="s">
        <v>18</v>
      </c>
      <c r="H9" s="15"/>
      <c r="I9" s="22" t="s">
        <v>18</v>
      </c>
      <c r="J9" s="44"/>
    </row>
    <row r="10" ht="25.9" spans="1:10">
      <c r="A10" s="17"/>
      <c r="B10" s="18"/>
      <c r="C10" s="14" t="s">
        <v>20</v>
      </c>
      <c r="D10" s="19" t="s">
        <v>18</v>
      </c>
      <c r="E10" s="19" t="s">
        <v>18</v>
      </c>
      <c r="F10" s="19" t="s">
        <v>18</v>
      </c>
      <c r="G10" s="9" t="s">
        <v>18</v>
      </c>
      <c r="H10" s="15"/>
      <c r="I10" s="22" t="s">
        <v>18</v>
      </c>
      <c r="J10" s="44"/>
    </row>
    <row r="11" spans="1:10">
      <c r="A11" s="20" t="s">
        <v>21</v>
      </c>
      <c r="B11" s="3" t="s">
        <v>22</v>
      </c>
      <c r="C11" s="21"/>
      <c r="D11" s="21"/>
      <c r="E11" s="4"/>
      <c r="F11" s="22" t="s">
        <v>23</v>
      </c>
      <c r="G11" s="23"/>
      <c r="H11" s="23"/>
      <c r="I11" s="23"/>
      <c r="J11" s="44"/>
    </row>
    <row r="12" spans="1:10">
      <c r="A12" s="24"/>
      <c r="B12" s="25" t="s">
        <v>67</v>
      </c>
      <c r="C12" s="26"/>
      <c r="D12" s="26"/>
      <c r="E12" s="27"/>
      <c r="F12" s="28" t="s">
        <v>67</v>
      </c>
      <c r="G12" s="29"/>
      <c r="H12" s="29"/>
      <c r="I12" s="29"/>
      <c r="J12" s="45"/>
    </row>
    <row r="13" spans="1:10">
      <c r="A13" s="3" t="s">
        <v>25</v>
      </c>
      <c r="B13" s="21"/>
      <c r="C13" s="4"/>
      <c r="D13" s="3" t="s">
        <v>26</v>
      </c>
      <c r="E13" s="21"/>
      <c r="F13" s="4"/>
      <c r="G13" s="20" t="s">
        <v>27</v>
      </c>
      <c r="H13" s="20" t="s">
        <v>13</v>
      </c>
      <c r="I13" s="20" t="s">
        <v>15</v>
      </c>
      <c r="J13" s="20" t="s">
        <v>28</v>
      </c>
    </row>
    <row r="14" spans="1:10">
      <c r="A14" s="10" t="s">
        <v>29</v>
      </c>
      <c r="B14" s="20" t="s">
        <v>30</v>
      </c>
      <c r="C14" s="9" t="s">
        <v>31</v>
      </c>
      <c r="D14" s="20" t="s">
        <v>32</v>
      </c>
      <c r="E14" s="9" t="s">
        <v>33</v>
      </c>
      <c r="F14" s="9" t="s">
        <v>34</v>
      </c>
      <c r="G14" s="24"/>
      <c r="H14" s="24"/>
      <c r="I14" s="24"/>
      <c r="J14" s="24"/>
    </row>
    <row r="15" ht="76.9" spans="1:10">
      <c r="A15" s="30" t="s">
        <v>35</v>
      </c>
      <c r="B15" s="30" t="s">
        <v>36</v>
      </c>
      <c r="C15" s="34" t="s">
        <v>37</v>
      </c>
      <c r="D15" s="55" t="s">
        <v>38</v>
      </c>
      <c r="E15" s="4">
        <v>1165</v>
      </c>
      <c r="F15" s="9" t="s">
        <v>39</v>
      </c>
      <c r="G15" s="24">
        <v>1096</v>
      </c>
      <c r="H15" s="32">
        <v>25</v>
      </c>
      <c r="I15" s="32">
        <v>23</v>
      </c>
      <c r="J15" s="46" t="s">
        <v>68</v>
      </c>
    </row>
    <row r="16" ht="25.5" spans="1:10">
      <c r="A16" s="30"/>
      <c r="B16" s="30" t="s">
        <v>41</v>
      </c>
      <c r="C16" s="34" t="s">
        <v>42</v>
      </c>
      <c r="D16" s="30" t="s">
        <v>43</v>
      </c>
      <c r="E16" s="4" t="s">
        <v>44</v>
      </c>
      <c r="F16" s="9" t="s">
        <v>45</v>
      </c>
      <c r="G16" s="24" t="s">
        <v>44</v>
      </c>
      <c r="H16" s="32">
        <v>25</v>
      </c>
      <c r="I16" s="32">
        <v>25</v>
      </c>
      <c r="J16" s="24"/>
    </row>
    <row r="17" ht="51" spans="1:10">
      <c r="A17" s="30" t="s">
        <v>46</v>
      </c>
      <c r="B17" s="30" t="s">
        <v>47</v>
      </c>
      <c r="C17" s="34" t="s">
        <v>48</v>
      </c>
      <c r="D17" s="30" t="s">
        <v>38</v>
      </c>
      <c r="E17" s="4" t="s">
        <v>49</v>
      </c>
      <c r="F17" s="9" t="s">
        <v>50</v>
      </c>
      <c r="G17" s="24" t="s">
        <v>49</v>
      </c>
      <c r="H17" s="32">
        <v>15</v>
      </c>
      <c r="I17" s="32">
        <v>15</v>
      </c>
      <c r="J17" s="24"/>
    </row>
    <row r="18" ht="38.25" spans="1:10">
      <c r="A18" s="30"/>
      <c r="B18" s="35" t="s">
        <v>51</v>
      </c>
      <c r="C18" s="34" t="s">
        <v>52</v>
      </c>
      <c r="D18" s="30" t="s">
        <v>53</v>
      </c>
      <c r="E18" s="8" t="s">
        <v>54</v>
      </c>
      <c r="F18" s="9" t="s">
        <v>50</v>
      </c>
      <c r="G18" s="36" t="s">
        <v>54</v>
      </c>
      <c r="H18" s="32">
        <v>15</v>
      </c>
      <c r="I18" s="32">
        <v>15</v>
      </c>
      <c r="J18" s="47"/>
    </row>
    <row r="19" ht="38.25" spans="1:10">
      <c r="A19" s="37" t="s">
        <v>55</v>
      </c>
      <c r="B19" s="38" t="s">
        <v>56</v>
      </c>
      <c r="C19" s="39" t="s">
        <v>57</v>
      </c>
      <c r="D19" s="30" t="s">
        <v>38</v>
      </c>
      <c r="E19" s="8" t="s">
        <v>58</v>
      </c>
      <c r="F19" s="40" t="s">
        <v>59</v>
      </c>
      <c r="G19" s="40" t="s">
        <v>60</v>
      </c>
      <c r="H19" s="32">
        <v>10</v>
      </c>
      <c r="I19" s="32">
        <v>10</v>
      </c>
      <c r="J19" s="48" t="s">
        <v>61</v>
      </c>
    </row>
    <row r="20" spans="1:10">
      <c r="A20" s="3" t="s">
        <v>62</v>
      </c>
      <c r="B20" s="21"/>
      <c r="C20" s="4"/>
      <c r="D20" s="41" t="s">
        <v>63</v>
      </c>
      <c r="E20" s="42"/>
      <c r="F20" s="42"/>
      <c r="G20" s="42"/>
      <c r="H20" s="42"/>
      <c r="I20" s="42"/>
      <c r="J20" s="49"/>
    </row>
    <row r="21" spans="1:10">
      <c r="A21" s="3" t="s">
        <v>64</v>
      </c>
      <c r="B21" s="21"/>
      <c r="C21" s="21"/>
      <c r="D21" s="21"/>
      <c r="E21" s="21"/>
      <c r="F21" s="21"/>
      <c r="G21" s="4"/>
      <c r="H21" s="9">
        <v>100</v>
      </c>
      <c r="I21" s="9">
        <v>97.72</v>
      </c>
      <c r="J21" s="50" t="s">
        <v>65</v>
      </c>
    </row>
  </sheetData>
  <mergeCells count="28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0:C20"/>
    <mergeCell ref="D20:J20"/>
    <mergeCell ref="A21:G21"/>
    <mergeCell ref="A11:A12"/>
    <mergeCell ref="A15:A16"/>
    <mergeCell ref="A17:A18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opLeftCell="A4" workbookViewId="0">
      <selection activeCell="H8" sqref="H8"/>
    </sheetView>
  </sheetViews>
  <sheetFormatPr defaultColWidth="9.02654867256637" defaultRowHeight="13.5"/>
  <sheetData>
    <row r="1" ht="13.9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2"/>
      <c r="B3" s="2"/>
      <c r="C3" s="2"/>
      <c r="D3" s="2"/>
      <c r="E3" s="2"/>
      <c r="F3" s="2"/>
      <c r="G3" s="2"/>
      <c r="H3" s="2"/>
      <c r="I3" s="2"/>
      <c r="J3" s="43" t="s">
        <v>2</v>
      </c>
    </row>
    <row r="4" spans="1:10">
      <c r="A4" s="3" t="s">
        <v>3</v>
      </c>
      <c r="B4" s="4"/>
      <c r="C4" s="5" t="s">
        <v>69</v>
      </c>
      <c r="D4" s="6"/>
      <c r="E4" s="6"/>
      <c r="F4" s="6"/>
      <c r="G4" s="6"/>
      <c r="H4" s="6"/>
      <c r="I4" s="6"/>
      <c r="J4" s="8"/>
    </row>
    <row r="5" spans="1:10">
      <c r="A5" s="3" t="s">
        <v>5</v>
      </c>
      <c r="B5" s="4"/>
      <c r="C5" s="7" t="s">
        <v>6</v>
      </c>
      <c r="D5" s="6"/>
      <c r="E5" s="8"/>
      <c r="F5" s="9" t="s">
        <v>7</v>
      </c>
      <c r="G5" s="7" t="s">
        <v>8</v>
      </c>
      <c r="H5" s="6"/>
      <c r="I5" s="6"/>
      <c r="J5" s="8"/>
    </row>
    <row r="6" ht="25.5" spans="1:10">
      <c r="A6" s="10" t="s">
        <v>9</v>
      </c>
      <c r="B6" s="11"/>
      <c r="C6" s="9"/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3" t="s">
        <v>15</v>
      </c>
      <c r="J6" s="4"/>
    </row>
    <row r="7" ht="25.5" spans="1:10">
      <c r="A7" s="12"/>
      <c r="B7" s="13"/>
      <c r="C7" s="14" t="s">
        <v>16</v>
      </c>
      <c r="D7" s="15">
        <v>0.36</v>
      </c>
      <c r="E7" s="15">
        <v>0.36</v>
      </c>
      <c r="F7" s="15">
        <v>0.36</v>
      </c>
      <c r="G7" s="9">
        <v>10</v>
      </c>
      <c r="H7" s="16">
        <f>F7/E7</f>
        <v>1</v>
      </c>
      <c r="I7" s="22">
        <v>10</v>
      </c>
      <c r="J7" s="44"/>
    </row>
    <row r="8" ht="38.65" spans="1:10">
      <c r="A8" s="12"/>
      <c r="B8" s="13"/>
      <c r="C8" s="14" t="s">
        <v>17</v>
      </c>
      <c r="D8" s="15">
        <v>0.36</v>
      </c>
      <c r="E8" s="15">
        <v>0.36</v>
      </c>
      <c r="F8" s="15">
        <v>0.36</v>
      </c>
      <c r="G8" s="9" t="s">
        <v>18</v>
      </c>
      <c r="H8" s="15"/>
      <c r="I8" s="22" t="s">
        <v>18</v>
      </c>
      <c r="J8" s="44"/>
    </row>
    <row r="9" ht="39" spans="1:10">
      <c r="A9" s="12"/>
      <c r="B9" s="13"/>
      <c r="C9" s="14" t="s">
        <v>19</v>
      </c>
      <c r="D9" s="15"/>
      <c r="E9" s="15"/>
      <c r="F9" s="15"/>
      <c r="G9" s="9" t="s">
        <v>18</v>
      </c>
      <c r="H9" s="15"/>
      <c r="I9" s="22" t="s">
        <v>18</v>
      </c>
      <c r="J9" s="44"/>
    </row>
    <row r="10" ht="25.9" spans="1:10">
      <c r="A10" s="17"/>
      <c r="B10" s="18"/>
      <c r="C10" s="14" t="s">
        <v>20</v>
      </c>
      <c r="D10" s="19" t="s">
        <v>18</v>
      </c>
      <c r="E10" s="19" t="s">
        <v>18</v>
      </c>
      <c r="F10" s="19" t="s">
        <v>18</v>
      </c>
      <c r="G10" s="9" t="s">
        <v>18</v>
      </c>
      <c r="H10" s="15"/>
      <c r="I10" s="22" t="s">
        <v>18</v>
      </c>
      <c r="J10" s="44"/>
    </row>
    <row r="11" spans="1:10">
      <c r="A11" s="20" t="s">
        <v>21</v>
      </c>
      <c r="B11" s="3" t="s">
        <v>22</v>
      </c>
      <c r="C11" s="21"/>
      <c r="D11" s="21"/>
      <c r="E11" s="4"/>
      <c r="F11" s="22" t="s">
        <v>23</v>
      </c>
      <c r="G11" s="23"/>
      <c r="H11" s="23"/>
      <c r="I11" s="23"/>
      <c r="J11" s="44"/>
    </row>
    <row r="12" spans="1:10">
      <c r="A12" s="24"/>
      <c r="B12" s="25" t="s">
        <v>70</v>
      </c>
      <c r="C12" s="26"/>
      <c r="D12" s="26"/>
      <c r="E12" s="27"/>
      <c r="F12" s="28" t="s">
        <v>71</v>
      </c>
      <c r="G12" s="29"/>
      <c r="H12" s="29"/>
      <c r="I12" s="29"/>
      <c r="J12" s="45"/>
    </row>
    <row r="13" spans="1:10">
      <c r="A13" s="3" t="s">
        <v>25</v>
      </c>
      <c r="B13" s="21"/>
      <c r="C13" s="4"/>
      <c r="D13" s="3" t="s">
        <v>26</v>
      </c>
      <c r="E13" s="21"/>
      <c r="F13" s="4"/>
      <c r="G13" s="20" t="s">
        <v>27</v>
      </c>
      <c r="H13" s="20" t="s">
        <v>13</v>
      </c>
      <c r="I13" s="20" t="s">
        <v>15</v>
      </c>
      <c r="J13" s="20" t="s">
        <v>28</v>
      </c>
    </row>
    <row r="14" spans="1:10">
      <c r="A14" s="10" t="s">
        <v>29</v>
      </c>
      <c r="B14" s="20" t="s">
        <v>30</v>
      </c>
      <c r="C14" s="9" t="s">
        <v>31</v>
      </c>
      <c r="D14" s="20" t="s">
        <v>32</v>
      </c>
      <c r="E14" s="9" t="s">
        <v>33</v>
      </c>
      <c r="F14" s="9" t="s">
        <v>34</v>
      </c>
      <c r="G14" s="24"/>
      <c r="H14" s="24"/>
      <c r="I14" s="24"/>
      <c r="J14" s="24"/>
    </row>
    <row r="15" ht="25.5" spans="1:10">
      <c r="A15" s="30" t="s">
        <v>35</v>
      </c>
      <c r="B15" s="30" t="s">
        <v>36</v>
      </c>
      <c r="C15" s="31" t="s">
        <v>72</v>
      </c>
      <c r="D15" s="55" t="s">
        <v>38</v>
      </c>
      <c r="E15" s="4">
        <v>6</v>
      </c>
      <c r="F15" s="9" t="s">
        <v>39</v>
      </c>
      <c r="G15" s="24">
        <v>6</v>
      </c>
      <c r="H15" s="32">
        <v>25</v>
      </c>
      <c r="I15" s="32">
        <v>25</v>
      </c>
      <c r="J15" s="24"/>
    </row>
    <row r="16" ht="25.5" spans="1:10">
      <c r="A16" s="30"/>
      <c r="B16" s="30" t="s">
        <v>41</v>
      </c>
      <c r="C16" s="34" t="s">
        <v>42</v>
      </c>
      <c r="D16" s="30" t="s">
        <v>43</v>
      </c>
      <c r="E16" s="4" t="s">
        <v>44</v>
      </c>
      <c r="F16" s="9" t="s">
        <v>45</v>
      </c>
      <c r="G16" s="24" t="s">
        <v>44</v>
      </c>
      <c r="H16" s="32">
        <v>25</v>
      </c>
      <c r="I16" s="32">
        <v>25</v>
      </c>
      <c r="J16" s="24"/>
    </row>
    <row r="17" ht="51" spans="1:10">
      <c r="A17" s="30" t="s">
        <v>46</v>
      </c>
      <c r="B17" s="30" t="s">
        <v>47</v>
      </c>
      <c r="C17" s="34" t="s">
        <v>48</v>
      </c>
      <c r="D17" s="30" t="s">
        <v>38</v>
      </c>
      <c r="E17" s="4" t="s">
        <v>49</v>
      </c>
      <c r="F17" s="9" t="s">
        <v>50</v>
      </c>
      <c r="G17" s="24" t="s">
        <v>49</v>
      </c>
      <c r="H17" s="32">
        <v>15</v>
      </c>
      <c r="I17" s="32">
        <v>15</v>
      </c>
      <c r="J17" s="24"/>
    </row>
    <row r="18" ht="38.25" spans="1:10">
      <c r="A18" s="30"/>
      <c r="B18" s="35" t="s">
        <v>51</v>
      </c>
      <c r="C18" s="34" t="s">
        <v>52</v>
      </c>
      <c r="D18" s="30" t="s">
        <v>53</v>
      </c>
      <c r="E18" s="8" t="s">
        <v>54</v>
      </c>
      <c r="F18" s="9" t="s">
        <v>50</v>
      </c>
      <c r="G18" s="36" t="s">
        <v>54</v>
      </c>
      <c r="H18" s="32">
        <v>15</v>
      </c>
      <c r="I18" s="32">
        <v>15</v>
      </c>
      <c r="J18" s="47"/>
    </row>
    <row r="19" ht="38.25" spans="1:10">
      <c r="A19" s="37" t="s">
        <v>55</v>
      </c>
      <c r="B19" s="38" t="s">
        <v>56</v>
      </c>
      <c r="C19" s="39" t="s">
        <v>57</v>
      </c>
      <c r="D19" s="30" t="s">
        <v>38</v>
      </c>
      <c r="E19" s="8" t="s">
        <v>58</v>
      </c>
      <c r="F19" s="40" t="s">
        <v>59</v>
      </c>
      <c r="G19" s="40" t="s">
        <v>60</v>
      </c>
      <c r="H19" s="32">
        <v>10</v>
      </c>
      <c r="I19" s="32">
        <v>10</v>
      </c>
      <c r="J19" s="48" t="s">
        <v>61</v>
      </c>
    </row>
    <row r="20" spans="1:10">
      <c r="A20" s="3" t="s">
        <v>62</v>
      </c>
      <c r="B20" s="21"/>
      <c r="C20" s="4"/>
      <c r="D20" s="41" t="s">
        <v>63</v>
      </c>
      <c r="E20" s="42"/>
      <c r="F20" s="42"/>
      <c r="G20" s="42"/>
      <c r="H20" s="42"/>
      <c r="I20" s="42"/>
      <c r="J20" s="49"/>
    </row>
    <row r="21" spans="1:10">
      <c r="A21" s="3" t="s">
        <v>64</v>
      </c>
      <c r="B21" s="21"/>
      <c r="C21" s="21"/>
      <c r="D21" s="21"/>
      <c r="E21" s="21"/>
      <c r="F21" s="21"/>
      <c r="G21" s="4"/>
      <c r="H21" s="9">
        <v>100</v>
      </c>
      <c r="I21" s="9">
        <v>100</v>
      </c>
      <c r="J21" s="50" t="s">
        <v>65</v>
      </c>
    </row>
  </sheetData>
  <mergeCells count="28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0:C20"/>
    <mergeCell ref="D20:J20"/>
    <mergeCell ref="A21:G21"/>
    <mergeCell ref="A11:A12"/>
    <mergeCell ref="A15:A16"/>
    <mergeCell ref="A17:A18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selection activeCell="H8" sqref="H8"/>
    </sheetView>
  </sheetViews>
  <sheetFormatPr defaultColWidth="9.02654867256637" defaultRowHeight="13.5"/>
  <sheetData>
    <row r="1" ht="13.9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2"/>
      <c r="B3" s="2"/>
      <c r="C3" s="2"/>
      <c r="D3" s="2"/>
      <c r="E3" s="2"/>
      <c r="F3" s="2"/>
      <c r="G3" s="2"/>
      <c r="H3" s="2"/>
      <c r="I3" s="2"/>
      <c r="J3" s="43" t="s">
        <v>2</v>
      </c>
    </row>
    <row r="4" spans="1:10">
      <c r="A4" s="3" t="s">
        <v>3</v>
      </c>
      <c r="B4" s="4"/>
      <c r="C4" s="5" t="s">
        <v>74</v>
      </c>
      <c r="D4" s="6"/>
      <c r="E4" s="6"/>
      <c r="F4" s="6"/>
      <c r="G4" s="6"/>
      <c r="H4" s="6"/>
      <c r="I4" s="6"/>
      <c r="J4" s="8"/>
    </row>
    <row r="5" spans="1:10">
      <c r="A5" s="3" t="s">
        <v>5</v>
      </c>
      <c r="B5" s="4"/>
      <c r="C5" s="7" t="s">
        <v>6</v>
      </c>
      <c r="D5" s="6"/>
      <c r="E5" s="8"/>
      <c r="F5" s="9" t="s">
        <v>7</v>
      </c>
      <c r="G5" s="7" t="s">
        <v>8</v>
      </c>
      <c r="H5" s="6"/>
      <c r="I5" s="6"/>
      <c r="J5" s="8"/>
    </row>
    <row r="6" ht="25.5" spans="1:10">
      <c r="A6" s="10" t="s">
        <v>9</v>
      </c>
      <c r="B6" s="11"/>
      <c r="C6" s="9"/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3" t="s">
        <v>15</v>
      </c>
      <c r="J6" s="4"/>
    </row>
    <row r="7" ht="25.5" spans="1:10">
      <c r="A7" s="12"/>
      <c r="B7" s="13"/>
      <c r="C7" s="14" t="s">
        <v>16</v>
      </c>
      <c r="D7" s="15">
        <v>191.13</v>
      </c>
      <c r="E7" s="15">
        <v>191.13</v>
      </c>
      <c r="F7" s="15">
        <v>124.21</v>
      </c>
      <c r="G7" s="9">
        <v>10</v>
      </c>
      <c r="H7" s="16">
        <f>F7/E7</f>
        <v>0.64987181499503</v>
      </c>
      <c r="I7" s="22">
        <v>6.5</v>
      </c>
      <c r="J7" s="44"/>
    </row>
    <row r="8" ht="38.65" spans="1:10">
      <c r="A8" s="12"/>
      <c r="B8" s="13"/>
      <c r="C8" s="14" t="s">
        <v>17</v>
      </c>
      <c r="D8" s="15">
        <v>166</v>
      </c>
      <c r="E8" s="15">
        <v>166</v>
      </c>
      <c r="F8" s="15">
        <v>99.08</v>
      </c>
      <c r="G8" s="9" t="s">
        <v>18</v>
      </c>
      <c r="H8" s="15"/>
      <c r="I8" s="22" t="s">
        <v>18</v>
      </c>
      <c r="J8" s="44"/>
    </row>
    <row r="9" ht="39" spans="1:10">
      <c r="A9" s="12"/>
      <c r="B9" s="13"/>
      <c r="C9" s="14" t="s">
        <v>19</v>
      </c>
      <c r="D9" s="15">
        <v>25.13</v>
      </c>
      <c r="E9" s="15">
        <v>25.13</v>
      </c>
      <c r="F9" s="15">
        <v>25.13</v>
      </c>
      <c r="G9" s="9" t="s">
        <v>18</v>
      </c>
      <c r="H9" s="15"/>
      <c r="I9" s="22" t="s">
        <v>18</v>
      </c>
      <c r="J9" s="44"/>
    </row>
    <row r="10" ht="25.9" spans="1:10">
      <c r="A10" s="17"/>
      <c r="B10" s="18"/>
      <c r="C10" s="14" t="s">
        <v>20</v>
      </c>
      <c r="D10" s="19" t="s">
        <v>18</v>
      </c>
      <c r="E10" s="19" t="s">
        <v>18</v>
      </c>
      <c r="F10" s="19" t="s">
        <v>18</v>
      </c>
      <c r="G10" s="9" t="s">
        <v>18</v>
      </c>
      <c r="H10" s="15"/>
      <c r="I10" s="22" t="s">
        <v>18</v>
      </c>
      <c r="J10" s="44"/>
    </row>
    <row r="11" spans="1:10">
      <c r="A11" s="20" t="s">
        <v>21</v>
      </c>
      <c r="B11" s="3" t="s">
        <v>22</v>
      </c>
      <c r="C11" s="21"/>
      <c r="D11" s="21"/>
      <c r="E11" s="4"/>
      <c r="F11" s="22" t="s">
        <v>23</v>
      </c>
      <c r="G11" s="23"/>
      <c r="H11" s="23"/>
      <c r="I11" s="23"/>
      <c r="J11" s="44"/>
    </row>
    <row r="12" spans="1:10">
      <c r="A12" s="24"/>
      <c r="B12" s="25" t="s">
        <v>67</v>
      </c>
      <c r="C12" s="26"/>
      <c r="D12" s="26"/>
      <c r="E12" s="27"/>
      <c r="F12" s="28" t="s">
        <v>67</v>
      </c>
      <c r="G12" s="29"/>
      <c r="H12" s="29"/>
      <c r="I12" s="29"/>
      <c r="J12" s="45"/>
    </row>
    <row r="13" spans="1:10">
      <c r="A13" s="3" t="s">
        <v>25</v>
      </c>
      <c r="B13" s="21"/>
      <c r="C13" s="4"/>
      <c r="D13" s="3" t="s">
        <v>26</v>
      </c>
      <c r="E13" s="21"/>
      <c r="F13" s="4"/>
      <c r="G13" s="20" t="s">
        <v>27</v>
      </c>
      <c r="H13" s="20" t="s">
        <v>13</v>
      </c>
      <c r="I13" s="20" t="s">
        <v>15</v>
      </c>
      <c r="J13" s="20" t="s">
        <v>28</v>
      </c>
    </row>
    <row r="14" spans="1:10">
      <c r="A14" s="10" t="s">
        <v>29</v>
      </c>
      <c r="B14" s="20" t="s">
        <v>30</v>
      </c>
      <c r="C14" s="9" t="s">
        <v>31</v>
      </c>
      <c r="D14" s="20" t="s">
        <v>32</v>
      </c>
      <c r="E14" s="9" t="s">
        <v>33</v>
      </c>
      <c r="F14" s="9" t="s">
        <v>34</v>
      </c>
      <c r="G14" s="24"/>
      <c r="H14" s="24"/>
      <c r="I14" s="24"/>
      <c r="J14" s="24"/>
    </row>
    <row r="15" ht="25.5" spans="1:10">
      <c r="A15" s="30" t="s">
        <v>35</v>
      </c>
      <c r="B15" s="30" t="s">
        <v>36</v>
      </c>
      <c r="C15" s="31" t="s">
        <v>75</v>
      </c>
      <c r="D15" s="56" t="s">
        <v>76</v>
      </c>
      <c r="E15" s="4">
        <v>23</v>
      </c>
      <c r="F15" s="9" t="s">
        <v>39</v>
      </c>
      <c r="G15" s="24">
        <v>23</v>
      </c>
      <c r="H15" s="32">
        <v>25</v>
      </c>
      <c r="I15" s="32">
        <v>25</v>
      </c>
      <c r="J15" s="24"/>
    </row>
    <row r="16" ht="90.4" spans="1:10">
      <c r="A16" s="30"/>
      <c r="B16" s="30" t="s">
        <v>41</v>
      </c>
      <c r="C16" s="34" t="s">
        <v>42</v>
      </c>
      <c r="D16" s="30" t="s">
        <v>43</v>
      </c>
      <c r="E16" s="4" t="s">
        <v>44</v>
      </c>
      <c r="F16" s="9" t="s">
        <v>45</v>
      </c>
      <c r="G16" s="24" t="s">
        <v>44</v>
      </c>
      <c r="H16" s="32">
        <v>25</v>
      </c>
      <c r="I16" s="32">
        <v>20</v>
      </c>
      <c r="J16" s="24" t="s">
        <v>77</v>
      </c>
    </row>
    <row r="17" ht="51" spans="1:10">
      <c r="A17" s="30" t="s">
        <v>46</v>
      </c>
      <c r="B17" s="30" t="s">
        <v>47</v>
      </c>
      <c r="C17" s="31" t="s">
        <v>78</v>
      </c>
      <c r="D17" s="30" t="s">
        <v>38</v>
      </c>
      <c r="E17" s="52" t="s">
        <v>79</v>
      </c>
      <c r="F17" s="9" t="s">
        <v>50</v>
      </c>
      <c r="G17" s="24" t="s">
        <v>49</v>
      </c>
      <c r="H17" s="32">
        <v>15</v>
      </c>
      <c r="I17" s="32">
        <v>15</v>
      </c>
      <c r="J17" s="24"/>
    </row>
    <row r="18" ht="38.25" spans="1:10">
      <c r="A18" s="30"/>
      <c r="B18" s="35" t="s">
        <v>51</v>
      </c>
      <c r="C18" s="34" t="s">
        <v>52</v>
      </c>
      <c r="D18" s="30" t="s">
        <v>53</v>
      </c>
      <c r="E18" s="8" t="s">
        <v>54</v>
      </c>
      <c r="F18" s="9" t="s">
        <v>50</v>
      </c>
      <c r="G18" s="36" t="s">
        <v>54</v>
      </c>
      <c r="H18" s="32">
        <v>15</v>
      </c>
      <c r="I18" s="32">
        <v>15</v>
      </c>
      <c r="J18" s="47"/>
    </row>
    <row r="19" ht="38.25" spans="1:10">
      <c r="A19" s="37" t="s">
        <v>55</v>
      </c>
      <c r="B19" s="38" t="s">
        <v>56</v>
      </c>
      <c r="C19" s="39" t="s">
        <v>57</v>
      </c>
      <c r="D19" s="30" t="s">
        <v>38</v>
      </c>
      <c r="E19" s="8" t="s">
        <v>58</v>
      </c>
      <c r="F19" s="40" t="s">
        <v>59</v>
      </c>
      <c r="G19" s="40" t="s">
        <v>60</v>
      </c>
      <c r="H19" s="32">
        <v>10</v>
      </c>
      <c r="I19" s="32">
        <v>10</v>
      </c>
      <c r="J19" s="48" t="s">
        <v>61</v>
      </c>
    </row>
    <row r="20" spans="1:10">
      <c r="A20" s="3" t="s">
        <v>62</v>
      </c>
      <c r="B20" s="21"/>
      <c r="C20" s="4"/>
      <c r="D20" s="41" t="s">
        <v>63</v>
      </c>
      <c r="E20" s="42"/>
      <c r="F20" s="42"/>
      <c r="G20" s="42"/>
      <c r="H20" s="42"/>
      <c r="I20" s="42"/>
      <c r="J20" s="49"/>
    </row>
    <row r="21" spans="1:10">
      <c r="A21" s="3" t="s">
        <v>64</v>
      </c>
      <c r="B21" s="21"/>
      <c r="C21" s="21"/>
      <c r="D21" s="21"/>
      <c r="E21" s="21"/>
      <c r="F21" s="21"/>
      <c r="G21" s="4"/>
      <c r="H21" s="9">
        <v>100</v>
      </c>
      <c r="I21" s="9">
        <v>91.5</v>
      </c>
      <c r="J21" s="50" t="s">
        <v>65</v>
      </c>
    </row>
  </sheetData>
  <mergeCells count="28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0:C20"/>
    <mergeCell ref="D20:J20"/>
    <mergeCell ref="A21:G21"/>
    <mergeCell ref="A11:A12"/>
    <mergeCell ref="A15:A16"/>
    <mergeCell ref="A17:A18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7" sqref="H7"/>
    </sheetView>
  </sheetViews>
  <sheetFormatPr defaultColWidth="9.02654867256637" defaultRowHeight="13.5"/>
  <sheetData>
    <row r="1" ht="13.9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2.5" spans="1:10">
      <c r="A3" s="2"/>
      <c r="B3" s="2"/>
      <c r="C3" s="2"/>
      <c r="D3" s="2"/>
      <c r="E3" s="2"/>
      <c r="F3" s="2"/>
      <c r="G3" s="2"/>
      <c r="H3" s="2"/>
      <c r="I3" s="2"/>
      <c r="J3" s="43" t="s">
        <v>2</v>
      </c>
    </row>
    <row r="4" spans="1:10">
      <c r="A4" s="3" t="s">
        <v>3</v>
      </c>
      <c r="B4" s="4"/>
      <c r="C4" s="5" t="s">
        <v>80</v>
      </c>
      <c r="D4" s="6"/>
      <c r="E4" s="6"/>
      <c r="F4" s="6"/>
      <c r="G4" s="6"/>
      <c r="H4" s="6"/>
      <c r="I4" s="6"/>
      <c r="J4" s="8"/>
    </row>
    <row r="5" spans="1:10">
      <c r="A5" s="3" t="s">
        <v>5</v>
      </c>
      <c r="B5" s="4"/>
      <c r="C5" s="7" t="s">
        <v>6</v>
      </c>
      <c r="D5" s="6"/>
      <c r="E5" s="8"/>
      <c r="F5" s="9" t="s">
        <v>7</v>
      </c>
      <c r="G5" s="7" t="s">
        <v>8</v>
      </c>
      <c r="H5" s="6"/>
      <c r="I5" s="6"/>
      <c r="J5" s="8"/>
    </row>
    <row r="6" ht="25.5" spans="1:10">
      <c r="A6" s="10" t="s">
        <v>9</v>
      </c>
      <c r="B6" s="11"/>
      <c r="C6" s="9"/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3" t="s">
        <v>15</v>
      </c>
      <c r="J6" s="4"/>
    </row>
    <row r="7" ht="25.5" spans="1:10">
      <c r="A7" s="12"/>
      <c r="B7" s="13"/>
      <c r="C7" s="14" t="s">
        <v>16</v>
      </c>
      <c r="D7" s="15">
        <v>136.61</v>
      </c>
      <c r="E7" s="15">
        <v>136.61</v>
      </c>
      <c r="F7" s="15">
        <v>98.64</v>
      </c>
      <c r="G7" s="9">
        <v>10</v>
      </c>
      <c r="H7" s="16">
        <f>F7/E7</f>
        <v>0.722055486421199</v>
      </c>
      <c r="I7" s="22">
        <v>7.22</v>
      </c>
      <c r="J7" s="44"/>
    </row>
    <row r="8" ht="38.65" spans="1:10">
      <c r="A8" s="12"/>
      <c r="B8" s="13"/>
      <c r="C8" s="14" t="s">
        <v>17</v>
      </c>
      <c r="D8" s="15">
        <v>112.47</v>
      </c>
      <c r="E8" s="15">
        <v>112.47</v>
      </c>
      <c r="F8" s="15">
        <f>F7-F9</f>
        <v>74.5</v>
      </c>
      <c r="G8" s="9" t="s">
        <v>18</v>
      </c>
      <c r="H8" s="15"/>
      <c r="I8" s="22" t="s">
        <v>18</v>
      </c>
      <c r="J8" s="44"/>
    </row>
    <row r="9" ht="39" spans="1:10">
      <c r="A9" s="12"/>
      <c r="B9" s="13"/>
      <c r="C9" s="14" t="s">
        <v>19</v>
      </c>
      <c r="D9" s="15">
        <v>24.14</v>
      </c>
      <c r="E9" s="15">
        <v>24.14</v>
      </c>
      <c r="F9" s="15">
        <v>24.14</v>
      </c>
      <c r="G9" s="9" t="s">
        <v>18</v>
      </c>
      <c r="H9" s="15"/>
      <c r="I9" s="22" t="s">
        <v>18</v>
      </c>
      <c r="J9" s="44"/>
    </row>
    <row r="10" ht="25.9" spans="1:10">
      <c r="A10" s="17"/>
      <c r="B10" s="18"/>
      <c r="C10" s="14" t="s">
        <v>20</v>
      </c>
      <c r="D10" s="19" t="s">
        <v>18</v>
      </c>
      <c r="E10" s="19" t="s">
        <v>18</v>
      </c>
      <c r="F10" s="19" t="s">
        <v>18</v>
      </c>
      <c r="G10" s="9" t="s">
        <v>18</v>
      </c>
      <c r="H10" s="15"/>
      <c r="I10" s="22" t="s">
        <v>18</v>
      </c>
      <c r="J10" s="44"/>
    </row>
    <row r="11" spans="1:10">
      <c r="A11" s="20" t="s">
        <v>21</v>
      </c>
      <c r="B11" s="3" t="s">
        <v>22</v>
      </c>
      <c r="C11" s="21"/>
      <c r="D11" s="21"/>
      <c r="E11" s="4"/>
      <c r="F11" s="22" t="s">
        <v>23</v>
      </c>
      <c r="G11" s="23"/>
      <c r="H11" s="23"/>
      <c r="I11" s="23"/>
      <c r="J11" s="44"/>
    </row>
    <row r="12" spans="1:10">
      <c r="A12" s="24"/>
      <c r="B12" s="25" t="s">
        <v>67</v>
      </c>
      <c r="C12" s="26"/>
      <c r="D12" s="26"/>
      <c r="E12" s="27"/>
      <c r="F12" s="28" t="s">
        <v>67</v>
      </c>
      <c r="G12" s="29"/>
      <c r="H12" s="29"/>
      <c r="I12" s="29"/>
      <c r="J12" s="45"/>
    </row>
    <row r="13" spans="1:10">
      <c r="A13" s="3" t="s">
        <v>25</v>
      </c>
      <c r="B13" s="21"/>
      <c r="C13" s="4"/>
      <c r="D13" s="3" t="s">
        <v>26</v>
      </c>
      <c r="E13" s="21"/>
      <c r="F13" s="4"/>
      <c r="G13" s="20" t="s">
        <v>27</v>
      </c>
      <c r="H13" s="20" t="s">
        <v>13</v>
      </c>
      <c r="I13" s="20" t="s">
        <v>15</v>
      </c>
      <c r="J13" s="20" t="s">
        <v>28</v>
      </c>
    </row>
    <row r="14" spans="1:10">
      <c r="A14" s="10" t="s">
        <v>29</v>
      </c>
      <c r="B14" s="20" t="s">
        <v>30</v>
      </c>
      <c r="C14" s="9" t="s">
        <v>31</v>
      </c>
      <c r="D14" s="20" t="s">
        <v>32</v>
      </c>
      <c r="E14" s="9" t="s">
        <v>33</v>
      </c>
      <c r="F14" s="9" t="s">
        <v>34</v>
      </c>
      <c r="G14" s="24"/>
      <c r="H14" s="24"/>
      <c r="I14" s="24"/>
      <c r="J14" s="24"/>
    </row>
    <row r="15" ht="76.9" spans="1:10">
      <c r="A15" s="30" t="s">
        <v>35</v>
      </c>
      <c r="B15" s="30" t="s">
        <v>36</v>
      </c>
      <c r="C15" s="31" t="s">
        <v>81</v>
      </c>
      <c r="D15" s="55" t="s">
        <v>38</v>
      </c>
      <c r="E15" s="4">
        <v>1165</v>
      </c>
      <c r="F15" s="9" t="s">
        <v>39</v>
      </c>
      <c r="G15" s="24">
        <v>1096</v>
      </c>
      <c r="H15" s="32">
        <v>25</v>
      </c>
      <c r="I15" s="32">
        <v>23</v>
      </c>
      <c r="J15" s="46" t="s">
        <v>68</v>
      </c>
    </row>
    <row r="16" spans="1:10">
      <c r="A16" s="30"/>
      <c r="B16" s="30" t="s">
        <v>36</v>
      </c>
      <c r="C16" s="31" t="s">
        <v>82</v>
      </c>
      <c r="D16" s="30" t="s">
        <v>53</v>
      </c>
      <c r="E16" s="4">
        <v>56</v>
      </c>
      <c r="F16" s="33" t="s">
        <v>83</v>
      </c>
      <c r="G16" s="24">
        <v>56</v>
      </c>
      <c r="H16" s="32">
        <v>10</v>
      </c>
      <c r="I16" s="32">
        <v>10</v>
      </c>
      <c r="J16" s="24"/>
    </row>
    <row r="17" ht="25.5" spans="1:10">
      <c r="A17" s="30"/>
      <c r="B17" s="30" t="s">
        <v>41</v>
      </c>
      <c r="C17" s="34" t="s">
        <v>42</v>
      </c>
      <c r="D17" s="30" t="s">
        <v>43</v>
      </c>
      <c r="E17" s="4" t="s">
        <v>44</v>
      </c>
      <c r="F17" s="9" t="s">
        <v>45</v>
      </c>
      <c r="G17" s="24" t="s">
        <v>44</v>
      </c>
      <c r="H17" s="32">
        <v>15</v>
      </c>
      <c r="I17" s="32">
        <v>15</v>
      </c>
      <c r="J17" s="24"/>
    </row>
    <row r="18" ht="51" spans="1:10">
      <c r="A18" s="30" t="s">
        <v>46</v>
      </c>
      <c r="B18" s="30" t="s">
        <v>47</v>
      </c>
      <c r="C18" s="34" t="s">
        <v>48</v>
      </c>
      <c r="D18" s="30" t="s">
        <v>38</v>
      </c>
      <c r="E18" s="4" t="s">
        <v>49</v>
      </c>
      <c r="F18" s="9" t="s">
        <v>50</v>
      </c>
      <c r="G18" s="24" t="s">
        <v>49</v>
      </c>
      <c r="H18" s="32">
        <v>15</v>
      </c>
      <c r="I18" s="32">
        <v>15</v>
      </c>
      <c r="J18" s="24"/>
    </row>
    <row r="19" ht="38.25" spans="1:10">
      <c r="A19" s="30"/>
      <c r="B19" s="35" t="s">
        <v>51</v>
      </c>
      <c r="C19" s="34" t="s">
        <v>52</v>
      </c>
      <c r="D19" s="30" t="s">
        <v>53</v>
      </c>
      <c r="E19" s="8" t="s">
        <v>54</v>
      </c>
      <c r="F19" s="9" t="s">
        <v>50</v>
      </c>
      <c r="G19" s="36" t="s">
        <v>54</v>
      </c>
      <c r="H19" s="32">
        <v>15</v>
      </c>
      <c r="I19" s="32">
        <v>15</v>
      </c>
      <c r="J19" s="47"/>
    </row>
    <row r="20" ht="38.25" spans="1:10">
      <c r="A20" s="37" t="s">
        <v>55</v>
      </c>
      <c r="B20" s="38" t="s">
        <v>56</v>
      </c>
      <c r="C20" s="39" t="s">
        <v>57</v>
      </c>
      <c r="D20" s="30" t="s">
        <v>38</v>
      </c>
      <c r="E20" s="8" t="s">
        <v>58</v>
      </c>
      <c r="F20" s="40" t="s">
        <v>59</v>
      </c>
      <c r="G20" s="40" t="s">
        <v>60</v>
      </c>
      <c r="H20" s="32">
        <v>10</v>
      </c>
      <c r="I20" s="32">
        <v>10</v>
      </c>
      <c r="J20" s="48" t="s">
        <v>61</v>
      </c>
    </row>
    <row r="21" spans="1:10">
      <c r="A21" s="3" t="s">
        <v>62</v>
      </c>
      <c r="B21" s="21"/>
      <c r="C21" s="4"/>
      <c r="D21" s="41" t="s">
        <v>63</v>
      </c>
      <c r="E21" s="42"/>
      <c r="F21" s="42"/>
      <c r="G21" s="42"/>
      <c r="H21" s="42"/>
      <c r="I21" s="42"/>
      <c r="J21" s="49"/>
    </row>
    <row r="22" spans="1:10">
      <c r="A22" s="3" t="s">
        <v>64</v>
      </c>
      <c r="B22" s="21"/>
      <c r="C22" s="21"/>
      <c r="D22" s="21"/>
      <c r="E22" s="21"/>
      <c r="F22" s="21"/>
      <c r="G22" s="4"/>
      <c r="H22" s="9">
        <v>100</v>
      </c>
      <c r="I22" s="9">
        <v>95.22</v>
      </c>
      <c r="J22" s="50" t="s">
        <v>65</v>
      </c>
    </row>
  </sheetData>
  <mergeCells count="28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1:C21"/>
    <mergeCell ref="D21:J21"/>
    <mergeCell ref="A22:G22"/>
    <mergeCell ref="A11:A12"/>
    <mergeCell ref="A15:A17"/>
    <mergeCell ref="A18:A19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附表14-1 项目支出绩效自评表-小学生生均公用经费</vt:lpstr>
      <vt:lpstr>附表14-2 项目支出绩效自评表-城乡义务教育阶段学校公用经费</vt:lpstr>
      <vt:lpstr>附表14-3 项目支出绩效自评表-城乡义务教育家庭经济困难学生</vt:lpstr>
      <vt:lpstr>附表14-4 项目支出绩效自评表-盘龙区教育体育局转拨编外用工</vt:lpstr>
      <vt:lpstr>附表14-5 项目支出绩效自评表-非同级财政拨款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龙润泽</cp:lastModifiedBy>
  <dcterms:created xsi:type="dcterms:W3CDTF">2024-01-05T02:09:00Z</dcterms:created>
  <dcterms:modified xsi:type="dcterms:W3CDTF">2024-01-15T04:00:14Z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6A00F140C5B246F3BDF69E66C7E6AE25_11</vt:lpwstr>
  </property>
  <property fmtid="{D5CDD505-2E9C-101B-9397-08002B2CF9AE}" pid="3" name="KSOProductBuildVer">
    <vt:lpwstr>2052-12.1.0.16120</vt:lpwstr>
  </property>
</Properties>
</file>