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<sst xmlns="http://schemas.openxmlformats.org/spreadsheetml/2006/main" count="15" uniqueCount="15">
  <si>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2024年盘龙区区本级“三公”经费预算财政拨款情况统计表</t>
  </si>
  <si>
    <t>单位：万元</t>
  </si>
  <si>
    <t>项目</t>
  </si>
  <si>
    <t>2023年预算数</t>
  </si>
  <si>
    <t>2024年预算数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</si>
  <si>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</si>
  <si>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</si>
  <si>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</si>
  <si>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</si>
  <si>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</si>
  <si>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</si>
  <si>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</si>
  <si>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</si>
  <si>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</si>
  <si>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1.2024年盘龙区“三公”经费预算858.9149万元，比上年预算数减少26.5747万元，下降3.00%，其中：因公出国（境）经费40.0000万元，与上年预算数持平；2.公务接待费94.3882万元，比上年预算数减少3.0214万元，下降3.10%；3.公务用车购置及运行费724.5267万元，比上年预算数减少23.5533万元，下降3.15%（其中：公务用车购置费80.0000万元，与上年预算数持平；公务用车运行费644.5267万元，比上年预算数减少23.5533万元，下降3.53%）。
三、“三公”经费增减变化原因说明:1.盘龙区积极贯彻落实中央八项规定、厉行勤俭节约和过紧日子要求，“三公”经费预算只减不增，强化公务接待管理，公务接待预算减少；2.公务用车运行费减少，主要是部分单位公务用车运行维护成本减少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</si>
</sst>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10" fontId="0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3" fillId="0" borderId="0" xfId="0" applyNumberFormat="1" applyFont="1" applyFill="1" applyAlignment="1">
      <alignment horizontal="right"/>
    </xf>
    <xf numFmtId="0" fontId="4" fillId="0" borderId="2" xfId="18" applyFont="1" applyBorder="1" applyAlignment="1">
      <alignment horizontal="center" vertical="center"/>
    </xf>
    <xf numFmtId="0" fontId="4" fillId="0" borderId="3" xfId="18" applyFont="1" applyBorder="1" applyAlignment="1">
      <alignment horizontal="center" vertical="center"/>
    </xf>
    <xf numFmtId="10" fontId="4" fillId="0" borderId="4" xfId="18" applyNumberFormat="1" applyFont="1" applyBorder="1" applyAlignment="1">
      <alignment horizontal="center" vertical="center"/>
    </xf>
    <xf numFmtId="0" fontId="4" fillId="0" borderId="5" xfId="18" applyFont="1" applyBorder="1" applyAlignment="1">
      <alignment horizontal="center" vertical="center"/>
    </xf>
    <xf numFmtId="0" fontId="4" fillId="0" borderId="6" xfId="18" applyFont="1" applyBorder="1" applyAlignment="1">
      <alignment horizontal="center" vertical="center"/>
    </xf>
    <xf numFmtId="10" fontId="4" fillId="0" borderId="6" xfId="18" applyNumberFormat="1" applyFont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0" fontId="5" fillId="0" borderId="6" xfId="0" applyNumberFormat="1" applyFont="1" applyFill="1" applyBorder="1" applyAlignment="1">
      <alignment horizontal="right" vertical="center"/>
    </xf>
    <xf numFmtId="49" fontId="4" fillId="0" borderId="6" xfId="6" applyNumberFormat="1" applyFont="1" applyFill="1" applyBorder="1" applyAlignment="1" applyProtection="1">
      <alignment vertical="center"/>
    </xf>
    <xf numFmtId="49" fontId="6" fillId="0" borderId="6" xfId="6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top" wrapText="1"/>
    </xf>
    <xf numFmtId="10" fontId="7" fillId="0" borderId="0" xfId="0" applyNumberFormat="1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5" sqref="H5"/>
    </sheetView>
  </sheetViews>
  <sheetFormatPr defaultColWidth="9" defaultRowHeight="14.4" outlineLevelCol="4"/>
  <cols>
    <col min="1" max="1" width="37.75" style="1" customWidth="1"/>
    <col min="2" max="2" width="22" style="1" customWidth="1"/>
    <col min="3" max="4" width="23.8796296296296" style="1" customWidth="1"/>
    <col min="5" max="5" width="24.5" style="3" customWidth="1"/>
    <col min="6" max="248" width="9" style="1"/>
    <col min="249" max="16384" width="9" style="2"/>
  </cols>
  <sheetData>
    <row r="1" s="1" customFormat="1" ht="40.5" customHeight="1" spans="1:5">
      <c r="A1" s="4" t="s">
        <v>0</v>
      </c>
      <c r="B1" s="4"/>
      <c r="C1" s="4"/>
      <c r="D1" s="4"/>
      <c r="E1" s="5"/>
    </row>
    <row r="2" s="1" customFormat="1" ht="17" customHeight="1" spans="1:5">
      <c r="A2" s="6"/>
      <c r="B2" s="6"/>
      <c r="C2" s="6"/>
      <c r="D2" s="7"/>
      <c r="E2" s="8" t="s">
        <v>1</v>
      </c>
    </row>
    <row r="3" s="2" customFormat="1" ht="24.95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/>
    </row>
    <row r="4" s="2" customFormat="1" ht="24.95" customHeight="1" spans="1:5">
      <c r="A4" s="12"/>
      <c r="B4" s="12"/>
      <c r="C4" s="12"/>
      <c r="D4" s="13" t="s">
        <v>6</v>
      </c>
      <c r="E4" s="14" t="s">
        <v>7</v>
      </c>
    </row>
    <row r="5" s="1" customFormat="1" ht="35" customHeight="1" spans="1:5">
      <c r="A5" s="15" t="s">
        <v>8</v>
      </c>
      <c r="B5" s="16">
        <v>885.4896</v>
      </c>
      <c r="C5" s="16">
        <f>C6+C7+C8</f>
        <v>858.9149</v>
      </c>
      <c r="D5" s="16">
        <f t="shared" ref="D5:D10" si="0">C5-B5</f>
        <v>-26.5747</v>
      </c>
      <c r="E5" s="17">
        <f t="shared" ref="E5:E10" si="1">D5/B5</f>
        <v>-0.0300113067392322</v>
      </c>
    </row>
    <row r="6" s="1" customFormat="1" ht="35" customHeight="1" spans="1:5">
      <c r="A6" s="18" t="s">
        <v>9</v>
      </c>
      <c r="B6" s="16">
        <v>40</v>
      </c>
      <c r="C6" s="16">
        <v>40</v>
      </c>
      <c r="D6" s="16">
        <f t="shared" si="0"/>
        <v>0</v>
      </c>
      <c r="E6" s="17">
        <f t="shared" si="1"/>
        <v>0</v>
      </c>
    </row>
    <row r="7" s="1" customFormat="1" ht="35" customHeight="1" spans="1:5">
      <c r="A7" s="18" t="s">
        <v>10</v>
      </c>
      <c r="B7" s="16">
        <v>97.4096</v>
      </c>
      <c r="C7" s="16">
        <v>94.3882</v>
      </c>
      <c r="D7" s="16">
        <f t="shared" si="0"/>
        <v>-3.0214</v>
      </c>
      <c r="E7" s="17">
        <f t="shared" si="1"/>
        <v>-0.0310174767168739</v>
      </c>
    </row>
    <row r="8" s="1" customFormat="1" ht="35" customHeight="1" spans="1:5">
      <c r="A8" s="18" t="s">
        <v>11</v>
      </c>
      <c r="B8" s="16">
        <v>748.08</v>
      </c>
      <c r="C8" s="16">
        <f>SUM(C9:C10)</f>
        <v>724.5267</v>
      </c>
      <c r="D8" s="16">
        <f t="shared" si="0"/>
        <v>-23.5533</v>
      </c>
      <c r="E8" s="17">
        <f t="shared" si="1"/>
        <v>-0.0314850016041066</v>
      </c>
    </row>
    <row r="9" s="1" customFormat="1" ht="35" customHeight="1" spans="1:5">
      <c r="A9" s="19" t="s">
        <v>12</v>
      </c>
      <c r="B9" s="16">
        <v>80</v>
      </c>
      <c r="C9" s="16">
        <v>80</v>
      </c>
      <c r="D9" s="16">
        <f t="shared" si="0"/>
        <v>0</v>
      </c>
      <c r="E9" s="17">
        <f t="shared" si="1"/>
        <v>0</v>
      </c>
    </row>
    <row r="10" s="1" customFormat="1" ht="35" customHeight="1" spans="1:5">
      <c r="A10" s="19" t="s">
        <v>13</v>
      </c>
      <c r="B10" s="16">
        <v>668.08</v>
      </c>
      <c r="C10" s="16">
        <v>644.5267</v>
      </c>
      <c r="D10" s="16">
        <f t="shared" si="0"/>
        <v>-23.5533</v>
      </c>
      <c r="E10" s="17">
        <f t="shared" si="1"/>
        <v>-0.0352552089570112</v>
      </c>
    </row>
    <row r="11" s="1" customFormat="1" ht="192" customHeight="1" spans="1:5">
      <c r="A11" s="20" t="s">
        <v>14</v>
      </c>
      <c r="B11" s="20"/>
      <c r="C11" s="20"/>
      <c r="D11" s="20"/>
      <c r="E11" s="21"/>
    </row>
  </sheetData>
  <mergeCells count="6">
    <mergeCell ref="A1:E1"/>
    <mergeCell ref="D3:E3"/>
    <mergeCell ref="A11:E11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左瑾</dc:creator>
  <cp:lastModifiedBy>左瑾</cp:lastModifiedBy>
  <dcterms:created xsi:type="dcterms:W3CDTF">2024-02-07T06:23:03Z</dcterms:created>
  <dcterms:modified xsi:type="dcterms:W3CDTF">2024-02-07T06:25:16Z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3FE8071D86FB4859AFC79C22865B96B3</vt:lpwstr>
  </property>
  <property fmtid="{D5CDD505-2E9C-101B-9397-08002B2CF9AE}" pid="3" name="KSOProductBuildVer">
    <vt:lpwstr>2052-11.8.6.11825</vt:lpwstr>
  </property>
</Properties>
</file>