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<sst xmlns="http://schemas.openxmlformats.org/spreadsheetml/2006/main" count="32" uniqueCount="24">
  <si>
    <t>2024年省级财政衔接推进乡村振兴补助资金（第三批）分配表</t>
  </si>
  <si>
    <t>序号</t>
  </si>
  <si>
    <t>项目名称</t>
  </si>
  <si>
    <t>项目责任单位</t>
  </si>
  <si>
    <t>计划总投资（万元）</t>
  </si>
  <si>
    <t>中标价（万元）</t>
  </si>
  <si>
    <t>省级衔接资金（第三批）安排金额</t>
  </si>
  <si>
    <t>一、2024年续建项目</t>
  </si>
  <si>
    <t>龙潭北岩哨龙潭、北岩哨1800亩特色农业示范基地建设项目</t>
  </si>
  <si>
    <t>双龙街道</t>
  </si>
  <si>
    <t>合计</t>
  </si>
  <si>
    <t>二、2024新建项目</t>
  </si>
  <si>
    <t>盘龙区有机绿色供应链基地（庄房）项目（二期）</t>
  </si>
  <si>
    <t>中所村农业产业园配套基础设施（庄科桥）项目</t>
  </si>
  <si>
    <t>区交运局、滇源街道</t>
  </si>
  <si>
    <t>2024年产业发展脱贫小额贷款贴息项目</t>
  </si>
  <si>
    <t>区农业农村局</t>
  </si>
  <si>
    <t>非工程类</t>
  </si>
  <si>
    <t>2024年雨露计划</t>
  </si>
  <si>
    <t>2024年庭院经济试点</t>
  </si>
  <si>
    <t>项目管理费</t>
  </si>
  <si>
    <t>庄房社区歌乐子小组农村人居环境整治提升工程</t>
  </si>
  <si>
    <t>松华街道大哨社区农村人居环境整治提升工程</t>
  </si>
  <si>
    <t>松华街道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</si>
</sst>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sz val="24"/>
      <name val="方正小标宋简体"/>
      <charset val="134"/>
    </font>
    <font>
      <sz val="14"/>
      <name val="方正小标宋简体"/>
      <charset val="134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22" fillId="13" borderId="5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zoomScale="70" zoomScaleNormal="70" workbookViewId="0">
      <selection activeCell="F2" sqref="F2:F3"/>
    </sheetView>
  </sheetViews>
  <sheetFormatPr defaultColWidth="9.64166666666667" defaultRowHeight="18.75" outlineLevelCol="5"/>
  <cols>
    <col min="1" max="1" width="4.88333333333333" style="3" customWidth="1"/>
    <col min="2" max="2" width="54.4416666666667" style="4" customWidth="1"/>
    <col min="3" max="3" width="21.25" style="3" customWidth="1"/>
    <col min="4" max="4" width="18.6333333333333" style="3" customWidth="1"/>
    <col min="5" max="5" width="22.6333333333333" style="3" customWidth="1"/>
    <col min="6" max="6" width="24.85" style="2" customWidth="1"/>
    <col min="7" max="7" width="12.625" style="4"/>
    <col min="8" max="16384" width="9.64166666666667" style="4"/>
  </cols>
  <sheetData>
    <row r="1" ht="31.5" spans="2:6">
      <c r="B1" s="5" t="s">
        <v>0</v>
      </c>
      <c r="C1" s="5"/>
      <c r="D1" s="5"/>
      <c r="E1" s="5"/>
      <c r="F1" s="6"/>
    </row>
    <row r="2" s="1" customFormat="1" ht="26" customHeight="1" spans="1:6">
      <c r="A2" s="7" t="s">
        <v>1</v>
      </c>
      <c r="B2" s="8" t="s">
        <v>2</v>
      </c>
      <c r="C2" s="8" t="s">
        <v>3</v>
      </c>
      <c r="D2" s="9" t="s">
        <v>4</v>
      </c>
      <c r="E2" s="9" t="s">
        <v>5</v>
      </c>
      <c r="F2" s="10" t="s">
        <v>6</v>
      </c>
    </row>
    <row r="3" s="2" customFormat="1" ht="77" customHeight="1" spans="1:6">
      <c r="A3" s="11"/>
      <c r="B3" s="12"/>
      <c r="C3" s="12"/>
      <c r="D3" s="13"/>
      <c r="E3" s="13"/>
      <c r="F3" s="14"/>
    </row>
    <row r="4" s="2" customFormat="1" ht="48" customHeight="1" spans="1:6">
      <c r="A4" s="8" t="s">
        <v>7</v>
      </c>
      <c r="B4" s="15"/>
      <c r="C4" s="15"/>
      <c r="D4" s="15"/>
      <c r="E4" s="15"/>
      <c r="F4" s="8"/>
    </row>
    <row r="5" ht="63" customHeight="1" spans="1:6">
      <c r="A5" s="16">
        <v>1</v>
      </c>
      <c r="B5" s="17" t="s">
        <v>8</v>
      </c>
      <c r="C5" s="18" t="s">
        <v>9</v>
      </c>
      <c r="D5" s="18">
        <v>624.4</v>
      </c>
      <c r="E5" s="18">
        <v>543.42543</v>
      </c>
      <c r="F5" s="19">
        <v>59</v>
      </c>
    </row>
    <row r="6" s="1" customFormat="1" spans="1:6">
      <c r="A6" s="20" t="s">
        <v>10</v>
      </c>
      <c r="B6" s="20"/>
      <c r="C6" s="20"/>
      <c r="D6" s="8">
        <f>SUM(D5:D5)</f>
        <v>624.4</v>
      </c>
      <c r="E6" s="8">
        <f>SUM(E5:E5)</f>
        <v>543.42543</v>
      </c>
      <c r="F6" s="21">
        <f>SUM(F5:F5)</f>
        <v>59</v>
      </c>
    </row>
    <row r="7" ht="36" customHeight="1" spans="1:6">
      <c r="A7" s="22" t="s">
        <v>11</v>
      </c>
      <c r="B7" s="15"/>
      <c r="C7" s="15"/>
      <c r="D7" s="15"/>
      <c r="E7" s="15"/>
      <c r="F7" s="8"/>
    </row>
    <row r="8" s="3" customFormat="1" spans="1:6">
      <c r="A8" s="22">
        <v>2</v>
      </c>
      <c r="B8" s="17" t="s">
        <v>12</v>
      </c>
      <c r="C8" s="18" t="s">
        <v>9</v>
      </c>
      <c r="D8" s="18">
        <v>46.628883</v>
      </c>
      <c r="E8" s="18">
        <v>46.628883</v>
      </c>
      <c r="F8" s="19">
        <v>14.6</v>
      </c>
    </row>
    <row r="9" ht="106" customHeight="1" spans="1:6">
      <c r="A9" s="22">
        <v>3</v>
      </c>
      <c r="B9" s="17" t="s">
        <v>13</v>
      </c>
      <c r="C9" s="18" t="s">
        <v>14</v>
      </c>
      <c r="D9" s="18">
        <v>500</v>
      </c>
      <c r="E9" s="18">
        <v>239.608228</v>
      </c>
      <c r="F9" s="19">
        <v>7.5</v>
      </c>
    </row>
    <row r="10" ht="27" customHeight="1" spans="1:6">
      <c r="A10" s="22">
        <v>4</v>
      </c>
      <c r="B10" s="23" t="s">
        <v>15</v>
      </c>
      <c r="C10" s="24" t="s">
        <v>16</v>
      </c>
      <c r="D10" s="18">
        <v>35</v>
      </c>
      <c r="E10" s="18" t="s">
        <v>17</v>
      </c>
      <c r="F10" s="19">
        <v>15</v>
      </c>
    </row>
    <row r="11" ht="33" customHeight="1" spans="1:6">
      <c r="A11" s="22">
        <v>5</v>
      </c>
      <c r="B11" s="23" t="s">
        <v>18</v>
      </c>
      <c r="C11" s="24" t="s">
        <v>16</v>
      </c>
      <c r="D11" s="18">
        <v>33</v>
      </c>
      <c r="E11" s="18" t="s">
        <v>17</v>
      </c>
      <c r="F11" s="19">
        <v>6</v>
      </c>
    </row>
    <row r="12" ht="55" customHeight="1" spans="1:6">
      <c r="A12" s="22">
        <v>6</v>
      </c>
      <c r="B12" s="23" t="s">
        <v>19</v>
      </c>
      <c r="C12" s="24" t="s">
        <v>16</v>
      </c>
      <c r="D12" s="18">
        <v>10</v>
      </c>
      <c r="E12" s="18" t="s">
        <v>17</v>
      </c>
      <c r="F12" s="25">
        <v>5.55</v>
      </c>
    </row>
    <row r="13" ht="55" customHeight="1" spans="1:6">
      <c r="A13" s="22">
        <v>7</v>
      </c>
      <c r="B13" s="23" t="s">
        <v>20</v>
      </c>
      <c r="C13" s="24" t="s">
        <v>16</v>
      </c>
      <c r="D13" s="18"/>
      <c r="E13" s="18"/>
      <c r="F13" s="19">
        <f>127*0.05</f>
        <v>6.35</v>
      </c>
    </row>
    <row r="14" spans="1:6">
      <c r="A14" s="22">
        <v>8</v>
      </c>
      <c r="B14" s="26" t="s">
        <v>21</v>
      </c>
      <c r="C14" s="18" t="s">
        <v>9</v>
      </c>
      <c r="D14" s="18">
        <v>20</v>
      </c>
      <c r="E14" s="18">
        <v>20</v>
      </c>
      <c r="F14" s="19">
        <v>10</v>
      </c>
    </row>
    <row r="15" spans="1:6">
      <c r="A15" s="22">
        <v>9</v>
      </c>
      <c r="B15" s="26" t="s">
        <v>22</v>
      </c>
      <c r="C15" s="18" t="s">
        <v>23</v>
      </c>
      <c r="D15" s="18">
        <v>32</v>
      </c>
      <c r="E15" s="18">
        <v>18</v>
      </c>
      <c r="F15" s="19">
        <v>3</v>
      </c>
    </row>
    <row r="16" spans="1:6">
      <c r="A16" s="18" t="s">
        <v>10</v>
      </c>
      <c r="B16" s="18"/>
      <c r="C16" s="18"/>
      <c r="D16" s="18"/>
      <c r="E16" s="18"/>
      <c r="F16" s="19">
        <f>SUM(F8:F15)+F6</f>
        <v>127</v>
      </c>
    </row>
  </sheetData>
  <mergeCells count="11">
    <mergeCell ref="B1:F1"/>
    <mergeCell ref="A4:F4"/>
    <mergeCell ref="A6:C6"/>
    <mergeCell ref="A7:F7"/>
    <mergeCell ref="A16:B16"/>
    <mergeCell ref="A2:A3"/>
    <mergeCell ref="B2:B3"/>
    <mergeCell ref="C2:C3"/>
    <mergeCell ref="D2:D3"/>
    <mergeCell ref="E2:E3"/>
    <mergeCell ref="F2:F3"/>
  </mergeCells>
  <pageMargins left="0.75" right="0.75" top="1" bottom="1" header="0.5" footer="0.5"/>
  <pageSetup paperSize="8" scale="4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HP</cp:lastModifiedBy>
  <dcterms:created xsi:type="dcterms:W3CDTF">2024-01-03T06:42:00Z</dcterms:created>
  <dcterms:modified xsi:type="dcterms:W3CDTF">2024-10-16T02:54:37Z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69696D69D1AB4DB28F32E83383DC51C8</vt:lpwstr>
  </property>
</Properties>
</file>