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380" windowHeight="5050" activeTab="1"/>
  </bookViews>
  <sheets>
    <sheet name="松华街道新街社区石耳朵、那古箐居民小组迁村并点暨地质灾害治理搬" sheetId="19" r:id="rId1"/>
    <sheet name="Sheet1" sheetId="20" r:id="rId2"/>
  </sheets>
  <definedNames>
    <definedName name="_xlnm._FilterDatabase" localSheetId="0" hidden="1">松华街道新街社区石耳朵、那古箐居民小组迁村并点暨地质灾害治理搬!$A$13:$J$13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<sst xmlns="http://schemas.openxmlformats.org/spreadsheetml/2006/main" count="171" uniqueCount="125">
  <si>
    <t>附件3</t>
  </si>
  <si>
    <t>项目支出绩效目标执行监控表</t>
  </si>
  <si>
    <t>单位：万元</t>
  </si>
  <si>
    <t>主管部门名称</t>
  </si>
  <si>
    <t>盘龙区乡村振兴局</t>
  </si>
  <si>
    <t>项目名称</t>
  </si>
  <si>
    <t>盘龙区_松华街道办事处_产业发展_加工流通项目_2023年中央财政衔接推进乡村振兴_松华街道新街社区石耳朵、那古箐居民小组迁村并点暨地质灾害治理搬迁安置项目</t>
  </si>
  <si>
    <t>项目</t>
  </si>
  <si>
    <t>预算情况</t>
  </si>
  <si>
    <t>到位情况</t>
  </si>
  <si>
    <t>实际支出数</t>
  </si>
  <si>
    <t>支出进度</t>
  </si>
  <si>
    <t>与计划进度相比</t>
  </si>
  <si>
    <t>说明</t>
  </si>
  <si>
    <t>预算数</t>
  </si>
  <si>
    <t>计划支出进度%</t>
  </si>
  <si>
    <t>到位数</t>
  </si>
  <si>
    <t>到位率</t>
  </si>
  <si>
    <t>行列式</t>
  </si>
  <si>
    <t>一、项目支出明细</t>
  </si>
  <si>
    <t>项目目标完成情况</t>
  </si>
  <si>
    <t>项目年度目标</t>
  </si>
  <si>
    <t>通过完成项目一期“三通一平”及相关基础设施配套建设，包括水管网铺设2600m，新修道路8760㎡，新建广场2500㎡，垃圾房、公厕各1座，高位水池1座，一体化污水处理设施1座，及其他相关公建配套设施。促进了对石耳朵、那古箐居民小组建立辖区良好的经济社会秩序，提高了生态环境。</t>
  </si>
  <si>
    <t>截至当前目标完成情况</t>
  </si>
  <si>
    <t>项目建设运营后预计带动农户收益增加500元/人。截至目前，项目未完工移交，无效益产生。</t>
  </si>
  <si>
    <t>绩效指标完成情况（绩效目标以扶贫资金监控系统设置为准）</t>
  </si>
  <si>
    <t>项目绩效指标</t>
  </si>
  <si>
    <t>指标动态完成情况</t>
  </si>
  <si>
    <t>一级指标</t>
  </si>
  <si>
    <t>二级指标</t>
  </si>
  <si>
    <t>三级指标</t>
  </si>
  <si>
    <t>指标值</t>
  </si>
  <si>
    <t>上期累计完成情况</t>
  </si>
  <si>
    <t>截至到本期（2023年6月）末累计完成情况</t>
  </si>
  <si>
    <t>完成率</t>
  </si>
  <si>
    <t>年末预计完成情况</t>
  </si>
  <si>
    <t>与计划差异情况</t>
  </si>
  <si>
    <t>产出指标</t>
  </si>
  <si>
    <t>数量指标</t>
  </si>
  <si>
    <t>完成79亩土地平整工作</t>
  </si>
  <si>
    <t>≥79亩</t>
  </si>
  <si>
    <t>新建1305㎡多功能产业发展用房一栋</t>
  </si>
  <si>
    <t>≥1栋</t>
  </si>
  <si>
    <t>目农户正在进行宅基地分配工作，待农户房屋建成后即可开工建设。</t>
  </si>
  <si>
    <t>水管网铺设2600m</t>
  </si>
  <si>
    <t>≥2600m</t>
  </si>
  <si>
    <t>新修道路8760㎡</t>
  </si>
  <si>
    <t>≥8760㎡</t>
  </si>
  <si>
    <t>新建广场2500㎡</t>
  </si>
  <si>
    <t>≥2500㎡</t>
  </si>
  <si>
    <t>新建垃圾房1座</t>
  </si>
  <si>
    <t>≥1座</t>
  </si>
  <si>
    <t>新建公厕1座</t>
  </si>
  <si>
    <t>属于多功能产业发展用房配套设施，待多功能产业发展用房开工建设后即可开工</t>
  </si>
  <si>
    <t>新建200m³高位水池1座</t>
  </si>
  <si>
    <t>新建75m³一体化污水处理设施1座</t>
  </si>
  <si>
    <t>质量指标</t>
  </si>
  <si>
    <t>工程质量合格率</t>
  </si>
  <si>
    <t>≥100%</t>
  </si>
  <si>
    <t>部分工程未完工，未验收完毕。</t>
  </si>
  <si>
    <t>时效指标</t>
  </si>
  <si>
    <t>项目开工时间</t>
  </si>
  <si>
    <t>项目完工时间</t>
  </si>
  <si>
    <t>项目进度执行有效，项目进度到80%。</t>
  </si>
  <si>
    <t>成本指标</t>
  </si>
  <si>
    <t>按照项目招标中标价范围内完成各项建设内容的修建</t>
  </si>
  <si>
    <t>≤中标单价</t>
  </si>
  <si>
    <t>效益指标</t>
  </si>
  <si>
    <t>社会效益</t>
  </si>
  <si>
    <t>受益人数</t>
  </si>
  <si>
    <t>≥385人</t>
  </si>
  <si>
    <t>-</t>
  </si>
  <si>
    <t>未完成</t>
  </si>
  <si>
    <t>经济效益</t>
  </si>
  <si>
    <t>带动农户收益增加</t>
  </si>
  <si>
    <t>≥500元/人</t>
  </si>
  <si>
    <t>可持续性影响</t>
  </si>
  <si>
    <t>维护社会稳定，促进社会经济建设稳步发展</t>
  </si>
  <si>
    <t>≥90%</t>
  </si>
  <si>
    <t>满意度指标</t>
  </si>
  <si>
    <t>服务对象满意度指标</t>
  </si>
  <si>
    <t>群众满意度测评</t>
  </si>
  <si>
    <t>注：1、按年度项目预算支出绩效目标逐一填报本表。</t>
  </si>
  <si>
    <t>2、截至当前目标完成情况必须按照绩效指标对项目完成进度逐一进行文字描述。</t>
  </si>
  <si>
    <t>项目绩效目标申报表</t>
  </si>
  <si>
    <t>项目负责人及联系电话</t>
  </si>
  <si>
    <t>主管部门</t>
  </si>
  <si>
    <t>盘龙区水务局</t>
  </si>
  <si>
    <t>实施单位</t>
  </si>
  <si>
    <t>资金情况
（万元）</t>
  </si>
  <si>
    <t>年度资金总额</t>
  </si>
  <si>
    <t>其中：财政拨款</t>
  </si>
  <si>
    <t>其他资金</t>
  </si>
  <si>
    <t>总体目标</t>
  </si>
  <si>
    <t>年度目标</t>
  </si>
  <si>
    <t>绩效指标</t>
  </si>
  <si>
    <t>完成土地平整工作</t>
  </si>
  <si>
    <r>
      <rPr>
        <sz val="11"/>
        <color theme="1"/>
        <rFont val="Courier New"/>
        <charset val="134"/>
      </rPr>
      <t>≥79</t>
    </r>
    <r>
      <rPr>
        <sz val="11"/>
        <color theme="1"/>
        <rFont val="宋体"/>
        <charset val="134"/>
      </rPr>
      <t>亩</t>
    </r>
  </si>
  <si>
    <t>新建多功能产业发展用房</t>
  </si>
  <si>
    <t>≥1305㎡</t>
  </si>
  <si>
    <t>水管网铺设</t>
  </si>
  <si>
    <t>新修道路</t>
  </si>
  <si>
    <t>新建广场</t>
  </si>
  <si>
    <t>新建垃圾房</t>
  </si>
  <si>
    <t>新建公厕</t>
  </si>
  <si>
    <t>新建高位水池</t>
  </si>
  <si>
    <t>≥200m³</t>
  </si>
  <si>
    <t>新建一体化污水处理设施</t>
  </si>
  <si>
    <t>≥75m³</t>
  </si>
  <si>
    <t>项目完成质量的合格率</t>
  </si>
  <si>
    <t>项目预计开工完成时间</t>
  </si>
  <si>
    <t>项目预计完工完成时间</t>
  </si>
  <si>
    <t>项目总投资控制成本</t>
  </si>
  <si>
    <t>≤100万元</t>
  </si>
  <si>
    <t>社会效益指标</t>
  </si>
  <si>
    <t>受益脱贫户、监测户及受益群众的人口数</t>
  </si>
  <si>
    <t>受益脱贫户、监测户及受益群众的户数</t>
  </si>
  <si>
    <t>≥10户</t>
  </si>
  <si>
    <t>经济效益指标</t>
  </si>
  <si>
    <t>可持续影响指标</t>
  </si>
  <si>
    <t>项目完成使用年限</t>
  </si>
  <si>
    <t>≥20年</t>
  </si>
  <si>
    <t>服务对象满意度</t>
  </si>
  <si>
    <t>受益脱贫户、监测户及受益群众的满意度</t>
  </si>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</sst>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5">
    <font>
      <sz val="11"/>
      <color indexed="8"/>
      <name val="宋体"/>
      <charset val="134"/>
    </font>
    <font>
      <sz val="11"/>
      <color theme="1"/>
      <name val="宋体"/>
      <charset val="134"/>
      <scheme val="minor"/>
    </font>
    <font>
      <b/>
      <sz val="16"/>
      <color theme="1"/>
      <name val="方正小标宋简体"/>
      <charset val="134"/>
    </font>
    <font>
      <sz val="11"/>
      <color theme="1"/>
      <name val="宋体"/>
      <charset val="134"/>
    </font>
    <font>
      <sz val="11"/>
      <color theme="1"/>
      <name val="Courier New"/>
      <charset val="134"/>
    </font>
    <font>
      <sz val="10"/>
      <color theme="1"/>
      <name val="宋体"/>
      <charset val="134"/>
      <scheme val="minor"/>
    </font>
    <font>
      <sz val="9"/>
      <color indexed="8"/>
      <name val="宋体"/>
      <charset val="134"/>
    </font>
    <font>
      <sz val="12"/>
      <color rgb="FF000000"/>
      <name val="黑体"/>
      <charset val="134"/>
    </font>
    <font>
      <sz val="14"/>
      <color indexed="8"/>
      <name val="黑体"/>
      <charset val="134"/>
    </font>
    <font>
      <sz val="11"/>
      <color indexed="8"/>
      <name val="方正小标宋简体"/>
      <charset val="134"/>
    </font>
    <font>
      <sz val="10"/>
      <color indexed="8"/>
      <name val="宋体"/>
      <charset val="134"/>
    </font>
    <font>
      <sz val="10"/>
      <color theme="1"/>
      <name val="宋体"/>
      <charset val="134"/>
    </font>
    <font>
      <sz val="10"/>
      <name val="宋体"/>
      <charset val="134"/>
    </font>
    <font>
      <sz val="11"/>
      <name val="宋体"/>
      <charset val="134"/>
      <scheme val="minor"/>
    </font>
    <font>
      <sz val="10"/>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1" fillId="0" borderId="0" applyFont="0" applyFill="0" applyBorder="0" applyAlignment="0" applyProtection="0">
      <alignment vertical="center"/>
    </xf>
    <xf numFmtId="9" fontId="0"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 fillId="4" borderId="1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0" applyNumberFormat="0" applyFill="0" applyBorder="0" applyAlignment="0" applyProtection="0">
      <alignment vertical="center"/>
    </xf>
    <xf numFmtId="0" fontId="23" fillId="5" borderId="18" applyNumberFormat="0" applyAlignment="0" applyProtection="0">
      <alignment vertical="center"/>
    </xf>
    <xf numFmtId="0" fontId="24" fillId="6" borderId="19" applyNumberFormat="0" applyAlignment="0" applyProtection="0">
      <alignment vertical="center"/>
    </xf>
    <xf numFmtId="0" fontId="25" fillId="6" borderId="18" applyNumberFormat="0" applyAlignment="0" applyProtection="0">
      <alignment vertical="center"/>
    </xf>
    <xf numFmtId="0" fontId="26" fillId="7" borderId="20" applyNumberFormat="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34" fillId="0" borderId="0">
      <alignment vertical="center"/>
    </xf>
    <xf numFmtId="0" fontId="34" fillId="0" borderId="0"/>
    <xf numFmtId="0" fontId="0" fillId="0" borderId="0"/>
  </cellStyleXfs>
  <cellXfs count="79">
    <xf numFmtId="0" fontId="0" fillId="0" borderId="0" xfId="0">
      <alignment vertical="center"/>
    </xf>
    <xf numFmtId="0" fontId="1" fillId="0" borderId="0" xfId="0" applyFont="1" applyFill="1" applyAlignment="1">
      <alignment vertical="center"/>
    </xf>
    <xf numFmtId="0" fontId="1" fillId="2" borderId="0" xfId="0" applyFont="1" applyFill="1" applyAlignme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3" fillId="0" borderId="1" xfId="50" applyFont="1" applyFill="1" applyBorder="1" applyAlignment="1">
      <alignment horizontal="left" vertical="center"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3" fillId="0" borderId="8" xfId="50" applyFont="1" applyFill="1" applyBorder="1" applyAlignment="1">
      <alignment horizontal="left" vertical="center" wrapText="1"/>
    </xf>
    <xf numFmtId="0" fontId="3" fillId="0" borderId="9" xfId="50" applyFont="1" applyFill="1" applyBorder="1" applyAlignment="1">
      <alignment horizontal="left" vertical="center" wrapText="1"/>
    </xf>
    <xf numFmtId="0" fontId="3" fillId="0" borderId="1" xfId="0" applyFont="1" applyFill="1" applyBorder="1" applyAlignment="1">
      <alignment horizontal="left" vertical="center"/>
    </xf>
    <xf numFmtId="0" fontId="4" fillId="0" borderId="1" xfId="0" applyFont="1" applyFill="1" applyBorder="1" applyAlignment="1">
      <alignment horizontal="lef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1" fillId="0" borderId="12" xfId="0" applyFont="1" applyFill="1" applyBorder="1" applyAlignment="1">
      <alignment horizontal="center" vertical="center"/>
    </xf>
    <xf numFmtId="0" fontId="1" fillId="2"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3" xfId="5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31" fontId="5" fillId="2"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9" fontId="1" fillId="2"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3" xfId="0" applyFont="1" applyFill="1" applyBorder="1" applyAlignment="1">
      <alignment horizontal="left" vertical="center"/>
    </xf>
    <xf numFmtId="9" fontId="4" fillId="0" borderId="1" xfId="0" applyNumberFormat="1" applyFont="1" applyFill="1" applyBorder="1" applyAlignment="1">
      <alignment horizontal="center" vertical="center"/>
    </xf>
    <xf numFmtId="0" fontId="0" fillId="2" borderId="0" xfId="0" applyFill="1" applyAlignment="1">
      <alignment vertical="center"/>
    </xf>
    <xf numFmtId="0" fontId="6"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6" fillId="2" borderId="14" xfId="0" applyFont="1" applyFill="1" applyBorder="1" applyAlignment="1">
      <alignment horizontal="right" vertical="center"/>
    </xf>
    <xf numFmtId="0" fontId="0" fillId="2" borderId="1" xfId="0" applyFill="1" applyBorder="1" applyAlignment="1">
      <alignment horizontal="center" vertical="center" wrapText="1"/>
    </xf>
    <xf numFmtId="0" fontId="0"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9" fontId="6" fillId="3" borderId="1" xfId="0" applyNumberFormat="1" applyFont="1" applyFill="1" applyBorder="1" applyAlignment="1">
      <alignment horizontal="center" vertical="center" wrapText="1"/>
    </xf>
    <xf numFmtId="9" fontId="6" fillId="3" borderId="1" xfId="3" applyNumberFormat="1" applyFont="1" applyFill="1" applyBorder="1" applyAlignment="1">
      <alignment horizontal="center" vertical="center" wrapText="1"/>
    </xf>
    <xf numFmtId="9" fontId="6" fillId="3" borderId="1" xfId="3"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2" fillId="2" borderId="1" xfId="49" applyNumberFormat="1" applyFont="1" applyFill="1" applyBorder="1" applyAlignment="1">
      <alignment horizontal="center" vertical="center" wrapText="1"/>
    </xf>
    <xf numFmtId="9" fontId="10" fillId="2" borderId="1" xfId="3"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13" fillId="2" borderId="1" xfId="0" applyFont="1" applyFill="1" applyBorder="1" applyAlignment="1">
      <alignment vertical="center" wrapText="1"/>
    </xf>
    <xf numFmtId="9" fontId="12" fillId="2" borderId="1" xfId="49" applyNumberFormat="1"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9" fontId="12" fillId="2" borderId="1" xfId="0" applyNumberFormat="1" applyFont="1" applyFill="1" applyBorder="1" applyAlignment="1">
      <alignment horizontal="center" vertical="center" wrapText="1"/>
    </xf>
    <xf numFmtId="57" fontId="5" fillId="2"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57" fontId="5" fillId="0" borderId="1" xfId="0" applyNumberFormat="1" applyFont="1" applyFill="1" applyBorder="1" applyAlignment="1">
      <alignment horizontal="center" vertical="center"/>
    </xf>
    <xf numFmtId="0" fontId="10" fillId="0" borderId="1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3" xfId="0" applyFont="1" applyFill="1" applyBorder="1" applyAlignment="1">
      <alignment vertical="center" wrapText="1"/>
    </xf>
    <xf numFmtId="0" fontId="11" fillId="2" borderId="1" xfId="0" applyFont="1" applyFill="1" applyBorder="1" applyAlignment="1">
      <alignment horizontal="center" vertical="center" wrapText="1"/>
    </xf>
    <xf numFmtId="0" fontId="0" fillId="2" borderId="0" xfId="0" applyFill="1" applyAlignment="1">
      <alignment horizontal="left" vertical="center"/>
    </xf>
    <xf numFmtId="0" fontId="6" fillId="3" borderId="8"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10" fillId="2" borderId="13" xfId="0" applyFont="1" applyFill="1" applyBorder="1" applyAlignment="1">
      <alignment horizontal="center" vertical="center" wrapText="1"/>
    </xf>
    <xf numFmtId="0" fontId="14" fillId="0" borderId="0" xfId="0" applyFont="1" applyAlignment="1">
      <alignment horizontal="justify" vertical="center"/>
    </xf>
    <xf numFmtId="0" fontId="0" fillId="2" borderId="1" xfId="0" applyFill="1" applyBorder="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0" xfId="49"/>
    <cellStyle name="常规 2" xfId="50"/>
    <cellStyle name="常规_附件3：呈贡区人民政府雨花街道办事处2019年部门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view="pageBreakPreview" zoomScaleNormal="100" topLeftCell="A10" workbookViewId="0">
      <selection activeCell="F13" sqref="F13"/>
    </sheetView>
  </sheetViews>
  <sheetFormatPr defaultColWidth="9" defaultRowHeight="14"/>
  <cols>
    <col min="1" max="1" width="11.3636363636364" style="37" customWidth="1"/>
    <col min="2" max="2" width="9.27272727272727" style="37" customWidth="1"/>
    <col min="3" max="3" width="22.8909090909091" style="37" customWidth="1"/>
    <col min="4" max="4" width="15.2272727272727" style="38" customWidth="1"/>
    <col min="5" max="5" width="12.1090909090909" style="37" customWidth="1"/>
    <col min="6" max="6" width="14.5545454545455" style="37" customWidth="1"/>
    <col min="7" max="7" width="10" style="37" customWidth="1"/>
    <col min="8" max="8" width="11.6636363636364" style="37" customWidth="1"/>
    <col min="9" max="9" width="15.5545454545455" style="37" customWidth="1"/>
    <col min="10" max="10" width="11.7545454545455" style="37" customWidth="1"/>
    <col min="11" max="16384" width="9" style="37"/>
  </cols>
  <sheetData>
    <row r="1" ht="15" spans="1:1">
      <c r="A1" s="39" t="s">
        <v>0</v>
      </c>
    </row>
    <row r="2" ht="17.5" spans="1:10">
      <c r="A2" s="40" t="s">
        <v>1</v>
      </c>
      <c r="B2" s="40"/>
      <c r="C2" s="40"/>
      <c r="D2" s="40"/>
      <c r="E2" s="40"/>
      <c r="F2" s="40"/>
      <c r="G2" s="40"/>
      <c r="H2" s="40"/>
      <c r="I2" s="40"/>
      <c r="J2" s="40"/>
    </row>
    <row r="3" s="35" customFormat="1" spans="1:10">
      <c r="A3" s="41" t="s">
        <v>2</v>
      </c>
      <c r="B3" s="41"/>
      <c r="C3" s="41"/>
      <c r="D3" s="41"/>
      <c r="E3" s="41"/>
      <c r="F3" s="41"/>
      <c r="G3" s="41"/>
      <c r="H3" s="41"/>
      <c r="I3" s="41"/>
      <c r="J3" s="41"/>
    </row>
    <row r="4" ht="66" customHeight="1" spans="1:10">
      <c r="A4" s="42" t="s">
        <v>3</v>
      </c>
      <c r="B4" s="43" t="s">
        <v>4</v>
      </c>
      <c r="C4" s="42"/>
      <c r="D4" s="42"/>
      <c r="E4" s="42"/>
      <c r="F4" s="42" t="s">
        <v>5</v>
      </c>
      <c r="G4" s="42"/>
      <c r="H4" s="43" t="s">
        <v>6</v>
      </c>
      <c r="I4" s="42"/>
      <c r="J4" s="42"/>
    </row>
    <row r="5" spans="1:10">
      <c r="A5" s="42" t="s">
        <v>7</v>
      </c>
      <c r="B5" s="42" t="s">
        <v>8</v>
      </c>
      <c r="C5" s="42"/>
      <c r="D5" s="42" t="s">
        <v>9</v>
      </c>
      <c r="E5" s="42"/>
      <c r="F5" s="42" t="s">
        <v>10</v>
      </c>
      <c r="G5" s="42" t="s">
        <v>11</v>
      </c>
      <c r="H5" s="42" t="s">
        <v>12</v>
      </c>
      <c r="I5" s="42" t="s">
        <v>13</v>
      </c>
      <c r="J5" s="42"/>
    </row>
    <row r="6" ht="41.25" customHeight="1" spans="1:10">
      <c r="A6" s="42"/>
      <c r="B6" s="42" t="s">
        <v>14</v>
      </c>
      <c r="C6" s="42" t="s">
        <v>15</v>
      </c>
      <c r="D6" s="42" t="s">
        <v>16</v>
      </c>
      <c r="E6" s="42" t="s">
        <v>17</v>
      </c>
      <c r="F6" s="42"/>
      <c r="G6" s="42"/>
      <c r="H6" s="42"/>
      <c r="I6" s="42"/>
      <c r="J6" s="42"/>
    </row>
    <row r="7" s="36" customFormat="1" ht="13" customHeight="1" spans="1:10">
      <c r="A7" s="44" t="s">
        <v>18</v>
      </c>
      <c r="B7" s="44">
        <v>1</v>
      </c>
      <c r="C7" s="44">
        <v>2</v>
      </c>
      <c r="D7" s="44">
        <v>3</v>
      </c>
      <c r="E7" s="44">
        <v>4</v>
      </c>
      <c r="F7" s="44">
        <v>5</v>
      </c>
      <c r="G7" s="44">
        <v>6</v>
      </c>
      <c r="H7" s="44">
        <v>7</v>
      </c>
      <c r="I7" s="44">
        <v>8</v>
      </c>
      <c r="J7" s="44"/>
    </row>
    <row r="8" s="36" customFormat="1" ht="24" spans="1:10">
      <c r="A8" s="44" t="s">
        <v>19</v>
      </c>
      <c r="B8" s="45">
        <v>362</v>
      </c>
      <c r="C8" s="46">
        <v>1</v>
      </c>
      <c r="D8" s="45">
        <v>362</v>
      </c>
      <c r="E8" s="47">
        <v>1</v>
      </c>
      <c r="F8" s="45">
        <v>362</v>
      </c>
      <c r="G8" s="48">
        <f>F8/B8</f>
        <v>1</v>
      </c>
      <c r="H8" s="48">
        <f>C8-G8</f>
        <v>0</v>
      </c>
      <c r="I8" s="74"/>
      <c r="J8" s="75"/>
    </row>
    <row r="9" ht="19" customHeight="1" spans="1:10">
      <c r="A9" s="49" t="s">
        <v>20</v>
      </c>
      <c r="B9" s="49"/>
      <c r="C9" s="49"/>
      <c r="D9" s="49"/>
      <c r="E9" s="49"/>
      <c r="F9" s="49"/>
      <c r="G9" s="49"/>
      <c r="H9" s="49"/>
      <c r="I9" s="49"/>
      <c r="J9" s="49"/>
    </row>
    <row r="10" ht="96" customHeight="1" spans="1:10">
      <c r="A10" s="50" t="s">
        <v>21</v>
      </c>
      <c r="B10" s="51" t="s">
        <v>22</v>
      </c>
      <c r="C10" s="51"/>
      <c r="D10" s="51"/>
      <c r="E10" s="51"/>
      <c r="F10" s="50" t="s">
        <v>23</v>
      </c>
      <c r="G10" s="51" t="s">
        <v>24</v>
      </c>
      <c r="H10" s="51"/>
      <c r="I10" s="51"/>
      <c r="J10" s="51"/>
    </row>
    <row r="11" ht="20" customHeight="1" spans="1:10">
      <c r="A11" s="52" t="s">
        <v>25</v>
      </c>
      <c r="B11" s="53"/>
      <c r="C11" s="53"/>
      <c r="D11" s="53"/>
      <c r="E11" s="53"/>
      <c r="F11" s="53"/>
      <c r="G11" s="53"/>
      <c r="H11" s="53"/>
      <c r="I11" s="53"/>
      <c r="J11" s="76"/>
    </row>
    <row r="12" spans="1:10">
      <c r="A12" s="50" t="s">
        <v>26</v>
      </c>
      <c r="B12" s="50"/>
      <c r="C12" s="50"/>
      <c r="D12" s="50"/>
      <c r="E12" s="50" t="s">
        <v>27</v>
      </c>
      <c r="F12" s="50"/>
      <c r="G12" s="50"/>
      <c r="H12" s="50"/>
      <c r="I12" s="50"/>
      <c r="J12" s="50" t="s">
        <v>13</v>
      </c>
    </row>
    <row r="13" ht="45" customHeight="1" spans="1:10">
      <c r="A13" s="50" t="s">
        <v>28</v>
      </c>
      <c r="B13" s="50" t="s">
        <v>29</v>
      </c>
      <c r="C13" s="50" t="s">
        <v>30</v>
      </c>
      <c r="D13" s="50" t="s">
        <v>31</v>
      </c>
      <c r="E13" s="50" t="s">
        <v>32</v>
      </c>
      <c r="F13" s="50" t="s">
        <v>33</v>
      </c>
      <c r="G13" s="50" t="s">
        <v>34</v>
      </c>
      <c r="H13" s="50" t="s">
        <v>35</v>
      </c>
      <c r="I13" s="50" t="s">
        <v>36</v>
      </c>
      <c r="J13" s="50"/>
    </row>
    <row r="14" ht="29" customHeight="1" spans="1:10">
      <c r="A14" s="50" t="s">
        <v>37</v>
      </c>
      <c r="B14" s="54" t="s">
        <v>38</v>
      </c>
      <c r="C14" s="55" t="s">
        <v>39</v>
      </c>
      <c r="D14" s="56" t="s">
        <v>40</v>
      </c>
      <c r="E14" s="50"/>
      <c r="F14" s="56" t="s">
        <v>40</v>
      </c>
      <c r="G14" s="57">
        <v>1</v>
      </c>
      <c r="H14" s="50"/>
      <c r="I14" s="50"/>
      <c r="J14" s="50"/>
    </row>
    <row r="15" ht="74" customHeight="1" spans="1:10">
      <c r="A15" s="50"/>
      <c r="B15" s="58"/>
      <c r="C15" s="55" t="s">
        <v>41</v>
      </c>
      <c r="D15" s="56" t="s">
        <v>42</v>
      </c>
      <c r="E15" s="50"/>
      <c r="F15" s="56">
        <v>0</v>
      </c>
      <c r="G15" s="57">
        <v>0</v>
      </c>
      <c r="H15" s="50"/>
      <c r="I15" s="50" t="s">
        <v>43</v>
      </c>
      <c r="J15" s="50"/>
    </row>
    <row r="16" ht="29" customHeight="1" spans="1:10">
      <c r="A16" s="50"/>
      <c r="B16" s="58"/>
      <c r="C16" s="55" t="s">
        <v>44</v>
      </c>
      <c r="D16" s="56" t="s">
        <v>45</v>
      </c>
      <c r="E16" s="50"/>
      <c r="F16" s="56" t="s">
        <v>45</v>
      </c>
      <c r="G16" s="57">
        <v>1</v>
      </c>
      <c r="H16" s="50"/>
      <c r="I16" s="50"/>
      <c r="J16" s="50"/>
    </row>
    <row r="17" ht="29" customHeight="1" spans="1:10">
      <c r="A17" s="50"/>
      <c r="B17" s="58"/>
      <c r="C17" s="55" t="s">
        <v>46</v>
      </c>
      <c r="D17" s="56" t="s">
        <v>47</v>
      </c>
      <c r="E17" s="50"/>
      <c r="F17" s="56" t="s">
        <v>47</v>
      </c>
      <c r="G17" s="57">
        <v>1</v>
      </c>
      <c r="H17" s="50"/>
      <c r="I17" s="50"/>
      <c r="J17" s="50"/>
    </row>
    <row r="18" ht="29" customHeight="1" spans="1:10">
      <c r="A18" s="50"/>
      <c r="B18" s="58"/>
      <c r="C18" s="55" t="s">
        <v>48</v>
      </c>
      <c r="D18" s="56" t="s">
        <v>49</v>
      </c>
      <c r="E18" s="50"/>
      <c r="F18" s="56" t="s">
        <v>49</v>
      </c>
      <c r="G18" s="57">
        <v>1</v>
      </c>
      <c r="H18" s="50"/>
      <c r="I18" s="50"/>
      <c r="J18" s="50"/>
    </row>
    <row r="19" ht="29" customHeight="1" spans="1:10">
      <c r="A19" s="50"/>
      <c r="B19" s="58"/>
      <c r="C19" s="55" t="s">
        <v>50</v>
      </c>
      <c r="D19" s="56" t="s">
        <v>51</v>
      </c>
      <c r="E19" s="50"/>
      <c r="F19" s="56" t="s">
        <v>51</v>
      </c>
      <c r="G19" s="57">
        <v>1</v>
      </c>
      <c r="H19" s="50"/>
      <c r="I19" s="50"/>
      <c r="J19" s="50"/>
    </row>
    <row r="20" ht="64" customHeight="1" spans="1:10">
      <c r="A20" s="50"/>
      <c r="B20" s="58"/>
      <c r="C20" s="55" t="s">
        <v>52</v>
      </c>
      <c r="D20" s="56" t="s">
        <v>51</v>
      </c>
      <c r="E20" s="50"/>
      <c r="F20" s="56" t="s">
        <v>51</v>
      </c>
      <c r="G20" s="57">
        <v>0</v>
      </c>
      <c r="H20" s="50"/>
      <c r="I20" s="50" t="s">
        <v>53</v>
      </c>
      <c r="J20" s="50"/>
    </row>
    <row r="21" ht="32" customHeight="1" spans="1:10">
      <c r="A21" s="50"/>
      <c r="B21" s="58"/>
      <c r="C21" s="55" t="s">
        <v>54</v>
      </c>
      <c r="D21" s="56" t="s">
        <v>51</v>
      </c>
      <c r="E21" s="50"/>
      <c r="F21" s="56" t="s">
        <v>51</v>
      </c>
      <c r="G21" s="57">
        <v>1</v>
      </c>
      <c r="H21" s="50"/>
      <c r="I21" s="50"/>
      <c r="J21" s="50"/>
    </row>
    <row r="22" ht="39" customHeight="1" spans="1:10">
      <c r="A22" s="50"/>
      <c r="B22" s="58"/>
      <c r="C22" s="55" t="s">
        <v>55</v>
      </c>
      <c r="D22" s="56" t="s">
        <v>51</v>
      </c>
      <c r="E22" s="50"/>
      <c r="F22" s="56" t="s">
        <v>51</v>
      </c>
      <c r="G22" s="57">
        <v>0.1</v>
      </c>
      <c r="H22" s="50"/>
      <c r="I22" s="77"/>
      <c r="J22" s="50"/>
    </row>
    <row r="23" ht="33" customHeight="1" spans="1:10">
      <c r="A23" s="50"/>
      <c r="B23" s="54" t="s">
        <v>56</v>
      </c>
      <c r="C23" s="55" t="s">
        <v>57</v>
      </c>
      <c r="D23" s="56" t="s">
        <v>58</v>
      </c>
      <c r="E23" s="59"/>
      <c r="F23" s="60">
        <v>0.8</v>
      </c>
      <c r="G23" s="57">
        <v>0.8</v>
      </c>
      <c r="H23" s="61"/>
      <c r="I23" s="50" t="s">
        <v>59</v>
      </c>
      <c r="J23" s="50"/>
    </row>
    <row r="24" ht="52" customHeight="1" spans="1:10">
      <c r="A24" s="50"/>
      <c r="B24" s="54" t="s">
        <v>60</v>
      </c>
      <c r="C24" s="55" t="s">
        <v>61</v>
      </c>
      <c r="D24" s="29">
        <v>44910</v>
      </c>
      <c r="E24" s="50"/>
      <c r="F24" s="29">
        <v>44910</v>
      </c>
      <c r="G24" s="57">
        <v>1</v>
      </c>
      <c r="H24" s="62"/>
      <c r="I24" s="50"/>
      <c r="J24" s="50"/>
    </row>
    <row r="25" ht="54" customHeight="1" spans="1:10">
      <c r="A25" s="50"/>
      <c r="B25" s="58"/>
      <c r="C25" s="55" t="s">
        <v>62</v>
      </c>
      <c r="D25" s="30">
        <v>45473</v>
      </c>
      <c r="E25" s="50"/>
      <c r="F25" s="29"/>
      <c r="G25" s="63">
        <v>0.7</v>
      </c>
      <c r="H25" s="62"/>
      <c r="I25" s="55" t="s">
        <v>63</v>
      </c>
      <c r="J25" s="50"/>
    </row>
    <row r="26" ht="54" customHeight="1" spans="1:10">
      <c r="A26" s="50"/>
      <c r="B26" s="50" t="s">
        <v>64</v>
      </c>
      <c r="C26" s="55" t="s">
        <v>65</v>
      </c>
      <c r="D26" s="64" t="s">
        <v>66</v>
      </c>
      <c r="E26" s="50"/>
      <c r="F26" s="64" t="s">
        <v>66</v>
      </c>
      <c r="G26" s="57">
        <v>1</v>
      </c>
      <c r="H26" s="62"/>
      <c r="I26" s="50"/>
      <c r="J26" s="50"/>
    </row>
    <row r="27" ht="27" customHeight="1" spans="1:10">
      <c r="A27" s="58" t="s">
        <v>67</v>
      </c>
      <c r="B27" s="65" t="s">
        <v>68</v>
      </c>
      <c r="C27" s="66" t="s">
        <v>69</v>
      </c>
      <c r="D27" s="67" t="s">
        <v>70</v>
      </c>
      <c r="E27" s="50"/>
      <c r="F27" s="61" t="s">
        <v>71</v>
      </c>
      <c r="G27" s="61" t="s">
        <v>71</v>
      </c>
      <c r="H27" s="61"/>
      <c r="I27" s="50" t="s">
        <v>72</v>
      </c>
      <c r="J27" s="78"/>
    </row>
    <row r="28" ht="24" customHeight="1" spans="1:10">
      <c r="A28" s="58"/>
      <c r="B28" s="68" t="s">
        <v>73</v>
      </c>
      <c r="C28" s="66" t="s">
        <v>74</v>
      </c>
      <c r="D28" s="67" t="s">
        <v>75</v>
      </c>
      <c r="E28" s="50"/>
      <c r="F28" s="61" t="s">
        <v>71</v>
      </c>
      <c r="G28" s="61" t="s">
        <v>71</v>
      </c>
      <c r="H28" s="61"/>
      <c r="I28" s="50" t="s">
        <v>72</v>
      </c>
      <c r="J28" s="78"/>
    </row>
    <row r="29" ht="26" spans="1:10">
      <c r="A29" s="69"/>
      <c r="B29" s="50" t="s">
        <v>76</v>
      </c>
      <c r="C29" s="55" t="s">
        <v>77</v>
      </c>
      <c r="D29" s="64" t="s">
        <v>78</v>
      </c>
      <c r="E29" s="50"/>
      <c r="F29" s="61" t="s">
        <v>71</v>
      </c>
      <c r="G29" s="61" t="s">
        <v>71</v>
      </c>
      <c r="H29" s="50"/>
      <c r="I29" s="50" t="s">
        <v>72</v>
      </c>
      <c r="J29" s="78"/>
    </row>
    <row r="30" ht="39" spans="1:10">
      <c r="A30" s="70" t="s">
        <v>79</v>
      </c>
      <c r="B30" s="71" t="s">
        <v>80</v>
      </c>
      <c r="C30" s="55" t="s">
        <v>81</v>
      </c>
      <c r="D30" s="72" t="s">
        <v>78</v>
      </c>
      <c r="E30" s="50"/>
      <c r="F30" s="61" t="s">
        <v>71</v>
      </c>
      <c r="G30" s="61" t="s">
        <v>71</v>
      </c>
      <c r="H30" s="72"/>
      <c r="I30" s="50" t="s">
        <v>72</v>
      </c>
      <c r="J30" s="78"/>
    </row>
    <row r="31" ht="21" customHeight="1" spans="1:10">
      <c r="A31" s="73" t="s">
        <v>82</v>
      </c>
      <c r="B31" s="73"/>
      <c r="C31" s="73"/>
      <c r="D31" s="73"/>
      <c r="E31" s="73"/>
      <c r="F31" s="73"/>
      <c r="G31" s="73"/>
      <c r="H31" s="73"/>
      <c r="I31" s="73"/>
      <c r="J31" s="73"/>
    </row>
    <row r="32" ht="17" customHeight="1" spans="1:10">
      <c r="A32" s="73" t="s">
        <v>83</v>
      </c>
      <c r="B32" s="73"/>
      <c r="C32" s="73"/>
      <c r="D32" s="73"/>
      <c r="E32" s="73"/>
      <c r="F32" s="73"/>
      <c r="G32" s="73"/>
      <c r="H32" s="73"/>
      <c r="I32" s="73"/>
      <c r="J32" s="73"/>
    </row>
  </sheetData>
  <mergeCells count="27">
    <mergeCell ref="A2:J2"/>
    <mergeCell ref="A3:J3"/>
    <mergeCell ref="B4:E4"/>
    <mergeCell ref="F4:G4"/>
    <mergeCell ref="H4:J4"/>
    <mergeCell ref="B5:C5"/>
    <mergeCell ref="D5:E5"/>
    <mergeCell ref="I7:J7"/>
    <mergeCell ref="I8:J8"/>
    <mergeCell ref="A9:J9"/>
    <mergeCell ref="B10:E10"/>
    <mergeCell ref="G10:J10"/>
    <mergeCell ref="A11:J11"/>
    <mergeCell ref="A12:C12"/>
    <mergeCell ref="E12:I12"/>
    <mergeCell ref="A31:J31"/>
    <mergeCell ref="A32:J32"/>
    <mergeCell ref="A5:A6"/>
    <mergeCell ref="A14:A26"/>
    <mergeCell ref="A27:A29"/>
    <mergeCell ref="B14:B22"/>
    <mergeCell ref="B24:B25"/>
    <mergeCell ref="F5:F6"/>
    <mergeCell ref="G5:G6"/>
    <mergeCell ref="H5:H6"/>
    <mergeCell ref="J12:J13"/>
    <mergeCell ref="I5:J6"/>
  </mergeCells>
  <printOptions horizontalCentered="1"/>
  <pageMargins left="0.700694444444445" right="0.700694444444445" top="0.554861111111111" bottom="0.554861111111111" header="0.298611111111111" footer="0.298611111111111"/>
  <pageSetup paperSize="9" scale="66" orientation="portrait"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abSelected="1" zoomScale="70" zoomScaleNormal="70" workbookViewId="0">
      <selection activeCell="H2" sqref="H2:J2"/>
    </sheetView>
  </sheetViews>
  <sheetFormatPr defaultColWidth="9" defaultRowHeight="14"/>
  <cols>
    <col min="1" max="2" width="9" style="1"/>
    <col min="3" max="3" width="16.2181818181818" style="1" customWidth="1"/>
    <col min="4" max="6" width="9" style="1"/>
    <col min="7" max="7" width="23" style="1" customWidth="1"/>
    <col min="8" max="8" width="3.88181818181818" style="1" customWidth="1"/>
    <col min="9" max="9" width="8.77272727272727" style="1" customWidth="1"/>
    <col min="10" max="10" width="18.7727272727273" style="2" customWidth="1"/>
    <col min="11" max="16384" width="9" style="1"/>
  </cols>
  <sheetData>
    <row r="1" s="1" customFormat="1" ht="37.95" customHeight="1" spans="1:10">
      <c r="A1" s="3" t="s">
        <v>84</v>
      </c>
      <c r="B1" s="4"/>
      <c r="C1" s="4"/>
      <c r="D1" s="4"/>
      <c r="E1" s="4"/>
      <c r="F1" s="4"/>
      <c r="G1" s="4"/>
      <c r="H1" s="4"/>
      <c r="I1" s="4"/>
      <c r="J1" s="4"/>
    </row>
    <row r="2" s="1" customFormat="1" ht="75" customHeight="1" spans="1:10">
      <c r="A2" s="5" t="s">
        <v>5</v>
      </c>
      <c r="B2" s="5"/>
      <c r="C2" s="6" t="s">
        <v>6</v>
      </c>
      <c r="D2" s="6"/>
      <c r="E2" s="6"/>
      <c r="F2" s="6"/>
      <c r="G2" s="5" t="s">
        <v>85</v>
      </c>
      <c r="H2" s="7"/>
      <c r="I2" s="5"/>
      <c r="J2" s="5"/>
    </row>
    <row r="3" s="1" customFormat="1" ht="40" customHeight="1" spans="1:10">
      <c r="A3" s="5" t="s">
        <v>86</v>
      </c>
      <c r="B3" s="5"/>
      <c r="C3" s="7" t="s">
        <v>87</v>
      </c>
      <c r="D3" s="5"/>
      <c r="E3" s="5"/>
      <c r="F3" s="5"/>
      <c r="G3" s="5" t="s">
        <v>88</v>
      </c>
      <c r="H3" s="5" t="s">
        <v>87</v>
      </c>
      <c r="I3" s="5"/>
      <c r="J3" s="5"/>
    </row>
    <row r="4" s="1" customFormat="1" ht="40" customHeight="1" spans="1:10">
      <c r="A4" s="7" t="s">
        <v>89</v>
      </c>
      <c r="B4" s="7"/>
      <c r="C4" s="5" t="s">
        <v>90</v>
      </c>
      <c r="D4" s="5">
        <v>40</v>
      </c>
      <c r="E4" s="5"/>
      <c r="F4" s="5"/>
      <c r="G4" s="5"/>
      <c r="H4" s="5"/>
      <c r="I4" s="5"/>
      <c r="J4" s="5"/>
    </row>
    <row r="5" s="1" customFormat="1" ht="40" customHeight="1" spans="1:10">
      <c r="A5" s="7"/>
      <c r="B5" s="7"/>
      <c r="C5" s="5" t="s">
        <v>91</v>
      </c>
      <c r="D5" s="5">
        <v>40</v>
      </c>
      <c r="E5" s="5"/>
      <c r="F5" s="5"/>
      <c r="G5" s="5"/>
      <c r="H5" s="5"/>
      <c r="I5" s="5"/>
      <c r="J5" s="5"/>
    </row>
    <row r="6" s="1" customFormat="1" ht="40" customHeight="1" spans="1:10">
      <c r="A6" s="7"/>
      <c r="B6" s="7"/>
      <c r="C6" s="5" t="s">
        <v>92</v>
      </c>
      <c r="D6" s="5">
        <v>0</v>
      </c>
      <c r="E6" s="5"/>
      <c r="F6" s="5"/>
      <c r="G6" s="5"/>
      <c r="H6" s="5"/>
      <c r="I6" s="5"/>
      <c r="J6" s="5"/>
    </row>
    <row r="7" s="1" customFormat="1" spans="1:10">
      <c r="A7" s="5" t="s">
        <v>93</v>
      </c>
      <c r="B7" s="5" t="s">
        <v>94</v>
      </c>
      <c r="C7" s="5"/>
      <c r="D7" s="5"/>
      <c r="E7" s="5"/>
      <c r="F7" s="5"/>
      <c r="G7" s="5"/>
      <c r="H7" s="5"/>
      <c r="I7" s="5"/>
      <c r="J7" s="5"/>
    </row>
    <row r="8" s="1" customFormat="1" ht="28.95" customHeight="1" spans="1:10">
      <c r="A8" s="5"/>
      <c r="B8" s="6" t="s">
        <v>22</v>
      </c>
      <c r="C8" s="6"/>
      <c r="D8" s="6"/>
      <c r="E8" s="6"/>
      <c r="F8" s="6"/>
      <c r="G8" s="6"/>
      <c r="H8" s="6"/>
      <c r="I8" s="6"/>
      <c r="J8" s="6"/>
    </row>
    <row r="9" s="1" customFormat="1" ht="33" customHeight="1" spans="1:10">
      <c r="A9" s="5"/>
      <c r="B9" s="6"/>
      <c r="C9" s="6"/>
      <c r="D9" s="6"/>
      <c r="E9" s="6"/>
      <c r="F9" s="6"/>
      <c r="G9" s="6"/>
      <c r="H9" s="6"/>
      <c r="I9" s="6"/>
      <c r="J9" s="6"/>
    </row>
    <row r="10" s="1" customFormat="1" spans="1:10">
      <c r="A10" s="8" t="s">
        <v>95</v>
      </c>
      <c r="B10" s="5" t="s">
        <v>28</v>
      </c>
      <c r="C10" s="5"/>
      <c r="D10" s="5" t="s">
        <v>29</v>
      </c>
      <c r="E10" s="5"/>
      <c r="F10" s="5" t="s">
        <v>30</v>
      </c>
      <c r="G10" s="5"/>
      <c r="H10" s="5"/>
      <c r="I10" s="5"/>
      <c r="J10" s="24" t="s">
        <v>31</v>
      </c>
    </row>
    <row r="11" s="1" customFormat="1" ht="30" customHeight="1" spans="1:10">
      <c r="A11" s="9"/>
      <c r="B11" s="5" t="s">
        <v>37</v>
      </c>
      <c r="C11" s="5"/>
      <c r="D11" s="10" t="s">
        <v>38</v>
      </c>
      <c r="E11" s="11"/>
      <c r="F11" s="12" t="s">
        <v>96</v>
      </c>
      <c r="G11" s="12"/>
      <c r="H11" s="12"/>
      <c r="I11" s="12"/>
      <c r="J11" s="25" t="s">
        <v>97</v>
      </c>
    </row>
    <row r="12" s="1" customFormat="1" ht="30" customHeight="1" spans="1:10">
      <c r="A12" s="9"/>
      <c r="B12" s="5"/>
      <c r="C12" s="5"/>
      <c r="D12" s="13"/>
      <c r="E12" s="14"/>
      <c r="F12" s="12" t="s">
        <v>98</v>
      </c>
      <c r="G12" s="12"/>
      <c r="H12" s="12"/>
      <c r="I12" s="12"/>
      <c r="J12" s="26" t="s">
        <v>99</v>
      </c>
    </row>
    <row r="13" s="1" customFormat="1" ht="30" customHeight="1" spans="1:10">
      <c r="A13" s="9"/>
      <c r="B13" s="5"/>
      <c r="C13" s="5"/>
      <c r="D13" s="13"/>
      <c r="E13" s="14"/>
      <c r="F13" s="12" t="s">
        <v>100</v>
      </c>
      <c r="G13" s="12"/>
      <c r="H13" s="12"/>
      <c r="I13" s="12"/>
      <c r="J13" s="26" t="s">
        <v>45</v>
      </c>
    </row>
    <row r="14" s="1" customFormat="1" ht="30" customHeight="1" spans="1:10">
      <c r="A14" s="9"/>
      <c r="B14" s="5"/>
      <c r="C14" s="5"/>
      <c r="D14" s="13"/>
      <c r="E14" s="14"/>
      <c r="F14" s="12" t="s">
        <v>101</v>
      </c>
      <c r="G14" s="12"/>
      <c r="H14" s="12"/>
      <c r="I14" s="12"/>
      <c r="J14" s="26" t="s">
        <v>47</v>
      </c>
    </row>
    <row r="15" s="1" customFormat="1" ht="30" customHeight="1" spans="1:10">
      <c r="A15" s="9"/>
      <c r="B15" s="5"/>
      <c r="C15" s="5"/>
      <c r="D15" s="13"/>
      <c r="E15" s="14"/>
      <c r="F15" s="12" t="s">
        <v>102</v>
      </c>
      <c r="G15" s="12"/>
      <c r="H15" s="12"/>
      <c r="I15" s="12"/>
      <c r="J15" s="26" t="s">
        <v>49</v>
      </c>
    </row>
    <row r="16" s="1" customFormat="1" ht="30" customHeight="1" spans="1:10">
      <c r="A16" s="9"/>
      <c r="B16" s="5"/>
      <c r="C16" s="5"/>
      <c r="D16" s="13"/>
      <c r="E16" s="14"/>
      <c r="F16" s="12" t="s">
        <v>103</v>
      </c>
      <c r="G16" s="12"/>
      <c r="H16" s="12"/>
      <c r="I16" s="12"/>
      <c r="J16" s="26" t="s">
        <v>51</v>
      </c>
    </row>
    <row r="17" s="1" customFormat="1" ht="30" customHeight="1" spans="1:10">
      <c r="A17" s="9"/>
      <c r="B17" s="5"/>
      <c r="C17" s="5"/>
      <c r="D17" s="13"/>
      <c r="E17" s="14"/>
      <c r="F17" s="12" t="s">
        <v>104</v>
      </c>
      <c r="G17" s="12"/>
      <c r="H17" s="12"/>
      <c r="I17" s="12"/>
      <c r="J17" s="26" t="s">
        <v>51</v>
      </c>
    </row>
    <row r="18" s="1" customFormat="1" ht="30" customHeight="1" spans="1:10">
      <c r="A18" s="9"/>
      <c r="B18" s="5"/>
      <c r="C18" s="5"/>
      <c r="D18" s="13"/>
      <c r="E18" s="14"/>
      <c r="F18" s="12" t="s">
        <v>105</v>
      </c>
      <c r="G18" s="12"/>
      <c r="H18" s="12"/>
      <c r="I18" s="12"/>
      <c r="J18" s="26" t="s">
        <v>106</v>
      </c>
    </row>
    <row r="19" s="1" customFormat="1" ht="30" customHeight="1" spans="1:10">
      <c r="A19" s="9"/>
      <c r="B19" s="5"/>
      <c r="C19" s="5"/>
      <c r="D19" s="13"/>
      <c r="E19" s="14"/>
      <c r="F19" s="12" t="s">
        <v>107</v>
      </c>
      <c r="G19" s="12"/>
      <c r="H19" s="12"/>
      <c r="I19" s="12"/>
      <c r="J19" s="26" t="s">
        <v>108</v>
      </c>
    </row>
    <row r="20" s="1" customFormat="1" ht="30" customHeight="1" spans="1:10">
      <c r="A20" s="9"/>
      <c r="B20" s="5"/>
      <c r="C20" s="5"/>
      <c r="D20" s="10" t="s">
        <v>56</v>
      </c>
      <c r="E20" s="11"/>
      <c r="F20" s="15" t="s">
        <v>109</v>
      </c>
      <c r="G20" s="16"/>
      <c r="H20" s="16"/>
      <c r="I20" s="27"/>
      <c r="J20" s="28">
        <v>1</v>
      </c>
    </row>
    <row r="21" s="1" customFormat="1" ht="30" customHeight="1" spans="1:10">
      <c r="A21" s="9"/>
      <c r="B21" s="5"/>
      <c r="C21" s="5"/>
      <c r="D21" s="5" t="s">
        <v>60</v>
      </c>
      <c r="E21" s="5"/>
      <c r="F21" s="15" t="s">
        <v>110</v>
      </c>
      <c r="G21" s="16"/>
      <c r="H21" s="16"/>
      <c r="I21" s="27"/>
      <c r="J21" s="29">
        <v>44910</v>
      </c>
    </row>
    <row r="22" s="1" customFormat="1" ht="30" customHeight="1" spans="1:10">
      <c r="A22" s="9"/>
      <c r="B22" s="5"/>
      <c r="C22" s="5"/>
      <c r="D22" s="5"/>
      <c r="E22" s="5"/>
      <c r="F22" s="15" t="s">
        <v>111</v>
      </c>
      <c r="G22" s="16"/>
      <c r="H22" s="16"/>
      <c r="I22" s="27"/>
      <c r="J22" s="30">
        <v>45473</v>
      </c>
    </row>
    <row r="23" s="1" customFormat="1" ht="30" customHeight="1" spans="1:10">
      <c r="A23" s="9"/>
      <c r="B23" s="5"/>
      <c r="C23" s="5"/>
      <c r="D23" s="10" t="s">
        <v>64</v>
      </c>
      <c r="E23" s="11"/>
      <c r="F23" s="12" t="s">
        <v>112</v>
      </c>
      <c r="G23" s="12"/>
      <c r="H23" s="12"/>
      <c r="I23" s="12"/>
      <c r="J23" s="31" t="s">
        <v>113</v>
      </c>
    </row>
    <row r="24" s="1" customFormat="1" ht="30" customHeight="1" spans="1:10">
      <c r="A24" s="9"/>
      <c r="B24" s="13"/>
      <c r="C24" s="14"/>
      <c r="D24" s="10" t="s">
        <v>114</v>
      </c>
      <c r="E24" s="11"/>
      <c r="F24" s="17" t="s">
        <v>115</v>
      </c>
      <c r="G24" s="18"/>
      <c r="H24" s="18"/>
      <c r="I24" s="18"/>
      <c r="J24" s="32" t="s">
        <v>70</v>
      </c>
    </row>
    <row r="25" s="1" customFormat="1" ht="30" customHeight="1" spans="1:10">
      <c r="A25" s="9"/>
      <c r="B25" s="13"/>
      <c r="C25" s="14"/>
      <c r="D25" s="19"/>
      <c r="E25" s="20"/>
      <c r="F25" s="21" t="s">
        <v>116</v>
      </c>
      <c r="G25" s="22"/>
      <c r="H25" s="22"/>
      <c r="I25" s="33"/>
      <c r="J25" s="32" t="s">
        <v>117</v>
      </c>
    </row>
    <row r="26" s="1" customFormat="1" ht="30" customHeight="1" spans="1:10">
      <c r="A26" s="9"/>
      <c r="B26" s="13"/>
      <c r="C26" s="14"/>
      <c r="D26" s="19" t="s">
        <v>118</v>
      </c>
      <c r="E26" s="20"/>
      <c r="F26" s="21" t="s">
        <v>74</v>
      </c>
      <c r="G26" s="22"/>
      <c r="H26" s="22"/>
      <c r="I26" s="33"/>
      <c r="J26" s="32" t="s">
        <v>75</v>
      </c>
    </row>
    <row r="27" s="1" customFormat="1" ht="30" customHeight="1" spans="1:10">
      <c r="A27" s="9"/>
      <c r="B27" s="19"/>
      <c r="C27" s="20"/>
      <c r="D27" s="5" t="s">
        <v>119</v>
      </c>
      <c r="E27" s="5"/>
      <c r="F27" s="17" t="s">
        <v>120</v>
      </c>
      <c r="G27" s="18"/>
      <c r="H27" s="18"/>
      <c r="I27" s="18"/>
      <c r="J27" s="32" t="s">
        <v>121</v>
      </c>
    </row>
    <row r="28" s="1" customFormat="1" ht="30" customHeight="1" spans="1:10">
      <c r="A28" s="23"/>
      <c r="B28" s="19" t="s">
        <v>79</v>
      </c>
      <c r="C28" s="20"/>
      <c r="D28" s="19" t="s">
        <v>122</v>
      </c>
      <c r="E28" s="20"/>
      <c r="F28" s="21" t="s">
        <v>123</v>
      </c>
      <c r="G28" s="22"/>
      <c r="H28" s="22"/>
      <c r="I28" s="33"/>
      <c r="J28" s="34" t="s">
        <v>124</v>
      </c>
    </row>
  </sheetData>
  <mergeCells count="47">
    <mergeCell ref="A1:J1"/>
    <mergeCell ref="A2:B2"/>
    <mergeCell ref="C2:F2"/>
    <mergeCell ref="H2:J2"/>
    <mergeCell ref="A3:B3"/>
    <mergeCell ref="C3:F3"/>
    <mergeCell ref="H3:J3"/>
    <mergeCell ref="D4:J4"/>
    <mergeCell ref="D5:J5"/>
    <mergeCell ref="D6:J6"/>
    <mergeCell ref="B7:J7"/>
    <mergeCell ref="B10:C10"/>
    <mergeCell ref="D10:E10"/>
    <mergeCell ref="F10:I10"/>
    <mergeCell ref="F11:I11"/>
    <mergeCell ref="F12:I12"/>
    <mergeCell ref="F13:I13"/>
    <mergeCell ref="F14:I14"/>
    <mergeCell ref="F15:I15"/>
    <mergeCell ref="F16:I16"/>
    <mergeCell ref="F17:I17"/>
    <mergeCell ref="F18:I18"/>
    <mergeCell ref="F19:I19"/>
    <mergeCell ref="D20:E20"/>
    <mergeCell ref="F20:I20"/>
    <mergeCell ref="F21:I21"/>
    <mergeCell ref="F22:I22"/>
    <mergeCell ref="D23:E23"/>
    <mergeCell ref="F23:I23"/>
    <mergeCell ref="F24:I24"/>
    <mergeCell ref="F25:I25"/>
    <mergeCell ref="D26:E26"/>
    <mergeCell ref="F26:I26"/>
    <mergeCell ref="D27:E27"/>
    <mergeCell ref="F27:I27"/>
    <mergeCell ref="B28:C28"/>
    <mergeCell ref="D28:E28"/>
    <mergeCell ref="F28:I28"/>
    <mergeCell ref="A7:A9"/>
    <mergeCell ref="A10:A28"/>
    <mergeCell ref="A4:B6"/>
    <mergeCell ref="D21:E22"/>
    <mergeCell ref="B8:J9"/>
    <mergeCell ref="B11:C23"/>
    <mergeCell ref="D11:E19"/>
    <mergeCell ref="B24:C27"/>
    <mergeCell ref="D24:E2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松华街道新街社区石耳朵、那古箐居民小组迁村并点暨地质灾害治理搬</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听潮</cp:lastModifiedBy>
  <dcterms:created xsi:type="dcterms:W3CDTF">2018-07-03T10:18:00Z</dcterms:created>
  <dcterms:modified xsi:type="dcterms:W3CDTF">2024-12-17T02:33:10Z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C488E03BFE8949FB8C8AFBF57531933A</vt:lpwstr>
  </property>
</Properties>
</file>