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0" windowHeight="5310"/>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项目支出绩效自评表(第三方服务及医保稽核工作专项)" sheetId="16" r:id="rId15"/>
    <sheet name="附表15  项目支出绩效自评表（基金安全评估工作经费）" sheetId="21" r:id="rId16"/>
    <sheet name="附表15  项目支出绩效自评表(中央财政医疗服务与保障能力提)" sheetId="22" r:id="rId17"/>
    <sheet name="附表15 项目支出绩效自评表 (公医经费)" sheetId="18" r:id="rId18"/>
    <sheet name="附表15  项目支出绩效自评表（城乡医疗救助专项资金）" sheetId="23" r:id="rId19"/>
  </sheets>
  <definedNames>
    <definedName name="_xlnm.Print_Area" localSheetId="14">'附表15  项目支出绩效自评表(第三方服务及医保稽核工作专项)'!$A$2:$J$28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<sst xmlns="http://schemas.openxmlformats.org/spreadsheetml/2006/main" count="1861" uniqueCount="695">
  <si>
    <t>收入支出决算表</t>
  </si>
  <si>
    <t>公开01表</t>
  </si>
  <si>
    <t>部门：昆明市盘龙区医疗保障局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</si>
  <si>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</si>
  <si>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</si>
  <si>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</si>
  <si>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</si>
  <si>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</si>
  <si>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</si>
  <si>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</si>
  <si>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</si>
  <si>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</si>
  <si>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</si>
  <si>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</si>
  <si>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</si>
  <si>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</si>
  <si>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</si>
  <si>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</si>
  <si>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</si>
  <si>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</si>
  <si>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</si>
  <si>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</si>
  <si>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</si>
  <si>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</si>
  <si>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</si>
  <si>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</si>
  <si>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</si>
  <si>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</si>
  <si>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</si>
  <si>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</si>
  <si>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</si>
  <si>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</si>
  <si>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</si>
  <si>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</si>
  <si>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</si>
  <si>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</si>
  <si>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</si>
  <si>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</si>
  <si>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</si>
  <si>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</si>
  <si>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</si>
  <si>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</si>
  <si>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</si>
  <si>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</si>
  <si>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</si>
  <si>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</si>
  <si>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</si>
  <si>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</si>
  <si>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</si>
  <si>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</si>
  <si>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</si>
  <si>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</si>
  <si>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</si>
  <si>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</si>
  <si>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</si>
  <si>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</si>
  <si>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</si>
  <si>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</si>
  <si>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</si>
  <si>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</si>
  <si>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</si>
  <si>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</si>
  <si>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</si>
  <si>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</si>
  <si>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</si>
  <si>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</si>
  <si>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</si>
  <si>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</si>
  <si>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</si>
  <si>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</si>
  <si>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</si>
  <si>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</si>
  <si>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</si>
  <si>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</si>
  <si>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</si>
  <si>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</si>
  <si>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</si>
  <si>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</si>
  <si>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</si>
  <si>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</si>
  <si>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</si>
  <si>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</si>
  <si>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</si>
  <si>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</si>
  <si>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</si>
  <si>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</si>
  <si>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</si>
  <si>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</si>
  <si>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</si>
  <si>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</si>
  <si>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</si>
  <si>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</si>
  <si>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</si>
  <si>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</si>
  <si>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</si>
  <si>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</si>
  <si>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</si>
  <si>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</si>
  <si>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</si>
  <si>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</si>
  <si>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</si>
  <si>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</si>
  <si>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</si>
  <si>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</si>
  <si>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</si>
  <si>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</si>
  <si>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</si>
  <si>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</si>
  <si>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</si>
  <si>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</si>
  <si>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</si>
  <si>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</si>
  <si>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</si>
  <si>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</si>
  <si>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</si>
  <si>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</si>
  <si>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</si>
  <si>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</si>
  <si>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</si>
  <si>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</si>
  <si>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</si>
  <si>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</si>
  <si>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</si>
  <si>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</si>
  <si>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</si>
  <si>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</si>
  <si>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</si>
  <si>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</si>
  <si>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</si>
  <si>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</si>
  <si>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</si>
  <si>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</si>
  <si>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</si>
  <si>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</si>
  <si>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</si>
  <si>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</si>
  <si>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</si>
  <si>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</si>
  <si>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</si>
  <si>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</si>
  <si>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</si>
  <si>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</si>
  <si>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</si>
  <si>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</si>
  <si>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</si>
  <si>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</si>
  <si>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</si>
  <si>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</si>
  <si>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</si>
  <si>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</si>
  <si>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</si>
  <si>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</si>
  <si>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</si>
  <si>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</si>
  <si>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</si>
  <si>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</si>
  <si>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</si>
  <si>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</si>
  <si>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</si>
  <si>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</si>
  <si>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</si>
  <si>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</si>
  <si>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</si>
  <si>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</si>
  <si>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</si>
  <si>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</si>
  <si>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</si>
  <si>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</si>
  <si>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</si>
  <si>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</si>
  <si>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</si>
  <si>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</si>
  <si>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</si>
  <si>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</si>
  <si>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</si>
  <si>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</si>
  <si>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</si>
  <si>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</si>
  <si>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</si>
  <si>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</si>
  <si>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</si>
  <si>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</si>
  <si>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</si>
  <si>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</si>
  <si>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</si>
  <si>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</si>
  <si>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</si>
  <si>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</si>
  <si>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</si>
  <si>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</si>
  <si>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</si>
  <si>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</si>
  <si>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</si>
  <si>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1,347.22</t>
  </si>
  <si>
    <t>二、政府性基金预算财政拨款</t>
  </si>
  <si>
    <t>三、国有资本经营预算财政拨款</t>
  </si>
  <si>
    <t>1,522.84</t>
  </si>
  <si>
    <t>年初财政拨款结转和结余</t>
  </si>
  <si>
    <t>376.50</t>
  </si>
  <si>
    <t>年末财政拨款结转和结余</t>
  </si>
  <si>
    <t>200.88</t>
  </si>
  <si>
    <t>61</t>
  </si>
  <si>
    <t>62</t>
  </si>
  <si>
    <t>63</t>
  </si>
  <si>
    <t>1,723.72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</si>
  <si>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</si>
  <si>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</si>
  <si>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</si>
  <si>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</si>
  <si>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</si>
  <si>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</si>
  <si>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</si>
  <si>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</si>
  <si>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</si>
  <si>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</si>
  <si>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</si>
  <si>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</si>
  <si>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</si>
  <si>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</si>
  <si>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</si>
  <si>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</si>
  <si>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</si>
  <si>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</si>
  <si>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</si>
  <si>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</si>
  <si>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</si>
  <si>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</si>
  <si>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</si>
  <si>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</si>
  <si>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</si>
  <si>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</si>
  <si>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</si>
  <si>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</si>
  <si>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</si>
  <si>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</si>
  <si>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</si>
  <si>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</si>
  <si>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</si>
  <si>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</si>
  <si>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</si>
  <si>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</si>
  <si>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</si>
  <si>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</si>
  <si>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</si>
  <si>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</si>
  <si>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</si>
  <si>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</si>
  <si>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</si>
  <si>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</si>
  <si>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</si>
  <si>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</si>
  <si>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</si>
  <si>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</si>
  <si>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</si>
  <si>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</si>
  <si>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</si>
  <si>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</si>
  <si>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</si>
  <si>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</si>
  <si>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</si>
  <si>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</si>
  <si>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</si>
  <si>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</si>
  <si>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</si>
  <si>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</si>
  <si>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</si>
  <si>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</si>
  <si>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</si>
  <si>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</si>
  <si>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</si>
  <si>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</si>
  <si>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</si>
  <si>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</si>
  <si>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</si>
  <si>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</si>
  <si>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</si>
  <si>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</si>
  <si>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</si>
  <si>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</si>
  <si>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</si>
  <si>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</si>
  <si>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</si>
  <si>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</si>
  <si>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</si>
  <si>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</si>
  <si>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</si>
  <si>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</si>
  <si>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</si>
  <si>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</si>
  <si>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</si>
  <si>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</si>
  <si>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</si>
  <si>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</si>
  <si>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</si>
  <si>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</si>
  <si>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</si>
  <si>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</si>
  <si>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</si>
  <si>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</si>
  <si>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</si>
  <si>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</si>
  <si>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</si>
  <si>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</si>
  <si>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</si>
  <si>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</si>
  <si>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</si>
  <si>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</si>
  <si>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</si>
  <si>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</si>
  <si>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</si>
  <si>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</si>
  <si>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</si>
  <si>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</si>
  <si>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</si>
  <si>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</si>
  <si>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</si>
  <si>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</si>
  <si>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</si>
  <si>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</si>
  <si>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</si>
  <si>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</si>
  <si>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</si>
  <si>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</si>
  <si>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</si>
  <si>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</si>
  <si>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</si>
  <si>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</si>
  <si>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</si>
  <si>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</si>
  <si>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</si>
  <si>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</si>
  <si>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</si>
  <si>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</si>
  <si>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</si>
  <si>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</si>
  <si>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</si>
  <si>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</si>
  <si>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</si>
  <si>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</si>
  <si>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</si>
  <si>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</si>
  <si>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</si>
  <si>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</si>
  <si>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</si>
  <si>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</si>
  <si>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</si>
  <si>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</si>
  <si>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</si>
  <si>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</si>
  <si>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</si>
  <si>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</si>
  <si>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</si>
  <si>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</si>
  <si>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</si>
  <si>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</si>
  <si>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</si>
  <si>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</si>
  <si>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</si>
  <si>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</si>
  <si>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</si>
  <si>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</si>
  <si>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</si>
  <si>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</si>
  <si>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</si>
  <si>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</si>
  <si>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</si>
  <si>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</si>
  <si>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</si>
  <si>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</si>
  <si>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</si>
  <si>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</si>
  <si>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</si>
  <si>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</si>
  <si>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</si>
  <si>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</si>
  <si>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</si>
  <si>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</si>
  <si>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</si>
  <si>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</si>
  <si>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</si>
  <si>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</si>
  <si>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</si>
  <si>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</si>
  <si>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</si>
  <si>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</si>
  <si>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</si>
  <si>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</si>
  <si>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</si>
  <si>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</si>
  <si>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</si>
  <si>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</si>
  <si>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</si>
  <si>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</si>
  <si>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</si>
  <si>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</si>
  <si>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</si>
  <si>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</si>
  <si>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</si>
  <si>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</si>
  <si>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</si>
  <si>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</si>
  <si>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954.76</t>
  </si>
  <si>
    <t>公用经费合计</t>
  </si>
  <si>
    <t>70.99</t>
  </si>
  <si>
    <t>注：本表反映部门本年度一般公共预算财政拨款基本支出经济分类支出情况。</t>
  </si>
  <si>
    <t>一般公共预算财政拨款项目支出决算表</t>
  </si>
  <si>
    <t>公开07表</t>
  </si>
  <si>
    <t>项目经费</t>
  </si>
  <si>
    <t>39.42</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</si>
  <si>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</si>
  <si>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</si>
  <si>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</si>
  <si>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</si>
  <si>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</si>
  <si>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</si>
  <si>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</si>
  <si>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</si>
  <si>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</si>
  <si>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</si>
  <si>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</si>
  <si>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</si>
  <si>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</si>
  <si>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</si>
  <si>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</si>
  <si>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</si>
  <si>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</si>
  <si>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</si>
  <si>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</si>
  <si>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</si>
  <si>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</si>
  <si>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</si>
  <si>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</si>
  <si>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</si>
  <si>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</si>
  <si>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</si>
  <si>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</si>
  <si>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</si>
  <si>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</si>
  <si>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</si>
  <si>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</si>
  <si>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</si>
  <si>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备注：昆明市盘龙区医疗保障局2023年无政府性基金预算财政拨款收入支出，故此表无数据。</t>
  </si>
  <si>
    <t>国有资本经营预算财政拨款收入支出决算表</t>
  </si>
  <si>
    <t>公开09表</t>
  </si>
  <si>
    <t>结转</t>
  </si>
  <si>
    <t>结余</t>
  </si>
  <si>
    <t>注：本表反映部门本年度国有资本经营预算财政拨款的收支和年初、年末结转结余情况。</t>
  </si>
  <si>
    <t>备注：昆明市盘龙区医疗保障局2023年无国有资本经营预算财政拨款收入支出，故此表无数据。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</si>
  <si>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</si>
  <si>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</si>
  <si>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</si>
  <si>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</si>
  <si>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</si>
  <si>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</si>
  <si>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</si>
  <si>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</si>
  <si>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</si>
  <si>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</si>
  <si>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</si>
  <si>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</si>
  <si>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</si>
  <si>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</si>
  <si>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</si>
  <si>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</si>
  <si>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</si>
  <si>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</si>
  <si>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</si>
  <si>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</si>
  <si>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</si>
  <si>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</si>
  <si>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</si>
  <si>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</si>
  <si>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</si>
  <si>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</si>
  <si>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</si>
  <si>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</si>
  <si>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</si>
  <si>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</si>
  <si>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</si>
  <si>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</si>
  <si>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</si>
  <si>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</si>
  <si>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</si>
  <si>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</si>
  <si>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</si>
  <si>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</si>
  <si>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</si>
  <si>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</si>
  <si>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</si>
  <si>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</si>
  <si>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</si>
  <si>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</si>
  <si>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</si>
  <si>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</si>
  <si>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</si>
  <si>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</si>
  <si>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</si>
  <si>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</si>
  <si>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</si>
  <si>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</si>
  <si>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</si>
  <si>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</si>
  <si>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</si>
  <si>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</si>
  <si>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</si>
  <si>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</si>
  <si>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</si>
  <si>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</si>
  <si>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</si>
  <si>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（一）部门机构设置、编制情况
昆明市盘龙区医疗保障局为财政全额拨款行政单位，共设置3个内设机构，包括：办公室、基金监督科、综合事务管理科。截至2023年12月31日，核定编制7人，其中：行政编制7人，年末实有6人，其中：行政在编人员6人。离退休人员0人。
下属公益一类事业单位昆明市盘龙区医疗保险中心共设置9个内设机构，包括：办公室、基金财务科、参保科、审核科、窗口服务科、结算科、信息科、稽核科、综合业务科。截至2023年12月31日，核定编制31人，其中：工勤人员编制3人，事业编制28人，年末实有33人，其中：事业在编人员30人，工勤在编人员3人。离退休人员14人，其中：退休14人。
（二）部门职能
1.贯彻执行国家有关医疗保险、生育保险、医疗救助等医疗保障工作的方针、政策、法律、法规，编制医疗保障事业发展规划和年度工作计划并组织实施。 
2.组织实施医疗保障基金监督管理办法，建立健全医疗保障基金管理制度和安全防控机制，推进医疗保障基金支付方式改革。
3.组织实施医疗保障筹资、待遇政策和长期护理保险、生育保险制度。
4.组织实施城乡统一的药品、医用耗材、医疗服务项目、医疗服务设施等医保目录和支付标准。
5.组织实施并监督执行药品、医用耗材价格和医疗服务项目、医疗服务设施收费标准，贯彻执行价格信息监测和信息发布制度。
6.组织实施药品和医用耗材的招标采购政策，并对执行情况进行监督。
7.组织实施定点医药机构协议管理和支付管理办法，贯彻执行医疗保障信用评价体系和信息披露制度，监督管理纳入医保范围内的医疗服务行为和医疗费用，依法查处医疗保障领域违法违规行为。
8.负责医疗保障经办管理、公共服务体系和信息化建设。执行全市异地就医管理和费用结算政策。健全医疗保障关系转移接续制度。
9.完成区委、区政府和上级部门交办的其他任务。
10.职能转变。昆明市盘龙区医疗保障局应贯彻落实统一的城乡居民基本医疗保险制度、大病保险制度和建立健全覆盖全民、城乡统筹的多层次医疗保障体系的相关政策，不断提高医疗保障水平，确保医保资金合理使用、安全可控，推进医疗、医保、医药“三医联动”改革，更好保障人民群众就医需求、减轻医药费用负担。
（三）部门工作完成情况
1.加强医保基金监管，提高基金使用效能。进一步完善政府监管主导、第三方参与、医疗卫生机构自我管理和社会监督为补充的多元化综合监管体系，有效加强定点医药机构医疗费用管控和日常监督。
2.深入推进医保支付改革。积极推进医保支付方式改革，今年将所有符合条件的开展普通住院的定点医疗机构全部纳入DRG付费结算，充分发挥国家示范点作用。
3.全力推进国家组织药品、医用耗材集中带量采购工作。盘龙区于2020年起启动国家组织药品集中采购改革工作，目前我区共有98家医疗机构参与试点工作。
5.全力开展基本医疗保险参保扩面工作。完成市医保局下达盘龙区参保扩面任务数的107.58%。
6.巩固医保脱贫攻坚成果同乡村振兴相衔接。严格保持政策的稳定性和延续性，完成2023年度盘龙区建档立卡脱贫人口居民医保参保登记核定。
7.确保医疗保障待遇政策落实到位。贯彻落实医疗救助托底保障，健全救助对象精准识别机制。与全区各街道、区卫健、民政、人社、扶贫、乡村振兴等部门建立信息数据互通互联机制，精准识别医疗救助对象。
8.积极落实昆明市“两病”（高血压、糖尿病）患者用药保障政策。加大政策宣传力度，提高了基层医疗机构及参保人对政策的知晓率，要求基层医疗机构高度重视并积极开展高血压、糖尿病的就诊服务。狠抓政策落实，确保待遇兑现。
（四）部门管理制度
昆明市盘龙区医疗保障局制定完善了《贯彻落实中央八项规定精神实施细则》《贯彻落实“三重一大”事项集体决策的实施办法》《领导干部插手干预重大事项记录报告制度》《行政会议制度和议事规则》等党风廉政建设相关制度及《采购管理内部控制制度》《医疗保险基金拨付审批流程》《财务管理规章制度》等业务管理相关制度。</t>
  </si>
  <si>
    <t>（二）部门绩效目标的设立情况</t>
  </si>
  <si>
    <t>（一）部门总目标
加强财政支出管理，强化支出责任，规范财政支出绩效评价行为，建立科学合理的财政支出绩效评价管理体系，提高财政资金使用效益。
（二）部门项目具体计划目标
1.开展医疗保障基金监管方式创新试点工作，引入第三方机构参与盘龙区医保基金监管，坚决打击欺诈骗保行为，进一步规范医疗保障基金的监管，更好地防范和化解基金风险，提高基金使用效率及监管效能，切实保障基金安全。
2.对盘龙区城镇职工医疗保险、城乡居民医疗保险、医疗救助基金开展外部审计，安全稳步推进医保基金安全评估工作。加强基金风险防控，强化监督管理，促进完善政策制度，规范经办服务，有效化解基金风险，提高精细化管理水平，提升基金安全程度。
3.加快推进医保支付方式改革和DRG试点工作，有效提升综合监管、宣传引导、经办服务、人才队伍建设等医疗保障服务能力。
4.完成符合规定条件人员的费用报销的报销工作,保障全区离休干部及民政优抚人员享受到国家给予的特殊医疗待遇，减轻特殊人员医疗负担。
5.保证松华坝水库一级保护区核心区已搬迁移民参加城乡居民基本医疗保险，确保符合规定要求的松华坝水库一级保护区核心区已搬迁移民得到医疗保障。
6.按照相关规定完成辖区内城乡居民基本医疗保险参保人的城乡居民基本医疗保险区级补助配套工作，解决广大人民群众的医疗保障问题，不断完善医疗保险制度，构建和谐统一的城乡医疗保障体系，保障参保人的权益。
7.完成长期护理保险财政补助汇算工作，确保职工长期护理保险顺利实施，破解医养两难困境，帮助失能老人有尊严的安享晚年，健全医疗保障体系。
8.建立全市统一救助政策、统一筹资水平、统一基金管理、统一待遇标准、统一经办管理的城乡医疗救助管理制度，实现城乡医疗救助市级统筹，充分发挥城乡医疗救助托底保障作用，最大限度减轻困难群众医疗支出负担。</t>
  </si>
  <si>
    <t>（三）部门整体收支情况</t>
  </si>
  <si>
    <t>2023年度收入合计1,381.80 万元，其中：财政拨款收入1,347.22 万元，其他收入34.58万。2023年度支出合计1,557.42 万元。其中：基本支出1,025.75万元，项目支出531.67 万元。</t>
  </si>
  <si>
    <t>（四）部门预算管理制度建设情况</t>
  </si>
  <si>
    <t>昆明市盘龙区医疗保障局制定完善了《贯彻落实中央八项规定精神实施细则》《贯彻落实“三重一大”事项集体决策的实施办法》《领导干部插手干预重大事项记录报告制度》《行政会议制度和议事规则》等党风廉政建设相关制度及《采购管理内部控制制度》《医疗保险基金拨付审批流程》《财务管理规章制度》等业务管理相关制度。</t>
  </si>
  <si>
    <t>（五）严控“三公经费”支出情况</t>
  </si>
  <si>
    <t>2023年度，三公经费支出为0.00元</t>
  </si>
  <si>
    <t>二、绩效自评工作情况</t>
  </si>
  <si>
    <t>（一）绩效自评的目的</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</si>
  <si>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</si>
  <si>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</si>
  <si>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</si>
  <si>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针对本部门对历年绩效评价工作进行分析总结，并结合本年度财政项部门要求对部门整体支出实施进行分析，根据分析总结情况制定绩效评价工作方案。</t>
  </si>
  <si>
    <t>2.组织实施</t>
  </si>
  <si>
    <t>绩效评价小组听取项目介绍核对收支核算和管理、实施资料，对资料进行整理、分类和分析，制定整体支出重点绩效评价指标体系，运用相应的评价方法对整体支出绩效情况进行综合性评价，形成评价结论，提出问题、建议和意见，撰写评价报告。</t>
  </si>
  <si>
    <t>三、评价情况分析及综合评价结论</t>
  </si>
  <si>
    <t>昆明市盘龙区医疗保障局根据工作安排，今年的工作任务全面完成，评价等级为优。</t>
  </si>
  <si>
    <t>四、存在的问题和整改情况</t>
  </si>
  <si>
    <t>部分项目预算“科学、规范、精细”方面有待进一步提升，预算编制的科学性、预算执行进度、信息化建设、绩效管理等方面还有待完善。</t>
  </si>
  <si>
    <t>五、绩效自评结果应用</t>
  </si>
  <si>
    <t>六、主要经验及做法</t>
  </si>
  <si>
    <t>积极开展监管方式创新，引入第三方机构参与基金监管工作，加强医疗费用管控,提高定点医药机构管理，维护参保人权利。</t>
  </si>
  <si>
    <t>七、其他需说明的情况</t>
  </si>
  <si>
    <t>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</si>
  <si>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</si>
  <si>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</si>
  <si>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</si>
  <si>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</si>
  <si>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昆明市盘龙区医疗保障局</t>
  </si>
  <si>
    <t>内容</t>
  </si>
  <si>
    <t>说明</t>
  </si>
  <si>
    <t>部门总体目标</t>
  </si>
  <si>
    <t>部门职责</t>
  </si>
  <si>
    <t>（一）贯彻执行国家有关医疗保险、生育保险、医疗救助等医疗保障工作的方针、政策、法律法规，编制医疗保障事业发展规划和年度工作计划并组织实施。
（二）组织实施医疗保障基金监督管理办法，建立健全医疗保障基金管理制度和安全防控机制，推进医疗保障基金支付方式改革。
（三）组织实施医疗保障筹资、待遇政策和长期护理保险、生育保险制度。
（四）组织实施城乡统一的药品、医用耗材、医疗服务项目、医疗服务设施等医保目录和支付标准。
（五）组织实施并监督执行药品、医用耗材价格和医疗服务项目、医疗服务设施收费标准，贯彻执行价格信息监测和信息发布制度。
（六）组织实施药品和医用耗材的招标采购政策，并对执行情况进行监督。
（七）组织实施定点医药机构协议管理和支付管理办法，贯彻执行医疗保障信用评价体系和信息披露制度，监督管理纳入医保范围内的医疗服务行为和医疗费用，依法查处医疗保障领域违法违规行为。
（八）负责医疗保障经办管理、公共服务体系和信息化建设。执行全市异地就医管理和费用结算政策。健全医疗保障关系转移接续制度。
（九）完成区委、区政府和上级部门交办的其他任务。                                                                    （十）职能转变。昆明市盘龙区医疗保障局应贯彻落实统一的城乡居民基本医疗保险制度、大病保险制度和建立健全覆盖全民、城乡统筹的多层次医疗保障体系的相关政策，不断提高医疗保障水平，确保医保资金合理使用、安全可控，推进医疗、医保、医药“三医联动”改革，更好保障人民群众就医需求、减轻医药费用负担。</t>
  </si>
  <si>
    <t>根据三定方案归纳</t>
  </si>
  <si>
    <t>总体绩效目标</t>
  </si>
  <si>
    <t xml:space="preserve">（一）进一步抓实医保经办业务。全面实施全民参保计划，严格医疗保险费用审核,确保全区参保人足额及时享受医保待遇,抓好电子医保凭证激活和管理维护工作。
（二）进一步加强基金监管力度。综合运用医保监管方式，严厉打击欺诈骗保行为，开展季度巡查、专项监督检查。畅通群众监督举报渠道，落实举报奖励制度，实现发现问题线索监督检查全覆盖、两定医药机构监督检查全覆盖。
（三）进一步推动国家组织药品集中采购试点工作。做好新批次药品和医疗机械集中采购落地工作。跟进落实国家、省、市药品管理集中采购新政策，加强与各定点医院沟通，收集反馈意见建议，确实减轻群众医药费用负担。
（四）进一步发挥医保扶贫托底功能。确保建档立卡脱贫人口纳入城乡居民基本医疗保险、大病补充保险与医疗救助范围。巩固医保脱贫攻坚成果工作，落实扶贫医疗待遇保障政策，防止因病返贫，因病致贫。
（五）深入推进医保支付改革。深化医保支付方式改革，将符合条件的医疗机构全面纳入DRG付费方式管理，认真开展数据运行分析工作，及时提醒医疗机构出现的问题和不足。
</t>
  </si>
  <si>
    <t>根据部门职责，中长期规划，省委，省政府要求归纳</t>
  </si>
  <si>
    <t>一、部门年度目标</t>
  </si>
  <si>
    <t>财年</t>
  </si>
  <si>
    <t>目标</t>
  </si>
  <si>
    <t>实际完成情况</t>
  </si>
  <si>
    <t>2023</t>
  </si>
  <si>
    <t>健全完善社会救助保障体系，按照相关规定完成城乡居民基本医疗保险、长期护理保险区级补助配套工作。完成符合规定条件离休干部及民政优抚人员的医疗费用报销的报销工作，保障全区离休干部及民政优抚人员享受到国家给予的特殊医疗待遇，减轻特殊人员医疗负担。不断完善城镇医疗保险制度，构建和谐统一的城乡医疗保障体系，保障参保人的权益。稳步推进医保基金安全评估工作，进一步完善社保基金安全评估制度，优化评估指标，细化评分标准和规则，改进评估方式，规范评估流程，巩固完善和深化医疗保险基金安全评估工作，提升基金安全程度。有效提升综合监管、宣传引导、经办服务、信息化建设、人才队伍建设等医疗保障服务能力。</t>
  </si>
  <si>
    <t>昆明市盘龙区医疗保障局根据工作安排，今年的工作任务已完成。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</si>
  <si>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</si>
  <si>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</si>
  <si>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</si>
  <si>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</si>
  <si>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</si>
  <si>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</si>
  <si>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</si>
  <si>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</si>
  <si>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</si>
  <si>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</si>
  <si>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</si>
  <si>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</si>
  <si>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</si>
  <si>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</si>
  <si>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运行服务保障经费（盘龙区医疗保障局）</t>
  </si>
  <si>
    <t>一级</t>
  </si>
  <si>
    <t>人员经费、日常公用经费</t>
  </si>
  <si>
    <t>特定目标项目类（盘龙区医疗保障局）</t>
  </si>
  <si>
    <t>项目情况：第三方服务及医保稽核工作专项资金；基金安全评估工作经费；中央财政医疗服务与保障能力提升补助资金；公医经费；城乡医疗补助专项资金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</si>
  <si>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</si>
  <si>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</si>
  <si>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</si>
  <si>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</si>
  <si>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</si>
  <si>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</si>
  <si>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</si>
  <si>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</si>
  <si>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</si>
  <si>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</si>
  <si>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</si>
  <si>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重点工作完成率</t>
  </si>
  <si>
    <t>=</t>
  </si>
  <si>
    <t>完成</t>
  </si>
  <si>
    <t>是/否</t>
  </si>
  <si>
    <t>无偏差</t>
  </si>
  <si>
    <t>部门机构运行保障率</t>
  </si>
  <si>
    <t>%</t>
  </si>
  <si>
    <t>100%</t>
  </si>
  <si>
    <t>质量指标</t>
  </si>
  <si>
    <t>部门履职完成率</t>
  </si>
  <si>
    <t>时效指标</t>
  </si>
  <si>
    <t>重点工作完成时限</t>
  </si>
  <si>
    <t>年度内</t>
  </si>
  <si>
    <t>年</t>
  </si>
  <si>
    <t>成本指标</t>
  </si>
  <si>
    <t>成本节约率</t>
  </si>
  <si>
    <t>≤</t>
  </si>
  <si>
    <t>年度预算批复数</t>
  </si>
  <si>
    <t>元</t>
  </si>
  <si>
    <t>效益指标</t>
  </si>
  <si>
    <t>社会效益
指标</t>
  </si>
  <si>
    <t>医保政策知晓率</t>
  </si>
  <si>
    <t>有所提升</t>
  </si>
  <si>
    <t>医保基金监管力度</t>
  </si>
  <si>
    <t>基金安全程度</t>
  </si>
  <si>
    <t>可持续影响
指标</t>
  </si>
  <si>
    <t>加强队伍建设，提升队伍履职能力</t>
  </si>
  <si>
    <t>效果明显</t>
  </si>
  <si>
    <t>满意度指标</t>
  </si>
  <si>
    <t>服务对象满意度指标等</t>
  </si>
  <si>
    <t>社会公众满意度</t>
  </si>
  <si>
    <t>≥</t>
  </si>
  <si>
    <t>85</t>
  </si>
  <si>
    <t>≥85%</t>
  </si>
  <si>
    <t>在职人员满意度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</si>
  <si>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</si>
  <si>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</si>
  <si>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</si>
  <si>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</si>
  <si>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</si>
  <si>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</si>
  <si>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scheme val="minor"/>
      </rPr>
      <t>项目支出绩效自评表</t>
    </r>
  </si>
  <si>
    <t>项目名称</t>
  </si>
  <si>
    <t>第三方服务及医保稽核工作专项资金</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</si>
  <si>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</si>
  <si>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</si>
  <si>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</si>
  <si>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</si>
  <si>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</si>
  <si>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</si>
  <si>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</si>
  <si>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</si>
  <si>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</si>
  <si>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</si>
  <si>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</si>
  <si>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</si>
  <si>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</si>
  <si>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</si>
  <si>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开展医疗保障基金监管方式创新试点工作，引入第三方机构参与盘龙区医保基金监管，坚决打击欺诈骗保行为，进一步规范医疗保障基金的监管 ,更好地防范和化解基金风险，提高基金使用效率及监管效能，切实保障基金安全。</t>
  </si>
  <si>
    <t>根据监管需要，结合工作实际引入第三方监管机构，强化医疗保障基金监管的组织，扎实推进医疗保障基金监管方式创新试点工作，进一步规范盘龙区医疗保障基金的监管。</t>
  </si>
  <si>
    <t>绩效指标</t>
  </si>
  <si>
    <t xml:space="preserve">年度指标值 </t>
  </si>
  <si>
    <t>定点医药机构检查覆盖率</t>
  </si>
  <si>
    <t>第三方机构监管合同委托目标完成率</t>
  </si>
  <si>
    <t>项目完成时限</t>
  </si>
  <si>
    <t>年度内完成</t>
  </si>
  <si>
    <t>经济成本指标</t>
  </si>
  <si>
    <t>年度预算批复</t>
  </si>
  <si>
    <t>年度预算批复内</t>
  </si>
  <si>
    <t/>
  </si>
  <si>
    <t>受益群众满意度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</si>
  <si>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</si>
  <si>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</si>
  <si>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</si>
  <si>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</si>
  <si>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</si>
  <si>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</si>
  <si>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</si>
  <si>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基金安全评估工作经费</t>
  </si>
  <si>
    <t>对盘龙区城镇职工、城乡居民、医疗救助基金开展外部审计，安全稳步推进医保基金安全评估工作。加强基金风险防控，强化监督管理，促进完善政策制度，规范经办服务，有效化解基金风险，提高精细化管理水平，提升基金安全程度。</t>
  </si>
  <si>
    <t>完成基金安全评估工作,加强基金风险防控，强化监督管理，提升基金安全程度。</t>
  </si>
  <si>
    <t>基金安全评估工作范围</t>
  </si>
  <si>
    <t>个</t>
  </si>
  <si>
    <t>第三方机构基金评估合同委托目标完成率</t>
  </si>
  <si>
    <t>中央财政医疗服务与保障能力提升补助资金</t>
  </si>
  <si>
    <t>提升信息化水平，加强网络、信息安全，基础设施等方面建设，进一步夯实技术基础，切实保障医保信息系统高效安全运行，提高数据采集质量和速度；加大打击欺诈骗保工作力度，切实保障医保基金合理有效使用；加快推进医保支付方式改革和DRG试点工作；有效提升综合监管、宣传引导、经办服务、人才队伍建设等医疗保障服务能力。</t>
  </si>
  <si>
    <t>提升了综合监管、宣传引导、经办服务、人才队伍建设等医疗保障服务能力</t>
  </si>
  <si>
    <t>定点医药机构监督检查覆盖率</t>
  </si>
  <si>
    <t>医保经办服务能力</t>
  </si>
  <si>
    <t>医疗保障服务能力</t>
  </si>
  <si>
    <t>≥80%</t>
  </si>
  <si>
    <t>公医经费</t>
  </si>
  <si>
    <t>昆明市盘龙区医疗保险中心</t>
  </si>
  <si>
    <t>按照相关规定对符合规定的费用进行足额报销,保障全区离休干部及民政优抚人员享受到国家给予的特殊医疗待遇,减轻离休干部及代管人员医疗费负担。</t>
  </si>
  <si>
    <t>对离休干部及代管人员符合规定的费用进行报销,保障全区离休干部及民政优抚人员享受到国家给予的特殊医疗待遇。</t>
  </si>
  <si>
    <t>实际补助金额与审核金额相符率</t>
  </si>
  <si>
    <t>申报资料完整度</t>
  </si>
  <si>
    <t>年初预算 250.00 万元，上年结转结余376.50万元，全年支出427.22万元</t>
  </si>
  <si>
    <t>离休干部及民政优抚人员医疗费负担减轻程度</t>
  </si>
  <si>
    <t>成效显著</t>
  </si>
  <si>
    <t>离休干部及代管人员满意度</t>
  </si>
  <si>
    <t>城乡医疗救助专项资金</t>
  </si>
  <si>
    <t>建立全市统一救助政策、统一筹资水平、统一基金管理、统一待遇标准、统一经办管理的城乡医疗救助管理制度，实现城乡医疗救助市级统筹,充分发挥城乡医疗救助托底保障作用，最大限度减轻困难群众医疗支出负担。</t>
  </si>
  <si>
    <t>将城乡医疗救助区级财政补助上划昆明市财政局社会保障基金专户，落实城乡医疗救助筹资汇算，充分发挥医疗救助托底保障功能，最大限度减轻困难群众医疗支出负担。</t>
  </si>
  <si>
    <t>城乡医疗救助资金区级财政承担部分</t>
  </si>
  <si>
    <t>城乡医疗救助资金兑现准确率</t>
  </si>
  <si>
    <t>减轻困难群众医疗支出负担</t>
  </si>
  <si>
    <t>作用显著</t>
  </si>
  <si>
    <t>城乡医疗救助对象满意度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</si>
</sst>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00;[=0]&quot;&quot;"/>
    <numFmt numFmtId="180" formatCode="#,##0.00_ "/>
  </numFmts>
  <fonts count="52">
    <font>
      <sz val="11"/>
      <color indexed="8"/>
      <name val="宋体"/>
      <charset val="134"/>
      <scheme val="minor"/>
    </font>
    <font>
      <sz val="11"/>
      <color indexed="8"/>
      <name val="宋体"/>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name val="宋体"/>
      <charset val="134"/>
    </font>
    <font>
      <sz val="10"/>
      <name val="宋体"/>
      <charset val="134"/>
      <scheme val="minor"/>
    </font>
    <font>
      <sz val="10"/>
      <name val="Arial"/>
      <charset val="0"/>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0"/>
      <color theme="1"/>
      <name val="宋体"/>
      <charset val="134"/>
      <scheme val="minor"/>
    </font>
    <font>
      <sz val="12"/>
      <color theme="1"/>
      <name val="宋体"/>
      <charset val="134"/>
      <scheme val="minor"/>
    </font>
    <font>
      <sz val="11"/>
      <name val="Source Han Sans CN"/>
      <charset val="0"/>
    </font>
    <font>
      <sz val="18"/>
      <color rgb="FFFF0000"/>
      <name val="宋体"/>
      <charset val="134"/>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2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0" fillId="0" borderId="0" applyNumberFormat="0" applyFill="0" applyBorder="0" applyAlignment="0" applyProtection="0">
      <alignment vertical="center"/>
    </xf>
    <xf numFmtId="0" fontId="41" fillId="6" borderId="24" applyNumberFormat="0" applyAlignment="0" applyProtection="0">
      <alignment vertical="center"/>
    </xf>
    <xf numFmtId="0" fontId="42" fillId="7" borderId="25" applyNumberFormat="0" applyAlignment="0" applyProtection="0">
      <alignment vertical="center"/>
    </xf>
    <xf numFmtId="0" fontId="43" fillId="7" borderId="24" applyNumberFormat="0" applyAlignment="0" applyProtection="0">
      <alignment vertical="center"/>
    </xf>
    <xf numFmtId="0" fontId="44" fillId="8" borderId="26" applyNumberFormat="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9" fillId="0" borderId="0"/>
    <xf numFmtId="0" fontId="1" fillId="0" borderId="0"/>
    <xf numFmtId="0" fontId="1" fillId="0" borderId="0">
      <alignment vertical="center"/>
    </xf>
  </cellStyleXfs>
  <cellXfs count="230">
    <xf numFmtId="0" fontId="0" fillId="0" borderId="0" xfId="0" applyFont="1">
      <alignment vertical="center"/>
    </xf>
    <xf numFmtId="0" fontId="1" fillId="0" borderId="0" xfId="50" applyFont="1" applyFill="1" applyBorder="1" applyAlignment="1">
      <alignment wrapText="1"/>
    </xf>
    <xf numFmtId="0" fontId="2" fillId="0" borderId="0"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7" fontId="4" fillId="0" borderId="1" xfId="50" applyNumberFormat="1" applyFont="1" applyFill="1" applyBorder="1" applyAlignment="1">
      <alignment horizontal="justify"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5" xfId="50" applyFont="1" applyFill="1" applyBorder="1" applyAlignment="1">
      <alignment vertical="center" wrapText="1"/>
    </xf>
    <xf numFmtId="0" fontId="6" fillId="0" borderId="7" xfId="50" applyFont="1" applyFill="1" applyBorder="1" applyAlignment="1">
      <alignment horizontal="center" vertical="center" wrapText="1"/>
    </xf>
    <xf numFmtId="0" fontId="6" fillId="0" borderId="1" xfId="50" applyFont="1" applyFill="1" applyBorder="1" applyAlignment="1">
      <alignment vertical="center" wrapText="1"/>
    </xf>
    <xf numFmtId="0" fontId="4" fillId="2" borderId="6"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5" xfId="50" applyFont="1" applyFill="1" applyBorder="1" applyAlignment="1">
      <alignment horizontal="center" vertical="center" wrapText="1"/>
    </xf>
    <xf numFmtId="9" fontId="4" fillId="0" borderId="1" xfId="50" applyNumberFormat="1" applyFont="1" applyBorder="1" applyAlignment="1">
      <alignment horizontal="center" vertical="center" wrapText="1"/>
    </xf>
    <xf numFmtId="0" fontId="4" fillId="0" borderId="0"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7"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8" fillId="0" borderId="1" xfId="50" applyFont="1" applyFill="1" applyBorder="1" applyAlignment="1">
      <alignment horizontal="center" vertical="center" wrapText="1"/>
    </xf>
    <xf numFmtId="0" fontId="8" fillId="0" borderId="0" xfId="50" applyFont="1" applyFill="1" applyBorder="1" applyAlignment="1">
      <alignment horizontal="center" vertical="center" wrapText="1"/>
    </xf>
    <xf numFmtId="0" fontId="9" fillId="0" borderId="0" xfId="0" applyFont="1" applyFill="1" applyBorder="1" applyAlignment="1"/>
    <xf numFmtId="0" fontId="1" fillId="0" borderId="0" xfId="50" applyFont="1" applyAlignment="1">
      <alignment wrapText="1"/>
    </xf>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10" fontId="4"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50" applyFont="1" applyFill="1" applyBorder="1" applyAlignment="1">
      <alignment vertical="center" wrapText="1"/>
    </xf>
    <xf numFmtId="177" fontId="10" fillId="0" borderId="1" xfId="50" applyNumberFormat="1" applyFont="1" applyFill="1" applyBorder="1" applyAlignment="1">
      <alignment horizontal="center" vertical="center" wrapText="1"/>
    </xf>
    <xf numFmtId="177" fontId="10" fillId="0" borderId="1" xfId="50" applyNumberFormat="1" applyFont="1" applyFill="1" applyBorder="1" applyAlignment="1">
      <alignment horizontal="right" vertical="center" wrapText="1"/>
    </xf>
    <xf numFmtId="49" fontId="4" fillId="2" borderId="6" xfId="50" applyNumberFormat="1" applyFont="1" applyFill="1" applyBorder="1" applyAlignment="1">
      <alignment horizontal="center" vertical="center" wrapText="1"/>
    </xf>
    <xf numFmtId="0" fontId="4" fillId="0" borderId="8"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1" xfId="50" applyFont="1" applyBorder="1" applyAlignment="1">
      <alignment horizontal="center" vertic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178" fontId="4" fillId="0" borderId="1" xfId="50" applyNumberFormat="1" applyFont="1" applyBorder="1" applyAlignment="1">
      <alignment horizontal="center" vertical="center"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10" fontId="4" fillId="0" borderId="1" xfId="3" applyNumberFormat="1" applyFont="1" applyFill="1" applyBorder="1" applyAlignment="1" applyProtection="1">
      <alignment horizontal="right"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177" fontId="4" fillId="0" borderId="1" xfId="50" applyNumberFormat="1" applyFont="1" applyFill="1" applyBorder="1" applyAlignment="1">
      <alignment horizontal="justify" vertical="center" wrapText="1"/>
    </xf>
    <xf numFmtId="0" fontId="1" fillId="0" borderId="0" xfId="50" applyFont="1" applyAlignment="1">
      <alignment vertical="center" wrapText="1"/>
    </xf>
    <xf numFmtId="0" fontId="11"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7"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9"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6" xfId="0" applyFont="1" applyFill="1" applyBorder="1" applyAlignment="1">
      <alignment horizontal="center" vertical="center"/>
    </xf>
    <xf numFmtId="179"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2" fillId="0" borderId="5" xfId="51" applyNumberFormat="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5" xfId="51" applyNumberFormat="1" applyFont="1" applyFill="1" applyBorder="1" applyAlignment="1">
      <alignment horizontal="center" vertical="center" wrapText="1"/>
    </xf>
    <xf numFmtId="49" fontId="12" fillId="0" borderId="2" xfId="51" applyNumberFormat="1" applyFont="1" applyFill="1" applyBorder="1" applyAlignment="1">
      <alignment horizontal="center" vertical="center" wrapText="1"/>
    </xf>
    <xf numFmtId="0" fontId="4" fillId="0" borderId="2" xfId="50" applyFont="1" applyFill="1" applyBorder="1" applyAlignment="1">
      <alignment horizontal="left" vertical="center" wrapText="1"/>
    </xf>
    <xf numFmtId="49" fontId="12" fillId="0" borderId="2" xfId="51" applyNumberFormat="1" applyFont="1" applyFill="1" applyBorder="1" applyAlignment="1">
      <alignment horizontal="left" vertical="center" wrapText="1"/>
    </xf>
    <xf numFmtId="49" fontId="1" fillId="0" borderId="1" xfId="51" applyNumberFormat="1" applyFont="1" applyFill="1" applyBorder="1" applyAlignment="1">
      <alignment horizontal="left" vertical="center" wrapText="1"/>
    </xf>
    <xf numFmtId="49" fontId="1" fillId="0" borderId="1" xfId="51" applyNumberFormat="1" applyFont="1" applyFill="1" applyBorder="1" applyAlignment="1">
      <alignment horizontal="center" vertical="center" wrapText="1"/>
    </xf>
    <xf numFmtId="9" fontId="4" fillId="2" borderId="1" xfId="50" applyNumberFormat="1" applyFont="1" applyFill="1" applyBorder="1" applyAlignment="1">
      <alignment horizontal="center" vertical="center" wrapText="1"/>
    </xf>
    <xf numFmtId="49" fontId="1" fillId="0" borderId="2" xfId="51" applyNumberFormat="1" applyFont="1" applyFill="1" applyBorder="1" applyAlignment="1">
      <alignment horizontal="left" vertical="center" wrapText="1"/>
    </xf>
    <xf numFmtId="49" fontId="1" fillId="0" borderId="5" xfId="51" applyNumberFormat="1" applyFont="1" applyFill="1" applyBorder="1" applyAlignment="1">
      <alignment horizontal="left" vertical="center" wrapText="1"/>
    </xf>
    <xf numFmtId="49" fontId="1" fillId="0" borderId="5" xfId="51" applyNumberFormat="1" applyFont="1" applyFill="1" applyBorder="1" applyAlignment="1">
      <alignment horizontal="center" vertical="center" wrapText="1"/>
    </xf>
    <xf numFmtId="0" fontId="1" fillId="0" borderId="1" xfId="51" applyFont="1" applyFill="1" applyBorder="1">
      <alignment vertical="center"/>
    </xf>
    <xf numFmtId="0" fontId="1" fillId="0" borderId="1" xfId="51" applyFont="1" applyFill="1" applyBorder="1" applyAlignment="1">
      <alignment horizontal="center" vertical="center"/>
    </xf>
    <xf numFmtId="0" fontId="20" fillId="0" borderId="1" xfId="0" applyFont="1" applyFill="1" applyBorder="1" applyAlignment="1">
      <alignment vertical="center" wrapText="1"/>
    </xf>
    <xf numFmtId="49" fontId="12" fillId="0" borderId="1" xfId="51"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2" xfId="50" applyFont="1" applyFill="1" applyBorder="1" applyAlignment="1">
      <alignment horizontal="center" vertical="center" wrapText="1"/>
    </xf>
    <xf numFmtId="49" fontId="6" fillId="0" borderId="7" xfId="5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49" fontId="22" fillId="0" borderId="1" xfId="0" applyNumberFormat="1" applyFont="1" applyFill="1" applyBorder="1" applyAlignment="1" applyProtection="1">
      <alignment vertical="center" wrapText="1"/>
    </xf>
    <xf numFmtId="49" fontId="22" fillId="0" borderId="0" xfId="0" applyNumberFormat="1" applyFont="1" applyFill="1" applyBorder="1" applyAlignment="1" applyProtection="1">
      <alignment vertical="center" wrapText="1"/>
    </xf>
    <xf numFmtId="0" fontId="12" fillId="0" borderId="4" xfId="0" applyNumberFormat="1" applyFont="1" applyFill="1" applyBorder="1" applyAlignment="1">
      <alignment horizontal="left" vertical="center" wrapText="1"/>
    </xf>
    <xf numFmtId="0" fontId="12"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10" fontId="1" fillId="0" borderId="1" xfId="0" applyNumberFormat="1" applyFont="1" applyFill="1" applyBorder="1" applyAlignment="1">
      <alignment horizontal="right" vertical="center" wrapText="1"/>
    </xf>
    <xf numFmtId="179" fontId="1" fillId="0" borderId="1" xfId="0" applyNumberFormat="1" applyFont="1" applyFill="1" applyBorder="1" applyAlignment="1">
      <alignment horizontal="center" vertical="center" wrapText="1"/>
    </xf>
    <xf numFmtId="49" fontId="12" fillId="0" borderId="3" xfId="51" applyNumberFormat="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49" fontId="12" fillId="0" borderId="3" xfId="51" applyNumberFormat="1" applyFont="1" applyFill="1" applyBorder="1" applyAlignment="1">
      <alignment horizontal="left" vertical="center" wrapText="1"/>
    </xf>
    <xf numFmtId="49" fontId="12" fillId="0" borderId="4" xfId="51" applyNumberFormat="1" applyFont="1" applyFill="1" applyBorder="1" applyAlignment="1">
      <alignment horizontal="left" vertical="center" wrapText="1"/>
    </xf>
    <xf numFmtId="0" fontId="21" fillId="0" borderId="4" xfId="0" applyFont="1" applyFill="1" applyBorder="1" applyAlignment="1">
      <alignment horizontal="center" vertical="center" wrapText="1"/>
    </xf>
    <xf numFmtId="0" fontId="23"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vertical="center" wrapText="1"/>
    </xf>
    <xf numFmtId="0" fontId="15" fillId="0" borderId="0" xfId="0" applyFont="1" applyFill="1" applyBorder="1" applyAlignment="1">
      <alignment vertical="center" wrapText="1"/>
    </xf>
    <xf numFmtId="49" fontId="12" fillId="0" borderId="0" xfId="0" applyNumberFormat="1" applyFont="1" applyFill="1" applyBorder="1" applyAlignment="1" applyProtection="1">
      <alignment vertical="center" wrapText="1"/>
    </xf>
    <xf numFmtId="0" fontId="15" fillId="0" borderId="7" xfId="0" applyFont="1" applyFill="1" applyBorder="1" applyAlignment="1">
      <alignment horizontal="center" vertical="center"/>
    </xf>
    <xf numFmtId="49" fontId="12" fillId="0" borderId="1" xfId="0" applyNumberFormat="1" applyFont="1" applyFill="1" applyBorder="1" applyAlignment="1" applyProtection="1">
      <alignment vertical="center" wrapText="1"/>
    </xf>
    <xf numFmtId="49" fontId="12" fillId="0" borderId="13" xfId="0" applyNumberFormat="1" applyFont="1" applyFill="1" applyBorder="1" applyAlignment="1" applyProtection="1">
      <alignment vertical="center" wrapText="1"/>
    </xf>
    <xf numFmtId="49" fontId="15" fillId="0" borderId="1" xfId="0" applyNumberFormat="1"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4" fillId="0" borderId="0" xfId="0" applyFont="1" applyFill="1" applyBorder="1" applyAlignment="1">
      <alignment horizontal="left" vertical="center"/>
    </xf>
    <xf numFmtId="49" fontId="12" fillId="0" borderId="14" xfId="0" applyNumberFormat="1" applyFont="1" applyFill="1" applyBorder="1" applyAlignment="1" applyProtection="1">
      <alignment vertical="center" wrapText="1"/>
    </xf>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25" fillId="0" borderId="0" xfId="0" applyFont="1" applyFill="1" applyAlignment="1">
      <alignment horizontal="center"/>
    </xf>
    <xf numFmtId="0" fontId="26"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5" fillId="0" borderId="0" xfId="0" applyFont="1" applyFill="1" applyAlignment="1">
      <alignment horizontal="center" wrapText="1"/>
    </xf>
    <xf numFmtId="0" fontId="9"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9" fillId="0" borderId="1" xfId="0" applyFont="1" applyFill="1" applyBorder="1" applyAlignment="1"/>
    <xf numFmtId="0" fontId="15" fillId="0" borderId="0" xfId="0" applyFont="1" applyFill="1" applyBorder="1" applyAlignment="1">
      <alignment horizontal="right"/>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7" fillId="0" borderId="0" xfId="0" applyFont="1" applyAlignment="1">
      <alignment horizontal="center" vertical="center"/>
    </xf>
    <xf numFmtId="0" fontId="9" fillId="0" borderId="0" xfId="0" applyFont="1" applyAlignment="1"/>
    <xf numFmtId="0" fontId="28" fillId="3" borderId="17" xfId="0" applyNumberFormat="1" applyFont="1" applyFill="1" applyBorder="1" applyAlignment="1">
      <alignment horizontal="center" vertical="center"/>
    </xf>
    <xf numFmtId="0" fontId="28" fillId="3" borderId="17" xfId="0" applyNumberFormat="1" applyFont="1" applyFill="1" applyBorder="1" applyAlignment="1">
      <alignment horizontal="left" vertical="center"/>
    </xf>
    <xf numFmtId="0" fontId="28" fillId="4" borderId="17" xfId="0" applyNumberFormat="1" applyFont="1" applyFill="1" applyBorder="1" applyAlignment="1">
      <alignment horizontal="center" vertical="center"/>
    </xf>
    <xf numFmtId="180" fontId="28" fillId="4" borderId="17" xfId="0" applyNumberFormat="1" applyFont="1" applyFill="1" applyBorder="1" applyAlignment="1">
      <alignment horizontal="right" vertical="center"/>
    </xf>
    <xf numFmtId="0" fontId="28" fillId="4" borderId="17" xfId="0" applyNumberFormat="1" applyFont="1" applyFill="1" applyBorder="1" applyAlignment="1">
      <alignment horizontal="left" vertical="center" wrapText="1"/>
    </xf>
    <xf numFmtId="0" fontId="29" fillId="0" borderId="0" xfId="0" applyFont="1" applyAlignment="1"/>
    <xf numFmtId="0" fontId="28" fillId="3" borderId="17" xfId="0" applyNumberFormat="1" applyFont="1" applyFill="1" applyBorder="1" applyAlignment="1">
      <alignment horizontal="center" vertical="center" wrapText="1"/>
    </xf>
    <xf numFmtId="0" fontId="30" fillId="3" borderId="17" xfId="0" applyNumberFormat="1" applyFont="1" applyFill="1" applyBorder="1" applyAlignment="1">
      <alignment horizontal="left" vertical="center" wrapText="1"/>
    </xf>
    <xf numFmtId="0" fontId="28" fillId="4" borderId="17" xfId="0" applyNumberFormat="1" applyFont="1" applyFill="1" applyBorder="1" applyAlignment="1">
      <alignment horizontal="center" vertical="center" wrapText="1"/>
    </xf>
    <xf numFmtId="0" fontId="28" fillId="3" borderId="17" xfId="0" applyNumberFormat="1" applyFont="1" applyFill="1" applyBorder="1" applyAlignment="1">
      <alignment horizontal="left" vertical="center" wrapText="1"/>
    </xf>
    <xf numFmtId="178" fontId="28" fillId="4" borderId="17" xfId="0" applyNumberFormat="1" applyFont="1" applyFill="1" applyBorder="1" applyAlignment="1">
      <alignment horizontal="right" vertical="center" wrapText="1"/>
    </xf>
    <xf numFmtId="0" fontId="28" fillId="4" borderId="17" xfId="0" applyNumberFormat="1" applyFont="1" applyFill="1" applyBorder="1" applyAlignment="1">
      <alignment horizontal="right" vertical="center" wrapText="1"/>
    </xf>
    <xf numFmtId="0" fontId="31" fillId="0" borderId="0" xfId="0" applyFont="1" applyAlignment="1">
      <alignment horizontal="center" vertical="center"/>
    </xf>
    <xf numFmtId="0" fontId="28" fillId="4" borderId="17" xfId="0" applyNumberFormat="1" applyFont="1" applyFill="1" applyBorder="1" applyAlignment="1">
      <alignment horizontal="right" vertical="center"/>
    </xf>
    <xf numFmtId="0" fontId="28" fillId="4" borderId="17" xfId="0" applyNumberFormat="1" applyFont="1" applyFill="1" applyBorder="1" applyAlignment="1">
      <alignment horizontal="left" vertical="center"/>
    </xf>
    <xf numFmtId="0" fontId="0" fillId="0" borderId="0" xfId="0" applyFont="1" applyAlignment="1">
      <alignment vertical="center"/>
    </xf>
    <xf numFmtId="0" fontId="1" fillId="0" borderId="0" xfId="0" applyFont="1" applyAlignment="1">
      <alignment vertical="center"/>
    </xf>
    <xf numFmtId="0" fontId="31" fillId="0" borderId="0" xfId="0" applyFont="1" applyAlignment="1"/>
    <xf numFmtId="0" fontId="7" fillId="0" borderId="0" xfId="0" applyFont="1" applyAlignment="1"/>
    <xf numFmtId="0" fontId="28" fillId="3" borderId="18" xfId="0" applyNumberFormat="1" applyFont="1" applyFill="1" applyBorder="1" applyAlignment="1">
      <alignment horizontal="center" vertical="center"/>
    </xf>
    <xf numFmtId="0" fontId="28" fillId="3" borderId="19" xfId="0" applyNumberFormat="1" applyFont="1" applyFill="1" applyBorder="1" applyAlignment="1">
      <alignment horizontal="center" vertical="center"/>
    </xf>
    <xf numFmtId="0" fontId="28" fillId="3" borderId="20" xfId="0" applyNumberFormat="1" applyFont="1" applyFill="1" applyBorder="1" applyAlignment="1">
      <alignment horizontal="center" vertical="center"/>
    </xf>
    <xf numFmtId="178" fontId="28" fillId="4" borderId="17" xfId="0" applyNumberFormat="1" applyFont="1" applyFill="1" applyBorder="1" applyAlignment="1">
      <alignment horizontal="right" vertical="center"/>
    </xf>
    <xf numFmtId="4" fontId="28" fillId="4" borderId="17" xfId="0" applyNumberFormat="1" applyFont="1" applyFill="1" applyBorder="1" applyAlignment="1">
      <alignment horizontal="right" vertical="center"/>
    </xf>
    <xf numFmtId="0" fontId="12" fillId="0" borderId="2"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2" activePane="bottomLeft" state="frozen"/>
      <selection/>
      <selection pane="bottomLeft" activeCell="G31" sqref="G31"/>
    </sheetView>
  </sheetViews>
  <sheetFormatPr defaultColWidth="9" defaultRowHeight="14" outlineLevelCol="5"/>
  <cols>
    <col min="1" max="1" width="35.8181818181818" customWidth="1"/>
    <col min="2" max="2" width="4.75454545454545" customWidth="1"/>
    <col min="3" max="3" width="19.5" customWidth="1"/>
    <col min="4" max="4" width="32.6272727272727" customWidth="1"/>
    <col min="5" max="5" width="4.75454545454545" customWidth="1"/>
    <col min="6" max="6" width="18.7545454545455" customWidth="1"/>
  </cols>
  <sheetData>
    <row r="1" ht="27.5" spans="3:3">
      <c r="C1" s="218" t="s">
        <v>0</v>
      </c>
    </row>
    <row r="2" ht="15" spans="6:6">
      <c r="F2" s="205" t="s">
        <v>1</v>
      </c>
    </row>
    <row r="3" ht="15" spans="1:6">
      <c r="A3" s="205" t="s">
        <v>2</v>
      </c>
      <c r="F3" s="205" t="s">
        <v>3</v>
      </c>
    </row>
    <row r="4" ht="19.5" customHeight="1" spans="1:6">
      <c r="A4" s="206" t="s">
        <v>4</v>
      </c>
      <c r="B4" s="206"/>
      <c r="C4" s="206"/>
      <c r="D4" s="206" t="s">
        <v>5</v>
      </c>
      <c r="E4" s="206"/>
      <c r="F4" s="206"/>
    </row>
    <row r="5" ht="19.5" customHeight="1" spans="1:6">
      <c r="A5" s="206" t="s">
        <v>6</v>
      </c>
      <c r="B5" s="206" t="s">
        <v>7</v>
      </c>
      <c r="C5" s="206" t="s">
        <v>8</v>
      </c>
      <c r="D5" s="206" t="s">
        <v>9</v>
      </c>
      <c r="E5" s="206" t="s">
        <v>7</v>
      </c>
      <c r="F5" s="206" t="s">
        <v>8</v>
      </c>
    </row>
    <row r="6" ht="19.5" customHeight="1" spans="1:6">
      <c r="A6" s="206" t="s">
        <v>10</v>
      </c>
      <c r="B6" s="206"/>
      <c r="C6" s="206" t="s">
        <v>11</v>
      </c>
      <c r="D6" s="206" t="s">
        <v>10</v>
      </c>
      <c r="E6" s="206"/>
      <c r="F6" s="206" t="s">
        <v>12</v>
      </c>
    </row>
    <row r="7" ht="19.5" customHeight="1" spans="1:6">
      <c r="A7" s="207" t="s">
        <v>13</v>
      </c>
      <c r="B7" s="206" t="s">
        <v>11</v>
      </c>
      <c r="C7" s="229">
        <v>1347.22</v>
      </c>
      <c r="D7" s="207" t="s">
        <v>14</v>
      </c>
      <c r="E7" s="206" t="s">
        <v>15</v>
      </c>
      <c r="F7" s="219"/>
    </row>
    <row r="8" ht="19.5" customHeight="1" spans="1:6">
      <c r="A8" s="207" t="s">
        <v>16</v>
      </c>
      <c r="B8" s="206" t="s">
        <v>12</v>
      </c>
      <c r="C8" s="219"/>
      <c r="D8" s="207" t="s">
        <v>17</v>
      </c>
      <c r="E8" s="206" t="s">
        <v>18</v>
      </c>
      <c r="F8" s="219"/>
    </row>
    <row r="9" ht="19.5" customHeight="1" spans="1:6">
      <c r="A9" s="207" t="s">
        <v>19</v>
      </c>
      <c r="B9" s="206" t="s">
        <v>20</v>
      </c>
      <c r="C9" s="219"/>
      <c r="D9" s="207" t="s">
        <v>21</v>
      </c>
      <c r="E9" s="206" t="s">
        <v>22</v>
      </c>
      <c r="F9" s="219"/>
    </row>
    <row r="10" ht="19.5" customHeight="1" spans="1:6">
      <c r="A10" s="207" t="s">
        <v>23</v>
      </c>
      <c r="B10" s="206" t="s">
        <v>24</v>
      </c>
      <c r="C10" s="219"/>
      <c r="D10" s="207" t="s">
        <v>25</v>
      </c>
      <c r="E10" s="206" t="s">
        <v>26</v>
      </c>
      <c r="F10" s="219"/>
    </row>
    <row r="11" ht="19.5" customHeight="1" spans="1:6">
      <c r="A11" s="207" t="s">
        <v>27</v>
      </c>
      <c r="B11" s="206" t="s">
        <v>28</v>
      </c>
      <c r="C11" s="219"/>
      <c r="D11" s="207" t="s">
        <v>29</v>
      </c>
      <c r="E11" s="206" t="s">
        <v>30</v>
      </c>
      <c r="F11" s="219"/>
    </row>
    <row r="12" ht="19.5" customHeight="1" spans="1:6">
      <c r="A12" s="207" t="s">
        <v>31</v>
      </c>
      <c r="B12" s="206" t="s">
        <v>32</v>
      </c>
      <c r="C12" s="219"/>
      <c r="D12" s="207" t="s">
        <v>33</v>
      </c>
      <c r="E12" s="206" t="s">
        <v>34</v>
      </c>
      <c r="F12" s="219">
        <v>0.91</v>
      </c>
    </row>
    <row r="13" ht="19.5" customHeight="1" spans="1:6">
      <c r="A13" s="207" t="s">
        <v>35</v>
      </c>
      <c r="B13" s="206" t="s">
        <v>36</v>
      </c>
      <c r="C13" s="219"/>
      <c r="D13" s="207" t="s">
        <v>37</v>
      </c>
      <c r="E13" s="206" t="s">
        <v>38</v>
      </c>
      <c r="F13" s="219"/>
    </row>
    <row r="14" ht="19.5" customHeight="1" spans="1:6">
      <c r="A14" s="207" t="s">
        <v>39</v>
      </c>
      <c r="B14" s="206" t="s">
        <v>40</v>
      </c>
      <c r="C14" s="219">
        <v>34.58</v>
      </c>
      <c r="D14" s="207" t="s">
        <v>41</v>
      </c>
      <c r="E14" s="206" t="s">
        <v>42</v>
      </c>
      <c r="F14" s="219">
        <v>129.17</v>
      </c>
    </row>
    <row r="15" ht="19.5" customHeight="1" spans="1:6">
      <c r="A15" s="207"/>
      <c r="B15" s="206" t="s">
        <v>43</v>
      </c>
      <c r="C15" s="219"/>
      <c r="D15" s="207" t="s">
        <v>44</v>
      </c>
      <c r="E15" s="206" t="s">
        <v>45</v>
      </c>
      <c r="F15" s="229">
        <v>1348.29</v>
      </c>
    </row>
    <row r="16" ht="19.5" customHeight="1" spans="1:6">
      <c r="A16" s="207"/>
      <c r="B16" s="206" t="s">
        <v>46</v>
      </c>
      <c r="C16" s="219"/>
      <c r="D16" s="207" t="s">
        <v>47</v>
      </c>
      <c r="E16" s="206" t="s">
        <v>48</v>
      </c>
      <c r="F16" s="219"/>
    </row>
    <row r="17" ht="19.5" customHeight="1" spans="1:6">
      <c r="A17" s="207"/>
      <c r="B17" s="206" t="s">
        <v>49</v>
      </c>
      <c r="C17" s="219"/>
      <c r="D17" s="207" t="s">
        <v>50</v>
      </c>
      <c r="E17" s="206" t="s">
        <v>51</v>
      </c>
      <c r="F17" s="219"/>
    </row>
    <row r="18" ht="19.5" customHeight="1" spans="1:6">
      <c r="A18" s="207"/>
      <c r="B18" s="206" t="s">
        <v>52</v>
      </c>
      <c r="C18" s="219"/>
      <c r="D18" s="207" t="s">
        <v>53</v>
      </c>
      <c r="E18" s="206" t="s">
        <v>54</v>
      </c>
      <c r="F18" s="219"/>
    </row>
    <row r="19" ht="19.5" customHeight="1" spans="1:6">
      <c r="A19" s="207"/>
      <c r="B19" s="206" t="s">
        <v>55</v>
      </c>
      <c r="C19" s="219"/>
      <c r="D19" s="207" t="s">
        <v>56</v>
      </c>
      <c r="E19" s="206" t="s">
        <v>57</v>
      </c>
      <c r="F19" s="219"/>
    </row>
    <row r="20" ht="19.5" customHeight="1" spans="1:6">
      <c r="A20" s="207"/>
      <c r="B20" s="206" t="s">
        <v>58</v>
      </c>
      <c r="C20" s="219"/>
      <c r="D20" s="207" t="s">
        <v>59</v>
      </c>
      <c r="E20" s="206" t="s">
        <v>60</v>
      </c>
      <c r="F20" s="219"/>
    </row>
    <row r="21" ht="19.5" customHeight="1" spans="1:6">
      <c r="A21" s="207"/>
      <c r="B21" s="206" t="s">
        <v>61</v>
      </c>
      <c r="C21" s="219"/>
      <c r="D21" s="207" t="s">
        <v>62</v>
      </c>
      <c r="E21" s="206" t="s">
        <v>63</v>
      </c>
      <c r="F21" s="219"/>
    </row>
    <row r="22" ht="19.5" customHeight="1" spans="1:6">
      <c r="A22" s="207"/>
      <c r="B22" s="206" t="s">
        <v>64</v>
      </c>
      <c r="C22" s="219"/>
      <c r="D22" s="207" t="s">
        <v>65</v>
      </c>
      <c r="E22" s="206" t="s">
        <v>66</v>
      </c>
      <c r="F22" s="219"/>
    </row>
    <row r="23" ht="19.5" customHeight="1" spans="1:6">
      <c r="A23" s="207"/>
      <c r="B23" s="206" t="s">
        <v>67</v>
      </c>
      <c r="C23" s="219"/>
      <c r="D23" s="207" t="s">
        <v>68</v>
      </c>
      <c r="E23" s="206" t="s">
        <v>69</v>
      </c>
      <c r="F23" s="219"/>
    </row>
    <row r="24" ht="19.5" customHeight="1" spans="1:6">
      <c r="A24" s="207"/>
      <c r="B24" s="206" t="s">
        <v>70</v>
      </c>
      <c r="C24" s="219"/>
      <c r="D24" s="207" t="s">
        <v>71</v>
      </c>
      <c r="E24" s="206" t="s">
        <v>72</v>
      </c>
      <c r="F24" s="219"/>
    </row>
    <row r="25" ht="19.5" customHeight="1" spans="1:6">
      <c r="A25" s="207"/>
      <c r="B25" s="206" t="s">
        <v>73</v>
      </c>
      <c r="C25" s="219"/>
      <c r="D25" s="207" t="s">
        <v>74</v>
      </c>
      <c r="E25" s="206" t="s">
        <v>75</v>
      </c>
      <c r="F25" s="219">
        <v>79.05</v>
      </c>
    </row>
    <row r="26" ht="19.5" customHeight="1" spans="1:6">
      <c r="A26" s="207"/>
      <c r="B26" s="206" t="s">
        <v>76</v>
      </c>
      <c r="C26" s="219"/>
      <c r="D26" s="207" t="s">
        <v>77</v>
      </c>
      <c r="E26" s="206" t="s">
        <v>78</v>
      </c>
      <c r="F26" s="219"/>
    </row>
    <row r="27" ht="19.5" customHeight="1" spans="1:6">
      <c r="A27" s="207"/>
      <c r="B27" s="206" t="s">
        <v>79</v>
      </c>
      <c r="C27" s="219"/>
      <c r="D27" s="207" t="s">
        <v>80</v>
      </c>
      <c r="E27" s="206" t="s">
        <v>81</v>
      </c>
      <c r="F27" s="219"/>
    </row>
    <row r="28" ht="19.5" customHeight="1" spans="1:6">
      <c r="A28" s="207"/>
      <c r="B28" s="206" t="s">
        <v>82</v>
      </c>
      <c r="C28" s="219"/>
      <c r="D28" s="207" t="s">
        <v>83</v>
      </c>
      <c r="E28" s="206" t="s">
        <v>84</v>
      </c>
      <c r="F28" s="219"/>
    </row>
    <row r="29" ht="19.5" customHeight="1" spans="1:6">
      <c r="A29" s="207"/>
      <c r="B29" s="206" t="s">
        <v>85</v>
      </c>
      <c r="C29" s="219"/>
      <c r="D29" s="207" t="s">
        <v>86</v>
      </c>
      <c r="E29" s="206" t="s">
        <v>87</v>
      </c>
      <c r="F29" s="219"/>
    </row>
    <row r="30" ht="19.5" customHeight="1" spans="1:6">
      <c r="A30" s="206"/>
      <c r="B30" s="206" t="s">
        <v>88</v>
      </c>
      <c r="C30" s="219"/>
      <c r="D30" s="207" t="s">
        <v>89</v>
      </c>
      <c r="E30" s="206" t="s">
        <v>90</v>
      </c>
      <c r="F30" s="219"/>
    </row>
    <row r="31" ht="19.5" customHeight="1" spans="1:6">
      <c r="A31" s="206"/>
      <c r="B31" s="206" t="s">
        <v>91</v>
      </c>
      <c r="C31" s="219"/>
      <c r="D31" s="207" t="s">
        <v>92</v>
      </c>
      <c r="E31" s="206" t="s">
        <v>93</v>
      </c>
      <c r="F31" s="219"/>
    </row>
    <row r="32" ht="19.5" customHeight="1" spans="1:6">
      <c r="A32" s="206"/>
      <c r="B32" s="206" t="s">
        <v>94</v>
      </c>
      <c r="C32" s="219"/>
      <c r="D32" s="207" t="s">
        <v>95</v>
      </c>
      <c r="E32" s="206" t="s">
        <v>96</v>
      </c>
      <c r="F32" s="219"/>
    </row>
    <row r="33" ht="19.5" customHeight="1" spans="1:6">
      <c r="A33" s="206" t="s">
        <v>97</v>
      </c>
      <c r="B33" s="206" t="s">
        <v>98</v>
      </c>
      <c r="C33" s="229">
        <v>1381.8</v>
      </c>
      <c r="D33" s="206" t="s">
        <v>99</v>
      </c>
      <c r="E33" s="206" t="s">
        <v>100</v>
      </c>
      <c r="F33" s="229">
        <v>1557.42</v>
      </c>
    </row>
    <row r="34" ht="19.5" customHeight="1" spans="1:6">
      <c r="A34" s="207" t="s">
        <v>101</v>
      </c>
      <c r="B34" s="206" t="s">
        <v>102</v>
      </c>
      <c r="C34" s="219"/>
      <c r="D34" s="207" t="s">
        <v>103</v>
      </c>
      <c r="E34" s="206" t="s">
        <v>104</v>
      </c>
      <c r="F34" s="219"/>
    </row>
    <row r="35" ht="19.5" customHeight="1" spans="1:6">
      <c r="A35" s="207" t="s">
        <v>105</v>
      </c>
      <c r="B35" s="206" t="s">
        <v>106</v>
      </c>
      <c r="C35" s="219">
        <v>376.55</v>
      </c>
      <c r="D35" s="207" t="s">
        <v>107</v>
      </c>
      <c r="E35" s="206" t="s">
        <v>108</v>
      </c>
      <c r="F35" s="219">
        <v>200.93</v>
      </c>
    </row>
    <row r="36" ht="19.5" customHeight="1" spans="1:6">
      <c r="A36" s="206" t="s">
        <v>109</v>
      </c>
      <c r="B36" s="206" t="s">
        <v>110</v>
      </c>
      <c r="C36" s="229">
        <v>1758.35</v>
      </c>
      <c r="D36" s="206" t="s">
        <v>109</v>
      </c>
      <c r="E36" s="206" t="s">
        <v>111</v>
      </c>
      <c r="F36" s="229">
        <v>1758.35</v>
      </c>
    </row>
    <row r="37" ht="19.5" customHeight="1" spans="1:6">
      <c r="A37" s="220" t="s">
        <v>112</v>
      </c>
      <c r="B37" s="220"/>
      <c r="C37" s="220"/>
      <c r="D37" s="220"/>
      <c r="E37" s="220"/>
      <c r="F37" s="220"/>
    </row>
    <row r="38" ht="19.5" customHeight="1" spans="1:6">
      <c r="A38" s="220" t="s">
        <v>113</v>
      </c>
      <c r="B38" s="220"/>
      <c r="C38" s="220"/>
      <c r="D38" s="220"/>
      <c r="E38" s="220"/>
      <c r="F38" s="22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G24" sqref="G24"/>
    </sheetView>
  </sheetViews>
  <sheetFormatPr defaultColWidth="9" defaultRowHeight="14" outlineLevelCol="4"/>
  <cols>
    <col min="1" max="1" width="41.2545454545455" customWidth="1"/>
    <col min="2" max="2" width="10" customWidth="1"/>
    <col min="3" max="5" width="27.1272727272727" customWidth="1"/>
  </cols>
  <sheetData>
    <row r="1" ht="25.5" spans="3:3">
      <c r="C1" s="204" t="s">
        <v>448</v>
      </c>
    </row>
    <row r="2" ht="15" spans="5:5">
      <c r="E2" s="205" t="s">
        <v>449</v>
      </c>
    </row>
    <row r="3" ht="15" spans="1:5">
      <c r="A3" s="205" t="s">
        <v>2</v>
      </c>
      <c r="E3" s="205" t="s">
        <v>450</v>
      </c>
    </row>
    <row r="4" ht="15" customHeight="1" spans="1:5">
      <c r="A4" s="212" t="s">
        <v>451</v>
      </c>
      <c r="B4" s="212" t="s">
        <v>7</v>
      </c>
      <c r="C4" s="212" t="s">
        <v>452</v>
      </c>
      <c r="D4" s="212" t="s">
        <v>453</v>
      </c>
      <c r="E4" s="212" t="s">
        <v>454</v>
      </c>
    </row>
    <row r="5" ht="15" customHeight="1" spans="1:5">
      <c r="A5" s="212" t="s">
        <v>455</v>
      </c>
      <c r="B5" s="212"/>
      <c r="C5" s="212" t="s">
        <v>11</v>
      </c>
      <c r="D5" s="212" t="s">
        <v>12</v>
      </c>
      <c r="E5" s="212" t="s">
        <v>20</v>
      </c>
    </row>
    <row r="6" ht="15" customHeight="1" spans="1:5">
      <c r="A6" s="213" t="s">
        <v>456</v>
      </c>
      <c r="B6" s="212" t="s">
        <v>11</v>
      </c>
      <c r="C6" s="214" t="s">
        <v>457</v>
      </c>
      <c r="D6" s="214" t="s">
        <v>457</v>
      </c>
      <c r="E6" s="214" t="s">
        <v>457</v>
      </c>
    </row>
    <row r="7" ht="15" customHeight="1" spans="1:5">
      <c r="A7" s="215" t="s">
        <v>458</v>
      </c>
      <c r="B7" s="212" t="s">
        <v>12</v>
      </c>
      <c r="C7" s="216">
        <v>1</v>
      </c>
      <c r="D7" s="216">
        <v>1</v>
      </c>
      <c r="E7" s="209">
        <v>0</v>
      </c>
    </row>
    <row r="8" ht="15" customHeight="1" spans="1:5">
      <c r="A8" s="215" t="s">
        <v>459</v>
      </c>
      <c r="B8" s="212" t="s">
        <v>20</v>
      </c>
      <c r="C8" s="216">
        <v>0</v>
      </c>
      <c r="D8" s="216">
        <v>0</v>
      </c>
      <c r="E8" s="209">
        <v>0</v>
      </c>
    </row>
    <row r="9" ht="15" customHeight="1" spans="1:5">
      <c r="A9" s="215" t="s">
        <v>460</v>
      </c>
      <c r="B9" s="212" t="s">
        <v>24</v>
      </c>
      <c r="C9" s="216">
        <v>0</v>
      </c>
      <c r="D9" s="216">
        <v>0</v>
      </c>
      <c r="E9" s="209">
        <v>0</v>
      </c>
    </row>
    <row r="10" ht="15" customHeight="1" spans="1:5">
      <c r="A10" s="215" t="s">
        <v>461</v>
      </c>
      <c r="B10" s="212" t="s">
        <v>28</v>
      </c>
      <c r="C10" s="216">
        <v>0</v>
      </c>
      <c r="D10" s="216">
        <v>0</v>
      </c>
      <c r="E10" s="209">
        <v>0</v>
      </c>
    </row>
    <row r="11" ht="15" customHeight="1" spans="1:5">
      <c r="A11" s="215" t="s">
        <v>462</v>
      </c>
      <c r="B11" s="212" t="s">
        <v>32</v>
      </c>
      <c r="C11" s="216">
        <v>0</v>
      </c>
      <c r="D11" s="216">
        <v>0</v>
      </c>
      <c r="E11" s="209">
        <v>0</v>
      </c>
    </row>
    <row r="12" ht="15" customHeight="1" spans="1:5">
      <c r="A12" s="215" t="s">
        <v>463</v>
      </c>
      <c r="B12" s="212" t="s">
        <v>36</v>
      </c>
      <c r="C12" s="216">
        <v>1</v>
      </c>
      <c r="D12" s="216">
        <v>1</v>
      </c>
      <c r="E12" s="209">
        <v>0</v>
      </c>
    </row>
    <row r="13" ht="15" customHeight="1" spans="1:5">
      <c r="A13" s="215" t="s">
        <v>464</v>
      </c>
      <c r="B13" s="212" t="s">
        <v>40</v>
      </c>
      <c r="C13" s="216">
        <v>1</v>
      </c>
      <c r="D13" s="216">
        <v>1</v>
      </c>
      <c r="E13" s="209">
        <v>0</v>
      </c>
    </row>
    <row r="14" ht="15" customHeight="1" spans="1:5">
      <c r="A14" s="215" t="s">
        <v>465</v>
      </c>
      <c r="B14" s="212" t="s">
        <v>43</v>
      </c>
      <c r="C14" s="216">
        <v>0</v>
      </c>
      <c r="D14" s="216">
        <v>0</v>
      </c>
      <c r="E14" s="209">
        <v>0</v>
      </c>
    </row>
    <row r="15" ht="15" customHeight="1" spans="1:5">
      <c r="A15" s="215" t="s">
        <v>466</v>
      </c>
      <c r="B15" s="212" t="s">
        <v>46</v>
      </c>
      <c r="C15" s="216">
        <v>0</v>
      </c>
      <c r="D15" s="216">
        <v>0</v>
      </c>
      <c r="E15" s="209">
        <v>0</v>
      </c>
    </row>
    <row r="16" ht="15" customHeight="1" spans="1:5">
      <c r="A16" s="215" t="s">
        <v>467</v>
      </c>
      <c r="B16" s="212" t="s">
        <v>49</v>
      </c>
      <c r="C16" s="214" t="s">
        <v>457</v>
      </c>
      <c r="D16" s="214" t="s">
        <v>457</v>
      </c>
      <c r="E16" s="214" t="s">
        <v>457</v>
      </c>
    </row>
    <row r="17" ht="15" customHeight="1" spans="1:5">
      <c r="A17" s="215" t="s">
        <v>468</v>
      </c>
      <c r="B17" s="212" t="s">
        <v>52</v>
      </c>
      <c r="C17" s="214" t="s">
        <v>457</v>
      </c>
      <c r="D17" s="214" t="s">
        <v>457</v>
      </c>
      <c r="E17" s="209">
        <v>0</v>
      </c>
    </row>
    <row r="18" ht="15" customHeight="1" spans="1:5">
      <c r="A18" s="215" t="s">
        <v>469</v>
      </c>
      <c r="B18" s="212" t="s">
        <v>55</v>
      </c>
      <c r="C18" s="214" t="s">
        <v>457</v>
      </c>
      <c r="D18" s="214" t="s">
        <v>457</v>
      </c>
      <c r="E18" s="209">
        <v>0</v>
      </c>
    </row>
    <row r="19" ht="15" customHeight="1" spans="1:5">
      <c r="A19" s="215" t="s">
        <v>470</v>
      </c>
      <c r="B19" s="212" t="s">
        <v>58</v>
      </c>
      <c r="C19" s="214" t="s">
        <v>457</v>
      </c>
      <c r="D19" s="214" t="s">
        <v>457</v>
      </c>
      <c r="E19" s="209">
        <v>0</v>
      </c>
    </row>
    <row r="20" ht="15" customHeight="1" spans="1:5">
      <c r="A20" s="215" t="s">
        <v>471</v>
      </c>
      <c r="B20" s="212" t="s">
        <v>61</v>
      </c>
      <c r="C20" s="214" t="s">
        <v>457</v>
      </c>
      <c r="D20" s="214" t="s">
        <v>457</v>
      </c>
      <c r="E20" s="209">
        <v>0</v>
      </c>
    </row>
    <row r="21" ht="15" customHeight="1" spans="1:5">
      <c r="A21" s="215" t="s">
        <v>472</v>
      </c>
      <c r="B21" s="212" t="s">
        <v>64</v>
      </c>
      <c r="C21" s="214" t="s">
        <v>457</v>
      </c>
      <c r="D21" s="214" t="s">
        <v>457</v>
      </c>
      <c r="E21" s="209">
        <v>0</v>
      </c>
    </row>
    <row r="22" ht="15" customHeight="1" spans="1:5">
      <c r="A22" s="215" t="s">
        <v>473</v>
      </c>
      <c r="B22" s="212" t="s">
        <v>67</v>
      </c>
      <c r="C22" s="214" t="s">
        <v>457</v>
      </c>
      <c r="D22" s="214" t="s">
        <v>457</v>
      </c>
      <c r="E22" s="209">
        <v>0</v>
      </c>
    </row>
    <row r="23" ht="15" customHeight="1" spans="1:5">
      <c r="A23" s="215" t="s">
        <v>474</v>
      </c>
      <c r="B23" s="212" t="s">
        <v>70</v>
      </c>
      <c r="C23" s="214" t="s">
        <v>457</v>
      </c>
      <c r="D23" s="214" t="s">
        <v>457</v>
      </c>
      <c r="E23" s="209">
        <v>0</v>
      </c>
    </row>
    <row r="24" ht="15" customHeight="1" spans="1:5">
      <c r="A24" s="215" t="s">
        <v>475</v>
      </c>
      <c r="B24" s="212" t="s">
        <v>73</v>
      </c>
      <c r="C24" s="214" t="s">
        <v>457</v>
      </c>
      <c r="D24" s="214" t="s">
        <v>457</v>
      </c>
      <c r="E24" s="209">
        <v>0</v>
      </c>
    </row>
    <row r="25" ht="15" customHeight="1" spans="1:5">
      <c r="A25" s="215" t="s">
        <v>476</v>
      </c>
      <c r="B25" s="212" t="s">
        <v>76</v>
      </c>
      <c r="C25" s="214" t="s">
        <v>457</v>
      </c>
      <c r="D25" s="214" t="s">
        <v>457</v>
      </c>
      <c r="E25" s="209">
        <v>0</v>
      </c>
    </row>
    <row r="26" ht="15" customHeight="1" spans="1:5">
      <c r="A26" s="215" t="s">
        <v>477</v>
      </c>
      <c r="B26" s="212" t="s">
        <v>79</v>
      </c>
      <c r="C26" s="214" t="s">
        <v>457</v>
      </c>
      <c r="D26" s="214" t="s">
        <v>457</v>
      </c>
      <c r="E26" s="209">
        <v>0</v>
      </c>
    </row>
    <row r="27" ht="15" customHeight="1" spans="1:5">
      <c r="A27" s="213" t="s">
        <v>478</v>
      </c>
      <c r="B27" s="212" t="s">
        <v>82</v>
      </c>
      <c r="C27" s="214" t="s">
        <v>457</v>
      </c>
      <c r="D27" s="214" t="s">
        <v>457</v>
      </c>
      <c r="E27" s="217">
        <v>9.18</v>
      </c>
    </row>
    <row r="28" ht="15" customHeight="1" spans="1:5">
      <c r="A28" s="215" t="s">
        <v>479</v>
      </c>
      <c r="B28" s="212" t="s">
        <v>85</v>
      </c>
      <c r="C28" s="214" t="s">
        <v>457</v>
      </c>
      <c r="D28" s="214" t="s">
        <v>457</v>
      </c>
      <c r="E28" s="217">
        <v>9.18</v>
      </c>
    </row>
    <row r="29" ht="15" customHeight="1" spans="1:5">
      <c r="A29" s="215" t="s">
        <v>480</v>
      </c>
      <c r="B29" s="212" t="s">
        <v>88</v>
      </c>
      <c r="C29" s="214" t="s">
        <v>457</v>
      </c>
      <c r="D29" s="214" t="s">
        <v>457</v>
      </c>
      <c r="E29" s="216">
        <v>0</v>
      </c>
    </row>
    <row r="30" ht="41.25" customHeight="1" spans="1:5">
      <c r="A30" s="210" t="s">
        <v>481</v>
      </c>
      <c r="B30" s="210"/>
      <c r="C30" s="210"/>
      <c r="D30" s="210"/>
      <c r="E30" s="210"/>
    </row>
    <row r="31" ht="21" customHeight="1" spans="1:5">
      <c r="A31" s="210" t="s">
        <v>482</v>
      </c>
      <c r="B31" s="210"/>
      <c r="C31" s="210"/>
      <c r="D31" s="210"/>
      <c r="E31" s="210"/>
    </row>
    <row r="33" spans="3:3">
      <c r="C33" s="211" t="s">
        <v>483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9" sqref="G9"/>
    </sheetView>
  </sheetViews>
  <sheetFormatPr defaultColWidth="9" defaultRowHeight="14" outlineLevelCol="4"/>
  <cols>
    <col min="1" max="1" width="43.7545454545455" customWidth="1"/>
    <col min="2" max="2" width="11" customWidth="1"/>
    <col min="3" max="5" width="16.2545454545455" customWidth="1"/>
  </cols>
  <sheetData>
    <row r="1" ht="25.5" spans="2:2">
      <c r="B1" s="204" t="s">
        <v>484</v>
      </c>
    </row>
    <row r="2" ht="15" spans="5:5">
      <c r="E2" s="205" t="s">
        <v>485</v>
      </c>
    </row>
    <row r="3" ht="15" spans="1:5">
      <c r="A3" s="205" t="s">
        <v>2</v>
      </c>
      <c r="E3" s="205" t="s">
        <v>3</v>
      </c>
    </row>
    <row r="4" ht="15" customHeight="1" spans="1:5">
      <c r="A4" s="206" t="s">
        <v>451</v>
      </c>
      <c r="B4" s="206" t="s">
        <v>7</v>
      </c>
      <c r="C4" s="206" t="s">
        <v>452</v>
      </c>
      <c r="D4" s="206" t="s">
        <v>453</v>
      </c>
      <c r="E4" s="206" t="s">
        <v>454</v>
      </c>
    </row>
    <row r="5" ht="15" customHeight="1" spans="1:5">
      <c r="A5" s="207" t="s">
        <v>455</v>
      </c>
      <c r="B5" s="208"/>
      <c r="C5" s="208" t="s">
        <v>11</v>
      </c>
      <c r="D5" s="208" t="s">
        <v>12</v>
      </c>
      <c r="E5" s="208" t="s">
        <v>20</v>
      </c>
    </row>
    <row r="6" ht="15" customHeight="1" spans="1:5">
      <c r="A6" s="207" t="s">
        <v>486</v>
      </c>
      <c r="B6" s="208" t="s">
        <v>11</v>
      </c>
      <c r="C6" s="208" t="s">
        <v>457</v>
      </c>
      <c r="D6" s="208" t="s">
        <v>457</v>
      </c>
      <c r="E6" s="208" t="s">
        <v>457</v>
      </c>
    </row>
    <row r="7" ht="15" customHeight="1" spans="1:5">
      <c r="A7" s="207" t="s">
        <v>458</v>
      </c>
      <c r="B7" s="208" t="s">
        <v>12</v>
      </c>
      <c r="C7" s="209">
        <v>1</v>
      </c>
      <c r="D7" s="209">
        <v>1</v>
      </c>
      <c r="E7" s="209">
        <v>0</v>
      </c>
    </row>
    <row r="8" ht="15" customHeight="1" spans="1:5">
      <c r="A8" s="207" t="s">
        <v>459</v>
      </c>
      <c r="B8" s="208" t="s">
        <v>20</v>
      </c>
      <c r="C8" s="209">
        <v>0</v>
      </c>
      <c r="D8" s="209">
        <v>0</v>
      </c>
      <c r="E8" s="209">
        <v>0</v>
      </c>
    </row>
    <row r="9" ht="15" customHeight="1" spans="1:5">
      <c r="A9" s="207" t="s">
        <v>460</v>
      </c>
      <c r="B9" s="208" t="s">
        <v>24</v>
      </c>
      <c r="C9" s="209">
        <v>0</v>
      </c>
      <c r="D9" s="209">
        <v>0</v>
      </c>
      <c r="E9" s="209">
        <v>0</v>
      </c>
    </row>
    <row r="10" ht="15" customHeight="1" spans="1:5">
      <c r="A10" s="207" t="s">
        <v>461</v>
      </c>
      <c r="B10" s="208" t="s">
        <v>28</v>
      </c>
      <c r="C10" s="209">
        <v>0</v>
      </c>
      <c r="D10" s="209">
        <v>0</v>
      </c>
      <c r="E10" s="209">
        <v>0</v>
      </c>
    </row>
    <row r="11" ht="15" customHeight="1" spans="1:5">
      <c r="A11" s="207" t="s">
        <v>462</v>
      </c>
      <c r="B11" s="208" t="s">
        <v>32</v>
      </c>
      <c r="C11" s="209">
        <v>0</v>
      </c>
      <c r="D11" s="209">
        <v>0</v>
      </c>
      <c r="E11" s="209">
        <v>0</v>
      </c>
    </row>
    <row r="12" ht="15" customHeight="1" spans="1:5">
      <c r="A12" s="207" t="s">
        <v>463</v>
      </c>
      <c r="B12" s="208" t="s">
        <v>36</v>
      </c>
      <c r="C12" s="209">
        <v>1</v>
      </c>
      <c r="D12" s="209">
        <v>1</v>
      </c>
      <c r="E12" s="209">
        <v>0</v>
      </c>
    </row>
    <row r="13" ht="15" customHeight="1" spans="1:5">
      <c r="A13" s="207" t="s">
        <v>464</v>
      </c>
      <c r="B13" s="208" t="s">
        <v>40</v>
      </c>
      <c r="C13" s="209">
        <v>1</v>
      </c>
      <c r="D13" s="209">
        <v>1</v>
      </c>
      <c r="E13" s="209">
        <v>0</v>
      </c>
    </row>
    <row r="14" ht="15" customHeight="1" spans="1:5">
      <c r="A14" s="207" t="s">
        <v>465</v>
      </c>
      <c r="B14" s="208" t="s">
        <v>43</v>
      </c>
      <c r="C14" s="209">
        <v>0</v>
      </c>
      <c r="D14" s="209">
        <v>0</v>
      </c>
      <c r="E14" s="209">
        <v>0</v>
      </c>
    </row>
    <row r="15" ht="15" customHeight="1" spans="1:5">
      <c r="A15" s="207" t="s">
        <v>466</v>
      </c>
      <c r="B15" s="208" t="s">
        <v>46</v>
      </c>
      <c r="C15" s="209">
        <v>0</v>
      </c>
      <c r="D15" s="209">
        <v>0</v>
      </c>
      <c r="E15" s="209">
        <v>0</v>
      </c>
    </row>
    <row r="16" ht="48" customHeight="1" spans="1:5">
      <c r="A16" s="210" t="s">
        <v>487</v>
      </c>
      <c r="B16" s="210"/>
      <c r="C16" s="210"/>
      <c r="D16" s="210"/>
      <c r="E16" s="210"/>
    </row>
    <row r="18" spans="2:2">
      <c r="B18" s="211" t="s">
        <v>483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T12" sqref="T12"/>
    </sheetView>
  </sheetViews>
  <sheetFormatPr defaultColWidth="9" defaultRowHeight="15"/>
  <cols>
    <col min="1" max="1" width="6.25454545454545" style="169" customWidth="1"/>
    <col min="2" max="2" width="5.12727272727273" style="169" customWidth="1"/>
    <col min="3" max="3" width="15.5454545454545" style="169" customWidth="1"/>
    <col min="4" max="4" width="15.8181818181818" style="169" customWidth="1"/>
    <col min="5" max="5" width="13.0909090909091" style="169" customWidth="1"/>
    <col min="6" max="6" width="14.4545454545455" style="169" customWidth="1"/>
    <col min="7" max="7" width="12.7272727272727" style="169" customWidth="1"/>
    <col min="8" max="11" width="6.75454545454545" style="169" customWidth="1"/>
    <col min="12" max="12" width="8.5" style="169" customWidth="1"/>
    <col min="13" max="13" width="7.87272727272727" style="169" customWidth="1"/>
    <col min="14" max="14" width="14.2727272727273" style="170" customWidth="1"/>
    <col min="15" max="15" width="10.4545454545455" style="169" customWidth="1"/>
    <col min="16" max="16" width="9.12727272727273" style="169" customWidth="1"/>
    <col min="17" max="17" width="9" style="169"/>
    <col min="18" max="18" width="11.5454545454545" style="169" customWidth="1"/>
    <col min="19" max="19" width="9.36363636363636" style="169" customWidth="1"/>
    <col min="20" max="20" width="7.37272727272727" style="169" customWidth="1"/>
    <col min="21" max="21" width="6.75454545454545" style="169" customWidth="1"/>
    <col min="22" max="16384" width="9" style="169"/>
  </cols>
  <sheetData>
    <row r="1" s="45" customFormat="1" ht="36" customHeight="1" spans="1:21">
      <c r="A1" s="171" t="s">
        <v>488</v>
      </c>
      <c r="B1" s="171"/>
      <c r="C1" s="171"/>
      <c r="D1" s="171"/>
      <c r="E1" s="171"/>
      <c r="F1" s="171"/>
      <c r="G1" s="171"/>
      <c r="H1" s="171"/>
      <c r="I1" s="171"/>
      <c r="J1" s="171"/>
      <c r="K1" s="171"/>
      <c r="L1" s="171"/>
      <c r="M1" s="171"/>
      <c r="N1" s="187"/>
      <c r="O1" s="171"/>
      <c r="P1" s="171"/>
      <c r="Q1" s="171"/>
      <c r="R1" s="171"/>
      <c r="S1" s="171"/>
      <c r="T1" s="171"/>
      <c r="U1" s="171"/>
    </row>
    <row r="2" s="45" customFormat="1" ht="18" customHeight="1" spans="1:21">
      <c r="A2" s="172"/>
      <c r="B2" s="172"/>
      <c r="C2" s="172"/>
      <c r="D2" s="172"/>
      <c r="E2" s="172"/>
      <c r="F2" s="172"/>
      <c r="G2" s="172"/>
      <c r="H2" s="172"/>
      <c r="I2" s="172"/>
      <c r="J2" s="172"/>
      <c r="K2" s="172"/>
      <c r="L2" s="172"/>
      <c r="M2" s="172"/>
      <c r="N2" s="188"/>
      <c r="U2" s="198" t="s">
        <v>489</v>
      </c>
    </row>
    <row r="3" s="45" customFormat="1" ht="18" customHeight="1" spans="1:21">
      <c r="A3" s="173" t="s">
        <v>2</v>
      </c>
      <c r="B3" s="172"/>
      <c r="C3" s="172"/>
      <c r="D3" s="172"/>
      <c r="E3" s="174"/>
      <c r="F3" s="174"/>
      <c r="G3" s="172"/>
      <c r="H3" s="172"/>
      <c r="I3" s="172"/>
      <c r="J3" s="172"/>
      <c r="K3" s="172"/>
      <c r="L3" s="172"/>
      <c r="M3" s="172"/>
      <c r="N3" s="188"/>
      <c r="U3" s="198" t="s">
        <v>3</v>
      </c>
    </row>
    <row r="4" s="45" customFormat="1" ht="24" customHeight="1" spans="1:21">
      <c r="A4" s="175" t="s">
        <v>6</v>
      </c>
      <c r="B4" s="175" t="s">
        <v>7</v>
      </c>
      <c r="C4" s="176" t="s">
        <v>490</v>
      </c>
      <c r="D4" s="177" t="s">
        <v>491</v>
      </c>
      <c r="E4" s="175" t="s">
        <v>492</v>
      </c>
      <c r="F4" s="178" t="s">
        <v>493</v>
      </c>
      <c r="G4" s="179"/>
      <c r="H4" s="179"/>
      <c r="I4" s="179"/>
      <c r="J4" s="179"/>
      <c r="K4" s="179"/>
      <c r="L4" s="179"/>
      <c r="M4" s="179"/>
      <c r="N4" s="189"/>
      <c r="O4" s="190"/>
      <c r="P4" s="191" t="s">
        <v>494</v>
      </c>
      <c r="Q4" s="175" t="s">
        <v>495</v>
      </c>
      <c r="R4" s="176" t="s">
        <v>496</v>
      </c>
      <c r="S4" s="199"/>
      <c r="T4" s="200" t="s">
        <v>497</v>
      </c>
      <c r="U4" s="199"/>
    </row>
    <row r="5" s="45" customFormat="1" ht="36" customHeight="1" spans="1:21">
      <c r="A5" s="175"/>
      <c r="B5" s="175"/>
      <c r="C5" s="180"/>
      <c r="D5" s="177"/>
      <c r="E5" s="175"/>
      <c r="F5" s="181" t="s">
        <v>124</v>
      </c>
      <c r="G5" s="181"/>
      <c r="H5" s="181" t="s">
        <v>498</v>
      </c>
      <c r="I5" s="181"/>
      <c r="J5" s="192" t="s">
        <v>499</v>
      </c>
      <c r="K5" s="193"/>
      <c r="L5" s="194" t="s">
        <v>500</v>
      </c>
      <c r="M5" s="194"/>
      <c r="N5" s="195" t="s">
        <v>501</v>
      </c>
      <c r="O5" s="195"/>
      <c r="P5" s="191"/>
      <c r="Q5" s="175"/>
      <c r="R5" s="182"/>
      <c r="S5" s="201"/>
      <c r="T5" s="202"/>
      <c r="U5" s="201"/>
    </row>
    <row r="6" s="45" customFormat="1" ht="24" customHeight="1" spans="1:21">
      <c r="A6" s="175"/>
      <c r="B6" s="175"/>
      <c r="C6" s="182"/>
      <c r="D6" s="177"/>
      <c r="E6" s="175"/>
      <c r="F6" s="181" t="s">
        <v>502</v>
      </c>
      <c r="G6" s="183" t="s">
        <v>503</v>
      </c>
      <c r="H6" s="181" t="s">
        <v>502</v>
      </c>
      <c r="I6" s="183" t="s">
        <v>503</v>
      </c>
      <c r="J6" s="181" t="s">
        <v>502</v>
      </c>
      <c r="K6" s="183" t="s">
        <v>503</v>
      </c>
      <c r="L6" s="181" t="s">
        <v>502</v>
      </c>
      <c r="M6" s="183" t="s">
        <v>503</v>
      </c>
      <c r="N6" s="181" t="s">
        <v>502</v>
      </c>
      <c r="O6" s="183" t="s">
        <v>503</v>
      </c>
      <c r="P6" s="191"/>
      <c r="Q6" s="175"/>
      <c r="R6" s="181" t="s">
        <v>502</v>
      </c>
      <c r="S6" s="203" t="s">
        <v>503</v>
      </c>
      <c r="T6" s="181" t="s">
        <v>502</v>
      </c>
      <c r="U6" s="183" t="s">
        <v>503</v>
      </c>
    </row>
    <row r="7" s="168" customFormat="1" ht="24" customHeight="1" spans="1:21">
      <c r="A7" s="175" t="s">
        <v>10</v>
      </c>
      <c r="B7" s="175"/>
      <c r="C7" s="175">
        <v>1</v>
      </c>
      <c r="D7" s="183" t="s">
        <v>12</v>
      </c>
      <c r="E7" s="175">
        <v>3</v>
      </c>
      <c r="F7" s="175">
        <v>4</v>
      </c>
      <c r="G7" s="183" t="s">
        <v>28</v>
      </c>
      <c r="H7" s="175">
        <v>6</v>
      </c>
      <c r="I7" s="175">
        <v>7</v>
      </c>
      <c r="J7" s="183" t="s">
        <v>40</v>
      </c>
      <c r="K7" s="175">
        <v>9</v>
      </c>
      <c r="L7" s="175">
        <v>10</v>
      </c>
      <c r="M7" s="183" t="s">
        <v>49</v>
      </c>
      <c r="N7" s="175">
        <v>12</v>
      </c>
      <c r="O7" s="175">
        <v>13</v>
      </c>
      <c r="P7" s="183" t="s">
        <v>58</v>
      </c>
      <c r="Q7" s="175">
        <v>15</v>
      </c>
      <c r="R7" s="175">
        <v>16</v>
      </c>
      <c r="S7" s="183" t="s">
        <v>67</v>
      </c>
      <c r="T7" s="175">
        <v>18</v>
      </c>
      <c r="U7" s="175">
        <v>19</v>
      </c>
    </row>
    <row r="8" s="45" customFormat="1" ht="24" customHeight="1" spans="1:21">
      <c r="A8" s="184" t="s">
        <v>129</v>
      </c>
      <c r="B8" s="175">
        <v>1</v>
      </c>
      <c r="C8" s="185">
        <v>390.47</v>
      </c>
      <c r="D8" s="185">
        <f>E8+F8+R8</f>
        <v>453.03</v>
      </c>
      <c r="E8" s="185">
        <v>376.77</v>
      </c>
      <c r="F8" s="185">
        <f>N8</f>
        <v>75.16</v>
      </c>
      <c r="G8" s="185">
        <f>O8</f>
        <v>13.27</v>
      </c>
      <c r="H8" s="185"/>
      <c r="I8" s="185"/>
      <c r="J8" s="185"/>
      <c r="K8" s="185"/>
      <c r="L8" s="185"/>
      <c r="M8" s="185"/>
      <c r="N8" s="196">
        <v>75.16</v>
      </c>
      <c r="O8" s="196">
        <v>13.27</v>
      </c>
      <c r="P8" s="197"/>
      <c r="Q8" s="197"/>
      <c r="R8" s="196">
        <v>1.1</v>
      </c>
      <c r="S8" s="196">
        <v>0.43</v>
      </c>
      <c r="T8" s="197"/>
      <c r="U8" s="197"/>
    </row>
    <row r="9" s="45" customFormat="1" ht="49" customHeight="1" spans="1:21">
      <c r="A9" s="186" t="s">
        <v>504</v>
      </c>
      <c r="B9" s="186"/>
      <c r="C9" s="186"/>
      <c r="D9" s="186"/>
      <c r="E9" s="186"/>
      <c r="F9" s="186"/>
      <c r="G9" s="186"/>
      <c r="H9" s="186"/>
      <c r="I9" s="186"/>
      <c r="J9" s="186"/>
      <c r="K9" s="186"/>
      <c r="L9" s="186"/>
      <c r="M9" s="186"/>
      <c r="N9" s="186"/>
      <c r="O9" s="186"/>
      <c r="P9" s="186"/>
      <c r="Q9" s="186"/>
      <c r="R9" s="186"/>
      <c r="S9" s="186"/>
      <c r="T9" s="186"/>
      <c r="U9" s="186"/>
    </row>
    <row r="10" s="169" customFormat="1" ht="26.25" customHeight="1" spans="14:14">
      <c r="N10" s="170"/>
    </row>
    <row r="11" s="169" customFormat="1" ht="26.25" customHeight="1" spans="14:14">
      <c r="N11" s="170"/>
    </row>
    <row r="12" s="169" customFormat="1" ht="26.25" customHeight="1" spans="14:14">
      <c r="N12" s="170"/>
    </row>
    <row r="13" s="169" customFormat="1" ht="26.25" customHeight="1" spans="14:14">
      <c r="N13" s="170"/>
    </row>
    <row r="14" s="169" customFormat="1" ht="26.25" customHeight="1" spans="14:14">
      <c r="N14" s="170"/>
    </row>
    <row r="15" s="169" customFormat="1" ht="26.25" customHeight="1" spans="14:14">
      <c r="N15" s="170"/>
    </row>
    <row r="16" s="169" customFormat="1" ht="26.25" customHeight="1" spans="14:14">
      <c r="N16" s="170"/>
    </row>
    <row r="17" s="169" customFormat="1" ht="26.25" customHeight="1" spans="14:14">
      <c r="N17" s="170"/>
    </row>
    <row r="18" s="169" customFormat="1" ht="26.25" customHeight="1" spans="14:14">
      <c r="N18" s="170"/>
    </row>
    <row r="19" s="169" customFormat="1" ht="26.25" customHeight="1" spans="14:14">
      <c r="N19" s="170"/>
    </row>
    <row r="20" s="169" customFormat="1" ht="26.25" customHeight="1" spans="14:14">
      <c r="N20" s="170"/>
    </row>
    <row r="21" s="169" customFormat="1" ht="26.25" customHeight="1" spans="14:14">
      <c r="N21" s="170"/>
    </row>
    <row r="22" s="169" customFormat="1" ht="26.25" customHeight="1" spans="14:14">
      <c r="N22" s="170"/>
    </row>
    <row r="23" s="169" customFormat="1" ht="26.25" customHeight="1" spans="14:14">
      <c r="N23" s="170"/>
    </row>
    <row r="24" s="169" customFormat="1" ht="26.25" customHeight="1" spans="14:14">
      <c r="N24" s="170"/>
    </row>
    <row r="25" s="169" customFormat="1" ht="26.25" customHeight="1" spans="14:14">
      <c r="N25" s="170"/>
    </row>
    <row r="26" s="169" customFormat="1" ht="26.25" customHeight="1" spans="14:14">
      <c r="N26" s="170"/>
    </row>
    <row r="27" s="169" customFormat="1" ht="26.25" customHeight="1" spans="14:14">
      <c r="N27" s="170"/>
    </row>
    <row r="28" s="169" customFormat="1" ht="26.25" customHeight="1" spans="14:14">
      <c r="N28" s="170"/>
    </row>
    <row r="29" s="169" customFormat="1" ht="26.25" customHeight="1" spans="14:14">
      <c r="N29" s="170"/>
    </row>
    <row r="30" s="169" customFormat="1" ht="26.25" customHeight="1" spans="14:14">
      <c r="N30" s="170"/>
    </row>
    <row r="31" s="169" customFormat="1" ht="26.25" customHeight="1" spans="14:14">
      <c r="N31" s="170"/>
    </row>
    <row r="32" s="169" customFormat="1" ht="26.25" customHeight="1" spans="14:14">
      <c r="N32" s="170"/>
    </row>
    <row r="33" s="169" customFormat="1" ht="26.25" customHeight="1" spans="14:14">
      <c r="N33" s="170"/>
    </row>
    <row r="34" s="169" customFormat="1" ht="26.25" customHeight="1" spans="14:14">
      <c r="N34" s="170"/>
    </row>
    <row r="35" s="169" customFormat="1" ht="26.25" customHeight="1" spans="14:14">
      <c r="N35" s="170"/>
    </row>
    <row r="36" s="169" customFormat="1" ht="26.25" customHeight="1" spans="14:14">
      <c r="N36" s="170"/>
    </row>
    <row r="37" s="169" customFormat="1" ht="26.25" customHeight="1" spans="14:14">
      <c r="N37" s="170"/>
    </row>
    <row r="38" s="169" customFormat="1" ht="26.25" customHeight="1" spans="14:14">
      <c r="N38" s="170"/>
    </row>
    <row r="39" s="169" customFormat="1" ht="26.25" customHeight="1" spans="14:14">
      <c r="N39" s="170"/>
    </row>
    <row r="40" s="169" customFormat="1" ht="26.25" customHeight="1" spans="14:14">
      <c r="N40" s="170"/>
    </row>
    <row r="41" s="169" customFormat="1" ht="26.25" customHeight="1" spans="14:14">
      <c r="N41" s="170"/>
    </row>
    <row r="42" s="169" customFormat="1" ht="26.25" customHeight="1" spans="14:14">
      <c r="N42" s="170"/>
    </row>
    <row r="43" s="169" customFormat="1" ht="26.25" customHeight="1" spans="14:14">
      <c r="N43" s="170"/>
    </row>
    <row r="44" s="169" customFormat="1" ht="26.25" customHeight="1" spans="14:14">
      <c r="N44" s="170"/>
    </row>
    <row r="45" s="169" customFormat="1" ht="26.25" customHeight="1" spans="14:14">
      <c r="N45" s="170"/>
    </row>
    <row r="46" s="169" customFormat="1" ht="26.25" customHeight="1" spans="14:14">
      <c r="N46" s="170"/>
    </row>
    <row r="47" s="169" customFormat="1" ht="26.25" customHeight="1" spans="14:14">
      <c r="N47" s="170"/>
    </row>
    <row r="48" s="169" customFormat="1" ht="26.25" customHeight="1" spans="14:14">
      <c r="N48" s="170"/>
    </row>
    <row r="49" s="169" customFormat="1" ht="26.25" customHeight="1" spans="14:14">
      <c r="N49" s="170"/>
    </row>
    <row r="50" s="169" customFormat="1" ht="26.25" customHeight="1" spans="14:14">
      <c r="N50" s="170"/>
    </row>
    <row r="51" s="169" customFormat="1" ht="26.25" customHeight="1" spans="14:14">
      <c r="N51" s="170"/>
    </row>
    <row r="52" s="169" customFormat="1" ht="26.25" customHeight="1" spans="14:14">
      <c r="N52" s="170"/>
    </row>
    <row r="53" s="169" customFormat="1" ht="26.25" customHeight="1" spans="14:14">
      <c r="N53" s="170"/>
    </row>
    <row r="54" s="169" customFormat="1" ht="26.25" customHeight="1" spans="14:14">
      <c r="N54" s="170"/>
    </row>
    <row r="55" s="169" customFormat="1" ht="26.25" customHeight="1" spans="14:14">
      <c r="N55" s="170"/>
    </row>
    <row r="56" s="169" customFormat="1" ht="26.25" customHeight="1" spans="14:14">
      <c r="N56" s="170"/>
    </row>
    <row r="57" s="169" customFormat="1" ht="26.25" customHeight="1" spans="14:14">
      <c r="N57" s="170"/>
    </row>
    <row r="58" s="169" customFormat="1" ht="26.25" customHeight="1" spans="14:14">
      <c r="N58" s="170"/>
    </row>
    <row r="59" s="169" customFormat="1" ht="26.25" customHeight="1" spans="14:14">
      <c r="N59" s="170"/>
    </row>
    <row r="60" s="169" customFormat="1" ht="26.25" customHeight="1" spans="14:14">
      <c r="N60" s="170"/>
    </row>
    <row r="61" s="169" customFormat="1" ht="26.25" customHeight="1" spans="14:14">
      <c r="N61" s="170"/>
    </row>
    <row r="62" s="169" customFormat="1" ht="26.25" customHeight="1" spans="14:14">
      <c r="N62" s="170"/>
    </row>
    <row r="63" s="169" customFormat="1" ht="26.25" customHeight="1" spans="14:14">
      <c r="N63" s="170"/>
    </row>
    <row r="64" s="169" customFormat="1" ht="26.25" customHeight="1" spans="14:14">
      <c r="N64" s="170"/>
    </row>
    <row r="65" s="169" customFormat="1" ht="26.25" customHeight="1" spans="14:14">
      <c r="N65" s="170"/>
    </row>
    <row r="66" s="169" customFormat="1" ht="26.25" customHeight="1" spans="14:14">
      <c r="N66" s="170"/>
    </row>
    <row r="67" s="169" customFormat="1" ht="26.25" customHeight="1" spans="14:14">
      <c r="N67" s="170"/>
    </row>
    <row r="68" s="169" customFormat="1" ht="26.25" customHeight="1" spans="14:14">
      <c r="N68" s="170"/>
    </row>
    <row r="69" s="169" customFormat="1" ht="26.25" customHeight="1" spans="14:14">
      <c r="N69" s="170"/>
    </row>
    <row r="70" s="169" customFormat="1" ht="26.25" customHeight="1" spans="14:14">
      <c r="N70" s="170"/>
    </row>
    <row r="71" s="169" customFormat="1" ht="26.25" customHeight="1" spans="14:14">
      <c r="N71" s="170"/>
    </row>
    <row r="72" s="169" customFormat="1" ht="26.25" customHeight="1" spans="14:14">
      <c r="N72" s="170"/>
    </row>
    <row r="73" s="169" customFormat="1" ht="26.25" customHeight="1" spans="14:14">
      <c r="N73" s="170"/>
    </row>
    <row r="74" s="169" customFormat="1" ht="26.25" customHeight="1" spans="14:14">
      <c r="N74" s="170"/>
    </row>
    <row r="75" s="169" customFormat="1" ht="26.25" customHeight="1" spans="14:14">
      <c r="N75" s="170"/>
    </row>
    <row r="76" s="169" customFormat="1" ht="26.25" customHeight="1" spans="14:14">
      <c r="N76" s="170"/>
    </row>
    <row r="77" s="169" customFormat="1" ht="26.25" customHeight="1" spans="14:14">
      <c r="N77" s="170"/>
    </row>
    <row r="78" s="169" customFormat="1" ht="26.25" customHeight="1" spans="14:14">
      <c r="N78" s="170"/>
    </row>
    <row r="79" s="169" customFormat="1" ht="26.25" customHeight="1" spans="14:14">
      <c r="N79" s="170"/>
    </row>
    <row r="80" s="169" customFormat="1" ht="26.25" customHeight="1" spans="14:14">
      <c r="N80" s="170"/>
    </row>
    <row r="81" s="169" customFormat="1" ht="26.25" customHeight="1" spans="14:14">
      <c r="N81" s="170"/>
    </row>
    <row r="82" s="169" customFormat="1" ht="26.25" customHeight="1" spans="14:14">
      <c r="N82" s="170"/>
    </row>
    <row r="83" s="169" customFormat="1" ht="26.25" customHeight="1" spans="14:14">
      <c r="N83" s="170"/>
    </row>
    <row r="84" s="169" customFormat="1" ht="26.25" customHeight="1" spans="14:14">
      <c r="N84" s="170"/>
    </row>
    <row r="85" s="169" customFormat="1" ht="26.25" customHeight="1" spans="14:14">
      <c r="N85" s="170"/>
    </row>
    <row r="86" s="169" customFormat="1" ht="26.25" customHeight="1" spans="14:14">
      <c r="N86" s="170"/>
    </row>
    <row r="87" s="169" customFormat="1" ht="26.25" customHeight="1" spans="14:14">
      <c r="N87" s="170"/>
    </row>
    <row r="88" s="169" customFormat="1" ht="26.25" customHeight="1" spans="14:14">
      <c r="N88" s="170"/>
    </row>
    <row r="89" s="169" customFormat="1" ht="26.25" customHeight="1" spans="14:14">
      <c r="N89" s="170"/>
    </row>
    <row r="90" s="169" customFormat="1" ht="26.25" customHeight="1" spans="14:14">
      <c r="N90" s="170"/>
    </row>
    <row r="91" s="169" customFormat="1" ht="26.25" customHeight="1" spans="14:14">
      <c r="N91" s="170"/>
    </row>
    <row r="92" s="169" customFormat="1" ht="26.25" customHeight="1" spans="14:14">
      <c r="N92" s="170"/>
    </row>
    <row r="93" s="169" customFormat="1" ht="26.25" customHeight="1" spans="14:14">
      <c r="N93" s="170"/>
    </row>
    <row r="94" s="169" customFormat="1" ht="26.25" customHeight="1" spans="14:14">
      <c r="N94" s="170"/>
    </row>
    <row r="95" s="169" customFormat="1" ht="26.25" customHeight="1" spans="14:14">
      <c r="N95" s="170"/>
    </row>
    <row r="96" s="169" customFormat="1" ht="26.25" customHeight="1" spans="14:14">
      <c r="N96" s="170"/>
    </row>
    <row r="97" s="169" customFormat="1" ht="26.25" customHeight="1" spans="14:14">
      <c r="N97" s="170"/>
    </row>
    <row r="98" s="169" customFormat="1" ht="26.25" customHeight="1" spans="14:14">
      <c r="N98" s="170"/>
    </row>
    <row r="99" s="169" customFormat="1" ht="26.25" customHeight="1" spans="14:14">
      <c r="N99" s="170"/>
    </row>
    <row r="100" s="169" customFormat="1" ht="26.25" customHeight="1" spans="14:14">
      <c r="N100" s="170"/>
    </row>
    <row r="101" s="169" customFormat="1" ht="26.25" customHeight="1" spans="14:14">
      <c r="N101" s="170"/>
    </row>
    <row r="102" s="169" customFormat="1" ht="26.25" customHeight="1" spans="14:14">
      <c r="N102" s="170"/>
    </row>
    <row r="103" s="169" customFormat="1" ht="26.25" customHeight="1" spans="14:14">
      <c r="N103" s="170"/>
    </row>
    <row r="104" s="169" customFormat="1" ht="26.25" customHeight="1" spans="14:14">
      <c r="N104" s="170"/>
    </row>
    <row r="105" s="169" customFormat="1" ht="26.25" customHeight="1" spans="14:14">
      <c r="N105" s="170"/>
    </row>
    <row r="106" s="169" customFormat="1" ht="26.25" customHeight="1" spans="14:14">
      <c r="N106" s="170"/>
    </row>
    <row r="107" s="169" customFormat="1" ht="26.25" customHeight="1" spans="14:14">
      <c r="N107" s="170"/>
    </row>
    <row r="108" s="169" customFormat="1" ht="26.25" customHeight="1" spans="14:14">
      <c r="N108" s="170"/>
    </row>
    <row r="109" s="169" customFormat="1" ht="26.25" customHeight="1" spans="14:14">
      <c r="N109" s="170"/>
    </row>
    <row r="110" s="169" customFormat="1" ht="26.25" customHeight="1" spans="14:14">
      <c r="N110" s="170"/>
    </row>
    <row r="111" s="169" customFormat="1" ht="26.25" customHeight="1" spans="14:14">
      <c r="N111" s="170"/>
    </row>
    <row r="112" s="169" customFormat="1" ht="26.25" customHeight="1" spans="14:14">
      <c r="N112" s="170"/>
    </row>
    <row r="113" s="169" customFormat="1" ht="26.25" customHeight="1" spans="14:14">
      <c r="N113" s="170"/>
    </row>
    <row r="114" s="169" customFormat="1" ht="26.25" customHeight="1" spans="14:14">
      <c r="N114" s="170"/>
    </row>
    <row r="115" s="169" customFormat="1" ht="26.25" customHeight="1" spans="14:14">
      <c r="N115" s="170"/>
    </row>
    <row r="116" s="169" customFormat="1" ht="26.25" customHeight="1" spans="14:14">
      <c r="N116" s="170"/>
    </row>
    <row r="117" s="169" customFormat="1" ht="26.25" customHeight="1" spans="14:14">
      <c r="N117" s="170"/>
    </row>
    <row r="118" s="169" customFormat="1" ht="26.25" customHeight="1" spans="14:14">
      <c r="N118" s="170"/>
    </row>
    <row r="119" s="169" customFormat="1" ht="26.25" customHeight="1" spans="14:14">
      <c r="N119" s="170"/>
    </row>
    <row r="120" s="169" customFormat="1" ht="26.25" customHeight="1" spans="14:14">
      <c r="N120" s="170"/>
    </row>
    <row r="121" s="169" customFormat="1" ht="26.25" customHeight="1" spans="14:14">
      <c r="N121" s="170"/>
    </row>
    <row r="122" s="169" customFormat="1" ht="26.25" customHeight="1" spans="14:14">
      <c r="N122" s="170"/>
    </row>
    <row r="123" s="169" customFormat="1" ht="26.25" customHeight="1" spans="14:14">
      <c r="N123" s="170"/>
    </row>
    <row r="124" s="169" customFormat="1" ht="26.25" customHeight="1" spans="14:14">
      <c r="N124" s="170"/>
    </row>
    <row r="125" s="169" customFormat="1" ht="26.25" customHeight="1" spans="14:14">
      <c r="N125" s="170"/>
    </row>
    <row r="126" s="169" customFormat="1" ht="26.25" customHeight="1" spans="14:14">
      <c r="N126" s="170"/>
    </row>
    <row r="127" s="169" customFormat="1" ht="26.25" customHeight="1" spans="14:14">
      <c r="N127" s="170"/>
    </row>
    <row r="128" s="169" customFormat="1" ht="26.25" customHeight="1" spans="14:14">
      <c r="N128" s="170"/>
    </row>
    <row r="129" s="169" customFormat="1" ht="26.25" customHeight="1" spans="14:14">
      <c r="N129" s="170"/>
    </row>
    <row r="130" s="169" customFormat="1" ht="26.25" customHeight="1" spans="14:14">
      <c r="N130" s="170"/>
    </row>
    <row r="131" s="169" customFormat="1" ht="26.25" customHeight="1" spans="14:14">
      <c r="N131" s="170"/>
    </row>
    <row r="132" s="169" customFormat="1" ht="26.25" customHeight="1" spans="14:14">
      <c r="N132" s="170"/>
    </row>
    <row r="133" s="169" customFormat="1" ht="26.25" customHeight="1" spans="14:14">
      <c r="N133" s="170"/>
    </row>
    <row r="134" s="169" customFormat="1" ht="26.25" customHeight="1" spans="14:14">
      <c r="N134" s="170"/>
    </row>
    <row r="135" s="169" customFormat="1" ht="26.25" customHeight="1" spans="14:14">
      <c r="N135" s="170"/>
    </row>
    <row r="136" s="169" customFormat="1" ht="26.25" customHeight="1" spans="14:14">
      <c r="N136" s="170"/>
    </row>
    <row r="137" s="169" customFormat="1" ht="26.25" customHeight="1" spans="14:14">
      <c r="N137" s="170"/>
    </row>
    <row r="138" s="169" customFormat="1" ht="26.25" customHeight="1" spans="14:14">
      <c r="N138" s="170"/>
    </row>
    <row r="139" s="169" customFormat="1" ht="26.25" customHeight="1" spans="14:14">
      <c r="N139" s="170"/>
    </row>
    <row r="140" s="169" customFormat="1" ht="26.25" customHeight="1" spans="14:14">
      <c r="N140" s="170"/>
    </row>
    <row r="141" s="169" customFormat="1" ht="26.25" customHeight="1" spans="14:14">
      <c r="N141" s="170"/>
    </row>
    <row r="142" s="169" customFormat="1" ht="26.25" customHeight="1" spans="14:14">
      <c r="N142" s="170"/>
    </row>
    <row r="143" s="169" customFormat="1" ht="26.25" customHeight="1" spans="14:14">
      <c r="N143" s="170"/>
    </row>
    <row r="144" s="169" customFormat="1" ht="26.25" customHeight="1" spans="14:14">
      <c r="N144" s="170"/>
    </row>
    <row r="145" s="169" customFormat="1" ht="26.25" customHeight="1" spans="14:14">
      <c r="N145" s="170"/>
    </row>
    <row r="146" s="169" customFormat="1" ht="26.25" customHeight="1" spans="14:14">
      <c r="N146" s="170"/>
    </row>
    <row r="147" s="169" customFormat="1" ht="26.25" customHeight="1" spans="14:14">
      <c r="N147" s="170"/>
    </row>
    <row r="148" s="169" customFormat="1" ht="26.25" customHeight="1" spans="14:14">
      <c r="N148" s="170"/>
    </row>
    <row r="149" s="169" customFormat="1" ht="26.25" customHeight="1" spans="14:14">
      <c r="N149" s="170"/>
    </row>
    <row r="150" s="169" customFormat="1" ht="26.25" customHeight="1" spans="14:14">
      <c r="N150" s="170"/>
    </row>
    <row r="151" s="169" customFormat="1" ht="26.25" customHeight="1" spans="14:14">
      <c r="N151" s="170"/>
    </row>
    <row r="152" s="169" customFormat="1" ht="19.9" customHeight="1" spans="14:14">
      <c r="N152" s="170"/>
    </row>
    <row r="153" s="169" customFormat="1" ht="19.9" customHeight="1" spans="14:14">
      <c r="N153" s="170"/>
    </row>
    <row r="154" s="169" customFormat="1" ht="19.9" customHeight="1" spans="14:14">
      <c r="N154" s="170"/>
    </row>
    <row r="155" s="169" customFormat="1" ht="19.9" customHeight="1" spans="14:14">
      <c r="N155" s="17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B4" workbookViewId="0">
      <selection activeCell="B4" sqref="B4:C4"/>
    </sheetView>
  </sheetViews>
  <sheetFormatPr defaultColWidth="9.81818181818182" defaultRowHeight="14"/>
  <cols>
    <col min="1" max="3" width="22.5090909090909" style="71" customWidth="1"/>
    <col min="4" max="4" width="119.127272727273" style="71" customWidth="1"/>
    <col min="5" max="5" width="146.090909090909" style="71" customWidth="1"/>
    <col min="6" max="16384" width="9.81818181818182" style="71"/>
  </cols>
  <sheetData>
    <row r="1" s="71" customFormat="1" spans="1:1">
      <c r="A1" s="71" t="s">
        <v>505</v>
      </c>
    </row>
    <row r="2" s="71" customFormat="1" ht="29.5" customHeight="1" spans="1:4">
      <c r="A2" s="149" t="s">
        <v>506</v>
      </c>
      <c r="B2" s="76"/>
      <c r="C2" s="76"/>
      <c r="D2" s="76"/>
    </row>
    <row r="3" s="72" customFormat="1" ht="13" spans="1:7">
      <c r="A3" s="77" t="s">
        <v>2</v>
      </c>
      <c r="B3" s="77"/>
      <c r="C3" s="78"/>
      <c r="D3" s="79"/>
      <c r="E3" s="78"/>
      <c r="F3" s="78"/>
      <c r="G3" s="80"/>
    </row>
    <row r="4" s="71" customFormat="1" ht="409" customHeight="1" spans="1:9">
      <c r="A4" s="150" t="s">
        <v>507</v>
      </c>
      <c r="B4" s="151" t="s">
        <v>508</v>
      </c>
      <c r="C4" s="152"/>
      <c r="D4" s="153" t="s">
        <v>509</v>
      </c>
      <c r="E4" s="154"/>
      <c r="F4" s="155"/>
      <c r="G4" s="155"/>
      <c r="H4" s="155"/>
      <c r="I4" s="155"/>
    </row>
    <row r="5" s="71" customFormat="1" ht="189" customHeight="1" spans="1:9">
      <c r="A5" s="156"/>
      <c r="B5" s="151" t="s">
        <v>510</v>
      </c>
      <c r="C5" s="152"/>
      <c r="D5" s="153" t="s">
        <v>511</v>
      </c>
      <c r="E5" s="157"/>
      <c r="F5" s="158"/>
      <c r="G5" s="158"/>
      <c r="H5" s="158"/>
      <c r="I5" s="167"/>
    </row>
    <row r="6" s="71" customFormat="1" ht="51" customHeight="1" spans="1:4">
      <c r="A6" s="156"/>
      <c r="B6" s="151" t="s">
        <v>512</v>
      </c>
      <c r="C6" s="152"/>
      <c r="D6" s="153" t="s">
        <v>513</v>
      </c>
    </row>
    <row r="7" s="71" customFormat="1" ht="51" customHeight="1" spans="1:4">
      <c r="A7" s="156"/>
      <c r="B7" s="151" t="s">
        <v>514</v>
      </c>
      <c r="C7" s="152"/>
      <c r="D7" s="159" t="s">
        <v>515</v>
      </c>
    </row>
    <row r="8" s="71" customFormat="1" ht="51" customHeight="1" spans="1:4">
      <c r="A8" s="160"/>
      <c r="B8" s="151" t="s">
        <v>516</v>
      </c>
      <c r="C8" s="152"/>
      <c r="D8" s="159" t="s">
        <v>517</v>
      </c>
    </row>
    <row r="9" s="71" customFormat="1" ht="57" customHeight="1" spans="1:4">
      <c r="A9" s="150" t="s">
        <v>518</v>
      </c>
      <c r="B9" s="151" t="s">
        <v>519</v>
      </c>
      <c r="C9" s="152"/>
      <c r="D9" s="159" t="s">
        <v>520</v>
      </c>
    </row>
    <row r="10" s="71" customFormat="1" ht="57" customHeight="1" spans="1:4">
      <c r="A10" s="156"/>
      <c r="B10" s="150" t="s">
        <v>521</v>
      </c>
      <c r="C10" s="161" t="s">
        <v>522</v>
      </c>
      <c r="D10" s="159" t="s">
        <v>523</v>
      </c>
    </row>
    <row r="11" s="71" customFormat="1" ht="57" customHeight="1" spans="1:4">
      <c r="A11" s="160"/>
      <c r="B11" s="160"/>
      <c r="C11" s="161" t="s">
        <v>524</v>
      </c>
      <c r="D11" s="159" t="s">
        <v>525</v>
      </c>
    </row>
    <row r="12" s="71" customFormat="1" ht="60" customHeight="1" spans="1:4">
      <c r="A12" s="151" t="s">
        <v>526</v>
      </c>
      <c r="B12" s="162"/>
      <c r="C12" s="152"/>
      <c r="D12" s="159" t="s">
        <v>527</v>
      </c>
    </row>
    <row r="13" s="71" customFormat="1" ht="60" customHeight="1" spans="1:4">
      <c r="A13" s="151" t="s">
        <v>528</v>
      </c>
      <c r="B13" s="162"/>
      <c r="C13" s="152"/>
      <c r="D13" s="159" t="s">
        <v>529</v>
      </c>
    </row>
    <row r="14" s="71" customFormat="1" ht="60" customHeight="1" spans="1:4">
      <c r="A14" s="151" t="s">
        <v>530</v>
      </c>
      <c r="B14" s="162"/>
      <c r="C14" s="152"/>
      <c r="D14" s="159" t="s">
        <v>520</v>
      </c>
    </row>
    <row r="15" s="71" customFormat="1" ht="60" customHeight="1" spans="1:4">
      <c r="A15" s="163" t="s">
        <v>531</v>
      </c>
      <c r="B15" s="164"/>
      <c r="C15" s="165"/>
      <c r="D15" s="159" t="s">
        <v>532</v>
      </c>
    </row>
    <row r="16" s="71" customFormat="1" ht="60" customHeight="1" spans="1:4">
      <c r="A16" s="163" t="s">
        <v>533</v>
      </c>
      <c r="B16" s="164"/>
      <c r="C16" s="165"/>
      <c r="D16" s="159" t="s">
        <v>534</v>
      </c>
    </row>
    <row r="18" s="71" customFormat="1" ht="28" customHeight="1" spans="1:4">
      <c r="A18" s="166" t="s">
        <v>535</v>
      </c>
      <c r="B18" s="166"/>
      <c r="C18" s="166"/>
      <c r="D18" s="16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zoomScale="90" zoomScaleNormal="90" topLeftCell="A28" workbookViewId="0">
      <selection activeCell="F22" sqref="F22"/>
    </sheetView>
  </sheetViews>
  <sheetFormatPr defaultColWidth="9.81818181818182" defaultRowHeight="14"/>
  <cols>
    <col min="1" max="1" width="26.4545454545455" style="71" customWidth="1"/>
    <col min="2" max="2" width="16.8545454545455" style="71" customWidth="1"/>
    <col min="3" max="3" width="21.0909090909091" style="71" customWidth="1"/>
    <col min="4" max="4" width="13.2909090909091" style="71" customWidth="1"/>
    <col min="5" max="5" width="13.7818181818182" style="71" customWidth="1"/>
    <col min="6" max="6" width="17.6636363636364" style="71" customWidth="1"/>
    <col min="7" max="7" width="15.6727272727273" style="71" customWidth="1"/>
    <col min="8" max="8" width="15.4727272727273" style="71" customWidth="1"/>
    <col min="9" max="9" width="17.9181818181818" style="71" customWidth="1"/>
    <col min="10" max="10" width="20.4272727272727" style="71" customWidth="1"/>
    <col min="11" max="16384" width="9.81818181818182" style="71"/>
  </cols>
  <sheetData>
    <row r="1" s="71" customFormat="1" spans="1:1">
      <c r="A1" s="71" t="s">
        <v>536</v>
      </c>
    </row>
    <row r="2" s="71" customFormat="1" ht="33" customHeight="1" spans="1:10">
      <c r="A2" s="75" t="s">
        <v>537</v>
      </c>
      <c r="B2" s="76"/>
      <c r="C2" s="76"/>
      <c r="D2" s="76"/>
      <c r="E2" s="76"/>
      <c r="F2" s="76"/>
      <c r="G2" s="76"/>
      <c r="H2" s="76"/>
      <c r="I2" s="76"/>
      <c r="J2" s="76"/>
    </row>
    <row r="3" s="72" customFormat="1" ht="13" spans="1:10">
      <c r="A3" s="77"/>
      <c r="B3" s="77"/>
      <c r="C3" s="78"/>
      <c r="D3" s="79"/>
      <c r="E3" s="78"/>
      <c r="F3" s="78"/>
      <c r="G3" s="80"/>
      <c r="J3" s="41"/>
    </row>
    <row r="4" s="71" customFormat="1" ht="30" customHeight="1" spans="1:10">
      <c r="A4" s="81" t="s">
        <v>538</v>
      </c>
      <c r="B4" s="82" t="s">
        <v>539</v>
      </c>
      <c r="C4" s="83"/>
      <c r="D4" s="83"/>
      <c r="E4" s="83"/>
      <c r="F4" s="83"/>
      <c r="G4" s="83"/>
      <c r="H4" s="83"/>
      <c r="I4" s="83"/>
      <c r="J4" s="83"/>
    </row>
    <row r="5" s="71" customFormat="1" ht="32.15" customHeight="1" spans="1:10">
      <c r="A5" s="81" t="s">
        <v>540</v>
      </c>
      <c r="B5" s="81"/>
      <c r="C5" s="81"/>
      <c r="D5" s="81"/>
      <c r="E5" s="81"/>
      <c r="F5" s="81"/>
      <c r="G5" s="81"/>
      <c r="H5" s="81"/>
      <c r="I5" s="81"/>
      <c r="J5" s="81" t="s">
        <v>541</v>
      </c>
    </row>
    <row r="6" s="71" customFormat="1" ht="234" customHeight="1" spans="1:13">
      <c r="A6" s="81" t="s">
        <v>542</v>
      </c>
      <c r="B6" s="84" t="s">
        <v>543</v>
      </c>
      <c r="C6" s="85" t="s">
        <v>544</v>
      </c>
      <c r="D6" s="85"/>
      <c r="E6" s="85"/>
      <c r="F6" s="85"/>
      <c r="G6" s="85"/>
      <c r="H6" s="85"/>
      <c r="I6" s="135"/>
      <c r="J6" s="136" t="s">
        <v>545</v>
      </c>
      <c r="K6" s="137"/>
      <c r="L6" s="137"/>
      <c r="M6" s="137"/>
    </row>
    <row r="7" s="71" customFormat="1" ht="162" customHeight="1" spans="1:10">
      <c r="A7" s="81"/>
      <c r="B7" s="84" t="s">
        <v>546</v>
      </c>
      <c r="C7" s="85" t="s">
        <v>547</v>
      </c>
      <c r="D7" s="85"/>
      <c r="E7" s="85"/>
      <c r="F7" s="85"/>
      <c r="G7" s="85"/>
      <c r="H7" s="85"/>
      <c r="I7" s="135"/>
      <c r="J7" s="84" t="s">
        <v>548</v>
      </c>
    </row>
    <row r="8" s="71" customFormat="1" ht="32.15" customHeight="1" spans="1:10">
      <c r="A8" s="83" t="s">
        <v>549</v>
      </c>
      <c r="B8" s="83"/>
      <c r="C8" s="83"/>
      <c r="D8" s="83"/>
      <c r="E8" s="83"/>
      <c r="F8" s="83"/>
      <c r="G8" s="83"/>
      <c r="H8" s="83"/>
      <c r="I8" s="83"/>
      <c r="J8" s="83"/>
    </row>
    <row r="9" s="71" customFormat="1" ht="32.15" customHeight="1" spans="1:10">
      <c r="A9" s="86" t="s">
        <v>550</v>
      </c>
      <c r="B9" s="87" t="s">
        <v>551</v>
      </c>
      <c r="C9" s="87"/>
      <c r="D9" s="87"/>
      <c r="E9" s="87"/>
      <c r="F9" s="87"/>
      <c r="G9" s="88" t="s">
        <v>552</v>
      </c>
      <c r="H9" s="88"/>
      <c r="I9" s="88"/>
      <c r="J9" s="88"/>
    </row>
    <row r="10" s="71" customFormat="1" ht="122" customHeight="1" spans="1:10">
      <c r="A10" s="89" t="s">
        <v>553</v>
      </c>
      <c r="B10" s="90" t="s">
        <v>554</v>
      </c>
      <c r="C10" s="90"/>
      <c r="D10" s="90"/>
      <c r="E10" s="90"/>
      <c r="F10" s="90"/>
      <c r="G10" s="91" t="s">
        <v>555</v>
      </c>
      <c r="H10" s="92"/>
      <c r="I10" s="92"/>
      <c r="J10" s="138"/>
    </row>
    <row r="11" s="71" customFormat="1" ht="122" customHeight="1" spans="1:10">
      <c r="A11" s="89" t="s">
        <v>556</v>
      </c>
      <c r="B11" s="90" t="s">
        <v>554</v>
      </c>
      <c r="C11" s="90"/>
      <c r="D11" s="90"/>
      <c r="E11" s="90"/>
      <c r="F11" s="90"/>
      <c r="G11" s="230" t="s">
        <v>557</v>
      </c>
      <c r="H11" s="94"/>
      <c r="I11" s="94"/>
      <c r="J11" s="139"/>
    </row>
    <row r="12" s="71" customFormat="1" ht="122" customHeight="1" spans="1:10">
      <c r="A12" s="89" t="s">
        <v>558</v>
      </c>
      <c r="B12" s="90" t="s">
        <v>554</v>
      </c>
      <c r="C12" s="90"/>
      <c r="D12" s="90"/>
      <c r="E12" s="90"/>
      <c r="F12" s="90"/>
      <c r="G12" s="230" t="s">
        <v>557</v>
      </c>
      <c r="H12" s="94"/>
      <c r="I12" s="94"/>
      <c r="J12" s="139"/>
    </row>
    <row r="13" s="71" customFormat="1" ht="32.15" customHeight="1" spans="1:10">
      <c r="A13" s="95" t="s">
        <v>559</v>
      </c>
      <c r="B13" s="95"/>
      <c r="C13" s="95"/>
      <c r="D13" s="95"/>
      <c r="E13" s="95"/>
      <c r="F13" s="95"/>
      <c r="G13" s="95"/>
      <c r="H13" s="95"/>
      <c r="I13" s="95"/>
      <c r="J13" s="95"/>
    </row>
    <row r="14" s="71" customFormat="1" ht="32.15" customHeight="1" spans="1:10">
      <c r="A14" s="86" t="s">
        <v>560</v>
      </c>
      <c r="B14" s="86" t="s">
        <v>561</v>
      </c>
      <c r="C14" s="96" t="s">
        <v>562</v>
      </c>
      <c r="D14" s="97"/>
      <c r="E14" s="98" t="s">
        <v>563</v>
      </c>
      <c r="F14" s="99"/>
      <c r="G14" s="100"/>
      <c r="H14" s="101" t="s">
        <v>564</v>
      </c>
      <c r="I14" s="140" t="s">
        <v>565</v>
      </c>
      <c r="J14" s="101" t="s">
        <v>566</v>
      </c>
    </row>
    <row r="15" s="71" customFormat="1" ht="32.15" customHeight="1" spans="1:10">
      <c r="A15" s="86"/>
      <c r="B15" s="86"/>
      <c r="C15" s="102"/>
      <c r="D15" s="103"/>
      <c r="E15" s="86" t="s">
        <v>567</v>
      </c>
      <c r="F15" s="86" t="s">
        <v>568</v>
      </c>
      <c r="G15" s="86" t="s">
        <v>569</v>
      </c>
      <c r="H15" s="104"/>
      <c r="I15" s="104"/>
      <c r="J15" s="141"/>
    </row>
    <row r="16" s="71" customFormat="1" ht="32.15" customHeight="1" spans="1:10">
      <c r="A16" s="86" t="s">
        <v>129</v>
      </c>
      <c r="B16" s="86"/>
      <c r="C16" s="102"/>
      <c r="D16" s="103"/>
      <c r="E16" s="105">
        <f>E17+E18</f>
        <v>1723.72</v>
      </c>
      <c r="F16" s="105">
        <f>F17+F18</f>
        <v>1723.72</v>
      </c>
      <c r="G16" s="105">
        <f>G17+G18</f>
        <v>0</v>
      </c>
      <c r="H16" s="105">
        <f>H17+H18</f>
        <v>1522.84</v>
      </c>
      <c r="I16" s="142">
        <f>H16/F16</f>
        <v>0.88346135103149</v>
      </c>
      <c r="J16" s="141"/>
    </row>
    <row r="17" s="71" customFormat="1" ht="60" customHeight="1" spans="1:10">
      <c r="A17" s="106" t="s">
        <v>570</v>
      </c>
      <c r="B17" s="107" t="s">
        <v>571</v>
      </c>
      <c r="C17" s="108" t="s">
        <v>572</v>
      </c>
      <c r="D17" s="109"/>
      <c r="E17" s="105">
        <v>1025.75</v>
      </c>
      <c r="F17" s="105">
        <v>1025.75</v>
      </c>
      <c r="G17" s="105"/>
      <c r="H17" s="105">
        <v>1025.75</v>
      </c>
      <c r="I17" s="142">
        <v>1</v>
      </c>
      <c r="J17" s="143"/>
    </row>
    <row r="18" s="71" customFormat="1" ht="81" customHeight="1" spans="1:10">
      <c r="A18" s="106" t="s">
        <v>573</v>
      </c>
      <c r="B18" s="107" t="s">
        <v>571</v>
      </c>
      <c r="C18" s="110" t="s">
        <v>574</v>
      </c>
      <c r="D18" s="111"/>
      <c r="E18" s="105">
        <v>697.97</v>
      </c>
      <c r="F18" s="105">
        <v>697.97</v>
      </c>
      <c r="G18" s="105"/>
      <c r="H18" s="105">
        <v>497.09</v>
      </c>
      <c r="I18" s="142">
        <f>H18/F18</f>
        <v>0.712193933836698</v>
      </c>
      <c r="J18" s="105"/>
    </row>
    <row r="19" s="71" customFormat="1" ht="32.15" customHeight="1" spans="1:10">
      <c r="A19" s="95" t="s">
        <v>575</v>
      </c>
      <c r="B19" s="95"/>
      <c r="C19" s="95"/>
      <c r="D19" s="95"/>
      <c r="E19" s="95"/>
      <c r="F19" s="95"/>
      <c r="G19" s="95"/>
      <c r="H19" s="95"/>
      <c r="I19" s="95"/>
      <c r="J19" s="95"/>
    </row>
    <row r="20" s="73" customFormat="1" ht="32.15" customHeight="1" spans="1:10">
      <c r="A20" s="112" t="s">
        <v>576</v>
      </c>
      <c r="B20" s="113" t="s">
        <v>577</v>
      </c>
      <c r="C20" s="113" t="s">
        <v>578</v>
      </c>
      <c r="D20" s="112" t="s">
        <v>579</v>
      </c>
      <c r="E20" s="114" t="s">
        <v>580</v>
      </c>
      <c r="F20" s="114" t="s">
        <v>581</v>
      </c>
      <c r="G20" s="114" t="s">
        <v>582</v>
      </c>
      <c r="H20" s="115" t="s">
        <v>583</v>
      </c>
      <c r="I20" s="144"/>
      <c r="J20" s="145"/>
    </row>
    <row r="21" s="73" customFormat="1" ht="32.15" customHeight="1" spans="1:10">
      <c r="A21" s="25" t="s">
        <v>584</v>
      </c>
      <c r="B21" s="31" t="s">
        <v>585</v>
      </c>
      <c r="C21" s="116"/>
      <c r="D21" s="29"/>
      <c r="E21" s="114"/>
      <c r="F21" s="114"/>
      <c r="G21" s="114"/>
      <c r="H21" s="117"/>
      <c r="I21" s="146"/>
      <c r="J21" s="147"/>
    </row>
    <row r="22" s="73" customFormat="1" ht="53" customHeight="1" spans="1:10">
      <c r="A22" s="28"/>
      <c r="B22" s="31"/>
      <c r="C22" s="118" t="s">
        <v>586</v>
      </c>
      <c r="D22" s="118" t="s">
        <v>587</v>
      </c>
      <c r="E22" s="118" t="s">
        <v>588</v>
      </c>
      <c r="F22" s="119" t="s">
        <v>589</v>
      </c>
      <c r="G22" s="120" t="s">
        <v>588</v>
      </c>
      <c r="H22" s="117" t="s">
        <v>590</v>
      </c>
      <c r="I22" s="146"/>
      <c r="J22" s="147"/>
    </row>
    <row r="23" s="73" customFormat="1" ht="44" customHeight="1" spans="1:10">
      <c r="A23" s="28"/>
      <c r="B23" s="31"/>
      <c r="C23" s="121" t="s">
        <v>591</v>
      </c>
      <c r="D23" s="118" t="s">
        <v>587</v>
      </c>
      <c r="E23" s="122">
        <v>100</v>
      </c>
      <c r="F23" s="123" t="s">
        <v>592</v>
      </c>
      <c r="G23" s="114" t="s">
        <v>593</v>
      </c>
      <c r="H23" s="117"/>
      <c r="I23" s="146"/>
      <c r="J23" s="147"/>
    </row>
    <row r="24" s="73" customFormat="1" ht="32.15" customHeight="1" spans="1:10">
      <c r="A24" s="28"/>
      <c r="B24" s="31" t="s">
        <v>594</v>
      </c>
      <c r="C24" s="116"/>
      <c r="D24" s="29"/>
      <c r="E24" s="114"/>
      <c r="F24" s="114"/>
      <c r="G24" s="114"/>
      <c r="H24" s="117"/>
      <c r="I24" s="146"/>
      <c r="J24" s="147"/>
    </row>
    <row r="25" s="73" customFormat="1" ht="32.15" customHeight="1" spans="1:10">
      <c r="A25" s="28"/>
      <c r="B25" s="31"/>
      <c r="C25" s="118" t="s">
        <v>595</v>
      </c>
      <c r="D25" s="118" t="s">
        <v>587</v>
      </c>
      <c r="E25" s="118">
        <v>100</v>
      </c>
      <c r="F25" s="119" t="s">
        <v>592</v>
      </c>
      <c r="G25" s="114" t="s">
        <v>593</v>
      </c>
      <c r="H25" s="117" t="s">
        <v>590</v>
      </c>
      <c r="I25" s="146"/>
      <c r="J25" s="147"/>
    </row>
    <row r="26" s="74" customFormat="1" ht="32.15" customHeight="1" spans="1:10">
      <c r="A26" s="28"/>
      <c r="B26" s="31" t="s">
        <v>596</v>
      </c>
      <c r="C26" s="124"/>
      <c r="D26" s="124"/>
      <c r="E26" s="124"/>
      <c r="F26" s="125"/>
      <c r="G26" s="126"/>
      <c r="H26" s="127"/>
      <c r="I26" s="127"/>
      <c r="J26" s="127"/>
    </row>
    <row r="27" s="74" customFormat="1" ht="32.15" customHeight="1" spans="1:10">
      <c r="A27" s="28"/>
      <c r="B27" s="31"/>
      <c r="C27" s="116" t="s">
        <v>597</v>
      </c>
      <c r="D27" s="118" t="s">
        <v>587</v>
      </c>
      <c r="E27" s="114" t="s">
        <v>598</v>
      </c>
      <c r="F27" s="114" t="s">
        <v>599</v>
      </c>
      <c r="G27" s="114" t="s">
        <v>598</v>
      </c>
      <c r="H27" s="117" t="s">
        <v>590</v>
      </c>
      <c r="I27" s="146"/>
      <c r="J27" s="147"/>
    </row>
    <row r="28" s="74" customFormat="1" ht="32.15" customHeight="1" spans="1:10">
      <c r="A28" s="28"/>
      <c r="B28" s="31" t="s">
        <v>600</v>
      </c>
      <c r="C28" s="116"/>
      <c r="D28" s="118"/>
      <c r="E28" s="126"/>
      <c r="F28" s="128"/>
      <c r="G28" s="126"/>
      <c r="H28" s="117"/>
      <c r="I28" s="146"/>
      <c r="J28" s="147"/>
    </row>
    <row r="29" s="74" customFormat="1" ht="32.15" customHeight="1" spans="1:10">
      <c r="A29" s="32"/>
      <c r="B29" s="31"/>
      <c r="C29" s="118" t="s">
        <v>601</v>
      </c>
      <c r="D29" s="118" t="s">
        <v>602</v>
      </c>
      <c r="E29" s="118" t="s">
        <v>603</v>
      </c>
      <c r="F29" s="119" t="s">
        <v>604</v>
      </c>
      <c r="G29" s="118" t="s">
        <v>603</v>
      </c>
      <c r="H29" s="117" t="s">
        <v>590</v>
      </c>
      <c r="I29" s="146"/>
      <c r="J29" s="147"/>
    </row>
    <row r="30" s="74" customFormat="1" ht="32.15" customHeight="1" spans="1:10">
      <c r="A30" s="29" t="s">
        <v>605</v>
      </c>
      <c r="B30" s="31" t="s">
        <v>606</v>
      </c>
      <c r="C30" s="116"/>
      <c r="D30" s="29"/>
      <c r="E30" s="114"/>
      <c r="F30" s="114"/>
      <c r="G30" s="114"/>
      <c r="H30" s="117"/>
      <c r="I30" s="146"/>
      <c r="J30" s="147"/>
    </row>
    <row r="31" s="74" customFormat="1" ht="32.15" customHeight="1" spans="1:10">
      <c r="A31" s="29"/>
      <c r="B31" s="31"/>
      <c r="C31" s="116" t="s">
        <v>607</v>
      </c>
      <c r="D31" s="29" t="s">
        <v>587</v>
      </c>
      <c r="E31" s="114" t="s">
        <v>608</v>
      </c>
      <c r="F31" s="114" t="s">
        <v>589</v>
      </c>
      <c r="G31" s="114" t="s">
        <v>608</v>
      </c>
      <c r="H31" s="117" t="s">
        <v>590</v>
      </c>
      <c r="I31" s="146"/>
      <c r="J31" s="147"/>
    </row>
    <row r="32" s="74" customFormat="1" ht="32.15" customHeight="1" spans="1:10">
      <c r="A32" s="29"/>
      <c r="B32" s="31"/>
      <c r="C32" s="116" t="s">
        <v>609</v>
      </c>
      <c r="D32" s="29" t="s">
        <v>587</v>
      </c>
      <c r="E32" s="114" t="s">
        <v>608</v>
      </c>
      <c r="F32" s="114" t="s">
        <v>589</v>
      </c>
      <c r="G32" s="114" t="s">
        <v>608</v>
      </c>
      <c r="H32" s="117" t="s">
        <v>590</v>
      </c>
      <c r="I32" s="146"/>
      <c r="J32" s="147"/>
    </row>
    <row r="33" s="74" customFormat="1" ht="32.15" customHeight="1" spans="1:10">
      <c r="A33" s="29"/>
      <c r="B33" s="31"/>
      <c r="C33" s="116" t="s">
        <v>610</v>
      </c>
      <c r="D33" s="29" t="s">
        <v>587</v>
      </c>
      <c r="E33" s="114" t="s">
        <v>608</v>
      </c>
      <c r="F33" s="114" t="s">
        <v>589</v>
      </c>
      <c r="G33" s="114" t="s">
        <v>608</v>
      </c>
      <c r="H33" s="117" t="s">
        <v>590</v>
      </c>
      <c r="I33" s="146"/>
      <c r="J33" s="147"/>
    </row>
    <row r="34" s="74" customFormat="1" ht="32.15" customHeight="1" spans="1:10">
      <c r="A34" s="29"/>
      <c r="B34" s="129" t="s">
        <v>611</v>
      </c>
      <c r="C34" s="116"/>
      <c r="D34" s="29"/>
      <c r="E34" s="126"/>
      <c r="F34" s="128"/>
      <c r="G34" s="126"/>
      <c r="H34" s="117"/>
      <c r="I34" s="146"/>
      <c r="J34" s="147"/>
    </row>
    <row r="35" s="74" customFormat="1" ht="32.15" customHeight="1" spans="1:10">
      <c r="A35" s="130"/>
      <c r="B35" s="131"/>
      <c r="C35" s="116" t="s">
        <v>612</v>
      </c>
      <c r="D35" s="29" t="s">
        <v>587</v>
      </c>
      <c r="E35" s="114" t="s">
        <v>613</v>
      </c>
      <c r="F35" s="114" t="s">
        <v>589</v>
      </c>
      <c r="G35" s="114" t="s">
        <v>613</v>
      </c>
      <c r="H35" s="117" t="s">
        <v>590</v>
      </c>
      <c r="I35" s="146"/>
      <c r="J35" s="147"/>
    </row>
    <row r="36" s="74" customFormat="1" ht="32.15" customHeight="1" spans="1:10">
      <c r="A36" s="33" t="s">
        <v>614</v>
      </c>
      <c r="B36" s="34" t="s">
        <v>615</v>
      </c>
      <c r="C36" s="116"/>
      <c r="D36" s="29"/>
      <c r="E36" s="126"/>
      <c r="F36" s="128"/>
      <c r="G36" s="126"/>
      <c r="H36" s="117"/>
      <c r="I36" s="146"/>
      <c r="J36" s="147"/>
    </row>
    <row r="37" s="71" customFormat="1" ht="32" customHeight="1" spans="1:10">
      <c r="A37" s="33"/>
      <c r="B37" s="33"/>
      <c r="C37" s="116" t="s">
        <v>616</v>
      </c>
      <c r="D37" s="29" t="s">
        <v>617</v>
      </c>
      <c r="E37" s="114" t="s">
        <v>618</v>
      </c>
      <c r="F37" s="114" t="s">
        <v>592</v>
      </c>
      <c r="G37" s="114" t="s">
        <v>619</v>
      </c>
      <c r="H37" s="117" t="s">
        <v>590</v>
      </c>
      <c r="I37" s="146"/>
      <c r="J37" s="147"/>
    </row>
    <row r="38" s="71" customFormat="1" ht="27" customHeight="1" spans="1:10">
      <c r="A38" s="33"/>
      <c r="B38" s="33"/>
      <c r="C38" s="116" t="s">
        <v>620</v>
      </c>
      <c r="D38" s="29" t="s">
        <v>617</v>
      </c>
      <c r="E38" s="114" t="s">
        <v>618</v>
      </c>
      <c r="F38" s="114" t="s">
        <v>592</v>
      </c>
      <c r="G38" s="114" t="s">
        <v>619</v>
      </c>
      <c r="H38" s="117" t="s">
        <v>590</v>
      </c>
      <c r="I38" s="146"/>
      <c r="J38" s="147"/>
    </row>
    <row r="39" s="71" customFormat="1" ht="27" customHeight="1" spans="1:10">
      <c r="A39" s="132" t="s">
        <v>621</v>
      </c>
      <c r="B39" s="133" t="s">
        <v>534</v>
      </c>
      <c r="C39" s="134"/>
      <c r="D39" s="134"/>
      <c r="E39" s="134"/>
      <c r="F39" s="134"/>
      <c r="G39" s="134"/>
      <c r="H39" s="134"/>
      <c r="I39" s="134"/>
      <c r="J39" s="148"/>
    </row>
    <row r="41" s="71" customFormat="1" ht="26" customHeight="1" spans="1:10">
      <c r="A41" s="59" t="s">
        <v>622</v>
      </c>
      <c r="B41" s="58"/>
      <c r="C41" s="58"/>
      <c r="D41" s="58"/>
      <c r="E41" s="58"/>
      <c r="F41" s="58"/>
      <c r="G41" s="58"/>
      <c r="H41" s="58"/>
      <c r="I41" s="58"/>
      <c r="J41" s="62"/>
    </row>
    <row r="42" s="71" customFormat="1" ht="26" customHeight="1" spans="1:10">
      <c r="A42" s="59" t="s">
        <v>623</v>
      </c>
      <c r="B42" s="59"/>
      <c r="C42" s="59"/>
      <c r="D42" s="59"/>
      <c r="E42" s="59"/>
      <c r="F42" s="59"/>
      <c r="G42" s="59"/>
      <c r="H42" s="59"/>
      <c r="I42" s="59"/>
      <c r="J42" s="59"/>
    </row>
    <row r="43" s="71" customFormat="1" ht="26" customHeight="1" spans="1:10">
      <c r="A43" s="59" t="s">
        <v>624</v>
      </c>
      <c r="B43" s="59"/>
      <c r="C43" s="59"/>
      <c r="D43" s="59"/>
      <c r="E43" s="59"/>
      <c r="F43" s="59"/>
      <c r="G43" s="59"/>
      <c r="H43" s="59"/>
      <c r="I43" s="59"/>
      <c r="J43" s="59"/>
    </row>
    <row r="44" s="71" customFormat="1" ht="21" customHeight="1" spans="1:10">
      <c r="A44" s="59" t="s">
        <v>625</v>
      </c>
      <c r="B44" s="59"/>
      <c r="C44" s="59"/>
      <c r="D44" s="59"/>
      <c r="E44" s="59"/>
      <c r="F44" s="59"/>
      <c r="G44" s="59"/>
      <c r="H44" s="59"/>
      <c r="I44" s="59"/>
      <c r="J44" s="59"/>
    </row>
  </sheetData>
  <mergeCells count="5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2:J42"/>
    <mergeCell ref="A43:J43"/>
    <mergeCell ref="A44:J44"/>
    <mergeCell ref="A6:A7"/>
    <mergeCell ref="A14:A15"/>
    <mergeCell ref="A21:A29"/>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6"/>
  <sheetViews>
    <sheetView workbookViewId="0">
      <selection activeCell="L8" sqref="L8"/>
    </sheetView>
  </sheetViews>
  <sheetFormatPr defaultColWidth="9.81818181818182" defaultRowHeight="14"/>
  <cols>
    <col min="1" max="2" width="12.1363636363636" style="46" customWidth="1"/>
    <col min="3" max="3" width="15.9272727272727" style="46" customWidth="1"/>
    <col min="4" max="5" width="12.3272727272727" style="46" customWidth="1"/>
    <col min="6" max="6" width="12.2181818181818" style="46" customWidth="1"/>
    <col min="7" max="7" width="12.8181818181818" style="46" customWidth="1"/>
    <col min="8" max="8" width="9.81818181818182" style="46"/>
    <col min="9" max="9" width="9.41818181818182" style="46" customWidth="1"/>
    <col min="10" max="10" width="12.5454545454545" style="46" customWidth="1"/>
    <col min="11" max="16384" width="9.81818181818182" style="46"/>
  </cols>
  <sheetData>
    <row r="1" s="46" customFormat="1" spans="1:1">
      <c r="A1" s="46" t="s">
        <v>626</v>
      </c>
    </row>
    <row r="2" s="46" customFormat="1" ht="26" customHeight="1" spans="1:10">
      <c r="A2" s="47" t="s">
        <v>627</v>
      </c>
      <c r="B2" s="48"/>
      <c r="C2" s="48"/>
      <c r="D2" s="48"/>
      <c r="E2" s="48"/>
      <c r="F2" s="48"/>
      <c r="G2" s="48"/>
      <c r="H2" s="48"/>
      <c r="I2" s="48"/>
      <c r="J2" s="48"/>
    </row>
    <row r="3" s="68" customFormat="1" ht="13" customHeight="1" spans="1:10">
      <c r="A3" s="48"/>
      <c r="B3" s="48"/>
      <c r="C3" s="48"/>
      <c r="D3" s="48"/>
      <c r="E3" s="48"/>
      <c r="F3" s="48"/>
      <c r="G3" s="48"/>
      <c r="H3" s="48"/>
      <c r="I3" s="48"/>
      <c r="J3" s="41"/>
    </row>
    <row r="4" s="69" customFormat="1" ht="18" customHeight="1" spans="1:256">
      <c r="A4" s="4" t="s">
        <v>628</v>
      </c>
      <c r="B4" s="4"/>
      <c r="C4" s="5" t="s">
        <v>629</v>
      </c>
      <c r="D4" s="5"/>
      <c r="E4" s="5"/>
      <c r="F4" s="5"/>
      <c r="G4" s="5"/>
      <c r="H4" s="5"/>
      <c r="I4" s="5"/>
      <c r="J4" s="5"/>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70" customFormat="1" ht="18" customHeight="1" spans="1:256">
      <c r="A5" s="4" t="s">
        <v>630</v>
      </c>
      <c r="B5" s="4"/>
      <c r="C5" s="6" t="s">
        <v>539</v>
      </c>
      <c r="D5" s="6"/>
      <c r="E5" s="6"/>
      <c r="F5" s="4" t="s">
        <v>631</v>
      </c>
      <c r="G5" s="6" t="s">
        <v>539</v>
      </c>
      <c r="H5" s="6"/>
      <c r="I5" s="6"/>
      <c r="J5" s="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70" customFormat="1" ht="36" customHeight="1" spans="1:256">
      <c r="A6" s="4" t="s">
        <v>632</v>
      </c>
      <c r="B6" s="4"/>
      <c r="C6" s="4"/>
      <c r="D6" s="4" t="s">
        <v>633</v>
      </c>
      <c r="E6" s="4" t="s">
        <v>453</v>
      </c>
      <c r="F6" s="4" t="s">
        <v>634</v>
      </c>
      <c r="G6" s="4" t="s">
        <v>635</v>
      </c>
      <c r="H6" s="4" t="s">
        <v>636</v>
      </c>
      <c r="I6" s="4" t="s">
        <v>637</v>
      </c>
      <c r="J6" s="4"/>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70" customFormat="1" ht="36" customHeight="1" spans="1:256">
      <c r="A7" s="4"/>
      <c r="B7" s="4"/>
      <c r="C7" s="7" t="s">
        <v>638</v>
      </c>
      <c r="D7" s="8">
        <v>55</v>
      </c>
      <c r="E7" s="8">
        <v>55</v>
      </c>
      <c r="F7" s="8">
        <v>11</v>
      </c>
      <c r="G7" s="4">
        <v>10</v>
      </c>
      <c r="H7" s="9">
        <v>0.2</v>
      </c>
      <c r="I7" s="35">
        <v>2</v>
      </c>
      <c r="J7" s="35"/>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70" customFormat="1" ht="36" customHeight="1" spans="1:256">
      <c r="A8" s="4"/>
      <c r="B8" s="4"/>
      <c r="C8" s="7" t="s">
        <v>639</v>
      </c>
      <c r="D8" s="8">
        <v>55</v>
      </c>
      <c r="E8" s="8">
        <v>55</v>
      </c>
      <c r="F8" s="8">
        <v>11</v>
      </c>
      <c r="G8" s="4" t="s">
        <v>457</v>
      </c>
      <c r="H8" s="63">
        <f>F8/E8</f>
        <v>0.2</v>
      </c>
      <c r="I8" s="13" t="s">
        <v>457</v>
      </c>
      <c r="J8" s="13"/>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70" customFormat="1" ht="36" customHeight="1" spans="1:256">
      <c r="A9" s="4"/>
      <c r="B9" s="4"/>
      <c r="C9" s="7" t="s">
        <v>640</v>
      </c>
      <c r="D9" s="10"/>
      <c r="E9" s="10"/>
      <c r="F9" s="10"/>
      <c r="G9" s="4" t="s">
        <v>457</v>
      </c>
      <c r="H9" s="10"/>
      <c r="I9" s="13" t="s">
        <v>457</v>
      </c>
      <c r="J9" s="13"/>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46" customFormat="1" ht="36" customHeight="1" spans="1:10">
      <c r="A10" s="4"/>
      <c r="B10" s="4"/>
      <c r="C10" s="7" t="s">
        <v>641</v>
      </c>
      <c r="D10" s="11" t="s">
        <v>457</v>
      </c>
      <c r="E10" s="11" t="s">
        <v>457</v>
      </c>
      <c r="F10" s="11" t="s">
        <v>457</v>
      </c>
      <c r="G10" s="12" t="s">
        <v>457</v>
      </c>
      <c r="H10" s="10"/>
      <c r="I10" s="13" t="s">
        <v>457</v>
      </c>
      <c r="J10" s="13"/>
    </row>
    <row r="11" s="46" customFormat="1" ht="18" customHeight="1" spans="1:10">
      <c r="A11" s="4" t="s">
        <v>642</v>
      </c>
      <c r="B11" s="4" t="s">
        <v>643</v>
      </c>
      <c r="C11" s="4"/>
      <c r="D11" s="4"/>
      <c r="E11" s="4"/>
      <c r="F11" s="13" t="s">
        <v>552</v>
      </c>
      <c r="G11" s="13"/>
      <c r="H11" s="13"/>
      <c r="I11" s="13"/>
      <c r="J11" s="13"/>
    </row>
    <row r="12" s="46" customFormat="1" ht="60" customHeight="1" spans="1:10">
      <c r="A12" s="4"/>
      <c r="B12" s="14" t="s">
        <v>644</v>
      </c>
      <c r="C12" s="15"/>
      <c r="D12" s="15"/>
      <c r="E12" s="16"/>
      <c r="F12" s="67" t="s">
        <v>645</v>
      </c>
      <c r="G12" s="67"/>
      <c r="H12" s="67"/>
      <c r="I12" s="67"/>
      <c r="J12" s="67"/>
    </row>
    <row r="13" s="46" customFormat="1" ht="36" customHeight="1" spans="1:10">
      <c r="A13" s="18" t="s">
        <v>646</v>
      </c>
      <c r="B13" s="19"/>
      <c r="C13" s="20"/>
      <c r="D13" s="18" t="s">
        <v>647</v>
      </c>
      <c r="E13" s="19"/>
      <c r="F13" s="20"/>
      <c r="G13" s="21" t="s">
        <v>582</v>
      </c>
      <c r="H13" s="21" t="s">
        <v>635</v>
      </c>
      <c r="I13" s="21" t="s">
        <v>637</v>
      </c>
      <c r="J13" s="21" t="s">
        <v>583</v>
      </c>
    </row>
    <row r="14" s="46" customFormat="1" ht="36" customHeight="1" spans="1:10">
      <c r="A14" s="22" t="s">
        <v>576</v>
      </c>
      <c r="B14" s="4" t="s">
        <v>577</v>
      </c>
      <c r="C14" s="4" t="s">
        <v>578</v>
      </c>
      <c r="D14" s="4" t="s">
        <v>579</v>
      </c>
      <c r="E14" s="4" t="s">
        <v>580</v>
      </c>
      <c r="F14" s="23" t="s">
        <v>581</v>
      </c>
      <c r="G14" s="24"/>
      <c r="H14" s="24"/>
      <c r="I14" s="24"/>
      <c r="J14" s="24"/>
    </row>
    <row r="15" s="46" customFormat="1" ht="18" customHeight="1" spans="1:10">
      <c r="A15" s="25" t="s">
        <v>584</v>
      </c>
      <c r="B15" s="25" t="s">
        <v>585</v>
      </c>
      <c r="C15" s="26"/>
      <c r="D15" s="29"/>
      <c r="E15" s="4"/>
      <c r="F15" s="23"/>
      <c r="G15" s="24"/>
      <c r="H15" s="24"/>
      <c r="I15" s="24"/>
      <c r="J15" s="24"/>
    </row>
    <row r="16" s="46" customFormat="1" ht="34" customHeight="1" spans="1:10">
      <c r="A16" s="28"/>
      <c r="B16" s="25"/>
      <c r="C16" s="26" t="s">
        <v>648</v>
      </c>
      <c r="D16" s="29" t="s">
        <v>587</v>
      </c>
      <c r="E16" s="4">
        <f>100</f>
        <v>100</v>
      </c>
      <c r="F16" s="23" t="s">
        <v>592</v>
      </c>
      <c r="G16" s="23" t="s">
        <v>593</v>
      </c>
      <c r="H16" s="30">
        <v>15</v>
      </c>
      <c r="I16" s="30">
        <v>15</v>
      </c>
      <c r="J16" s="24" t="s">
        <v>590</v>
      </c>
    </row>
    <row r="17" s="46" customFormat="1" ht="18" customHeight="1" spans="1:10">
      <c r="A17" s="28"/>
      <c r="B17" s="25" t="s">
        <v>594</v>
      </c>
      <c r="C17" s="26"/>
      <c r="D17" s="29"/>
      <c r="E17" s="4"/>
      <c r="F17" s="23"/>
      <c r="G17" s="24"/>
      <c r="H17" s="30"/>
      <c r="I17" s="30"/>
      <c r="J17" s="24"/>
    </row>
    <row r="18" s="46" customFormat="1" ht="31" customHeight="1" spans="1:10">
      <c r="A18" s="28"/>
      <c r="B18" s="25"/>
      <c r="C18" s="26" t="s">
        <v>649</v>
      </c>
      <c r="D18" s="29" t="s">
        <v>587</v>
      </c>
      <c r="E18" s="4">
        <f>100</f>
        <v>100</v>
      </c>
      <c r="F18" s="23" t="s">
        <v>592</v>
      </c>
      <c r="G18" s="23" t="s">
        <v>593</v>
      </c>
      <c r="H18" s="30">
        <v>15</v>
      </c>
      <c r="I18" s="30">
        <v>15</v>
      </c>
      <c r="J18" s="24" t="s">
        <v>590</v>
      </c>
    </row>
    <row r="19" s="46" customFormat="1" ht="23" customHeight="1" spans="1:10">
      <c r="A19" s="28"/>
      <c r="B19" s="25" t="s">
        <v>596</v>
      </c>
      <c r="C19" s="26"/>
      <c r="D19" s="29"/>
      <c r="E19" s="4"/>
      <c r="F19" s="23"/>
      <c r="G19" s="24"/>
      <c r="H19" s="30"/>
      <c r="I19" s="30"/>
      <c r="J19" s="24"/>
    </row>
    <row r="20" s="46" customFormat="1" ht="25" customHeight="1" spans="1:10">
      <c r="A20" s="28"/>
      <c r="B20" s="25"/>
      <c r="C20" s="26" t="s">
        <v>650</v>
      </c>
      <c r="D20" s="29" t="s">
        <v>587</v>
      </c>
      <c r="E20" s="4" t="s">
        <v>598</v>
      </c>
      <c r="F20" s="4" t="s">
        <v>599</v>
      </c>
      <c r="G20" s="23" t="s">
        <v>651</v>
      </c>
      <c r="H20" s="30">
        <v>10</v>
      </c>
      <c r="I20" s="30">
        <v>10</v>
      </c>
      <c r="J20" s="24" t="s">
        <v>590</v>
      </c>
    </row>
    <row r="21" s="46" customFormat="1" ht="18" customHeight="1" spans="1:10">
      <c r="A21" s="28"/>
      <c r="B21" s="31" t="s">
        <v>600</v>
      </c>
      <c r="C21" s="26"/>
      <c r="D21" s="29"/>
      <c r="E21" s="4"/>
      <c r="F21" s="4"/>
      <c r="G21" s="24"/>
      <c r="H21" s="30"/>
      <c r="I21" s="30"/>
      <c r="J21" s="24"/>
    </row>
    <row r="22" s="46" customFormat="1" ht="26" customHeight="1" spans="1:10">
      <c r="A22" s="32"/>
      <c r="B22" s="31"/>
      <c r="C22" s="26" t="s">
        <v>652</v>
      </c>
      <c r="D22" s="29" t="s">
        <v>602</v>
      </c>
      <c r="E22" s="4" t="s">
        <v>653</v>
      </c>
      <c r="F22" s="4" t="s">
        <v>604</v>
      </c>
      <c r="G22" s="4" t="s">
        <v>654</v>
      </c>
      <c r="H22" s="30">
        <v>10</v>
      </c>
      <c r="I22" s="30">
        <v>10</v>
      </c>
      <c r="J22" s="24" t="s">
        <v>590</v>
      </c>
    </row>
    <row r="23" s="46" customFormat="1" ht="30" customHeight="1" spans="1:10">
      <c r="A23" s="31" t="s">
        <v>605</v>
      </c>
      <c r="B23" s="31" t="s">
        <v>606</v>
      </c>
      <c r="C23" s="26"/>
      <c r="D23" s="29"/>
      <c r="E23" s="4"/>
      <c r="F23" s="4"/>
      <c r="G23" s="24"/>
      <c r="H23" s="30"/>
      <c r="I23" s="30"/>
      <c r="J23" s="24"/>
    </row>
    <row r="24" s="46" customFormat="1" ht="30" customHeight="1" spans="1:10">
      <c r="A24" s="31"/>
      <c r="B24" s="31"/>
      <c r="C24" s="26" t="s">
        <v>609</v>
      </c>
      <c r="D24" s="29" t="s">
        <v>587</v>
      </c>
      <c r="E24" s="4" t="s">
        <v>608</v>
      </c>
      <c r="F24" s="4" t="s">
        <v>589</v>
      </c>
      <c r="G24" s="24" t="s">
        <v>608</v>
      </c>
      <c r="H24" s="30">
        <v>30</v>
      </c>
      <c r="I24" s="30">
        <v>30</v>
      </c>
      <c r="J24" s="24" t="s">
        <v>590</v>
      </c>
    </row>
    <row r="25" s="46" customFormat="1" ht="30" customHeight="1" spans="1:10">
      <c r="A25" s="33" t="s">
        <v>614</v>
      </c>
      <c r="B25" s="34" t="s">
        <v>615</v>
      </c>
      <c r="C25" s="26"/>
      <c r="D25" s="29"/>
      <c r="E25" s="6" t="s">
        <v>655</v>
      </c>
      <c r="F25" s="6"/>
      <c r="G25" s="6" t="s">
        <v>655</v>
      </c>
      <c r="H25" s="35"/>
      <c r="I25" s="35"/>
      <c r="J25" s="42" t="s">
        <v>655</v>
      </c>
    </row>
    <row r="26" s="46" customFormat="1" ht="29" customHeight="1" spans="1:10">
      <c r="A26" s="55"/>
      <c r="B26" s="56"/>
      <c r="C26" s="57" t="s">
        <v>656</v>
      </c>
      <c r="D26" s="29" t="s">
        <v>617</v>
      </c>
      <c r="E26" s="57">
        <v>85</v>
      </c>
      <c r="F26" s="57" t="s">
        <v>592</v>
      </c>
      <c r="G26" s="38" t="s">
        <v>619</v>
      </c>
      <c r="H26" s="30">
        <v>10</v>
      </c>
      <c r="I26" s="30">
        <v>10</v>
      </c>
      <c r="J26" s="24" t="s">
        <v>590</v>
      </c>
    </row>
    <row r="27" s="46" customFormat="1" ht="54" customHeight="1" spans="1:10">
      <c r="A27" s="57" t="s">
        <v>657</v>
      </c>
      <c r="B27" s="57"/>
      <c r="C27" s="57"/>
      <c r="D27" s="57" t="s">
        <v>534</v>
      </c>
      <c r="E27" s="57"/>
      <c r="F27" s="57"/>
      <c r="G27" s="57"/>
      <c r="H27" s="57"/>
      <c r="I27" s="57"/>
      <c r="J27" s="57"/>
    </row>
    <row r="28" s="46" customFormat="1" ht="25.5" customHeight="1" spans="1:10">
      <c r="A28" s="57" t="s">
        <v>658</v>
      </c>
      <c r="B28" s="57"/>
      <c r="C28" s="57"/>
      <c r="D28" s="57"/>
      <c r="E28" s="57"/>
      <c r="F28" s="57"/>
      <c r="G28" s="57"/>
      <c r="H28" s="57">
        <v>100</v>
      </c>
      <c r="I28" s="57">
        <v>92</v>
      </c>
      <c r="J28" s="61" t="s">
        <v>659</v>
      </c>
    </row>
    <row r="29" s="46" customFormat="1" ht="17" customHeight="1" spans="1:10">
      <c r="A29" s="58"/>
      <c r="B29" s="58"/>
      <c r="C29" s="58"/>
      <c r="D29" s="58"/>
      <c r="E29" s="58"/>
      <c r="F29" s="58"/>
      <c r="G29" s="58"/>
      <c r="H29" s="58"/>
      <c r="I29" s="58"/>
      <c r="J29" s="62"/>
    </row>
    <row r="30" s="46" customFormat="1" ht="29" customHeight="1" spans="1:10">
      <c r="A30" s="59" t="s">
        <v>622</v>
      </c>
      <c r="B30" s="58"/>
      <c r="C30" s="58"/>
      <c r="D30" s="58"/>
      <c r="E30" s="58"/>
      <c r="F30" s="58"/>
      <c r="G30" s="58"/>
      <c r="H30" s="58"/>
      <c r="I30" s="58"/>
      <c r="J30" s="62"/>
    </row>
    <row r="31" s="46" customFormat="1" ht="27" customHeight="1" spans="1:10">
      <c r="A31" s="59" t="s">
        <v>623</v>
      </c>
      <c r="B31" s="59"/>
      <c r="C31" s="59"/>
      <c r="D31" s="59"/>
      <c r="E31" s="59"/>
      <c r="F31" s="59"/>
      <c r="G31" s="59"/>
      <c r="H31" s="59"/>
      <c r="I31" s="59"/>
      <c r="J31" s="59"/>
    </row>
    <row r="32" s="46" customFormat="1" ht="19" customHeight="1" spans="1:10">
      <c r="A32" s="59" t="s">
        <v>624</v>
      </c>
      <c r="B32" s="59"/>
      <c r="C32" s="59"/>
      <c r="D32" s="59"/>
      <c r="E32" s="59"/>
      <c r="F32" s="59"/>
      <c r="G32" s="59"/>
      <c r="H32" s="59"/>
      <c r="I32" s="59"/>
      <c r="J32" s="59"/>
    </row>
    <row r="33" s="46" customFormat="1" ht="18" customHeight="1" spans="1:10">
      <c r="A33" s="59" t="s">
        <v>660</v>
      </c>
      <c r="B33" s="59"/>
      <c r="C33" s="59"/>
      <c r="D33" s="59"/>
      <c r="E33" s="59"/>
      <c r="F33" s="59"/>
      <c r="G33" s="59"/>
      <c r="H33" s="59"/>
      <c r="I33" s="59"/>
      <c r="J33" s="59"/>
    </row>
    <row r="34" s="46" customFormat="1" ht="18" customHeight="1" spans="1:10">
      <c r="A34" s="59" t="s">
        <v>661</v>
      </c>
      <c r="B34" s="59"/>
      <c r="C34" s="59"/>
      <c r="D34" s="59"/>
      <c r="E34" s="59"/>
      <c r="F34" s="59"/>
      <c r="G34" s="59"/>
      <c r="H34" s="59"/>
      <c r="I34" s="59"/>
      <c r="J34" s="59"/>
    </row>
    <row r="35" s="46" customFormat="1" ht="18" customHeight="1" spans="1:10">
      <c r="A35" s="59" t="s">
        <v>662</v>
      </c>
      <c r="B35" s="59"/>
      <c r="C35" s="59"/>
      <c r="D35" s="59"/>
      <c r="E35" s="59"/>
      <c r="F35" s="59"/>
      <c r="G35" s="59"/>
      <c r="H35" s="59"/>
      <c r="I35" s="59"/>
      <c r="J35" s="59"/>
    </row>
    <row r="36" s="46" customFormat="1" ht="24" customHeight="1" spans="1:10">
      <c r="A36" s="59" t="s">
        <v>663</v>
      </c>
      <c r="B36" s="59"/>
      <c r="C36" s="59"/>
      <c r="D36" s="59"/>
      <c r="E36" s="59"/>
      <c r="F36" s="59"/>
      <c r="G36" s="59"/>
      <c r="H36" s="59"/>
      <c r="I36" s="59"/>
      <c r="J36" s="5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pageSetup paperSize="9" scale="7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H9" sqref="H9"/>
    </sheetView>
  </sheetViews>
  <sheetFormatPr defaultColWidth="8.72727272727273" defaultRowHeight="14"/>
  <cols>
    <col min="2" max="2" width="11.5" customWidth="1"/>
    <col min="3" max="3" width="16.1818181818182" customWidth="1"/>
    <col min="4" max="4" width="12.4545454545455" customWidth="1"/>
    <col min="5" max="5" width="13.0909090909091" customWidth="1"/>
    <col min="6" max="6" width="15.3636363636364" customWidth="1"/>
    <col min="10" max="10" width="12.8727272727273" customWidth="1"/>
  </cols>
  <sheetData>
    <row r="1" spans="1:10">
      <c r="A1" s="1" t="s">
        <v>626</v>
      </c>
      <c r="B1" s="1"/>
      <c r="C1" s="1"/>
      <c r="D1" s="1"/>
      <c r="E1" s="1"/>
      <c r="F1" s="1"/>
      <c r="G1" s="1"/>
      <c r="H1" s="1"/>
      <c r="I1" s="1"/>
      <c r="J1" s="1"/>
    </row>
    <row r="2" ht="23" spans="1:10">
      <c r="A2" s="2" t="s">
        <v>627</v>
      </c>
      <c r="B2" s="3"/>
      <c r="C2" s="3"/>
      <c r="D2" s="3"/>
      <c r="E2" s="3"/>
      <c r="F2" s="3"/>
      <c r="G2" s="3"/>
      <c r="H2" s="3"/>
      <c r="I2" s="3"/>
      <c r="J2" s="3"/>
    </row>
    <row r="3" ht="23" spans="1:10">
      <c r="A3" s="3"/>
      <c r="B3" s="3"/>
      <c r="C3" s="3"/>
      <c r="D3" s="3"/>
      <c r="E3" s="3"/>
      <c r="F3" s="3"/>
      <c r="G3" s="3"/>
      <c r="H3" s="3"/>
      <c r="I3" s="3"/>
      <c r="J3" s="41"/>
    </row>
    <row r="4" ht="32" customHeight="1" spans="1:10">
      <c r="A4" s="4" t="s">
        <v>628</v>
      </c>
      <c r="B4" s="4"/>
      <c r="C4" s="5" t="s">
        <v>664</v>
      </c>
      <c r="D4" s="5"/>
      <c r="E4" s="5"/>
      <c r="F4" s="5"/>
      <c r="G4" s="5"/>
      <c r="H4" s="5"/>
      <c r="I4" s="5"/>
      <c r="J4" s="5"/>
    </row>
    <row r="5" ht="29" customHeight="1" spans="1:10">
      <c r="A5" s="4" t="s">
        <v>630</v>
      </c>
      <c r="B5" s="4"/>
      <c r="C5" s="6" t="s">
        <v>539</v>
      </c>
      <c r="D5" s="6"/>
      <c r="E5" s="6"/>
      <c r="F5" s="4" t="s">
        <v>631</v>
      </c>
      <c r="G5" s="6" t="s">
        <v>539</v>
      </c>
      <c r="H5" s="6"/>
      <c r="I5" s="6"/>
      <c r="J5" s="6"/>
    </row>
    <row r="6" ht="18" customHeight="1" spans="1:10">
      <c r="A6" s="4" t="s">
        <v>632</v>
      </c>
      <c r="B6" s="4"/>
      <c r="C6" s="4"/>
      <c r="D6" s="4" t="s">
        <v>633</v>
      </c>
      <c r="E6" s="4" t="s">
        <v>453</v>
      </c>
      <c r="F6" s="4" t="s">
        <v>634</v>
      </c>
      <c r="G6" s="4" t="s">
        <v>635</v>
      </c>
      <c r="H6" s="4" t="s">
        <v>636</v>
      </c>
      <c r="I6" s="4" t="s">
        <v>637</v>
      </c>
      <c r="J6" s="4"/>
    </row>
    <row r="7" ht="25" customHeight="1" spans="1:10">
      <c r="A7" s="4"/>
      <c r="B7" s="4"/>
      <c r="C7" s="7" t="s">
        <v>638</v>
      </c>
      <c r="D7" s="8">
        <v>4</v>
      </c>
      <c r="E7" s="8">
        <v>4</v>
      </c>
      <c r="F7" s="8">
        <v>2.95</v>
      </c>
      <c r="G7" s="4">
        <v>10</v>
      </c>
      <c r="H7" s="9">
        <f>F7/E7</f>
        <v>0.7375</v>
      </c>
      <c r="I7" s="13">
        <v>7.38</v>
      </c>
      <c r="J7" s="13"/>
    </row>
    <row r="8" ht="29" customHeight="1" spans="1:10">
      <c r="A8" s="4"/>
      <c r="B8" s="4"/>
      <c r="C8" s="7" t="s">
        <v>639</v>
      </c>
      <c r="D8" s="8">
        <v>4</v>
      </c>
      <c r="E8" s="8">
        <v>4</v>
      </c>
      <c r="F8" s="8">
        <v>2.95</v>
      </c>
      <c r="G8" s="4" t="s">
        <v>457</v>
      </c>
      <c r="H8" s="9">
        <f>F8/E8</f>
        <v>0.7375</v>
      </c>
      <c r="I8" s="13" t="s">
        <v>457</v>
      </c>
      <c r="J8" s="13"/>
    </row>
    <row r="9" ht="26" spans="1:10">
      <c r="A9" s="4"/>
      <c r="B9" s="4"/>
      <c r="C9" s="7" t="s">
        <v>640</v>
      </c>
      <c r="D9" s="10" t="s">
        <v>655</v>
      </c>
      <c r="E9" s="10"/>
      <c r="F9" s="10"/>
      <c r="G9" s="4" t="s">
        <v>457</v>
      </c>
      <c r="H9" s="10"/>
      <c r="I9" s="13" t="s">
        <v>457</v>
      </c>
      <c r="J9" s="13"/>
    </row>
    <row r="10" spans="1:10">
      <c r="A10" s="4"/>
      <c r="B10" s="4"/>
      <c r="C10" s="7" t="s">
        <v>641</v>
      </c>
      <c r="D10" s="11" t="s">
        <v>457</v>
      </c>
      <c r="E10" s="11" t="s">
        <v>457</v>
      </c>
      <c r="F10" s="11" t="s">
        <v>457</v>
      </c>
      <c r="G10" s="12" t="s">
        <v>457</v>
      </c>
      <c r="H10" s="10"/>
      <c r="I10" s="13" t="s">
        <v>457</v>
      </c>
      <c r="J10" s="13"/>
    </row>
    <row r="11" spans="1:10">
      <c r="A11" s="4" t="s">
        <v>642</v>
      </c>
      <c r="B11" s="4" t="s">
        <v>643</v>
      </c>
      <c r="C11" s="4"/>
      <c r="D11" s="4"/>
      <c r="E11" s="4"/>
      <c r="F11" s="13" t="s">
        <v>552</v>
      </c>
      <c r="G11" s="13"/>
      <c r="H11" s="13"/>
      <c r="I11" s="13"/>
      <c r="J11" s="13"/>
    </row>
    <row r="12" ht="114" customHeight="1" spans="1:10">
      <c r="A12" s="4"/>
      <c r="B12" s="14" t="s">
        <v>665</v>
      </c>
      <c r="C12" s="15"/>
      <c r="D12" s="15"/>
      <c r="E12" s="16"/>
      <c r="F12" s="17" t="s">
        <v>666</v>
      </c>
      <c r="G12" s="17"/>
      <c r="H12" s="17"/>
      <c r="I12" s="17"/>
      <c r="J12" s="17"/>
    </row>
    <row r="13" spans="1:10">
      <c r="A13" s="18" t="s">
        <v>646</v>
      </c>
      <c r="B13" s="19"/>
      <c r="C13" s="20"/>
      <c r="D13" s="18" t="s">
        <v>647</v>
      </c>
      <c r="E13" s="19"/>
      <c r="F13" s="20"/>
      <c r="G13" s="21" t="s">
        <v>582</v>
      </c>
      <c r="H13" s="21" t="s">
        <v>635</v>
      </c>
      <c r="I13" s="21" t="s">
        <v>637</v>
      </c>
      <c r="J13" s="21" t="s">
        <v>583</v>
      </c>
    </row>
    <row r="14" spans="1:10">
      <c r="A14" s="22" t="s">
        <v>576</v>
      </c>
      <c r="B14" s="4" t="s">
        <v>577</v>
      </c>
      <c r="C14" s="4" t="s">
        <v>578</v>
      </c>
      <c r="D14" s="4" t="s">
        <v>579</v>
      </c>
      <c r="E14" s="4" t="s">
        <v>580</v>
      </c>
      <c r="F14" s="23" t="s">
        <v>581</v>
      </c>
      <c r="G14" s="24"/>
      <c r="H14" s="24"/>
      <c r="I14" s="24"/>
      <c r="J14" s="24"/>
    </row>
    <row r="15" spans="1:10">
      <c r="A15" s="25" t="s">
        <v>584</v>
      </c>
      <c r="B15" s="25" t="s">
        <v>585</v>
      </c>
      <c r="C15" s="26"/>
      <c r="D15" s="27"/>
      <c r="E15" s="4"/>
      <c r="F15" s="23"/>
      <c r="G15" s="24"/>
      <c r="H15" s="24"/>
      <c r="I15" s="24"/>
      <c r="J15" s="24"/>
    </row>
    <row r="16" ht="40" customHeight="1" spans="1:10">
      <c r="A16" s="28"/>
      <c r="B16" s="25"/>
      <c r="C16" s="4" t="s">
        <v>667</v>
      </c>
      <c r="D16" s="29" t="s">
        <v>587</v>
      </c>
      <c r="E16" s="4">
        <v>3</v>
      </c>
      <c r="F16" s="23" t="s">
        <v>668</v>
      </c>
      <c r="G16" s="23">
        <v>3</v>
      </c>
      <c r="H16" s="30">
        <v>15</v>
      </c>
      <c r="I16" s="30">
        <v>15</v>
      </c>
      <c r="J16" s="24" t="s">
        <v>590</v>
      </c>
    </row>
    <row r="17" spans="1:10">
      <c r="A17" s="28"/>
      <c r="B17" s="25" t="s">
        <v>594</v>
      </c>
      <c r="C17" s="4"/>
      <c r="D17" s="29"/>
      <c r="E17" s="4"/>
      <c r="F17" s="23"/>
      <c r="G17" s="24"/>
      <c r="H17" s="30"/>
      <c r="I17" s="30"/>
      <c r="J17" s="24"/>
    </row>
    <row r="18" ht="36" customHeight="1" spans="1:10">
      <c r="A18" s="28"/>
      <c r="B18" s="25"/>
      <c r="C18" s="4" t="s">
        <v>669</v>
      </c>
      <c r="D18" s="29" t="s">
        <v>587</v>
      </c>
      <c r="E18" s="4">
        <v>100</v>
      </c>
      <c r="F18" s="23" t="s">
        <v>592</v>
      </c>
      <c r="G18" s="4">
        <v>100</v>
      </c>
      <c r="H18" s="30">
        <v>15</v>
      </c>
      <c r="I18" s="30">
        <v>15</v>
      </c>
      <c r="J18" s="24" t="s">
        <v>590</v>
      </c>
    </row>
    <row r="19" spans="1:10">
      <c r="A19" s="28"/>
      <c r="B19" s="25" t="s">
        <v>596</v>
      </c>
      <c r="C19" s="4"/>
      <c r="D19" s="29"/>
      <c r="E19" s="4"/>
      <c r="F19" s="23"/>
      <c r="G19" s="24"/>
      <c r="H19" s="30"/>
      <c r="I19" s="30"/>
      <c r="J19" s="24"/>
    </row>
    <row r="20" ht="32" customHeight="1" spans="1:10">
      <c r="A20" s="28"/>
      <c r="B20" s="25"/>
      <c r="C20" s="4" t="s">
        <v>650</v>
      </c>
      <c r="D20" s="29" t="s">
        <v>587</v>
      </c>
      <c r="E20" s="4" t="s">
        <v>598</v>
      </c>
      <c r="F20" s="23" t="s">
        <v>599</v>
      </c>
      <c r="G20" s="23" t="s">
        <v>651</v>
      </c>
      <c r="H20" s="30">
        <v>10</v>
      </c>
      <c r="I20" s="30">
        <v>10</v>
      </c>
      <c r="J20" s="24" t="s">
        <v>590</v>
      </c>
    </row>
    <row r="21" ht="22" customHeight="1" spans="1:10">
      <c r="A21" s="28"/>
      <c r="B21" s="31" t="s">
        <v>600</v>
      </c>
      <c r="C21" s="4"/>
      <c r="D21" s="29"/>
      <c r="E21" s="4"/>
      <c r="F21" s="23"/>
      <c r="G21" s="24"/>
      <c r="H21" s="30"/>
      <c r="I21" s="30"/>
      <c r="J21" s="24"/>
    </row>
    <row r="22" ht="27" customHeight="1" spans="1:10">
      <c r="A22" s="32"/>
      <c r="B22" s="31"/>
      <c r="C22" s="4" t="s">
        <v>652</v>
      </c>
      <c r="D22" s="29" t="s">
        <v>602</v>
      </c>
      <c r="E22" s="4" t="s">
        <v>653</v>
      </c>
      <c r="F22" s="4" t="s">
        <v>604</v>
      </c>
      <c r="G22" s="4" t="s">
        <v>654</v>
      </c>
      <c r="H22" s="30">
        <v>10</v>
      </c>
      <c r="I22" s="30">
        <v>10</v>
      </c>
      <c r="J22" s="24" t="s">
        <v>590</v>
      </c>
    </row>
    <row r="23" ht="26" spans="1:10">
      <c r="A23" s="31" t="s">
        <v>605</v>
      </c>
      <c r="B23" s="31" t="s">
        <v>606</v>
      </c>
      <c r="C23" s="4"/>
      <c r="D23" s="29"/>
      <c r="E23" s="4"/>
      <c r="F23" s="23"/>
      <c r="G23" s="24"/>
      <c r="H23" s="30"/>
      <c r="I23" s="30"/>
      <c r="J23" s="24"/>
    </row>
    <row r="24" ht="44" customHeight="1" spans="1:10">
      <c r="A24" s="31"/>
      <c r="B24" s="31"/>
      <c r="C24" s="4" t="s">
        <v>610</v>
      </c>
      <c r="D24" s="29" t="s">
        <v>587</v>
      </c>
      <c r="E24" s="4" t="s">
        <v>608</v>
      </c>
      <c r="F24" s="4" t="s">
        <v>589</v>
      </c>
      <c r="G24" s="4" t="s">
        <v>608</v>
      </c>
      <c r="H24" s="30">
        <v>30</v>
      </c>
      <c r="I24" s="30">
        <v>30</v>
      </c>
      <c r="J24" s="24" t="s">
        <v>590</v>
      </c>
    </row>
    <row r="25" ht="26" spans="1:10">
      <c r="A25" s="33" t="s">
        <v>614</v>
      </c>
      <c r="B25" s="34" t="s">
        <v>615</v>
      </c>
      <c r="C25" s="4"/>
      <c r="D25" s="29"/>
      <c r="E25" s="6"/>
      <c r="F25" s="6"/>
      <c r="G25" s="6" t="s">
        <v>655</v>
      </c>
      <c r="H25" s="35"/>
      <c r="I25" s="35"/>
      <c r="J25" s="42" t="s">
        <v>655</v>
      </c>
    </row>
    <row r="26" ht="39" customHeight="1" spans="1:10">
      <c r="A26" s="36"/>
      <c r="B26" s="37"/>
      <c r="C26" s="4" t="s">
        <v>656</v>
      </c>
      <c r="D26" s="29" t="s">
        <v>617</v>
      </c>
      <c r="E26" s="4">
        <v>85</v>
      </c>
      <c r="F26" s="4" t="s">
        <v>592</v>
      </c>
      <c r="G26" s="38" t="s">
        <v>619</v>
      </c>
      <c r="H26" s="30">
        <v>10</v>
      </c>
      <c r="I26" s="30">
        <v>10</v>
      </c>
      <c r="J26" s="24" t="s">
        <v>590</v>
      </c>
    </row>
    <row r="27" ht="72" customHeight="1" spans="1:10">
      <c r="A27" s="4" t="s">
        <v>657</v>
      </c>
      <c r="B27" s="4"/>
      <c r="C27" s="4"/>
      <c r="D27" s="4" t="s">
        <v>534</v>
      </c>
      <c r="E27" s="4"/>
      <c r="F27" s="4"/>
      <c r="G27" s="4"/>
      <c r="H27" s="4"/>
      <c r="I27" s="4"/>
      <c r="J27" s="4"/>
    </row>
    <row r="28" spans="1:10">
      <c r="A28" s="4" t="s">
        <v>658</v>
      </c>
      <c r="B28" s="4"/>
      <c r="C28" s="4"/>
      <c r="D28" s="4"/>
      <c r="E28" s="4"/>
      <c r="F28" s="4"/>
      <c r="G28" s="4"/>
      <c r="H28" s="4">
        <v>100</v>
      </c>
      <c r="I28" s="4">
        <v>97.38</v>
      </c>
      <c r="J28" s="43" t="s">
        <v>659</v>
      </c>
    </row>
    <row r="29" spans="1:10">
      <c r="A29" s="39"/>
      <c r="B29" s="39"/>
      <c r="C29" s="39"/>
      <c r="D29" s="39"/>
      <c r="E29" s="39"/>
      <c r="F29" s="39"/>
      <c r="G29" s="39"/>
      <c r="H29" s="39"/>
      <c r="I29" s="39"/>
      <c r="J29" s="44"/>
    </row>
    <row r="30" spans="1:10">
      <c r="A30" s="40" t="s">
        <v>622</v>
      </c>
      <c r="B30" s="39"/>
      <c r="C30" s="39"/>
      <c r="D30" s="39"/>
      <c r="E30" s="39"/>
      <c r="F30" s="39"/>
      <c r="G30" s="39"/>
      <c r="H30" s="39"/>
      <c r="I30" s="39"/>
      <c r="J30" s="44"/>
    </row>
    <row r="31" spans="1:10">
      <c r="A31" s="40" t="s">
        <v>623</v>
      </c>
      <c r="B31" s="40"/>
      <c r="C31" s="40"/>
      <c r="D31" s="40"/>
      <c r="E31" s="40"/>
      <c r="F31" s="40"/>
      <c r="G31" s="40"/>
      <c r="H31" s="40"/>
      <c r="I31" s="40"/>
      <c r="J31" s="40"/>
    </row>
    <row r="32" spans="1:10">
      <c r="A32" s="40" t="s">
        <v>624</v>
      </c>
      <c r="B32" s="40"/>
      <c r="C32" s="40"/>
      <c r="D32" s="40"/>
      <c r="E32" s="40"/>
      <c r="F32" s="40"/>
      <c r="G32" s="40"/>
      <c r="H32" s="40"/>
      <c r="I32" s="40"/>
      <c r="J32" s="40"/>
    </row>
    <row r="33" spans="1:10">
      <c r="A33" s="40" t="s">
        <v>660</v>
      </c>
      <c r="B33" s="40"/>
      <c r="C33" s="40"/>
      <c r="D33" s="40"/>
      <c r="E33" s="40"/>
      <c r="F33" s="40"/>
      <c r="G33" s="40"/>
      <c r="H33" s="40"/>
      <c r="I33" s="40"/>
      <c r="J33" s="40"/>
    </row>
    <row r="34" spans="1:10">
      <c r="A34" s="40" t="s">
        <v>661</v>
      </c>
      <c r="B34" s="40"/>
      <c r="C34" s="40"/>
      <c r="D34" s="40"/>
      <c r="E34" s="40"/>
      <c r="F34" s="40"/>
      <c r="G34" s="40"/>
      <c r="H34" s="40"/>
      <c r="I34" s="40"/>
      <c r="J34" s="40"/>
    </row>
    <row r="35" spans="1:10">
      <c r="A35" s="40" t="s">
        <v>662</v>
      </c>
      <c r="B35" s="40"/>
      <c r="C35" s="40"/>
      <c r="D35" s="40"/>
      <c r="E35" s="40"/>
      <c r="F35" s="40"/>
      <c r="G35" s="40"/>
      <c r="H35" s="40"/>
      <c r="I35" s="40"/>
      <c r="J35" s="40"/>
    </row>
    <row r="36" spans="1:10">
      <c r="A36" s="40" t="s">
        <v>663</v>
      </c>
      <c r="B36" s="40"/>
      <c r="C36" s="40"/>
      <c r="D36" s="40"/>
      <c r="E36" s="40"/>
      <c r="F36" s="40"/>
      <c r="G36" s="40"/>
      <c r="H36" s="40"/>
      <c r="I36" s="40"/>
      <c r="J36"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0" sqref="M10"/>
    </sheetView>
  </sheetViews>
  <sheetFormatPr defaultColWidth="8.72727272727273" defaultRowHeight="14"/>
  <cols>
    <col min="3" max="3" width="16.4545454545455" customWidth="1"/>
    <col min="4" max="4" width="13.3636363636364" customWidth="1"/>
    <col min="5" max="5" width="12.6363636363636" customWidth="1"/>
    <col min="6" max="6" width="14.4545454545455" customWidth="1"/>
    <col min="7" max="7" width="10" customWidth="1"/>
    <col min="10" max="10" width="11.1272727272727" customWidth="1"/>
  </cols>
  <sheetData>
    <row r="1" spans="1:10">
      <c r="A1" s="46" t="s">
        <v>626</v>
      </c>
      <c r="B1" s="46"/>
      <c r="C1" s="46"/>
      <c r="D1" s="46"/>
      <c r="E1" s="46"/>
      <c r="F1" s="46"/>
      <c r="G1" s="46"/>
      <c r="H1" s="46"/>
      <c r="I1" s="46"/>
      <c r="J1" s="46"/>
    </row>
    <row r="2" ht="23" spans="1:10">
      <c r="A2" s="47" t="s">
        <v>627</v>
      </c>
      <c r="B2" s="48"/>
      <c r="C2" s="48"/>
      <c r="D2" s="48"/>
      <c r="E2" s="48"/>
      <c r="F2" s="48"/>
      <c r="G2" s="48"/>
      <c r="H2" s="48"/>
      <c r="I2" s="48"/>
      <c r="J2" s="48"/>
    </row>
    <row r="3" ht="23" spans="1:10">
      <c r="A3" s="48"/>
      <c r="B3" s="48"/>
      <c r="C3" s="48"/>
      <c r="D3" s="48"/>
      <c r="E3" s="48"/>
      <c r="F3" s="48"/>
      <c r="G3" s="48"/>
      <c r="H3" s="48"/>
      <c r="I3" s="48"/>
      <c r="J3" s="41"/>
    </row>
    <row r="4" ht="26" customHeight="1" spans="1:10">
      <c r="A4" s="4" t="s">
        <v>628</v>
      </c>
      <c r="B4" s="4"/>
      <c r="C4" s="5" t="s">
        <v>670</v>
      </c>
      <c r="D4" s="5"/>
      <c r="E4" s="5"/>
      <c r="F4" s="5"/>
      <c r="G4" s="5"/>
      <c r="H4" s="5"/>
      <c r="I4" s="5"/>
      <c r="J4" s="5"/>
    </row>
    <row r="5" ht="21" customHeight="1" spans="1:10">
      <c r="A5" s="4" t="s">
        <v>630</v>
      </c>
      <c r="B5" s="4"/>
      <c r="C5" s="6" t="s">
        <v>539</v>
      </c>
      <c r="D5" s="6"/>
      <c r="E5" s="6"/>
      <c r="F5" s="4" t="s">
        <v>631</v>
      </c>
      <c r="G5" s="6" t="s">
        <v>539</v>
      </c>
      <c r="H5" s="6"/>
      <c r="I5" s="6"/>
      <c r="J5" s="6"/>
    </row>
    <row r="6" spans="1:10">
      <c r="A6" s="4" t="s">
        <v>632</v>
      </c>
      <c r="B6" s="4"/>
      <c r="C6" s="4"/>
      <c r="D6" s="4" t="s">
        <v>633</v>
      </c>
      <c r="E6" s="4" t="s">
        <v>453</v>
      </c>
      <c r="F6" s="4" t="s">
        <v>634</v>
      </c>
      <c r="G6" s="4" t="s">
        <v>635</v>
      </c>
      <c r="H6" s="4" t="s">
        <v>636</v>
      </c>
      <c r="I6" s="4" t="s">
        <v>637</v>
      </c>
      <c r="J6" s="4"/>
    </row>
    <row r="7" ht="22" customHeight="1" spans="1:10">
      <c r="A7" s="4"/>
      <c r="B7" s="4"/>
      <c r="C7" s="7" t="s">
        <v>638</v>
      </c>
      <c r="D7" s="8">
        <v>46</v>
      </c>
      <c r="E7" s="8">
        <f>E8+E9</f>
        <v>90.67</v>
      </c>
      <c r="F7" s="8">
        <f>F8+F9</f>
        <v>25.47</v>
      </c>
      <c r="G7" s="4">
        <v>10</v>
      </c>
      <c r="H7" s="9">
        <f>F7/E7</f>
        <v>0.28090879011801</v>
      </c>
      <c r="I7" s="35">
        <v>2.81</v>
      </c>
      <c r="J7" s="35"/>
    </row>
    <row r="8" ht="33" customHeight="1" spans="1:10">
      <c r="A8" s="4"/>
      <c r="B8" s="4"/>
      <c r="C8" s="7" t="s">
        <v>639</v>
      </c>
      <c r="D8" s="8">
        <v>46</v>
      </c>
      <c r="E8" s="8">
        <v>46</v>
      </c>
      <c r="F8" s="8">
        <v>24.61</v>
      </c>
      <c r="G8" s="4" t="s">
        <v>457</v>
      </c>
      <c r="H8" s="63">
        <f>F8/E8</f>
        <v>0.535</v>
      </c>
      <c r="I8" s="13" t="s">
        <v>457</v>
      </c>
      <c r="J8" s="13"/>
    </row>
    <row r="9" ht="26" spans="1:10">
      <c r="A9" s="4"/>
      <c r="B9" s="4"/>
      <c r="C9" s="7" t="s">
        <v>640</v>
      </c>
      <c r="D9" s="10"/>
      <c r="E9" s="10">
        <v>44.67</v>
      </c>
      <c r="F9" s="10">
        <v>0.86</v>
      </c>
      <c r="G9" s="4" t="s">
        <v>457</v>
      </c>
      <c r="H9" s="63">
        <f>F9/E9</f>
        <v>0.0192522946048802</v>
      </c>
      <c r="I9" s="13" t="s">
        <v>457</v>
      </c>
      <c r="J9" s="13"/>
    </row>
    <row r="10" spans="1:10">
      <c r="A10" s="4"/>
      <c r="B10" s="4"/>
      <c r="C10" s="7" t="s">
        <v>641</v>
      </c>
      <c r="D10" s="11" t="s">
        <v>457</v>
      </c>
      <c r="E10" s="11" t="s">
        <v>457</v>
      </c>
      <c r="F10" s="11" t="s">
        <v>457</v>
      </c>
      <c r="G10" s="12" t="s">
        <v>457</v>
      </c>
      <c r="H10" s="10"/>
      <c r="I10" s="13" t="s">
        <v>457</v>
      </c>
      <c r="J10" s="13"/>
    </row>
    <row r="11" spans="1:10">
      <c r="A11" s="4" t="s">
        <v>642</v>
      </c>
      <c r="B11" s="4" t="s">
        <v>643</v>
      </c>
      <c r="C11" s="4"/>
      <c r="D11" s="4"/>
      <c r="E11" s="4"/>
      <c r="F11" s="13" t="s">
        <v>552</v>
      </c>
      <c r="G11" s="13"/>
      <c r="H11" s="13"/>
      <c r="I11" s="13"/>
      <c r="J11" s="13"/>
    </row>
    <row r="12" ht="118" customHeight="1" spans="1:10">
      <c r="A12" s="4"/>
      <c r="B12" s="64" t="s">
        <v>671</v>
      </c>
      <c r="C12" s="65"/>
      <c r="D12" s="65"/>
      <c r="E12" s="66"/>
      <c r="F12" s="67" t="s">
        <v>672</v>
      </c>
      <c r="G12" s="67"/>
      <c r="H12" s="67"/>
      <c r="I12" s="67"/>
      <c r="J12" s="67"/>
    </row>
    <row r="13" spans="1:10">
      <c r="A13" s="18" t="s">
        <v>646</v>
      </c>
      <c r="B13" s="19"/>
      <c r="C13" s="20"/>
      <c r="D13" s="18" t="s">
        <v>647</v>
      </c>
      <c r="E13" s="19"/>
      <c r="F13" s="20"/>
      <c r="G13" s="21" t="s">
        <v>582</v>
      </c>
      <c r="H13" s="21" t="s">
        <v>635</v>
      </c>
      <c r="I13" s="21" t="s">
        <v>637</v>
      </c>
      <c r="J13" s="21" t="s">
        <v>583</v>
      </c>
    </row>
    <row r="14" spans="1:10">
      <c r="A14" s="22" t="s">
        <v>576</v>
      </c>
      <c r="B14" s="4" t="s">
        <v>577</v>
      </c>
      <c r="C14" s="4" t="s">
        <v>578</v>
      </c>
      <c r="D14" s="4" t="s">
        <v>579</v>
      </c>
      <c r="E14" s="4" t="s">
        <v>580</v>
      </c>
      <c r="F14" s="23" t="s">
        <v>581</v>
      </c>
      <c r="G14" s="24"/>
      <c r="H14" s="24"/>
      <c r="I14" s="24"/>
      <c r="J14" s="24"/>
    </row>
    <row r="15" spans="1:10">
      <c r="A15" s="25" t="s">
        <v>584</v>
      </c>
      <c r="B15" s="25" t="s">
        <v>585</v>
      </c>
      <c r="C15" s="26"/>
      <c r="D15" s="29"/>
      <c r="E15" s="4"/>
      <c r="F15" s="23"/>
      <c r="G15" s="24"/>
      <c r="H15" s="24"/>
      <c r="I15" s="24"/>
      <c r="J15" s="24"/>
    </row>
    <row r="16" ht="32" customHeight="1" spans="1:10">
      <c r="A16" s="28"/>
      <c r="B16" s="25"/>
      <c r="C16" s="26" t="s">
        <v>673</v>
      </c>
      <c r="D16" s="29" t="s">
        <v>587</v>
      </c>
      <c r="E16" s="4">
        <f>100</f>
        <v>100</v>
      </c>
      <c r="F16" s="23" t="s">
        <v>592</v>
      </c>
      <c r="G16" s="23" t="s">
        <v>593</v>
      </c>
      <c r="H16" s="30">
        <v>20</v>
      </c>
      <c r="I16" s="30">
        <v>20</v>
      </c>
      <c r="J16" s="24" t="s">
        <v>590</v>
      </c>
    </row>
    <row r="17" spans="1:10">
      <c r="A17" s="28"/>
      <c r="B17" s="25" t="s">
        <v>594</v>
      </c>
      <c r="C17" s="26"/>
      <c r="D17" s="29"/>
      <c r="E17" s="4"/>
      <c r="F17" s="23"/>
      <c r="G17" s="24"/>
      <c r="H17" s="30"/>
      <c r="I17" s="30"/>
      <c r="J17" s="24"/>
    </row>
    <row r="18" ht="33" customHeight="1" spans="1:10">
      <c r="A18" s="28"/>
      <c r="B18" s="25"/>
      <c r="C18" s="26" t="s">
        <v>674</v>
      </c>
      <c r="D18" s="29" t="s">
        <v>587</v>
      </c>
      <c r="E18" s="4" t="s">
        <v>608</v>
      </c>
      <c r="F18" s="4" t="s">
        <v>589</v>
      </c>
      <c r="G18" s="4" t="s">
        <v>608</v>
      </c>
      <c r="H18" s="30">
        <v>20</v>
      </c>
      <c r="I18" s="30">
        <v>20</v>
      </c>
      <c r="J18" s="24" t="s">
        <v>590</v>
      </c>
    </row>
    <row r="19" spans="1:10">
      <c r="A19" s="28"/>
      <c r="B19" s="25" t="s">
        <v>596</v>
      </c>
      <c r="C19" s="26"/>
      <c r="D19" s="29"/>
      <c r="E19" s="4"/>
      <c r="F19" s="23"/>
      <c r="G19" s="24"/>
      <c r="H19" s="30"/>
      <c r="I19" s="30"/>
      <c r="J19" s="24"/>
    </row>
    <row r="20" ht="32" customHeight="1" spans="1:10">
      <c r="A20" s="28"/>
      <c r="B20" s="25"/>
      <c r="C20" s="26" t="s">
        <v>650</v>
      </c>
      <c r="D20" s="29" t="s">
        <v>587</v>
      </c>
      <c r="E20" s="4" t="s">
        <v>598</v>
      </c>
      <c r="F20" s="23" t="s">
        <v>599</v>
      </c>
      <c r="G20" s="23" t="s">
        <v>651</v>
      </c>
      <c r="H20" s="30">
        <v>10</v>
      </c>
      <c r="I20" s="30">
        <v>10</v>
      </c>
      <c r="J20" s="24" t="s">
        <v>590</v>
      </c>
    </row>
    <row r="21" ht="26" spans="1:10">
      <c r="A21" s="31" t="s">
        <v>605</v>
      </c>
      <c r="B21" s="31" t="s">
        <v>606</v>
      </c>
      <c r="C21" s="26"/>
      <c r="D21" s="29"/>
      <c r="E21" s="4"/>
      <c r="F21" s="4"/>
      <c r="G21" s="24"/>
      <c r="H21" s="30"/>
      <c r="I21" s="30"/>
      <c r="J21" s="24"/>
    </row>
    <row r="22" ht="36" customHeight="1" spans="1:10">
      <c r="A22" s="31"/>
      <c r="B22" s="31"/>
      <c r="C22" s="26" t="s">
        <v>675</v>
      </c>
      <c r="D22" s="29" t="s">
        <v>587</v>
      </c>
      <c r="E22" s="4" t="s">
        <v>608</v>
      </c>
      <c r="F22" s="4" t="s">
        <v>589</v>
      </c>
      <c r="G22" s="24" t="s">
        <v>608</v>
      </c>
      <c r="H22" s="30">
        <v>30</v>
      </c>
      <c r="I22" s="30">
        <v>30</v>
      </c>
      <c r="J22" s="24" t="s">
        <v>590</v>
      </c>
    </row>
    <row r="23" ht="39" spans="1:10">
      <c r="A23" s="33" t="s">
        <v>614</v>
      </c>
      <c r="B23" s="34" t="s">
        <v>615</v>
      </c>
      <c r="C23" s="26"/>
      <c r="D23" s="29"/>
      <c r="E23" s="6" t="s">
        <v>655</v>
      </c>
      <c r="F23" s="6"/>
      <c r="G23" s="6" t="s">
        <v>655</v>
      </c>
      <c r="H23" s="35"/>
      <c r="I23" s="35"/>
      <c r="J23" s="42" t="s">
        <v>655</v>
      </c>
    </row>
    <row r="24" spans="1:10">
      <c r="A24" s="55"/>
      <c r="B24" s="56"/>
      <c r="C24" s="57" t="s">
        <v>656</v>
      </c>
      <c r="D24" s="29" t="s">
        <v>617</v>
      </c>
      <c r="E24" s="57">
        <v>80</v>
      </c>
      <c r="F24" s="57" t="s">
        <v>592</v>
      </c>
      <c r="G24" s="38" t="s">
        <v>676</v>
      </c>
      <c r="H24" s="30">
        <v>10</v>
      </c>
      <c r="I24" s="30">
        <v>10</v>
      </c>
      <c r="J24" s="24" t="s">
        <v>590</v>
      </c>
    </row>
    <row r="25" ht="43" customHeight="1" spans="1:10">
      <c r="A25" s="57" t="s">
        <v>657</v>
      </c>
      <c r="B25" s="57"/>
      <c r="C25" s="57"/>
      <c r="D25" s="57" t="s">
        <v>534</v>
      </c>
      <c r="E25" s="57"/>
      <c r="F25" s="57"/>
      <c r="G25" s="57"/>
      <c r="H25" s="57"/>
      <c r="I25" s="57"/>
      <c r="J25" s="57"/>
    </row>
    <row r="26" spans="1:10">
      <c r="A26" s="57" t="s">
        <v>658</v>
      </c>
      <c r="B26" s="57"/>
      <c r="C26" s="57"/>
      <c r="D26" s="57"/>
      <c r="E26" s="57"/>
      <c r="F26" s="57"/>
      <c r="G26" s="57"/>
      <c r="H26" s="57">
        <v>100</v>
      </c>
      <c r="I26" s="57">
        <v>92.81</v>
      </c>
      <c r="J26" s="61" t="s">
        <v>659</v>
      </c>
    </row>
    <row r="27" spans="1:10">
      <c r="A27" s="58"/>
      <c r="B27" s="58"/>
      <c r="C27" s="58"/>
      <c r="D27" s="58"/>
      <c r="E27" s="58"/>
      <c r="F27" s="58"/>
      <c r="G27" s="58"/>
      <c r="H27" s="58"/>
      <c r="I27" s="58"/>
      <c r="J27" s="62"/>
    </row>
    <row r="28" spans="1:10">
      <c r="A28" s="59" t="s">
        <v>622</v>
      </c>
      <c r="B28" s="58"/>
      <c r="C28" s="58"/>
      <c r="D28" s="58"/>
      <c r="E28" s="58"/>
      <c r="F28" s="58"/>
      <c r="G28" s="58"/>
      <c r="H28" s="58"/>
      <c r="I28" s="58"/>
      <c r="J28" s="62"/>
    </row>
    <row r="29" spans="1:10">
      <c r="A29" s="59" t="s">
        <v>623</v>
      </c>
      <c r="B29" s="59"/>
      <c r="C29" s="59"/>
      <c r="D29" s="59"/>
      <c r="E29" s="59"/>
      <c r="F29" s="59"/>
      <c r="G29" s="59"/>
      <c r="H29" s="59"/>
      <c r="I29" s="59"/>
      <c r="J29" s="59"/>
    </row>
    <row r="30" spans="1:10">
      <c r="A30" s="59" t="s">
        <v>624</v>
      </c>
      <c r="B30" s="59"/>
      <c r="C30" s="59"/>
      <c r="D30" s="59"/>
      <c r="E30" s="59"/>
      <c r="F30" s="59"/>
      <c r="G30" s="59"/>
      <c r="H30" s="59"/>
      <c r="I30" s="59"/>
      <c r="J30" s="59"/>
    </row>
    <row r="31" spans="1:10">
      <c r="A31" s="59" t="s">
        <v>660</v>
      </c>
      <c r="B31" s="59"/>
      <c r="C31" s="59"/>
      <c r="D31" s="59"/>
      <c r="E31" s="59"/>
      <c r="F31" s="59"/>
      <c r="G31" s="59"/>
      <c r="H31" s="59"/>
      <c r="I31" s="59"/>
      <c r="J31" s="59"/>
    </row>
    <row r="32" spans="1:10">
      <c r="A32" s="59" t="s">
        <v>661</v>
      </c>
      <c r="B32" s="59"/>
      <c r="C32" s="59"/>
      <c r="D32" s="59"/>
      <c r="E32" s="59"/>
      <c r="F32" s="59"/>
      <c r="G32" s="59"/>
      <c r="H32" s="59"/>
      <c r="I32" s="59"/>
      <c r="J32" s="59"/>
    </row>
    <row r="33" spans="1:10">
      <c r="A33" s="59" t="s">
        <v>662</v>
      </c>
      <c r="B33" s="59"/>
      <c r="C33" s="59"/>
      <c r="D33" s="59"/>
      <c r="E33" s="59"/>
      <c r="F33" s="59"/>
      <c r="G33" s="59"/>
      <c r="H33" s="59"/>
      <c r="I33" s="59"/>
      <c r="J33" s="59"/>
    </row>
    <row r="34" spans="1:10">
      <c r="A34" s="59" t="s">
        <v>663</v>
      </c>
      <c r="B34" s="59"/>
      <c r="C34" s="59"/>
      <c r="D34" s="59"/>
      <c r="E34" s="59"/>
      <c r="F34" s="59"/>
      <c r="G34" s="59"/>
      <c r="H34" s="59"/>
      <c r="I34" s="59"/>
      <c r="J34" s="5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5" workbookViewId="0">
      <selection activeCell="N20" sqref="N20"/>
    </sheetView>
  </sheetViews>
  <sheetFormatPr defaultColWidth="9.45454545454546" defaultRowHeight="15"/>
  <cols>
    <col min="1" max="2" width="9.45454545454546" style="45"/>
    <col min="3" max="3" width="17.0909090909091" style="45" customWidth="1"/>
    <col min="4" max="4" width="15.2727272727273" style="45" customWidth="1"/>
    <col min="5" max="5" width="16.4545454545455" style="45" customWidth="1"/>
    <col min="6" max="6" width="13.3636363636364" style="45" customWidth="1"/>
    <col min="7" max="8" width="9.45454545454546" style="45"/>
    <col min="9" max="9" width="8.36363636363636" style="45" customWidth="1"/>
    <col min="10" max="10" width="20" style="45" customWidth="1"/>
    <col min="11" max="16384" width="9.45454545454546" style="45"/>
  </cols>
  <sheetData>
    <row r="1" s="45" customFormat="1" spans="1:10">
      <c r="A1" s="46" t="s">
        <v>626</v>
      </c>
      <c r="B1" s="46"/>
      <c r="C1" s="46"/>
      <c r="D1" s="46"/>
      <c r="E1" s="46"/>
      <c r="F1" s="46"/>
      <c r="G1" s="46"/>
      <c r="H1" s="46"/>
      <c r="I1" s="46"/>
      <c r="J1" s="46"/>
    </row>
    <row r="2" s="45" customFormat="1" ht="23" spans="1:10">
      <c r="A2" s="47" t="s">
        <v>627</v>
      </c>
      <c r="B2" s="48"/>
      <c r="C2" s="48"/>
      <c r="D2" s="48"/>
      <c r="E2" s="48"/>
      <c r="F2" s="48"/>
      <c r="G2" s="48"/>
      <c r="H2" s="48"/>
      <c r="I2" s="48"/>
      <c r="J2" s="48"/>
    </row>
    <row r="3" s="45" customFormat="1" ht="23" spans="1:10">
      <c r="A3" s="48"/>
      <c r="B3" s="48"/>
      <c r="C3" s="48"/>
      <c r="D3" s="48"/>
      <c r="E3" s="48"/>
      <c r="F3" s="48"/>
      <c r="G3" s="48"/>
      <c r="H3" s="48"/>
      <c r="I3" s="48"/>
      <c r="J3" s="41"/>
    </row>
    <row r="4" s="45" customFormat="1" spans="1:10">
      <c r="A4" s="4" t="s">
        <v>628</v>
      </c>
      <c r="B4" s="4"/>
      <c r="C4" s="5" t="s">
        <v>677</v>
      </c>
      <c r="D4" s="5"/>
      <c r="E4" s="5"/>
      <c r="F4" s="5"/>
      <c r="G4" s="5"/>
      <c r="H4" s="5"/>
      <c r="I4" s="5"/>
      <c r="J4" s="5"/>
    </row>
    <row r="5" s="45" customFormat="1" spans="1:10">
      <c r="A5" s="4" t="s">
        <v>630</v>
      </c>
      <c r="B5" s="4"/>
      <c r="C5" s="6" t="s">
        <v>539</v>
      </c>
      <c r="D5" s="6"/>
      <c r="E5" s="6"/>
      <c r="F5" s="4" t="s">
        <v>631</v>
      </c>
      <c r="G5" s="6" t="s">
        <v>678</v>
      </c>
      <c r="H5" s="6"/>
      <c r="I5" s="6"/>
      <c r="J5" s="6"/>
    </row>
    <row r="6" s="45" customFormat="1" spans="1:10">
      <c r="A6" s="4" t="s">
        <v>632</v>
      </c>
      <c r="B6" s="4"/>
      <c r="C6" s="4"/>
      <c r="D6" s="4" t="s">
        <v>633</v>
      </c>
      <c r="E6" s="4" t="s">
        <v>453</v>
      </c>
      <c r="F6" s="4" t="s">
        <v>634</v>
      </c>
      <c r="G6" s="4" t="s">
        <v>635</v>
      </c>
      <c r="H6" s="4" t="s">
        <v>636</v>
      </c>
      <c r="I6" s="4" t="s">
        <v>637</v>
      </c>
      <c r="J6" s="4"/>
    </row>
    <row r="7" s="45" customFormat="1" ht="24" customHeight="1" spans="1:10">
      <c r="A7" s="4"/>
      <c r="B7" s="4"/>
      <c r="C7" s="7" t="s">
        <v>638</v>
      </c>
      <c r="D7" s="8">
        <v>250</v>
      </c>
      <c r="E7" s="8">
        <v>628.1</v>
      </c>
      <c r="F7" s="8">
        <v>427.22</v>
      </c>
      <c r="G7" s="4">
        <v>10</v>
      </c>
      <c r="H7" s="49">
        <f>F7/E7</f>
        <v>0.680178315554848</v>
      </c>
      <c r="I7" s="13">
        <v>6.8</v>
      </c>
      <c r="J7" s="13"/>
    </row>
    <row r="8" s="45" customFormat="1" ht="26" spans="1:10">
      <c r="A8" s="4"/>
      <c r="B8" s="4"/>
      <c r="C8" s="7" t="s">
        <v>639</v>
      </c>
      <c r="D8" s="8">
        <v>250</v>
      </c>
      <c r="E8" s="8">
        <v>250</v>
      </c>
      <c r="F8" s="8">
        <v>49.12</v>
      </c>
      <c r="G8" s="4" t="s">
        <v>457</v>
      </c>
      <c r="H8" s="49">
        <f>F8/E8</f>
        <v>0.19648</v>
      </c>
      <c r="I8" s="13" t="s">
        <v>457</v>
      </c>
      <c r="J8" s="13"/>
    </row>
    <row r="9" s="45" customFormat="1" ht="34" customHeight="1" spans="1:10">
      <c r="A9" s="4"/>
      <c r="B9" s="4"/>
      <c r="C9" s="7" t="s">
        <v>640</v>
      </c>
      <c r="D9" s="10" t="s">
        <v>655</v>
      </c>
      <c r="E9" s="10">
        <v>376.5</v>
      </c>
      <c r="F9" s="10">
        <v>376.5</v>
      </c>
      <c r="G9" s="4" t="s">
        <v>457</v>
      </c>
      <c r="H9" s="49">
        <f>F9/E9</f>
        <v>1</v>
      </c>
      <c r="I9" s="13" t="s">
        <v>457</v>
      </c>
      <c r="J9" s="13"/>
    </row>
    <row r="10" s="45" customFormat="1" spans="1:10">
      <c r="A10" s="50"/>
      <c r="B10" s="50"/>
      <c r="C10" s="51" t="s">
        <v>641</v>
      </c>
      <c r="D10" s="52" t="s">
        <v>457</v>
      </c>
      <c r="E10" s="53">
        <v>1.6</v>
      </c>
      <c r="F10" s="53">
        <v>1.6</v>
      </c>
      <c r="G10" s="50" t="s">
        <v>457</v>
      </c>
      <c r="H10" s="49">
        <f>F10/E10</f>
        <v>1</v>
      </c>
      <c r="I10" s="52" t="s">
        <v>457</v>
      </c>
      <c r="J10" s="52"/>
    </row>
    <row r="11" s="45" customFormat="1" spans="1:10">
      <c r="A11" s="4" t="s">
        <v>642</v>
      </c>
      <c r="B11" s="4" t="s">
        <v>643</v>
      </c>
      <c r="C11" s="4"/>
      <c r="D11" s="4"/>
      <c r="E11" s="4"/>
      <c r="F11" s="13" t="s">
        <v>552</v>
      </c>
      <c r="G11" s="13"/>
      <c r="H11" s="13"/>
      <c r="I11" s="13"/>
      <c r="J11" s="13"/>
    </row>
    <row r="12" s="45" customFormat="1" ht="70" customHeight="1" spans="1:10">
      <c r="A12" s="4"/>
      <c r="B12" s="14" t="s">
        <v>679</v>
      </c>
      <c r="C12" s="15"/>
      <c r="D12" s="15"/>
      <c r="E12" s="16"/>
      <c r="F12" s="17" t="s">
        <v>680</v>
      </c>
      <c r="G12" s="17"/>
      <c r="H12" s="17"/>
      <c r="I12" s="17"/>
      <c r="J12" s="17"/>
    </row>
    <row r="13" s="45" customFormat="1" spans="1:10">
      <c r="A13" s="18" t="s">
        <v>646</v>
      </c>
      <c r="B13" s="19"/>
      <c r="C13" s="20"/>
      <c r="D13" s="18" t="s">
        <v>647</v>
      </c>
      <c r="E13" s="19"/>
      <c r="F13" s="20"/>
      <c r="G13" s="21" t="s">
        <v>582</v>
      </c>
      <c r="H13" s="21" t="s">
        <v>635</v>
      </c>
      <c r="I13" s="21" t="s">
        <v>637</v>
      </c>
      <c r="J13" s="21" t="s">
        <v>583</v>
      </c>
    </row>
    <row r="14" s="45" customFormat="1" spans="1:10">
      <c r="A14" s="22" t="s">
        <v>576</v>
      </c>
      <c r="B14" s="4" t="s">
        <v>577</v>
      </c>
      <c r="C14" s="4" t="s">
        <v>578</v>
      </c>
      <c r="D14" s="4" t="s">
        <v>579</v>
      </c>
      <c r="E14" s="4" t="s">
        <v>580</v>
      </c>
      <c r="F14" s="23" t="s">
        <v>581</v>
      </c>
      <c r="G14" s="24"/>
      <c r="H14" s="24"/>
      <c r="I14" s="24"/>
      <c r="J14" s="24"/>
    </row>
    <row r="15" s="45" customFormat="1" spans="1:10">
      <c r="A15" s="25" t="s">
        <v>584</v>
      </c>
      <c r="B15" s="25" t="s">
        <v>585</v>
      </c>
      <c r="C15" s="26"/>
      <c r="D15" s="29"/>
      <c r="E15" s="4"/>
      <c r="F15" s="23"/>
      <c r="G15" s="24"/>
      <c r="H15" s="24"/>
      <c r="I15" s="24"/>
      <c r="J15" s="24"/>
    </row>
    <row r="16" s="45" customFormat="1" ht="26" spans="1:10">
      <c r="A16" s="28"/>
      <c r="B16" s="25"/>
      <c r="C16" s="26" t="s">
        <v>681</v>
      </c>
      <c r="D16" s="29" t="s">
        <v>587</v>
      </c>
      <c r="E16" s="4">
        <f>100</f>
        <v>100</v>
      </c>
      <c r="F16" s="23" t="s">
        <v>592</v>
      </c>
      <c r="G16" s="23" t="s">
        <v>593</v>
      </c>
      <c r="H16" s="30">
        <v>15</v>
      </c>
      <c r="I16" s="30">
        <v>15</v>
      </c>
      <c r="J16" s="24" t="s">
        <v>590</v>
      </c>
    </row>
    <row r="17" s="45" customFormat="1" spans="1:10">
      <c r="A17" s="28"/>
      <c r="B17" s="25" t="s">
        <v>594</v>
      </c>
      <c r="C17" s="26"/>
      <c r="D17" s="29"/>
      <c r="E17" s="4"/>
      <c r="F17" s="23"/>
      <c r="G17" s="24"/>
      <c r="H17" s="30"/>
      <c r="I17" s="30"/>
      <c r="J17" s="24"/>
    </row>
    <row r="18" s="45" customFormat="1" spans="1:10">
      <c r="A18" s="28"/>
      <c r="B18" s="25"/>
      <c r="C18" s="26" t="s">
        <v>682</v>
      </c>
      <c r="D18" s="29" t="s">
        <v>587</v>
      </c>
      <c r="E18" s="4">
        <f>100</f>
        <v>100</v>
      </c>
      <c r="F18" s="23" t="s">
        <v>592</v>
      </c>
      <c r="G18" s="23" t="s">
        <v>593</v>
      </c>
      <c r="H18" s="30">
        <v>15</v>
      </c>
      <c r="I18" s="30">
        <v>15</v>
      </c>
      <c r="J18" s="24" t="s">
        <v>590</v>
      </c>
    </row>
    <row r="19" s="45" customFormat="1" spans="1:10">
      <c r="A19" s="28"/>
      <c r="B19" s="25" t="s">
        <v>596</v>
      </c>
      <c r="C19" s="26"/>
      <c r="D19" s="29"/>
      <c r="E19" s="4"/>
      <c r="F19" s="23"/>
      <c r="G19" s="24"/>
      <c r="H19" s="30"/>
      <c r="I19" s="30"/>
      <c r="J19" s="24"/>
    </row>
    <row r="20" s="45" customFormat="1" ht="26" spans="1:10">
      <c r="A20" s="28"/>
      <c r="B20" s="25"/>
      <c r="C20" s="26" t="s">
        <v>650</v>
      </c>
      <c r="D20" s="29" t="s">
        <v>587</v>
      </c>
      <c r="E20" s="4" t="s">
        <v>598</v>
      </c>
      <c r="F20" s="23" t="s">
        <v>599</v>
      </c>
      <c r="G20" s="23" t="s">
        <v>651</v>
      </c>
      <c r="H20" s="30">
        <v>10</v>
      </c>
      <c r="I20" s="30">
        <v>10</v>
      </c>
      <c r="J20" s="24" t="s">
        <v>590</v>
      </c>
    </row>
    <row r="21" s="45" customFormat="1" spans="1:10">
      <c r="A21" s="28"/>
      <c r="B21" s="31" t="s">
        <v>600</v>
      </c>
      <c r="C21" s="26"/>
      <c r="D21" s="29"/>
      <c r="E21" s="4"/>
      <c r="F21" s="23"/>
      <c r="G21" s="24"/>
      <c r="H21" s="30"/>
      <c r="I21" s="30"/>
      <c r="J21" s="24"/>
    </row>
    <row r="22" s="45" customFormat="1" ht="49" customHeight="1" spans="1:10">
      <c r="A22" s="32"/>
      <c r="B22" s="31"/>
      <c r="C22" s="26" t="s">
        <v>565</v>
      </c>
      <c r="D22" s="29" t="s">
        <v>617</v>
      </c>
      <c r="E22" s="4">
        <v>80</v>
      </c>
      <c r="F22" s="4" t="s">
        <v>592</v>
      </c>
      <c r="G22" s="49">
        <v>0.6819</v>
      </c>
      <c r="H22" s="30">
        <v>10</v>
      </c>
      <c r="I22" s="30">
        <v>8</v>
      </c>
      <c r="J22" s="24" t="s">
        <v>683</v>
      </c>
    </row>
    <row r="23" s="45" customFormat="1" ht="26" spans="1:10">
      <c r="A23" s="31" t="s">
        <v>605</v>
      </c>
      <c r="B23" s="31" t="s">
        <v>606</v>
      </c>
      <c r="C23" s="26"/>
      <c r="D23" s="29"/>
      <c r="E23" s="4"/>
      <c r="F23" s="23"/>
      <c r="G23" s="24"/>
      <c r="H23" s="30"/>
      <c r="I23" s="30"/>
      <c r="J23" s="24"/>
    </row>
    <row r="24" s="45" customFormat="1" ht="39" spans="1:10">
      <c r="A24" s="31"/>
      <c r="B24" s="31"/>
      <c r="C24" s="26" t="s">
        <v>684</v>
      </c>
      <c r="D24" s="29" t="s">
        <v>587</v>
      </c>
      <c r="E24" s="4" t="s">
        <v>685</v>
      </c>
      <c r="F24" s="4" t="s">
        <v>589</v>
      </c>
      <c r="G24" s="54" t="s">
        <v>685</v>
      </c>
      <c r="H24" s="30">
        <v>30</v>
      </c>
      <c r="I24" s="30">
        <v>30</v>
      </c>
      <c r="J24" s="24" t="s">
        <v>590</v>
      </c>
    </row>
    <row r="25" s="45" customFormat="1" ht="39" spans="1:10">
      <c r="A25" s="33" t="s">
        <v>614</v>
      </c>
      <c r="B25" s="34" t="s">
        <v>615</v>
      </c>
      <c r="C25" s="26"/>
      <c r="D25" s="29"/>
      <c r="E25" s="6" t="s">
        <v>655</v>
      </c>
      <c r="F25" s="6"/>
      <c r="G25" s="6" t="s">
        <v>655</v>
      </c>
      <c r="H25" s="35"/>
      <c r="I25" s="35"/>
      <c r="J25" s="42" t="s">
        <v>655</v>
      </c>
    </row>
    <row r="26" s="45" customFormat="1" ht="26" spans="1:10">
      <c r="A26" s="55"/>
      <c r="B26" s="56"/>
      <c r="C26" s="57" t="s">
        <v>686</v>
      </c>
      <c r="D26" s="29" t="s">
        <v>617</v>
      </c>
      <c r="E26" s="57">
        <v>85</v>
      </c>
      <c r="F26" s="57" t="s">
        <v>592</v>
      </c>
      <c r="G26" s="38" t="s">
        <v>619</v>
      </c>
      <c r="H26" s="30">
        <v>10</v>
      </c>
      <c r="I26" s="30">
        <v>10</v>
      </c>
      <c r="J26" s="24" t="s">
        <v>590</v>
      </c>
    </row>
    <row r="27" s="45" customFormat="1" spans="1:10">
      <c r="A27" s="57" t="s">
        <v>657</v>
      </c>
      <c r="B27" s="57"/>
      <c r="C27" s="57"/>
      <c r="D27" s="57" t="s">
        <v>534</v>
      </c>
      <c r="E27" s="57"/>
      <c r="F27" s="57"/>
      <c r="G27" s="57"/>
      <c r="H27" s="57"/>
      <c r="I27" s="57"/>
      <c r="J27" s="57"/>
    </row>
    <row r="28" s="45" customFormat="1" spans="1:10">
      <c r="A28" s="57" t="s">
        <v>658</v>
      </c>
      <c r="B28" s="57"/>
      <c r="C28" s="57"/>
      <c r="D28" s="57"/>
      <c r="E28" s="57"/>
      <c r="F28" s="57"/>
      <c r="G28" s="57"/>
      <c r="H28" s="57">
        <v>100</v>
      </c>
      <c r="I28" s="60">
        <v>94.8</v>
      </c>
      <c r="J28" s="61" t="s">
        <v>659</v>
      </c>
    </row>
    <row r="29" s="45" customFormat="1" spans="1:10">
      <c r="A29" s="58"/>
      <c r="B29" s="58"/>
      <c r="C29" s="58"/>
      <c r="D29" s="58"/>
      <c r="E29" s="58"/>
      <c r="F29" s="58"/>
      <c r="G29" s="58"/>
      <c r="H29" s="58"/>
      <c r="I29" s="58"/>
      <c r="J29" s="62"/>
    </row>
    <row r="30" s="45" customFormat="1" spans="1:10">
      <c r="A30" s="59" t="s">
        <v>622</v>
      </c>
      <c r="B30" s="58"/>
      <c r="C30" s="58"/>
      <c r="D30" s="58"/>
      <c r="E30" s="58"/>
      <c r="F30" s="58"/>
      <c r="G30" s="58"/>
      <c r="H30" s="58"/>
      <c r="I30" s="58"/>
      <c r="J30" s="62"/>
    </row>
    <row r="31" s="45" customFormat="1" spans="1:10">
      <c r="A31" s="59" t="s">
        <v>623</v>
      </c>
      <c r="B31" s="59"/>
      <c r="C31" s="59"/>
      <c r="D31" s="59"/>
      <c r="E31" s="59"/>
      <c r="F31" s="59"/>
      <c r="G31" s="59"/>
      <c r="H31" s="59"/>
      <c r="I31" s="59"/>
      <c r="J31" s="59"/>
    </row>
    <row r="32" s="45" customFormat="1" spans="1:10">
      <c r="A32" s="59" t="s">
        <v>624</v>
      </c>
      <c r="B32" s="59"/>
      <c r="C32" s="59"/>
      <c r="D32" s="59"/>
      <c r="E32" s="59"/>
      <c r="F32" s="59"/>
      <c r="G32" s="59"/>
      <c r="H32" s="59"/>
      <c r="I32" s="59"/>
      <c r="J32" s="59"/>
    </row>
    <row r="33" s="45" customFormat="1" spans="1:10">
      <c r="A33" s="59" t="s">
        <v>660</v>
      </c>
      <c r="B33" s="59"/>
      <c r="C33" s="59"/>
      <c r="D33" s="59"/>
      <c r="E33" s="59"/>
      <c r="F33" s="59"/>
      <c r="G33" s="59"/>
      <c r="H33" s="59"/>
      <c r="I33" s="59"/>
      <c r="J33" s="59"/>
    </row>
    <row r="34" s="45" customFormat="1" spans="1:10">
      <c r="A34" s="59" t="s">
        <v>661</v>
      </c>
      <c r="B34" s="59"/>
      <c r="C34" s="59"/>
      <c r="D34" s="59"/>
      <c r="E34" s="59"/>
      <c r="F34" s="59"/>
      <c r="G34" s="59"/>
      <c r="H34" s="59"/>
      <c r="I34" s="59"/>
      <c r="J34" s="59"/>
    </row>
    <row r="35" s="45" customFormat="1" spans="1:10">
      <c r="A35" s="59" t="s">
        <v>662</v>
      </c>
      <c r="B35" s="59"/>
      <c r="C35" s="59"/>
      <c r="D35" s="59"/>
      <c r="E35" s="59"/>
      <c r="F35" s="59"/>
      <c r="G35" s="59"/>
      <c r="H35" s="59"/>
      <c r="I35" s="59"/>
      <c r="J35" s="59"/>
    </row>
    <row r="36" s="45" customFormat="1" spans="1:10">
      <c r="A36" s="59" t="s">
        <v>663</v>
      </c>
      <c r="B36" s="59"/>
      <c r="C36" s="59"/>
      <c r="D36" s="59"/>
      <c r="E36" s="59"/>
      <c r="F36" s="59"/>
      <c r="G36" s="59"/>
      <c r="H36" s="59"/>
      <c r="I36" s="59"/>
      <c r="J36" s="5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H7" sqref="H7:H8"/>
    </sheetView>
  </sheetViews>
  <sheetFormatPr defaultColWidth="8.72727272727273" defaultRowHeight="14"/>
  <cols>
    <col min="2" max="2" width="11.3727272727273" customWidth="1"/>
    <col min="3" max="3" width="15.3636363636364" customWidth="1"/>
    <col min="4" max="4" width="8.63636363636364" customWidth="1"/>
    <col min="5" max="5" width="11.1818181818182" customWidth="1"/>
  </cols>
  <sheetData>
    <row r="1" spans="1:10">
      <c r="A1" s="1" t="s">
        <v>626</v>
      </c>
      <c r="B1" s="1"/>
      <c r="C1" s="1"/>
      <c r="D1" s="1"/>
      <c r="E1" s="1"/>
      <c r="F1" s="1"/>
      <c r="G1" s="1"/>
      <c r="H1" s="1"/>
      <c r="I1" s="1"/>
      <c r="J1" s="1"/>
    </row>
    <row r="2" ht="23" spans="1:10">
      <c r="A2" s="2" t="s">
        <v>627</v>
      </c>
      <c r="B2" s="3"/>
      <c r="C2" s="3"/>
      <c r="D2" s="3"/>
      <c r="E2" s="3"/>
      <c r="F2" s="3"/>
      <c r="G2" s="3"/>
      <c r="H2" s="3"/>
      <c r="I2" s="3"/>
      <c r="J2" s="3"/>
    </row>
    <row r="3" ht="23" spans="1:10">
      <c r="A3" s="3"/>
      <c r="B3" s="3"/>
      <c r="C3" s="3"/>
      <c r="D3" s="3"/>
      <c r="E3" s="3"/>
      <c r="F3" s="3"/>
      <c r="G3" s="3"/>
      <c r="H3" s="3"/>
      <c r="I3" s="3"/>
      <c r="J3" s="41"/>
    </row>
    <row r="4" ht="28" customHeight="1" spans="1:10">
      <c r="A4" s="4" t="s">
        <v>628</v>
      </c>
      <c r="B4" s="4"/>
      <c r="C4" s="5" t="s">
        <v>687</v>
      </c>
      <c r="D4" s="5"/>
      <c r="E4" s="5"/>
      <c r="F4" s="5"/>
      <c r="G4" s="5"/>
      <c r="H4" s="5"/>
      <c r="I4" s="5"/>
      <c r="J4" s="5"/>
    </row>
    <row r="5" ht="25" customHeight="1" spans="1:10">
      <c r="A5" s="4" t="s">
        <v>630</v>
      </c>
      <c r="B5" s="4"/>
      <c r="C5" s="6" t="s">
        <v>539</v>
      </c>
      <c r="D5" s="6"/>
      <c r="E5" s="6"/>
      <c r="F5" s="4" t="s">
        <v>631</v>
      </c>
      <c r="G5" s="6" t="s">
        <v>678</v>
      </c>
      <c r="H5" s="6"/>
      <c r="I5" s="6"/>
      <c r="J5" s="6"/>
    </row>
    <row r="6" ht="26" spans="1:10">
      <c r="A6" s="4" t="s">
        <v>632</v>
      </c>
      <c r="B6" s="4"/>
      <c r="C6" s="4"/>
      <c r="D6" s="4" t="s">
        <v>633</v>
      </c>
      <c r="E6" s="4" t="s">
        <v>453</v>
      </c>
      <c r="F6" s="4" t="s">
        <v>634</v>
      </c>
      <c r="G6" s="4" t="s">
        <v>635</v>
      </c>
      <c r="H6" s="4" t="s">
        <v>636</v>
      </c>
      <c r="I6" s="4" t="s">
        <v>637</v>
      </c>
      <c r="J6" s="4"/>
    </row>
    <row r="7" ht="24" customHeight="1" spans="1:10">
      <c r="A7" s="4"/>
      <c r="B7" s="4"/>
      <c r="C7" s="7" t="s">
        <v>638</v>
      </c>
      <c r="D7" s="8">
        <v>50</v>
      </c>
      <c r="E7" s="8">
        <v>50</v>
      </c>
      <c r="F7" s="8">
        <v>31.14</v>
      </c>
      <c r="G7" s="4">
        <v>10</v>
      </c>
      <c r="H7" s="9">
        <f>F7/E7</f>
        <v>0.6228</v>
      </c>
      <c r="I7" s="13">
        <v>6.23</v>
      </c>
      <c r="J7" s="13"/>
    </row>
    <row r="8" ht="26" spans="1:10">
      <c r="A8" s="4"/>
      <c r="B8" s="4"/>
      <c r="C8" s="7" t="s">
        <v>639</v>
      </c>
      <c r="D8" s="8">
        <v>50</v>
      </c>
      <c r="E8" s="8">
        <v>50</v>
      </c>
      <c r="F8" s="8">
        <v>31.14</v>
      </c>
      <c r="G8" s="4" t="s">
        <v>457</v>
      </c>
      <c r="H8" s="9">
        <f>F8/E8</f>
        <v>0.6228</v>
      </c>
      <c r="I8" s="13" t="s">
        <v>457</v>
      </c>
      <c r="J8" s="13"/>
    </row>
    <row r="9" ht="26" spans="1:10">
      <c r="A9" s="4"/>
      <c r="B9" s="4"/>
      <c r="C9" s="7" t="s">
        <v>640</v>
      </c>
      <c r="D9" s="10" t="s">
        <v>655</v>
      </c>
      <c r="E9" s="10"/>
      <c r="F9" s="10"/>
      <c r="G9" s="4" t="s">
        <v>457</v>
      </c>
      <c r="H9" s="10"/>
      <c r="I9" s="13" t="s">
        <v>457</v>
      </c>
      <c r="J9" s="13"/>
    </row>
    <row r="10" spans="1:10">
      <c r="A10" s="4"/>
      <c r="B10" s="4"/>
      <c r="C10" s="7" t="s">
        <v>641</v>
      </c>
      <c r="D10" s="11" t="s">
        <v>457</v>
      </c>
      <c r="E10" s="11" t="s">
        <v>457</v>
      </c>
      <c r="F10" s="11" t="s">
        <v>457</v>
      </c>
      <c r="G10" s="12" t="s">
        <v>457</v>
      </c>
      <c r="H10" s="10"/>
      <c r="I10" s="13" t="s">
        <v>457</v>
      </c>
      <c r="J10" s="13"/>
    </row>
    <row r="11" spans="1:10">
      <c r="A11" s="4" t="s">
        <v>642</v>
      </c>
      <c r="B11" s="4" t="s">
        <v>643</v>
      </c>
      <c r="C11" s="4"/>
      <c r="D11" s="4"/>
      <c r="E11" s="4"/>
      <c r="F11" s="13" t="s">
        <v>552</v>
      </c>
      <c r="G11" s="13"/>
      <c r="H11" s="13"/>
      <c r="I11" s="13"/>
      <c r="J11" s="13"/>
    </row>
    <row r="12" ht="103" customHeight="1" spans="1:10">
      <c r="A12" s="4"/>
      <c r="B12" s="14" t="s">
        <v>688</v>
      </c>
      <c r="C12" s="15"/>
      <c r="D12" s="15"/>
      <c r="E12" s="16"/>
      <c r="F12" s="17" t="s">
        <v>689</v>
      </c>
      <c r="G12" s="17"/>
      <c r="H12" s="17"/>
      <c r="I12" s="17"/>
      <c r="J12" s="17"/>
    </row>
    <row r="13" ht="22" customHeight="1" spans="1:10">
      <c r="A13" s="18" t="s">
        <v>646</v>
      </c>
      <c r="B13" s="19"/>
      <c r="C13" s="20"/>
      <c r="D13" s="18" t="s">
        <v>647</v>
      </c>
      <c r="E13" s="19"/>
      <c r="F13" s="20"/>
      <c r="G13" s="21" t="s">
        <v>582</v>
      </c>
      <c r="H13" s="21" t="s">
        <v>635</v>
      </c>
      <c r="I13" s="21" t="s">
        <v>637</v>
      </c>
      <c r="J13" s="21" t="s">
        <v>583</v>
      </c>
    </row>
    <row r="14" ht="22" customHeight="1" spans="1:10">
      <c r="A14" s="22" t="s">
        <v>576</v>
      </c>
      <c r="B14" s="4" t="s">
        <v>577</v>
      </c>
      <c r="C14" s="4" t="s">
        <v>578</v>
      </c>
      <c r="D14" s="4" t="s">
        <v>579</v>
      </c>
      <c r="E14" s="4" t="s">
        <v>580</v>
      </c>
      <c r="F14" s="23" t="s">
        <v>581</v>
      </c>
      <c r="G14" s="24"/>
      <c r="H14" s="24"/>
      <c r="I14" s="24"/>
      <c r="J14" s="24"/>
    </row>
    <row r="15" ht="18" customHeight="1" spans="1:10">
      <c r="A15" s="25" t="s">
        <v>584</v>
      </c>
      <c r="B15" s="25" t="s">
        <v>585</v>
      </c>
      <c r="C15" s="26"/>
      <c r="D15" s="27"/>
      <c r="E15" s="4"/>
      <c r="F15" s="23"/>
      <c r="G15" s="24"/>
      <c r="H15" s="24"/>
      <c r="I15" s="24"/>
      <c r="J15" s="24"/>
    </row>
    <row r="16" ht="31" customHeight="1" spans="1:10">
      <c r="A16" s="28"/>
      <c r="B16" s="25"/>
      <c r="C16" s="26" t="s">
        <v>690</v>
      </c>
      <c r="D16" s="29" t="s">
        <v>587</v>
      </c>
      <c r="E16" s="4">
        <v>80</v>
      </c>
      <c r="F16" s="23" t="s">
        <v>592</v>
      </c>
      <c r="G16" s="23">
        <v>80</v>
      </c>
      <c r="H16" s="30">
        <v>15</v>
      </c>
      <c r="I16" s="30">
        <v>15</v>
      </c>
      <c r="J16" s="24" t="s">
        <v>590</v>
      </c>
    </row>
    <row r="17" spans="1:10">
      <c r="A17" s="28"/>
      <c r="B17" s="25" t="s">
        <v>594</v>
      </c>
      <c r="C17" s="26"/>
      <c r="D17" s="29"/>
      <c r="E17" s="4"/>
      <c r="F17" s="23"/>
      <c r="G17" s="24"/>
      <c r="H17" s="30"/>
      <c r="I17" s="30"/>
      <c r="J17" s="24"/>
    </row>
    <row r="18" ht="26" spans="1:10">
      <c r="A18" s="28"/>
      <c r="B18" s="25"/>
      <c r="C18" s="26" t="s">
        <v>691</v>
      </c>
      <c r="D18" s="29" t="s">
        <v>587</v>
      </c>
      <c r="E18" s="4">
        <v>100</v>
      </c>
      <c r="F18" s="23" t="s">
        <v>592</v>
      </c>
      <c r="G18" s="23">
        <v>100</v>
      </c>
      <c r="H18" s="30">
        <v>15</v>
      </c>
      <c r="I18" s="30">
        <v>15</v>
      </c>
      <c r="J18" s="24" t="s">
        <v>590</v>
      </c>
    </row>
    <row r="19" spans="1:10">
      <c r="A19" s="28"/>
      <c r="B19" s="25" t="s">
        <v>596</v>
      </c>
      <c r="C19" s="26"/>
      <c r="D19" s="29"/>
      <c r="E19" s="4"/>
      <c r="F19" s="23"/>
      <c r="G19" s="24"/>
      <c r="H19" s="30"/>
      <c r="I19" s="30"/>
      <c r="J19" s="24"/>
    </row>
    <row r="20" ht="26" spans="1:10">
      <c r="A20" s="28"/>
      <c r="B20" s="25"/>
      <c r="C20" s="26" t="s">
        <v>650</v>
      </c>
      <c r="D20" s="29" t="s">
        <v>587</v>
      </c>
      <c r="E20" s="4" t="s">
        <v>598</v>
      </c>
      <c r="F20" s="23" t="s">
        <v>599</v>
      </c>
      <c r="G20" s="23" t="s">
        <v>651</v>
      </c>
      <c r="H20" s="30">
        <v>10</v>
      </c>
      <c r="I20" s="30">
        <v>10</v>
      </c>
      <c r="J20" s="24" t="s">
        <v>590</v>
      </c>
    </row>
    <row r="21" spans="1:10">
      <c r="A21" s="28"/>
      <c r="B21" s="31" t="s">
        <v>600</v>
      </c>
      <c r="C21" s="26"/>
      <c r="D21" s="29"/>
      <c r="E21" s="4"/>
      <c r="F21" s="23"/>
      <c r="G21" s="24"/>
      <c r="H21" s="30"/>
      <c r="I21" s="30"/>
      <c r="J21" s="24"/>
    </row>
    <row r="22" ht="26" spans="1:10">
      <c r="A22" s="32"/>
      <c r="B22" s="31"/>
      <c r="C22" s="4" t="s">
        <v>652</v>
      </c>
      <c r="D22" s="29" t="s">
        <v>602</v>
      </c>
      <c r="E22" s="4" t="s">
        <v>653</v>
      </c>
      <c r="F22" s="4" t="s">
        <v>604</v>
      </c>
      <c r="G22" s="4" t="s">
        <v>654</v>
      </c>
      <c r="H22" s="30">
        <v>10</v>
      </c>
      <c r="I22" s="30">
        <v>10</v>
      </c>
      <c r="J22" s="24" t="s">
        <v>590</v>
      </c>
    </row>
    <row r="23" ht="26" spans="1:10">
      <c r="A23" s="31" t="s">
        <v>605</v>
      </c>
      <c r="B23" s="31" t="s">
        <v>606</v>
      </c>
      <c r="C23" s="26"/>
      <c r="D23" s="29"/>
      <c r="E23" s="4"/>
      <c r="F23" s="23"/>
      <c r="G23" s="24"/>
      <c r="H23" s="30"/>
      <c r="I23" s="30"/>
      <c r="J23" s="24"/>
    </row>
    <row r="24" ht="26" spans="1:10">
      <c r="A24" s="31"/>
      <c r="B24" s="31"/>
      <c r="C24" s="4" t="s">
        <v>692</v>
      </c>
      <c r="D24" s="29" t="s">
        <v>587</v>
      </c>
      <c r="E24" s="4" t="s">
        <v>693</v>
      </c>
      <c r="F24" s="4" t="s">
        <v>589</v>
      </c>
      <c r="G24" s="4" t="s">
        <v>693</v>
      </c>
      <c r="H24" s="30">
        <v>30</v>
      </c>
      <c r="I24" s="30">
        <v>30</v>
      </c>
      <c r="J24" s="24" t="s">
        <v>590</v>
      </c>
    </row>
    <row r="25" ht="26" spans="1:10">
      <c r="A25" s="33" t="s">
        <v>614</v>
      </c>
      <c r="B25" s="34" t="s">
        <v>615</v>
      </c>
      <c r="C25" s="26"/>
      <c r="D25" s="29"/>
      <c r="E25" s="6"/>
      <c r="F25" s="6"/>
      <c r="G25" s="6" t="s">
        <v>655</v>
      </c>
      <c r="H25" s="35"/>
      <c r="I25" s="35"/>
      <c r="J25" s="42" t="s">
        <v>655</v>
      </c>
    </row>
    <row r="26" ht="26" spans="1:10">
      <c r="A26" s="36"/>
      <c r="B26" s="37"/>
      <c r="C26" s="4" t="s">
        <v>694</v>
      </c>
      <c r="D26" s="29" t="s">
        <v>617</v>
      </c>
      <c r="E26" s="4">
        <v>85</v>
      </c>
      <c r="F26" s="4" t="s">
        <v>592</v>
      </c>
      <c r="G26" s="38" t="s">
        <v>619</v>
      </c>
      <c r="H26" s="30">
        <v>10</v>
      </c>
      <c r="I26" s="30">
        <v>10</v>
      </c>
      <c r="J26" s="24" t="s">
        <v>590</v>
      </c>
    </row>
    <row r="27" ht="23" customHeight="1" spans="1:10">
      <c r="A27" s="4" t="s">
        <v>657</v>
      </c>
      <c r="B27" s="4"/>
      <c r="C27" s="4"/>
      <c r="D27" s="4" t="s">
        <v>534</v>
      </c>
      <c r="E27" s="4"/>
      <c r="F27" s="4"/>
      <c r="G27" s="4"/>
      <c r="H27" s="4"/>
      <c r="I27" s="4"/>
      <c r="J27" s="4"/>
    </row>
    <row r="28" ht="23" customHeight="1" spans="1:10">
      <c r="A28" s="4" t="s">
        <v>658</v>
      </c>
      <c r="B28" s="4"/>
      <c r="C28" s="4"/>
      <c r="D28" s="4"/>
      <c r="E28" s="4"/>
      <c r="F28" s="4"/>
      <c r="G28" s="4"/>
      <c r="H28" s="4">
        <v>100</v>
      </c>
      <c r="I28" s="4">
        <v>96.23</v>
      </c>
      <c r="J28" s="43" t="s">
        <v>659</v>
      </c>
    </row>
    <row r="29" spans="1:10">
      <c r="A29" s="39"/>
      <c r="B29" s="39"/>
      <c r="C29" s="39"/>
      <c r="D29" s="39"/>
      <c r="E29" s="39"/>
      <c r="F29" s="39"/>
      <c r="G29" s="39"/>
      <c r="H29" s="39"/>
      <c r="I29" s="39"/>
      <c r="J29" s="44"/>
    </row>
    <row r="30" spans="1:10">
      <c r="A30" s="40" t="s">
        <v>622</v>
      </c>
      <c r="B30" s="39"/>
      <c r="C30" s="39"/>
      <c r="D30" s="39"/>
      <c r="E30" s="39"/>
      <c r="F30" s="39"/>
      <c r="G30" s="39"/>
      <c r="H30" s="39"/>
      <c r="I30" s="39"/>
      <c r="J30" s="44"/>
    </row>
    <row r="31" spans="1:10">
      <c r="A31" s="40" t="s">
        <v>623</v>
      </c>
      <c r="B31" s="40"/>
      <c r="C31" s="40"/>
      <c r="D31" s="40"/>
      <c r="E31" s="40"/>
      <c r="F31" s="40"/>
      <c r="G31" s="40"/>
      <c r="H31" s="40"/>
      <c r="I31" s="40"/>
      <c r="J31" s="40"/>
    </row>
    <row r="32" spans="1:10">
      <c r="A32" s="40" t="s">
        <v>624</v>
      </c>
      <c r="B32" s="40"/>
      <c r="C32" s="40"/>
      <c r="D32" s="40"/>
      <c r="E32" s="40"/>
      <c r="F32" s="40"/>
      <c r="G32" s="40"/>
      <c r="H32" s="40"/>
      <c r="I32" s="40"/>
      <c r="J32" s="40"/>
    </row>
    <row r="33" spans="1:10">
      <c r="A33" s="40" t="s">
        <v>660</v>
      </c>
      <c r="B33" s="40"/>
      <c r="C33" s="40"/>
      <c r="D33" s="40"/>
      <c r="E33" s="40"/>
      <c r="F33" s="40"/>
      <c r="G33" s="40"/>
      <c r="H33" s="40"/>
      <c r="I33" s="40"/>
      <c r="J33" s="40"/>
    </row>
    <row r="34" spans="1:10">
      <c r="A34" s="40" t="s">
        <v>661</v>
      </c>
      <c r="B34" s="40"/>
      <c r="C34" s="40"/>
      <c r="D34" s="40"/>
      <c r="E34" s="40"/>
      <c r="F34" s="40"/>
      <c r="G34" s="40"/>
      <c r="H34" s="40"/>
      <c r="I34" s="40"/>
      <c r="J34" s="40"/>
    </row>
    <row r="35" spans="1:10">
      <c r="A35" s="40" t="s">
        <v>662</v>
      </c>
      <c r="B35" s="40"/>
      <c r="C35" s="40"/>
      <c r="D35" s="40"/>
      <c r="E35" s="40"/>
      <c r="F35" s="40"/>
      <c r="G35" s="40"/>
      <c r="H35" s="40"/>
      <c r="I35" s="40"/>
      <c r="J35" s="40"/>
    </row>
    <row r="36" spans="1:10">
      <c r="A36" s="40" t="s">
        <v>663</v>
      </c>
      <c r="B36" s="40"/>
      <c r="C36" s="40"/>
      <c r="D36" s="40"/>
      <c r="E36" s="40"/>
      <c r="F36" s="40"/>
      <c r="G36" s="40"/>
      <c r="H36" s="40"/>
      <c r="I36" s="40"/>
      <c r="J36"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topLeftCell="A9" workbookViewId="0">
      <selection activeCell="H18" sqref="H18"/>
    </sheetView>
  </sheetViews>
  <sheetFormatPr defaultColWidth="9" defaultRowHeight="14"/>
  <cols>
    <col min="1" max="3" width="3.25454545454545" customWidth="1"/>
    <col min="4" max="4" width="37.3636363636364" customWidth="1"/>
    <col min="5" max="8" width="18.7545454545455" customWidth="1"/>
    <col min="9" max="9" width="17.8727272727273" customWidth="1"/>
    <col min="10" max="12" width="18.7545454545455" customWidth="1"/>
  </cols>
  <sheetData>
    <row r="1" ht="27.5" spans="7:7">
      <c r="G1" s="218" t="s">
        <v>114</v>
      </c>
    </row>
    <row r="2" ht="15" spans="12:12">
      <c r="L2" s="205" t="s">
        <v>115</v>
      </c>
    </row>
    <row r="3" ht="15" spans="1:12">
      <c r="A3" s="205" t="s">
        <v>2</v>
      </c>
      <c r="L3" s="205" t="s">
        <v>3</v>
      </c>
    </row>
    <row r="4" ht="19.5" customHeight="1" spans="1:12">
      <c r="A4" s="206" t="s">
        <v>6</v>
      </c>
      <c r="B4" s="206"/>
      <c r="C4" s="206"/>
      <c r="D4" s="206"/>
      <c r="E4" s="212" t="s">
        <v>97</v>
      </c>
      <c r="F4" s="212" t="s">
        <v>116</v>
      </c>
      <c r="G4" s="212" t="s">
        <v>117</v>
      </c>
      <c r="H4" s="212" t="s">
        <v>118</v>
      </c>
      <c r="I4" s="212"/>
      <c r="J4" s="212" t="s">
        <v>119</v>
      </c>
      <c r="K4" s="212" t="s">
        <v>120</v>
      </c>
      <c r="L4" s="212" t="s">
        <v>121</v>
      </c>
    </row>
    <row r="5" ht="19.5" customHeight="1" spans="1:12">
      <c r="A5" s="212" t="s">
        <v>122</v>
      </c>
      <c r="B5" s="212"/>
      <c r="C5" s="212"/>
      <c r="D5" s="206" t="s">
        <v>123</v>
      </c>
      <c r="E5" s="212"/>
      <c r="F5" s="212"/>
      <c r="G5" s="212"/>
      <c r="H5" s="212" t="s">
        <v>124</v>
      </c>
      <c r="I5" s="212" t="s">
        <v>125</v>
      </c>
      <c r="J5" s="212"/>
      <c r="K5" s="212"/>
      <c r="L5" s="212" t="s">
        <v>124</v>
      </c>
    </row>
    <row r="6" ht="19.5" customHeight="1" spans="1:12">
      <c r="A6" s="212"/>
      <c r="B6" s="212"/>
      <c r="C6" s="212"/>
      <c r="D6" s="206"/>
      <c r="E6" s="212"/>
      <c r="F6" s="212"/>
      <c r="G6" s="212"/>
      <c r="H6" s="212"/>
      <c r="I6" s="212"/>
      <c r="J6" s="212"/>
      <c r="K6" s="212"/>
      <c r="L6" s="212"/>
    </row>
    <row r="7" ht="19.5" customHeight="1" spans="1:12">
      <c r="A7" s="212"/>
      <c r="B7" s="212"/>
      <c r="C7" s="212"/>
      <c r="D7" s="206"/>
      <c r="E7" s="212"/>
      <c r="F7" s="212"/>
      <c r="G7" s="212"/>
      <c r="H7" s="212"/>
      <c r="I7" s="212"/>
      <c r="J7" s="212"/>
      <c r="K7" s="212"/>
      <c r="L7" s="212"/>
    </row>
    <row r="8" ht="19.5" customHeight="1" spans="1:12">
      <c r="A8" s="206" t="s">
        <v>126</v>
      </c>
      <c r="B8" s="206" t="s">
        <v>127</v>
      </c>
      <c r="C8" s="206" t="s">
        <v>128</v>
      </c>
      <c r="D8" s="206" t="s">
        <v>10</v>
      </c>
      <c r="E8" s="212" t="s">
        <v>11</v>
      </c>
      <c r="F8" s="212" t="s">
        <v>12</v>
      </c>
      <c r="G8" s="212" t="s">
        <v>20</v>
      </c>
      <c r="H8" s="212" t="s">
        <v>24</v>
      </c>
      <c r="I8" s="212" t="s">
        <v>28</v>
      </c>
      <c r="J8" s="212" t="s">
        <v>32</v>
      </c>
      <c r="K8" s="212" t="s">
        <v>36</v>
      </c>
      <c r="L8" s="212" t="s">
        <v>40</v>
      </c>
    </row>
    <row r="9" ht="19.5" customHeight="1" spans="1:12">
      <c r="A9" s="206"/>
      <c r="B9" s="206"/>
      <c r="C9" s="206"/>
      <c r="D9" s="206" t="s">
        <v>129</v>
      </c>
      <c r="E9" s="229">
        <v>1381.8</v>
      </c>
      <c r="F9" s="229">
        <v>1347.22</v>
      </c>
      <c r="G9" s="219"/>
      <c r="H9" s="219"/>
      <c r="I9" s="219"/>
      <c r="J9" s="219"/>
      <c r="K9" s="219"/>
      <c r="L9" s="219">
        <v>34.58</v>
      </c>
    </row>
    <row r="10" ht="19.5" customHeight="1" spans="1:12">
      <c r="A10" s="220" t="s">
        <v>130</v>
      </c>
      <c r="B10" s="220"/>
      <c r="C10" s="220"/>
      <c r="D10" s="220" t="s">
        <v>131</v>
      </c>
      <c r="E10" s="219">
        <v>0.91</v>
      </c>
      <c r="F10" s="219">
        <v>0.91</v>
      </c>
      <c r="G10" s="219"/>
      <c r="H10" s="219"/>
      <c r="I10" s="219"/>
      <c r="J10" s="219"/>
      <c r="K10" s="219"/>
      <c r="L10" s="219"/>
    </row>
    <row r="11" ht="19.5" customHeight="1" spans="1:12">
      <c r="A11" s="220" t="s">
        <v>132</v>
      </c>
      <c r="B11" s="220"/>
      <c r="C11" s="220"/>
      <c r="D11" s="220" t="s">
        <v>133</v>
      </c>
      <c r="E11" s="219">
        <v>0.91</v>
      </c>
      <c r="F11" s="219">
        <v>0.91</v>
      </c>
      <c r="G11" s="219"/>
      <c r="H11" s="219"/>
      <c r="I11" s="219"/>
      <c r="J11" s="219"/>
      <c r="K11" s="219"/>
      <c r="L11" s="219"/>
    </row>
    <row r="12" ht="19.5" customHeight="1" spans="1:12">
      <c r="A12" s="220" t="s">
        <v>134</v>
      </c>
      <c r="B12" s="220"/>
      <c r="C12" s="220"/>
      <c r="D12" s="220" t="s">
        <v>135</v>
      </c>
      <c r="E12" s="219">
        <v>0.91</v>
      </c>
      <c r="F12" s="219">
        <v>0.91</v>
      </c>
      <c r="G12" s="219"/>
      <c r="H12" s="219"/>
      <c r="I12" s="219"/>
      <c r="J12" s="219"/>
      <c r="K12" s="219"/>
      <c r="L12" s="219"/>
    </row>
    <row r="13" ht="19.5" customHeight="1" spans="1:12">
      <c r="A13" s="220" t="s">
        <v>136</v>
      </c>
      <c r="B13" s="220"/>
      <c r="C13" s="220"/>
      <c r="D13" s="220" t="s">
        <v>137</v>
      </c>
      <c r="E13" s="219">
        <v>129.17</v>
      </c>
      <c r="F13" s="219">
        <v>129.17</v>
      </c>
      <c r="G13" s="219"/>
      <c r="H13" s="219"/>
      <c r="I13" s="219"/>
      <c r="J13" s="219"/>
      <c r="K13" s="219"/>
      <c r="L13" s="219"/>
    </row>
    <row r="14" ht="19.5" customHeight="1" spans="1:12">
      <c r="A14" s="220" t="s">
        <v>138</v>
      </c>
      <c r="B14" s="220"/>
      <c r="C14" s="220"/>
      <c r="D14" s="220" t="s">
        <v>139</v>
      </c>
      <c r="E14" s="219">
        <v>129.17</v>
      </c>
      <c r="F14" s="219">
        <v>129.17</v>
      </c>
      <c r="G14" s="219"/>
      <c r="H14" s="219"/>
      <c r="I14" s="219"/>
      <c r="J14" s="219"/>
      <c r="K14" s="219"/>
      <c r="L14" s="219"/>
    </row>
    <row r="15" ht="19.5" customHeight="1" spans="1:12">
      <c r="A15" s="220" t="s">
        <v>140</v>
      </c>
      <c r="B15" s="220"/>
      <c r="C15" s="220"/>
      <c r="D15" s="220" t="s">
        <v>141</v>
      </c>
      <c r="E15" s="219">
        <v>32.76</v>
      </c>
      <c r="F15" s="219">
        <v>32.76</v>
      </c>
      <c r="G15" s="219"/>
      <c r="H15" s="219"/>
      <c r="I15" s="219"/>
      <c r="J15" s="219"/>
      <c r="K15" s="219"/>
      <c r="L15" s="219"/>
    </row>
    <row r="16" ht="19.5" customHeight="1" spans="1:12">
      <c r="A16" s="220" t="s">
        <v>142</v>
      </c>
      <c r="B16" s="220"/>
      <c r="C16" s="220"/>
      <c r="D16" s="220" t="s">
        <v>143</v>
      </c>
      <c r="E16" s="219">
        <v>96.41</v>
      </c>
      <c r="F16" s="219">
        <v>96.41</v>
      </c>
      <c r="G16" s="219"/>
      <c r="H16" s="219"/>
      <c r="I16" s="219"/>
      <c r="J16" s="219"/>
      <c r="K16" s="219"/>
      <c r="L16" s="219"/>
    </row>
    <row r="17" ht="19.5" customHeight="1" spans="1:12">
      <c r="A17" s="220" t="s">
        <v>144</v>
      </c>
      <c r="B17" s="220"/>
      <c r="C17" s="220"/>
      <c r="D17" s="220" t="s">
        <v>145</v>
      </c>
      <c r="E17" s="229">
        <v>1172.67</v>
      </c>
      <c r="F17" s="229">
        <v>1138.09</v>
      </c>
      <c r="G17" s="219"/>
      <c r="H17" s="219"/>
      <c r="I17" s="219"/>
      <c r="J17" s="219"/>
      <c r="K17" s="219"/>
      <c r="L17" s="219">
        <v>34.58</v>
      </c>
    </row>
    <row r="18" ht="19.5" customHeight="1" spans="1:12">
      <c r="A18" s="220" t="s">
        <v>146</v>
      </c>
      <c r="B18" s="220"/>
      <c r="C18" s="220"/>
      <c r="D18" s="220" t="s">
        <v>147</v>
      </c>
      <c r="E18" s="219">
        <v>321.66</v>
      </c>
      <c r="F18" s="219">
        <v>320.06</v>
      </c>
      <c r="G18" s="219"/>
      <c r="H18" s="219"/>
      <c r="I18" s="219"/>
      <c r="J18" s="219"/>
      <c r="K18" s="219"/>
      <c r="L18" s="219">
        <v>1.6</v>
      </c>
    </row>
    <row r="19" ht="19.5" customHeight="1" spans="1:12">
      <c r="A19" s="220" t="s">
        <v>148</v>
      </c>
      <c r="B19" s="220"/>
      <c r="C19" s="220"/>
      <c r="D19" s="220" t="s">
        <v>149</v>
      </c>
      <c r="E19" s="219">
        <v>290.06</v>
      </c>
      <c r="F19" s="219">
        <v>288.46</v>
      </c>
      <c r="G19" s="219"/>
      <c r="H19" s="219"/>
      <c r="I19" s="219"/>
      <c r="J19" s="219"/>
      <c r="K19" s="219"/>
      <c r="L19" s="219">
        <v>1.6</v>
      </c>
    </row>
    <row r="20" ht="19.5" customHeight="1" spans="1:12">
      <c r="A20" s="220" t="s">
        <v>150</v>
      </c>
      <c r="B20" s="220"/>
      <c r="C20" s="220"/>
      <c r="D20" s="220" t="s">
        <v>151</v>
      </c>
      <c r="E20" s="219">
        <v>28.49</v>
      </c>
      <c r="F20" s="219">
        <v>28.49</v>
      </c>
      <c r="G20" s="219"/>
      <c r="H20" s="219"/>
      <c r="I20" s="219"/>
      <c r="J20" s="219"/>
      <c r="K20" s="219"/>
      <c r="L20" s="219"/>
    </row>
    <row r="21" ht="19.5" customHeight="1" spans="1:12">
      <c r="A21" s="220" t="s">
        <v>152</v>
      </c>
      <c r="B21" s="220"/>
      <c r="C21" s="220"/>
      <c r="D21" s="220" t="s">
        <v>153</v>
      </c>
      <c r="E21" s="219">
        <v>3.11</v>
      </c>
      <c r="F21" s="219">
        <v>3.11</v>
      </c>
      <c r="G21" s="219"/>
      <c r="H21" s="219"/>
      <c r="I21" s="219"/>
      <c r="J21" s="219"/>
      <c r="K21" s="219"/>
      <c r="L21" s="219"/>
    </row>
    <row r="22" ht="19.5" customHeight="1" spans="1:12">
      <c r="A22" s="220" t="s">
        <v>154</v>
      </c>
      <c r="B22" s="220"/>
      <c r="C22" s="220"/>
      <c r="D22" s="220" t="s">
        <v>155</v>
      </c>
      <c r="E22" s="219">
        <v>31.14</v>
      </c>
      <c r="F22" s="219">
        <v>31.14</v>
      </c>
      <c r="G22" s="219"/>
      <c r="H22" s="219"/>
      <c r="I22" s="219"/>
      <c r="J22" s="219"/>
      <c r="K22" s="219"/>
      <c r="L22" s="219"/>
    </row>
    <row r="23" ht="19.5" customHeight="1" spans="1:12">
      <c r="A23" s="220" t="s">
        <v>156</v>
      </c>
      <c r="B23" s="220"/>
      <c r="C23" s="220"/>
      <c r="D23" s="220" t="s">
        <v>157</v>
      </c>
      <c r="E23" s="219">
        <v>31.14</v>
      </c>
      <c r="F23" s="219">
        <v>31.14</v>
      </c>
      <c r="G23" s="219"/>
      <c r="H23" s="219"/>
      <c r="I23" s="219"/>
      <c r="J23" s="219"/>
      <c r="K23" s="219"/>
      <c r="L23" s="219"/>
    </row>
    <row r="24" ht="19.5" customHeight="1" spans="1:12">
      <c r="A24" s="220" t="s">
        <v>158</v>
      </c>
      <c r="B24" s="220"/>
      <c r="C24" s="220"/>
      <c r="D24" s="220" t="s">
        <v>159</v>
      </c>
      <c r="E24" s="219">
        <v>819.87</v>
      </c>
      <c r="F24" s="219">
        <v>786.89</v>
      </c>
      <c r="G24" s="219"/>
      <c r="H24" s="219"/>
      <c r="I24" s="219"/>
      <c r="J24" s="219"/>
      <c r="K24" s="219"/>
      <c r="L24" s="219">
        <v>32.98</v>
      </c>
    </row>
    <row r="25" ht="19.5" customHeight="1" spans="1:12">
      <c r="A25" s="220" t="s">
        <v>160</v>
      </c>
      <c r="B25" s="220"/>
      <c r="C25" s="220"/>
      <c r="D25" s="220" t="s">
        <v>161</v>
      </c>
      <c r="E25" s="219">
        <v>779.94</v>
      </c>
      <c r="F25" s="219">
        <v>746.96</v>
      </c>
      <c r="G25" s="219"/>
      <c r="H25" s="219"/>
      <c r="I25" s="219"/>
      <c r="J25" s="219"/>
      <c r="K25" s="219"/>
      <c r="L25" s="219">
        <v>32.98</v>
      </c>
    </row>
    <row r="26" ht="19.5" customHeight="1" spans="1:12">
      <c r="A26" s="220" t="s">
        <v>162</v>
      </c>
      <c r="B26" s="220"/>
      <c r="C26" s="220"/>
      <c r="D26" s="220" t="s">
        <v>163</v>
      </c>
      <c r="E26" s="219">
        <v>14.46</v>
      </c>
      <c r="F26" s="219">
        <v>14.46</v>
      </c>
      <c r="G26" s="219"/>
      <c r="H26" s="219"/>
      <c r="I26" s="219"/>
      <c r="J26" s="219"/>
      <c r="K26" s="219"/>
      <c r="L26" s="219"/>
    </row>
    <row r="27" ht="19.5" customHeight="1" spans="1:12">
      <c r="A27" s="220" t="s">
        <v>164</v>
      </c>
      <c r="B27" s="220"/>
      <c r="C27" s="220"/>
      <c r="D27" s="220" t="s">
        <v>165</v>
      </c>
      <c r="E27" s="219">
        <v>25.47</v>
      </c>
      <c r="F27" s="219">
        <v>25.47</v>
      </c>
      <c r="G27" s="219"/>
      <c r="H27" s="219"/>
      <c r="I27" s="219"/>
      <c r="J27" s="219"/>
      <c r="K27" s="219"/>
      <c r="L27" s="219"/>
    </row>
    <row r="28" ht="19.5" customHeight="1" spans="1:12">
      <c r="A28" s="220" t="s">
        <v>166</v>
      </c>
      <c r="B28" s="220"/>
      <c r="C28" s="220"/>
      <c r="D28" s="220" t="s">
        <v>167</v>
      </c>
      <c r="E28" s="219">
        <v>79.05</v>
      </c>
      <c r="F28" s="219">
        <v>79.05</v>
      </c>
      <c r="G28" s="219"/>
      <c r="H28" s="219"/>
      <c r="I28" s="219"/>
      <c r="J28" s="219"/>
      <c r="K28" s="219"/>
      <c r="L28" s="219"/>
    </row>
    <row r="29" ht="19.5" customHeight="1" spans="1:12">
      <c r="A29" s="220" t="s">
        <v>168</v>
      </c>
      <c r="B29" s="220"/>
      <c r="C29" s="220"/>
      <c r="D29" s="220" t="s">
        <v>169</v>
      </c>
      <c r="E29" s="219">
        <v>79.05</v>
      </c>
      <c r="F29" s="219">
        <v>79.05</v>
      </c>
      <c r="G29" s="219"/>
      <c r="H29" s="219"/>
      <c r="I29" s="219"/>
      <c r="J29" s="219"/>
      <c r="K29" s="219"/>
      <c r="L29" s="219"/>
    </row>
    <row r="30" ht="19.5" customHeight="1" spans="1:12">
      <c r="A30" s="220" t="s">
        <v>170</v>
      </c>
      <c r="B30" s="220"/>
      <c r="C30" s="220"/>
      <c r="D30" s="220" t="s">
        <v>171</v>
      </c>
      <c r="E30" s="219">
        <v>79.05</v>
      </c>
      <c r="F30" s="219">
        <v>79.05</v>
      </c>
      <c r="G30" s="219"/>
      <c r="H30" s="219"/>
      <c r="I30" s="219"/>
      <c r="J30" s="219"/>
      <c r="K30" s="219"/>
      <c r="L30" s="219"/>
    </row>
    <row r="31" ht="19.5" customHeight="1" spans="1:12">
      <c r="A31" s="220" t="s">
        <v>172</v>
      </c>
      <c r="B31" s="220"/>
      <c r="C31" s="220"/>
      <c r="D31" s="220"/>
      <c r="E31" s="220"/>
      <c r="F31" s="220"/>
      <c r="G31" s="220"/>
      <c r="H31" s="220"/>
      <c r="I31" s="220"/>
      <c r="J31" s="220"/>
      <c r="K31" s="220"/>
      <c r="L31" s="22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topLeftCell="A10" workbookViewId="0">
      <selection activeCell="G30" sqref="G30"/>
    </sheetView>
  </sheetViews>
  <sheetFormatPr defaultColWidth="9" defaultRowHeight="14"/>
  <cols>
    <col min="1" max="3" width="3.25454545454545" customWidth="1"/>
    <col min="4" max="4" width="37.4545454545455" customWidth="1"/>
    <col min="5" max="10" width="18.7545454545455" customWidth="1"/>
  </cols>
  <sheetData>
    <row r="1" ht="27.5" spans="6:6">
      <c r="F1" s="218" t="s">
        <v>173</v>
      </c>
    </row>
    <row r="2" ht="15" spans="10:10">
      <c r="J2" s="205" t="s">
        <v>174</v>
      </c>
    </row>
    <row r="3" ht="15" spans="1:10">
      <c r="A3" s="205" t="s">
        <v>2</v>
      </c>
      <c r="J3" s="205" t="s">
        <v>3</v>
      </c>
    </row>
    <row r="4" ht="19.5" customHeight="1" spans="1:10">
      <c r="A4" s="206" t="s">
        <v>6</v>
      </c>
      <c r="B4" s="206"/>
      <c r="C4" s="206"/>
      <c r="D4" s="206"/>
      <c r="E4" s="212" t="s">
        <v>99</v>
      </c>
      <c r="F4" s="212" t="s">
        <v>175</v>
      </c>
      <c r="G4" s="212" t="s">
        <v>176</v>
      </c>
      <c r="H4" s="212" t="s">
        <v>177</v>
      </c>
      <c r="I4" s="212" t="s">
        <v>178</v>
      </c>
      <c r="J4" s="212" t="s">
        <v>179</v>
      </c>
    </row>
    <row r="5" ht="19.5" customHeight="1" spans="1:10">
      <c r="A5" s="212" t="s">
        <v>122</v>
      </c>
      <c r="B5" s="212"/>
      <c r="C5" s="212"/>
      <c r="D5" s="206" t="s">
        <v>123</v>
      </c>
      <c r="E5" s="212"/>
      <c r="F5" s="212"/>
      <c r="G5" s="212"/>
      <c r="H5" s="212"/>
      <c r="I5" s="212"/>
      <c r="J5" s="212"/>
    </row>
    <row r="6" ht="19.5" customHeight="1" spans="1:10">
      <c r="A6" s="212"/>
      <c r="B6" s="212"/>
      <c r="C6" s="212"/>
      <c r="D6" s="206"/>
      <c r="E6" s="212"/>
      <c r="F6" s="212"/>
      <c r="G6" s="212"/>
      <c r="H6" s="212"/>
      <c r="I6" s="212"/>
      <c r="J6" s="212"/>
    </row>
    <row r="7" ht="19.5" customHeight="1" spans="1:10">
      <c r="A7" s="212"/>
      <c r="B7" s="212"/>
      <c r="C7" s="212"/>
      <c r="D7" s="206"/>
      <c r="E7" s="212"/>
      <c r="F7" s="212"/>
      <c r="G7" s="212"/>
      <c r="H7" s="212"/>
      <c r="I7" s="212"/>
      <c r="J7" s="212"/>
    </row>
    <row r="8" ht="19.5" customHeight="1" spans="1:10">
      <c r="A8" s="206" t="s">
        <v>126</v>
      </c>
      <c r="B8" s="206" t="s">
        <v>127</v>
      </c>
      <c r="C8" s="206" t="s">
        <v>128</v>
      </c>
      <c r="D8" s="206" t="s">
        <v>10</v>
      </c>
      <c r="E8" s="212" t="s">
        <v>11</v>
      </c>
      <c r="F8" s="212" t="s">
        <v>12</v>
      </c>
      <c r="G8" s="212" t="s">
        <v>20</v>
      </c>
      <c r="H8" s="212" t="s">
        <v>24</v>
      </c>
      <c r="I8" s="212" t="s">
        <v>28</v>
      </c>
      <c r="J8" s="212" t="s">
        <v>32</v>
      </c>
    </row>
    <row r="9" ht="19.5" customHeight="1" spans="1:10">
      <c r="A9" s="206"/>
      <c r="B9" s="206"/>
      <c r="C9" s="206"/>
      <c r="D9" s="206" t="s">
        <v>129</v>
      </c>
      <c r="E9" s="228">
        <v>1557.42</v>
      </c>
      <c r="F9" s="228">
        <v>1025.75</v>
      </c>
      <c r="G9" s="228">
        <v>531.67</v>
      </c>
      <c r="H9" s="219"/>
      <c r="I9" s="219"/>
      <c r="J9" s="219"/>
    </row>
    <row r="10" ht="19.5" customHeight="1" spans="1:10">
      <c r="A10" s="220" t="s">
        <v>130</v>
      </c>
      <c r="B10" s="220"/>
      <c r="C10" s="220"/>
      <c r="D10" s="220" t="s">
        <v>131</v>
      </c>
      <c r="E10" s="228">
        <v>0.91</v>
      </c>
      <c r="F10" s="228"/>
      <c r="G10" s="228">
        <v>0.91</v>
      </c>
      <c r="H10" s="219"/>
      <c r="I10" s="219"/>
      <c r="J10" s="219"/>
    </row>
    <row r="11" ht="19.5" customHeight="1" spans="1:10">
      <c r="A11" s="220" t="s">
        <v>132</v>
      </c>
      <c r="B11" s="220"/>
      <c r="C11" s="220"/>
      <c r="D11" s="220" t="s">
        <v>133</v>
      </c>
      <c r="E11" s="228">
        <v>0.91</v>
      </c>
      <c r="F11" s="228"/>
      <c r="G11" s="228">
        <v>0.91</v>
      </c>
      <c r="H11" s="219"/>
      <c r="I11" s="219"/>
      <c r="J11" s="219"/>
    </row>
    <row r="12" ht="19.5" customHeight="1" spans="1:10">
      <c r="A12" s="220" t="s">
        <v>134</v>
      </c>
      <c r="B12" s="220"/>
      <c r="C12" s="220"/>
      <c r="D12" s="220" t="s">
        <v>135</v>
      </c>
      <c r="E12" s="228">
        <v>0.91</v>
      </c>
      <c r="F12" s="228"/>
      <c r="G12" s="228">
        <v>0.91</v>
      </c>
      <c r="H12" s="219"/>
      <c r="I12" s="219"/>
      <c r="J12" s="219"/>
    </row>
    <row r="13" ht="19.5" customHeight="1" spans="1:10">
      <c r="A13" s="220" t="s">
        <v>136</v>
      </c>
      <c r="B13" s="220"/>
      <c r="C13" s="220"/>
      <c r="D13" s="220" t="s">
        <v>137</v>
      </c>
      <c r="E13" s="228">
        <v>129.17</v>
      </c>
      <c r="F13" s="228">
        <v>129.17</v>
      </c>
      <c r="G13" s="228"/>
      <c r="H13" s="219"/>
      <c r="I13" s="219"/>
      <c r="J13" s="219"/>
    </row>
    <row r="14" ht="19.5" customHeight="1" spans="1:10">
      <c r="A14" s="220" t="s">
        <v>138</v>
      </c>
      <c r="B14" s="220"/>
      <c r="C14" s="220"/>
      <c r="D14" s="220" t="s">
        <v>139</v>
      </c>
      <c r="E14" s="228">
        <v>129.17</v>
      </c>
      <c r="F14" s="228">
        <v>129.17</v>
      </c>
      <c r="G14" s="228"/>
      <c r="H14" s="219"/>
      <c r="I14" s="219"/>
      <c r="J14" s="219"/>
    </row>
    <row r="15" ht="19.5" customHeight="1" spans="1:10">
      <c r="A15" s="220" t="s">
        <v>140</v>
      </c>
      <c r="B15" s="220"/>
      <c r="C15" s="220"/>
      <c r="D15" s="220" t="s">
        <v>141</v>
      </c>
      <c r="E15" s="228">
        <v>32.76</v>
      </c>
      <c r="F15" s="228">
        <v>32.76</v>
      </c>
      <c r="G15" s="228"/>
      <c r="H15" s="219"/>
      <c r="I15" s="219"/>
      <c r="J15" s="219"/>
    </row>
    <row r="16" ht="19.5" customHeight="1" spans="1:10">
      <c r="A16" s="220" t="s">
        <v>142</v>
      </c>
      <c r="B16" s="220"/>
      <c r="C16" s="220"/>
      <c r="D16" s="220" t="s">
        <v>143</v>
      </c>
      <c r="E16" s="228">
        <v>96.41</v>
      </c>
      <c r="F16" s="228">
        <v>96.41</v>
      </c>
      <c r="G16" s="228"/>
      <c r="H16" s="219"/>
      <c r="I16" s="219"/>
      <c r="J16" s="219"/>
    </row>
    <row r="17" ht="19.5" customHeight="1" spans="1:10">
      <c r="A17" s="220" t="s">
        <v>144</v>
      </c>
      <c r="B17" s="220"/>
      <c r="C17" s="220"/>
      <c r="D17" s="220" t="s">
        <v>145</v>
      </c>
      <c r="E17" s="228">
        <v>1348.29</v>
      </c>
      <c r="F17" s="228">
        <v>817.53</v>
      </c>
      <c r="G17" s="228">
        <v>530.76</v>
      </c>
      <c r="H17" s="219"/>
      <c r="I17" s="219"/>
      <c r="J17" s="219"/>
    </row>
    <row r="18" ht="19.5" customHeight="1" spans="1:10">
      <c r="A18" s="220" t="s">
        <v>146</v>
      </c>
      <c r="B18" s="220"/>
      <c r="C18" s="220"/>
      <c r="D18" s="220" t="s">
        <v>147</v>
      </c>
      <c r="E18" s="228">
        <v>497.28</v>
      </c>
      <c r="F18" s="228">
        <v>70.06</v>
      </c>
      <c r="G18" s="228">
        <v>427.22</v>
      </c>
      <c r="H18" s="219"/>
      <c r="I18" s="219"/>
      <c r="J18" s="219"/>
    </row>
    <row r="19" ht="19.5" customHeight="1" spans="1:10">
      <c r="A19" s="220" t="s">
        <v>148</v>
      </c>
      <c r="B19" s="220"/>
      <c r="C19" s="220"/>
      <c r="D19" s="220" t="s">
        <v>149</v>
      </c>
      <c r="E19" s="228">
        <v>465.68</v>
      </c>
      <c r="F19" s="228">
        <v>38.46</v>
      </c>
      <c r="G19" s="228">
        <v>427.22</v>
      </c>
      <c r="H19" s="219"/>
      <c r="I19" s="219"/>
      <c r="J19" s="219"/>
    </row>
    <row r="20" ht="19.5" customHeight="1" spans="1:10">
      <c r="A20" s="220" t="s">
        <v>150</v>
      </c>
      <c r="B20" s="220"/>
      <c r="C20" s="220"/>
      <c r="D20" s="220" t="s">
        <v>151</v>
      </c>
      <c r="E20" s="228">
        <v>28.49</v>
      </c>
      <c r="F20" s="228">
        <v>28.49</v>
      </c>
      <c r="G20" s="228"/>
      <c r="H20" s="219"/>
      <c r="I20" s="219"/>
      <c r="J20" s="219"/>
    </row>
    <row r="21" ht="19.5" customHeight="1" spans="1:10">
      <c r="A21" s="220" t="s">
        <v>152</v>
      </c>
      <c r="B21" s="220"/>
      <c r="C21" s="220"/>
      <c r="D21" s="220" t="s">
        <v>153</v>
      </c>
      <c r="E21" s="228">
        <v>3.11</v>
      </c>
      <c r="F21" s="228">
        <v>3.11</v>
      </c>
      <c r="G21" s="228"/>
      <c r="H21" s="219"/>
      <c r="I21" s="219"/>
      <c r="J21" s="219"/>
    </row>
    <row r="22" ht="19.5" customHeight="1" spans="1:10">
      <c r="A22" s="220" t="s">
        <v>154</v>
      </c>
      <c r="B22" s="220"/>
      <c r="C22" s="220"/>
      <c r="D22" s="220" t="s">
        <v>155</v>
      </c>
      <c r="E22" s="228">
        <v>31.14</v>
      </c>
      <c r="F22" s="228"/>
      <c r="G22" s="228">
        <v>31.14</v>
      </c>
      <c r="H22" s="219"/>
      <c r="I22" s="219"/>
      <c r="J22" s="219"/>
    </row>
    <row r="23" ht="19.5" customHeight="1" spans="1:10">
      <c r="A23" s="220" t="s">
        <v>156</v>
      </c>
      <c r="B23" s="220"/>
      <c r="C23" s="220"/>
      <c r="D23" s="220" t="s">
        <v>157</v>
      </c>
      <c r="E23" s="228">
        <v>31.14</v>
      </c>
      <c r="F23" s="228"/>
      <c r="G23" s="228">
        <v>31.14</v>
      </c>
      <c r="H23" s="219"/>
      <c r="I23" s="219"/>
      <c r="J23" s="219"/>
    </row>
    <row r="24" ht="19.5" customHeight="1" spans="1:10">
      <c r="A24" s="220" t="s">
        <v>158</v>
      </c>
      <c r="B24" s="220"/>
      <c r="C24" s="220"/>
      <c r="D24" s="220" t="s">
        <v>159</v>
      </c>
      <c r="E24" s="228">
        <v>819.87</v>
      </c>
      <c r="F24" s="228">
        <v>747.47</v>
      </c>
      <c r="G24" s="228">
        <v>72.4</v>
      </c>
      <c r="H24" s="219"/>
      <c r="I24" s="219"/>
      <c r="J24" s="219"/>
    </row>
    <row r="25" ht="19.5" customHeight="1" spans="1:10">
      <c r="A25" s="220" t="s">
        <v>160</v>
      </c>
      <c r="B25" s="220"/>
      <c r="C25" s="220"/>
      <c r="D25" s="220" t="s">
        <v>161</v>
      </c>
      <c r="E25" s="228">
        <v>779.94</v>
      </c>
      <c r="F25" s="228">
        <v>746.96</v>
      </c>
      <c r="G25" s="228">
        <v>32.98</v>
      </c>
      <c r="H25" s="219"/>
      <c r="I25" s="219"/>
      <c r="J25" s="219"/>
    </row>
    <row r="26" ht="19.5" customHeight="1" spans="1:10">
      <c r="A26" s="220" t="s">
        <v>162</v>
      </c>
      <c r="B26" s="220"/>
      <c r="C26" s="220"/>
      <c r="D26" s="220" t="s">
        <v>163</v>
      </c>
      <c r="E26" s="228">
        <v>14.46</v>
      </c>
      <c r="F26" s="228">
        <v>0.51</v>
      </c>
      <c r="G26" s="228">
        <v>13.95</v>
      </c>
      <c r="H26" s="219"/>
      <c r="I26" s="219"/>
      <c r="J26" s="219"/>
    </row>
    <row r="27" ht="19.5" customHeight="1" spans="1:10">
      <c r="A27" s="220" t="s">
        <v>164</v>
      </c>
      <c r="B27" s="220"/>
      <c r="C27" s="220"/>
      <c r="D27" s="220" t="s">
        <v>165</v>
      </c>
      <c r="E27" s="228">
        <v>25.47</v>
      </c>
      <c r="F27" s="228"/>
      <c r="G27" s="228">
        <v>25.47</v>
      </c>
      <c r="H27" s="219"/>
      <c r="I27" s="219"/>
      <c r="J27" s="219"/>
    </row>
    <row r="28" ht="19.5" customHeight="1" spans="1:10">
      <c r="A28" s="220" t="s">
        <v>166</v>
      </c>
      <c r="B28" s="220"/>
      <c r="C28" s="220"/>
      <c r="D28" s="220" t="s">
        <v>167</v>
      </c>
      <c r="E28" s="228">
        <v>79.05</v>
      </c>
      <c r="F28" s="228">
        <v>79.05</v>
      </c>
      <c r="G28" s="228"/>
      <c r="H28" s="219"/>
      <c r="I28" s="219"/>
      <c r="J28" s="219"/>
    </row>
    <row r="29" ht="19.5" customHeight="1" spans="1:10">
      <c r="A29" s="220" t="s">
        <v>168</v>
      </c>
      <c r="B29" s="220"/>
      <c r="C29" s="220"/>
      <c r="D29" s="220" t="s">
        <v>169</v>
      </c>
      <c r="E29" s="228">
        <v>79.05</v>
      </c>
      <c r="F29" s="228">
        <v>79.05</v>
      </c>
      <c r="G29" s="228"/>
      <c r="H29" s="219"/>
      <c r="I29" s="219"/>
      <c r="J29" s="219"/>
    </row>
    <row r="30" ht="19.5" customHeight="1" spans="1:10">
      <c r="A30" s="220" t="s">
        <v>170</v>
      </c>
      <c r="B30" s="220"/>
      <c r="C30" s="220"/>
      <c r="D30" s="220" t="s">
        <v>171</v>
      </c>
      <c r="E30" s="228">
        <v>79.05</v>
      </c>
      <c r="F30" s="228">
        <v>79.05</v>
      </c>
      <c r="G30" s="228"/>
      <c r="H30" s="219"/>
      <c r="I30" s="219"/>
      <c r="J30" s="219"/>
    </row>
    <row r="31" ht="19.5" customHeight="1" spans="1:10">
      <c r="A31" s="220" t="s">
        <v>180</v>
      </c>
      <c r="B31" s="220"/>
      <c r="C31" s="220"/>
      <c r="D31" s="220"/>
      <c r="E31" s="220"/>
      <c r="F31" s="220"/>
      <c r="G31" s="220"/>
      <c r="H31" s="220"/>
      <c r="I31" s="220"/>
      <c r="J31" s="22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31" sqref="F31"/>
    </sheetView>
  </sheetViews>
  <sheetFormatPr defaultColWidth="9" defaultRowHeight="14"/>
  <cols>
    <col min="1" max="1" width="35.7272727272727" customWidth="1"/>
    <col min="2" max="2" width="4.75454545454545" customWidth="1"/>
    <col min="3" max="3" width="18.7545454545455" customWidth="1"/>
    <col min="4" max="4" width="36.9090909090909" customWidth="1"/>
    <col min="5" max="5" width="4.75454545454545" customWidth="1"/>
    <col min="6" max="9" width="18.7545454545455" customWidth="1"/>
  </cols>
  <sheetData>
    <row r="1" ht="27.5" spans="4:4">
      <c r="D1" s="218" t="s">
        <v>181</v>
      </c>
    </row>
    <row r="2" ht="15" spans="9:9">
      <c r="I2" s="205" t="s">
        <v>182</v>
      </c>
    </row>
    <row r="3" ht="15" spans="1:9">
      <c r="A3" s="205" t="s">
        <v>2</v>
      </c>
      <c r="I3" s="205" t="s">
        <v>3</v>
      </c>
    </row>
    <row r="4" ht="19.5" customHeight="1" spans="1:9">
      <c r="A4" s="206" t="s">
        <v>183</v>
      </c>
      <c r="B4" s="206"/>
      <c r="C4" s="206"/>
      <c r="D4" s="206" t="s">
        <v>184</v>
      </c>
      <c r="E4" s="206"/>
      <c r="F4" s="206"/>
      <c r="G4" s="206"/>
      <c r="H4" s="206"/>
      <c r="I4" s="206"/>
    </row>
    <row r="5" ht="19.5" customHeight="1" spans="1:9">
      <c r="A5" s="212" t="s">
        <v>185</v>
      </c>
      <c r="B5" s="212" t="s">
        <v>7</v>
      </c>
      <c r="C5" s="212" t="s">
        <v>186</v>
      </c>
      <c r="D5" s="212" t="s">
        <v>187</v>
      </c>
      <c r="E5" s="212" t="s">
        <v>7</v>
      </c>
      <c r="F5" s="206" t="s">
        <v>129</v>
      </c>
      <c r="G5" s="212" t="s">
        <v>188</v>
      </c>
      <c r="H5" s="212" t="s">
        <v>189</v>
      </c>
      <c r="I5" s="212" t="s">
        <v>190</v>
      </c>
    </row>
    <row r="6" ht="19.5" customHeight="1" spans="1:9">
      <c r="A6" s="212"/>
      <c r="B6" s="212"/>
      <c r="C6" s="212"/>
      <c r="D6" s="212"/>
      <c r="E6" s="212"/>
      <c r="F6" s="206" t="s">
        <v>124</v>
      </c>
      <c r="G6" s="212" t="s">
        <v>188</v>
      </c>
      <c r="H6" s="212"/>
      <c r="I6" s="212"/>
    </row>
    <row r="7" ht="19.5" customHeight="1" spans="1:9">
      <c r="A7" s="206" t="s">
        <v>191</v>
      </c>
      <c r="B7" s="206"/>
      <c r="C7" s="206" t="s">
        <v>11</v>
      </c>
      <c r="D7" s="206" t="s">
        <v>191</v>
      </c>
      <c r="E7" s="206"/>
      <c r="F7" s="206" t="s">
        <v>12</v>
      </c>
      <c r="G7" s="206" t="s">
        <v>20</v>
      </c>
      <c r="H7" s="206" t="s">
        <v>24</v>
      </c>
      <c r="I7" s="206" t="s">
        <v>28</v>
      </c>
    </row>
    <row r="8" ht="19.5" customHeight="1" spans="1:9">
      <c r="A8" s="207" t="s">
        <v>192</v>
      </c>
      <c r="B8" s="206" t="s">
        <v>11</v>
      </c>
      <c r="C8" s="219" t="s">
        <v>193</v>
      </c>
      <c r="D8" s="207" t="s">
        <v>14</v>
      </c>
      <c r="E8" s="206" t="s">
        <v>22</v>
      </c>
      <c r="F8" s="219"/>
      <c r="G8" s="219"/>
      <c r="H8" s="219"/>
      <c r="I8" s="219"/>
    </row>
    <row r="9" ht="19.5" customHeight="1" spans="1:9">
      <c r="A9" s="207" t="s">
        <v>194</v>
      </c>
      <c r="B9" s="206" t="s">
        <v>12</v>
      </c>
      <c r="C9" s="219"/>
      <c r="D9" s="207" t="s">
        <v>17</v>
      </c>
      <c r="E9" s="206" t="s">
        <v>26</v>
      </c>
      <c r="F9" s="219"/>
      <c r="G9" s="219"/>
      <c r="H9" s="219"/>
      <c r="I9" s="219"/>
    </row>
    <row r="10" ht="19.5" customHeight="1" spans="1:9">
      <c r="A10" s="207" t="s">
        <v>195</v>
      </c>
      <c r="B10" s="206" t="s">
        <v>20</v>
      </c>
      <c r="C10" s="219"/>
      <c r="D10" s="207" t="s">
        <v>21</v>
      </c>
      <c r="E10" s="206" t="s">
        <v>30</v>
      </c>
      <c r="F10" s="219"/>
      <c r="G10" s="219"/>
      <c r="H10" s="219"/>
      <c r="I10" s="219"/>
    </row>
    <row r="11" ht="19.5" customHeight="1" spans="1:9">
      <c r="A11" s="207"/>
      <c r="B11" s="206" t="s">
        <v>24</v>
      </c>
      <c r="C11" s="219"/>
      <c r="D11" s="207" t="s">
        <v>25</v>
      </c>
      <c r="E11" s="206" t="s">
        <v>34</v>
      </c>
      <c r="F11" s="219"/>
      <c r="G11" s="219"/>
      <c r="H11" s="219"/>
      <c r="I11" s="219"/>
    </row>
    <row r="12" ht="19.5" customHeight="1" spans="1:9">
      <c r="A12" s="207"/>
      <c r="B12" s="206" t="s">
        <v>28</v>
      </c>
      <c r="C12" s="219"/>
      <c r="D12" s="207" t="s">
        <v>29</v>
      </c>
      <c r="E12" s="206" t="s">
        <v>38</v>
      </c>
      <c r="F12" s="219"/>
      <c r="G12" s="219"/>
      <c r="H12" s="219"/>
      <c r="I12" s="219"/>
    </row>
    <row r="13" ht="19.5" customHeight="1" spans="1:9">
      <c r="A13" s="207"/>
      <c r="B13" s="206" t="s">
        <v>32</v>
      </c>
      <c r="C13" s="219"/>
      <c r="D13" s="207" t="s">
        <v>33</v>
      </c>
      <c r="E13" s="206" t="s">
        <v>42</v>
      </c>
      <c r="F13" s="219">
        <v>0.91</v>
      </c>
      <c r="G13" s="219">
        <v>0.91</v>
      </c>
      <c r="H13" s="219"/>
      <c r="I13" s="219"/>
    </row>
    <row r="14" ht="19.5" customHeight="1" spans="1:9">
      <c r="A14" s="207"/>
      <c r="B14" s="206" t="s">
        <v>36</v>
      </c>
      <c r="C14" s="219"/>
      <c r="D14" s="207" t="s">
        <v>37</v>
      </c>
      <c r="E14" s="206" t="s">
        <v>45</v>
      </c>
      <c r="F14" s="219"/>
      <c r="G14" s="219"/>
      <c r="H14" s="219"/>
      <c r="I14" s="219"/>
    </row>
    <row r="15" ht="19.5" customHeight="1" spans="1:9">
      <c r="A15" s="207"/>
      <c r="B15" s="206" t="s">
        <v>40</v>
      </c>
      <c r="C15" s="219"/>
      <c r="D15" s="207" t="s">
        <v>41</v>
      </c>
      <c r="E15" s="206" t="s">
        <v>48</v>
      </c>
      <c r="F15" s="219">
        <v>129.17</v>
      </c>
      <c r="G15" s="219">
        <v>129.17</v>
      </c>
      <c r="H15" s="219"/>
      <c r="I15" s="219"/>
    </row>
    <row r="16" ht="19.5" customHeight="1" spans="1:9">
      <c r="A16" s="207"/>
      <c r="B16" s="206" t="s">
        <v>43</v>
      </c>
      <c r="C16" s="219"/>
      <c r="D16" s="207" t="s">
        <v>44</v>
      </c>
      <c r="E16" s="206" t="s">
        <v>51</v>
      </c>
      <c r="F16" s="229">
        <v>1313.71</v>
      </c>
      <c r="G16" s="229">
        <v>1313.71</v>
      </c>
      <c r="H16" s="219"/>
      <c r="I16" s="219"/>
    </row>
    <row r="17" ht="19.5" customHeight="1" spans="1:9">
      <c r="A17" s="207"/>
      <c r="B17" s="206" t="s">
        <v>46</v>
      </c>
      <c r="C17" s="219"/>
      <c r="D17" s="207" t="s">
        <v>47</v>
      </c>
      <c r="E17" s="206" t="s">
        <v>54</v>
      </c>
      <c r="F17" s="219"/>
      <c r="G17" s="219"/>
      <c r="H17" s="219"/>
      <c r="I17" s="219"/>
    </row>
    <row r="18" ht="19.5" customHeight="1" spans="1:9">
      <c r="A18" s="207"/>
      <c r="B18" s="206" t="s">
        <v>49</v>
      </c>
      <c r="C18" s="219"/>
      <c r="D18" s="207" t="s">
        <v>50</v>
      </c>
      <c r="E18" s="206" t="s">
        <v>57</v>
      </c>
      <c r="F18" s="219"/>
      <c r="G18" s="219"/>
      <c r="H18" s="219"/>
      <c r="I18" s="219"/>
    </row>
    <row r="19" ht="19.5" customHeight="1" spans="1:9">
      <c r="A19" s="207"/>
      <c r="B19" s="206" t="s">
        <v>52</v>
      </c>
      <c r="C19" s="219"/>
      <c r="D19" s="207" t="s">
        <v>53</v>
      </c>
      <c r="E19" s="206" t="s">
        <v>60</v>
      </c>
      <c r="F19" s="219"/>
      <c r="G19" s="219"/>
      <c r="H19" s="219"/>
      <c r="I19" s="219"/>
    </row>
    <row r="20" ht="19.5" customHeight="1" spans="1:9">
      <c r="A20" s="207"/>
      <c r="B20" s="206" t="s">
        <v>55</v>
      </c>
      <c r="C20" s="219"/>
      <c r="D20" s="207" t="s">
        <v>56</v>
      </c>
      <c r="E20" s="206" t="s">
        <v>63</v>
      </c>
      <c r="F20" s="219"/>
      <c r="G20" s="219"/>
      <c r="H20" s="219"/>
      <c r="I20" s="219"/>
    </row>
    <row r="21" ht="19.5" customHeight="1" spans="1:9">
      <c r="A21" s="207"/>
      <c r="B21" s="206" t="s">
        <v>58</v>
      </c>
      <c r="C21" s="219"/>
      <c r="D21" s="207" t="s">
        <v>59</v>
      </c>
      <c r="E21" s="206" t="s">
        <v>66</v>
      </c>
      <c r="F21" s="219"/>
      <c r="G21" s="219"/>
      <c r="H21" s="219"/>
      <c r="I21" s="219"/>
    </row>
    <row r="22" ht="19.5" customHeight="1" spans="1:9">
      <c r="A22" s="207"/>
      <c r="B22" s="206" t="s">
        <v>61</v>
      </c>
      <c r="C22" s="219"/>
      <c r="D22" s="207" t="s">
        <v>62</v>
      </c>
      <c r="E22" s="206" t="s">
        <v>69</v>
      </c>
      <c r="F22" s="219"/>
      <c r="G22" s="219"/>
      <c r="H22" s="219"/>
      <c r="I22" s="219"/>
    </row>
    <row r="23" ht="19.5" customHeight="1" spans="1:9">
      <c r="A23" s="207"/>
      <c r="B23" s="206" t="s">
        <v>64</v>
      </c>
      <c r="C23" s="219"/>
      <c r="D23" s="207" t="s">
        <v>65</v>
      </c>
      <c r="E23" s="206" t="s">
        <v>72</v>
      </c>
      <c r="F23" s="219"/>
      <c r="G23" s="219"/>
      <c r="H23" s="219"/>
      <c r="I23" s="219"/>
    </row>
    <row r="24" ht="19.5" customHeight="1" spans="1:9">
      <c r="A24" s="207"/>
      <c r="B24" s="206" t="s">
        <v>67</v>
      </c>
      <c r="C24" s="219"/>
      <c r="D24" s="207" t="s">
        <v>68</v>
      </c>
      <c r="E24" s="206" t="s">
        <v>75</v>
      </c>
      <c r="F24" s="219"/>
      <c r="G24" s="219"/>
      <c r="H24" s="219"/>
      <c r="I24" s="219"/>
    </row>
    <row r="25" ht="19.5" customHeight="1" spans="1:9">
      <c r="A25" s="207"/>
      <c r="B25" s="206" t="s">
        <v>70</v>
      </c>
      <c r="C25" s="219"/>
      <c r="D25" s="207" t="s">
        <v>71</v>
      </c>
      <c r="E25" s="206" t="s">
        <v>78</v>
      </c>
      <c r="F25" s="219"/>
      <c r="G25" s="219"/>
      <c r="H25" s="219"/>
      <c r="I25" s="219"/>
    </row>
    <row r="26" ht="19.5" customHeight="1" spans="1:9">
      <c r="A26" s="207"/>
      <c r="B26" s="206" t="s">
        <v>73</v>
      </c>
      <c r="C26" s="219"/>
      <c r="D26" s="207" t="s">
        <v>74</v>
      </c>
      <c r="E26" s="206" t="s">
        <v>81</v>
      </c>
      <c r="F26" s="219">
        <v>79.05</v>
      </c>
      <c r="G26" s="219">
        <v>79.05</v>
      </c>
      <c r="H26" s="219"/>
      <c r="I26" s="219"/>
    </row>
    <row r="27" ht="19.5" customHeight="1" spans="1:9">
      <c r="A27" s="207"/>
      <c r="B27" s="206" t="s">
        <v>76</v>
      </c>
      <c r="C27" s="219"/>
      <c r="D27" s="207" t="s">
        <v>77</v>
      </c>
      <c r="E27" s="206" t="s">
        <v>84</v>
      </c>
      <c r="F27" s="219"/>
      <c r="G27" s="219"/>
      <c r="H27" s="219"/>
      <c r="I27" s="219"/>
    </row>
    <row r="28" ht="19.5" customHeight="1" spans="1:9">
      <c r="A28" s="207"/>
      <c r="B28" s="206" t="s">
        <v>79</v>
      </c>
      <c r="C28" s="219"/>
      <c r="D28" s="207" t="s">
        <v>80</v>
      </c>
      <c r="E28" s="206" t="s">
        <v>87</v>
      </c>
      <c r="F28" s="219"/>
      <c r="G28" s="219"/>
      <c r="H28" s="219"/>
      <c r="I28" s="219"/>
    </row>
    <row r="29" ht="19.5" customHeight="1" spans="1:9">
      <c r="A29" s="207"/>
      <c r="B29" s="206" t="s">
        <v>82</v>
      </c>
      <c r="C29" s="219"/>
      <c r="D29" s="207" t="s">
        <v>83</v>
      </c>
      <c r="E29" s="206" t="s">
        <v>90</v>
      </c>
      <c r="F29" s="219"/>
      <c r="G29" s="219"/>
      <c r="H29" s="219"/>
      <c r="I29" s="219"/>
    </row>
    <row r="30" ht="19.5" customHeight="1" spans="1:9">
      <c r="A30" s="207"/>
      <c r="B30" s="206" t="s">
        <v>85</v>
      </c>
      <c r="C30" s="219"/>
      <c r="D30" s="207" t="s">
        <v>86</v>
      </c>
      <c r="E30" s="206" t="s">
        <v>93</v>
      </c>
      <c r="F30" s="219"/>
      <c r="G30" s="219"/>
      <c r="H30" s="219"/>
      <c r="I30" s="219"/>
    </row>
    <row r="31" ht="19.5" customHeight="1" spans="1:9">
      <c r="A31" s="207"/>
      <c r="B31" s="206" t="s">
        <v>88</v>
      </c>
      <c r="C31" s="219"/>
      <c r="D31" s="207" t="s">
        <v>89</v>
      </c>
      <c r="E31" s="206" t="s">
        <v>96</v>
      </c>
      <c r="F31" s="219"/>
      <c r="G31" s="219"/>
      <c r="H31" s="219"/>
      <c r="I31" s="219"/>
    </row>
    <row r="32" ht="19.5" customHeight="1" spans="1:9">
      <c r="A32" s="207"/>
      <c r="B32" s="206" t="s">
        <v>91</v>
      </c>
      <c r="C32" s="219"/>
      <c r="D32" s="207" t="s">
        <v>92</v>
      </c>
      <c r="E32" s="206" t="s">
        <v>100</v>
      </c>
      <c r="F32" s="219"/>
      <c r="G32" s="219"/>
      <c r="H32" s="219"/>
      <c r="I32" s="219"/>
    </row>
    <row r="33" ht="19.5" customHeight="1" spans="1:9">
      <c r="A33" s="207"/>
      <c r="B33" s="206" t="s">
        <v>94</v>
      </c>
      <c r="C33" s="219"/>
      <c r="D33" s="207" t="s">
        <v>95</v>
      </c>
      <c r="E33" s="206" t="s">
        <v>104</v>
      </c>
      <c r="F33" s="219"/>
      <c r="G33" s="219"/>
      <c r="H33" s="219"/>
      <c r="I33" s="219"/>
    </row>
    <row r="34" ht="19.5" customHeight="1" spans="1:9">
      <c r="A34" s="206" t="s">
        <v>97</v>
      </c>
      <c r="B34" s="206" t="s">
        <v>98</v>
      </c>
      <c r="C34" s="219" t="s">
        <v>193</v>
      </c>
      <c r="D34" s="206" t="s">
        <v>99</v>
      </c>
      <c r="E34" s="206" t="s">
        <v>108</v>
      </c>
      <c r="F34" s="219" t="s">
        <v>196</v>
      </c>
      <c r="G34" s="219" t="s">
        <v>196</v>
      </c>
      <c r="H34" s="219"/>
      <c r="I34" s="219"/>
    </row>
    <row r="35" ht="19.5" customHeight="1" spans="1:9">
      <c r="A35" s="207" t="s">
        <v>197</v>
      </c>
      <c r="B35" s="206" t="s">
        <v>102</v>
      </c>
      <c r="C35" s="219" t="s">
        <v>198</v>
      </c>
      <c r="D35" s="207" t="s">
        <v>199</v>
      </c>
      <c r="E35" s="206" t="s">
        <v>111</v>
      </c>
      <c r="F35" s="219" t="s">
        <v>200</v>
      </c>
      <c r="G35" s="219" t="s">
        <v>200</v>
      </c>
      <c r="H35" s="219"/>
      <c r="I35" s="219"/>
    </row>
    <row r="36" ht="19.5" customHeight="1" spans="1:9">
      <c r="A36" s="207" t="s">
        <v>192</v>
      </c>
      <c r="B36" s="206" t="s">
        <v>106</v>
      </c>
      <c r="C36" s="219" t="s">
        <v>198</v>
      </c>
      <c r="D36" s="207"/>
      <c r="E36" s="206" t="s">
        <v>201</v>
      </c>
      <c r="F36" s="219"/>
      <c r="G36" s="219"/>
      <c r="H36" s="219"/>
      <c r="I36" s="219"/>
    </row>
    <row r="37" ht="19.5" customHeight="1" spans="1:9">
      <c r="A37" s="207" t="s">
        <v>194</v>
      </c>
      <c r="B37" s="206" t="s">
        <v>110</v>
      </c>
      <c r="C37" s="219"/>
      <c r="D37" s="206"/>
      <c r="E37" s="206" t="s">
        <v>202</v>
      </c>
      <c r="F37" s="219"/>
      <c r="G37" s="219"/>
      <c r="H37" s="219"/>
      <c r="I37" s="219"/>
    </row>
    <row r="38" ht="19.5" customHeight="1" spans="1:9">
      <c r="A38" s="207" t="s">
        <v>195</v>
      </c>
      <c r="B38" s="206" t="s">
        <v>15</v>
      </c>
      <c r="C38" s="219"/>
      <c r="D38" s="207"/>
      <c r="E38" s="206" t="s">
        <v>203</v>
      </c>
      <c r="F38" s="219"/>
      <c r="G38" s="219"/>
      <c r="H38" s="219"/>
      <c r="I38" s="219"/>
    </row>
    <row r="39" ht="19.5" customHeight="1" spans="1:9">
      <c r="A39" s="206" t="s">
        <v>109</v>
      </c>
      <c r="B39" s="206" t="s">
        <v>18</v>
      </c>
      <c r="C39" s="219" t="s">
        <v>204</v>
      </c>
      <c r="D39" s="206" t="s">
        <v>109</v>
      </c>
      <c r="E39" s="206" t="s">
        <v>205</v>
      </c>
      <c r="F39" s="219" t="s">
        <v>204</v>
      </c>
      <c r="G39" s="219" t="s">
        <v>204</v>
      </c>
      <c r="H39" s="219"/>
      <c r="I39" s="219"/>
    </row>
    <row r="40" ht="19.5" customHeight="1" spans="1:9">
      <c r="A40" s="220" t="s">
        <v>206</v>
      </c>
      <c r="B40" s="220"/>
      <c r="C40" s="220"/>
      <c r="D40" s="220"/>
      <c r="E40" s="220"/>
      <c r="F40" s="220"/>
      <c r="G40" s="220"/>
      <c r="H40" s="220"/>
      <c r="I40" s="2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topLeftCell="A10" workbookViewId="0">
      <selection activeCell="N26" sqref="N26"/>
    </sheetView>
  </sheetViews>
  <sheetFormatPr defaultColWidth="9" defaultRowHeight="14"/>
  <cols>
    <col min="1" max="3" width="2.75454545454545" customWidth="1"/>
    <col min="4" max="4" width="44.1818181818182"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18" t="s">
        <v>207</v>
      </c>
    </row>
    <row r="2" ht="15" spans="20:20">
      <c r="T2" s="205" t="s">
        <v>208</v>
      </c>
    </row>
    <row r="3" ht="15" spans="1:20">
      <c r="A3" s="205" t="s">
        <v>2</v>
      </c>
      <c r="T3" s="205" t="s">
        <v>3</v>
      </c>
    </row>
    <row r="4" ht="19.5" customHeight="1" spans="1:20">
      <c r="A4" s="212" t="s">
        <v>6</v>
      </c>
      <c r="B4" s="212"/>
      <c r="C4" s="212"/>
      <c r="D4" s="212"/>
      <c r="E4" s="212" t="s">
        <v>209</v>
      </c>
      <c r="F4" s="212"/>
      <c r="G4" s="212"/>
      <c r="H4" s="212" t="s">
        <v>210</v>
      </c>
      <c r="I4" s="212"/>
      <c r="J4" s="212"/>
      <c r="K4" s="212" t="s">
        <v>211</v>
      </c>
      <c r="L4" s="212"/>
      <c r="M4" s="212"/>
      <c r="N4" s="212"/>
      <c r="O4" s="212"/>
      <c r="P4" s="212" t="s">
        <v>107</v>
      </c>
      <c r="Q4" s="212"/>
      <c r="R4" s="212"/>
      <c r="S4" s="212"/>
      <c r="T4" s="212"/>
    </row>
    <row r="5" ht="19.5" customHeight="1" spans="1:20">
      <c r="A5" s="212" t="s">
        <v>122</v>
      </c>
      <c r="B5" s="212"/>
      <c r="C5" s="212"/>
      <c r="D5" s="212" t="s">
        <v>123</v>
      </c>
      <c r="E5" s="212" t="s">
        <v>129</v>
      </c>
      <c r="F5" s="212" t="s">
        <v>212</v>
      </c>
      <c r="G5" s="212" t="s">
        <v>213</v>
      </c>
      <c r="H5" s="212" t="s">
        <v>129</v>
      </c>
      <c r="I5" s="212" t="s">
        <v>175</v>
      </c>
      <c r="J5" s="212" t="s">
        <v>176</v>
      </c>
      <c r="K5" s="212" t="s">
        <v>129</v>
      </c>
      <c r="L5" s="212" t="s">
        <v>175</v>
      </c>
      <c r="M5" s="212"/>
      <c r="N5" s="212" t="s">
        <v>175</v>
      </c>
      <c r="O5" s="212" t="s">
        <v>176</v>
      </c>
      <c r="P5" s="212" t="s">
        <v>129</v>
      </c>
      <c r="Q5" s="212" t="s">
        <v>212</v>
      </c>
      <c r="R5" s="212" t="s">
        <v>213</v>
      </c>
      <c r="S5" s="212" t="s">
        <v>213</v>
      </c>
      <c r="T5" s="212"/>
    </row>
    <row r="6" ht="19.5" customHeight="1" spans="1:20">
      <c r="A6" s="212"/>
      <c r="B6" s="212"/>
      <c r="C6" s="212"/>
      <c r="D6" s="212"/>
      <c r="E6" s="212"/>
      <c r="F6" s="212"/>
      <c r="G6" s="212" t="s">
        <v>124</v>
      </c>
      <c r="H6" s="212"/>
      <c r="I6" s="212" t="s">
        <v>214</v>
      </c>
      <c r="J6" s="212" t="s">
        <v>124</v>
      </c>
      <c r="K6" s="212"/>
      <c r="L6" s="212" t="s">
        <v>124</v>
      </c>
      <c r="M6" s="212" t="s">
        <v>215</v>
      </c>
      <c r="N6" s="212" t="s">
        <v>214</v>
      </c>
      <c r="O6" s="212" t="s">
        <v>124</v>
      </c>
      <c r="P6" s="212"/>
      <c r="Q6" s="212"/>
      <c r="R6" s="212" t="s">
        <v>124</v>
      </c>
      <c r="S6" s="212" t="s">
        <v>216</v>
      </c>
      <c r="T6" s="212" t="s">
        <v>217</v>
      </c>
    </row>
    <row r="7" ht="19.5" customHeight="1" spans="1:20">
      <c r="A7" s="212"/>
      <c r="B7" s="212"/>
      <c r="C7" s="212"/>
      <c r="D7" s="212"/>
      <c r="E7" s="212"/>
      <c r="F7" s="212"/>
      <c r="G7" s="212"/>
      <c r="H7" s="212"/>
      <c r="I7" s="212"/>
      <c r="J7" s="212"/>
      <c r="K7" s="212"/>
      <c r="L7" s="212"/>
      <c r="M7" s="212"/>
      <c r="N7" s="212"/>
      <c r="O7" s="212"/>
      <c r="P7" s="212"/>
      <c r="Q7" s="212"/>
      <c r="R7" s="212"/>
      <c r="S7" s="212"/>
      <c r="T7" s="212"/>
    </row>
    <row r="8" ht="19.5" customHeight="1" spans="1:20">
      <c r="A8" s="212" t="s">
        <v>126</v>
      </c>
      <c r="B8" s="212" t="s">
        <v>127</v>
      </c>
      <c r="C8" s="212" t="s">
        <v>128</v>
      </c>
      <c r="D8" s="212"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12"/>
      <c r="B9" s="212"/>
      <c r="C9" s="212"/>
      <c r="D9" s="212" t="s">
        <v>129</v>
      </c>
      <c r="E9" s="228" t="s">
        <v>198</v>
      </c>
      <c r="F9" s="228"/>
      <c r="G9" s="228">
        <v>376.5</v>
      </c>
      <c r="H9" s="228">
        <v>1347.22</v>
      </c>
      <c r="I9" s="228">
        <v>1025.75</v>
      </c>
      <c r="J9" s="228">
        <v>321.47</v>
      </c>
      <c r="K9" s="228">
        <v>1522.84</v>
      </c>
      <c r="L9" s="228">
        <v>1025.75</v>
      </c>
      <c r="M9" s="228">
        <v>954.76</v>
      </c>
      <c r="N9" s="228">
        <v>70.99</v>
      </c>
      <c r="O9" s="228">
        <v>497.09</v>
      </c>
      <c r="P9" s="228">
        <v>200.88</v>
      </c>
      <c r="Q9" s="228"/>
      <c r="R9" s="228">
        <v>200.88</v>
      </c>
      <c r="S9" s="228">
        <v>200.88</v>
      </c>
      <c r="T9" s="228"/>
    </row>
    <row r="10" ht="19.5" customHeight="1" spans="1:20">
      <c r="A10" s="220" t="s">
        <v>130</v>
      </c>
      <c r="B10" s="220"/>
      <c r="C10" s="220"/>
      <c r="D10" s="220" t="s">
        <v>131</v>
      </c>
      <c r="E10" s="228"/>
      <c r="F10" s="228"/>
      <c r="G10" s="228"/>
      <c r="H10" s="228">
        <v>0.91</v>
      </c>
      <c r="I10" s="228"/>
      <c r="J10" s="228">
        <v>0.91</v>
      </c>
      <c r="K10" s="228">
        <v>0.91</v>
      </c>
      <c r="L10" s="228"/>
      <c r="M10" s="228"/>
      <c r="N10" s="228"/>
      <c r="O10" s="228">
        <v>0.91</v>
      </c>
      <c r="P10" s="228"/>
      <c r="Q10" s="228"/>
      <c r="R10" s="228"/>
      <c r="S10" s="228"/>
      <c r="T10" s="228"/>
    </row>
    <row r="11" ht="19.5" customHeight="1" spans="1:20">
      <c r="A11" s="220" t="s">
        <v>132</v>
      </c>
      <c r="B11" s="220"/>
      <c r="C11" s="220"/>
      <c r="D11" s="220" t="s">
        <v>133</v>
      </c>
      <c r="E11" s="228"/>
      <c r="F11" s="228"/>
      <c r="G11" s="228"/>
      <c r="H11" s="228">
        <v>0.91</v>
      </c>
      <c r="I11" s="228"/>
      <c r="J11" s="228">
        <v>0.91</v>
      </c>
      <c r="K11" s="228">
        <v>0.91</v>
      </c>
      <c r="L11" s="228"/>
      <c r="M11" s="228"/>
      <c r="N11" s="228"/>
      <c r="O11" s="228">
        <v>0.91</v>
      </c>
      <c r="P11" s="228"/>
      <c r="Q11" s="228"/>
      <c r="R11" s="228"/>
      <c r="S11" s="228"/>
      <c r="T11" s="228"/>
    </row>
    <row r="12" ht="19.5" customHeight="1" spans="1:20">
      <c r="A12" s="220" t="s">
        <v>134</v>
      </c>
      <c r="B12" s="220"/>
      <c r="C12" s="220"/>
      <c r="D12" s="220" t="s">
        <v>135</v>
      </c>
      <c r="E12" s="228"/>
      <c r="F12" s="228"/>
      <c r="G12" s="228"/>
      <c r="H12" s="228">
        <v>0.91</v>
      </c>
      <c r="I12" s="228"/>
      <c r="J12" s="228">
        <v>0.91</v>
      </c>
      <c r="K12" s="228">
        <v>0.91</v>
      </c>
      <c r="L12" s="228"/>
      <c r="M12" s="228"/>
      <c r="N12" s="228"/>
      <c r="O12" s="228">
        <v>0.91</v>
      </c>
      <c r="P12" s="228"/>
      <c r="Q12" s="228"/>
      <c r="R12" s="228"/>
      <c r="S12" s="228"/>
      <c r="T12" s="228"/>
    </row>
    <row r="13" ht="19.5" customHeight="1" spans="1:20">
      <c r="A13" s="220" t="s">
        <v>136</v>
      </c>
      <c r="B13" s="220"/>
      <c r="C13" s="220"/>
      <c r="D13" s="220" t="s">
        <v>137</v>
      </c>
      <c r="E13" s="228"/>
      <c r="F13" s="228"/>
      <c r="G13" s="228"/>
      <c r="H13" s="228">
        <v>129.17</v>
      </c>
      <c r="I13" s="228">
        <v>129.17</v>
      </c>
      <c r="J13" s="228"/>
      <c r="K13" s="228">
        <v>129.17</v>
      </c>
      <c r="L13" s="228">
        <v>129.17</v>
      </c>
      <c r="M13" s="228">
        <v>129.17</v>
      </c>
      <c r="N13" s="228"/>
      <c r="O13" s="228"/>
      <c r="P13" s="228"/>
      <c r="Q13" s="228"/>
      <c r="R13" s="228"/>
      <c r="S13" s="228"/>
      <c r="T13" s="228"/>
    </row>
    <row r="14" ht="19.5" customHeight="1" spans="1:20">
      <c r="A14" s="220" t="s">
        <v>138</v>
      </c>
      <c r="B14" s="220"/>
      <c r="C14" s="220"/>
      <c r="D14" s="220" t="s">
        <v>139</v>
      </c>
      <c r="E14" s="228"/>
      <c r="F14" s="228"/>
      <c r="G14" s="228"/>
      <c r="H14" s="228">
        <v>129.17</v>
      </c>
      <c r="I14" s="228">
        <v>129.17</v>
      </c>
      <c r="J14" s="228"/>
      <c r="K14" s="228">
        <v>129.17</v>
      </c>
      <c r="L14" s="228">
        <v>129.17</v>
      </c>
      <c r="M14" s="228">
        <v>129.17</v>
      </c>
      <c r="N14" s="228"/>
      <c r="O14" s="228"/>
      <c r="P14" s="228"/>
      <c r="Q14" s="228"/>
      <c r="R14" s="228"/>
      <c r="S14" s="228"/>
      <c r="T14" s="228"/>
    </row>
    <row r="15" ht="19.5" customHeight="1" spans="1:20">
      <c r="A15" s="220" t="s">
        <v>140</v>
      </c>
      <c r="B15" s="220"/>
      <c r="C15" s="220"/>
      <c r="D15" s="220" t="s">
        <v>141</v>
      </c>
      <c r="E15" s="228"/>
      <c r="F15" s="228"/>
      <c r="G15" s="228"/>
      <c r="H15" s="228">
        <v>32.76</v>
      </c>
      <c r="I15" s="228">
        <v>32.76</v>
      </c>
      <c r="J15" s="228"/>
      <c r="K15" s="228">
        <v>32.76</v>
      </c>
      <c r="L15" s="228">
        <v>32.76</v>
      </c>
      <c r="M15" s="228">
        <v>32.76</v>
      </c>
      <c r="N15" s="228"/>
      <c r="O15" s="228"/>
      <c r="P15" s="228"/>
      <c r="Q15" s="228"/>
      <c r="R15" s="228"/>
      <c r="S15" s="228"/>
      <c r="T15" s="228"/>
    </row>
    <row r="16" ht="19.5" customHeight="1" spans="1:20">
      <c r="A16" s="220" t="s">
        <v>142</v>
      </c>
      <c r="B16" s="220"/>
      <c r="C16" s="220"/>
      <c r="D16" s="220" t="s">
        <v>143</v>
      </c>
      <c r="E16" s="228"/>
      <c r="F16" s="228"/>
      <c r="G16" s="228"/>
      <c r="H16" s="228">
        <v>96.41</v>
      </c>
      <c r="I16" s="228">
        <v>96.41</v>
      </c>
      <c r="J16" s="228"/>
      <c r="K16" s="228">
        <v>96.41</v>
      </c>
      <c r="L16" s="228">
        <v>96.41</v>
      </c>
      <c r="M16" s="228">
        <v>96.41</v>
      </c>
      <c r="N16" s="228"/>
      <c r="O16" s="228"/>
      <c r="P16" s="228"/>
      <c r="Q16" s="228"/>
      <c r="R16" s="228"/>
      <c r="S16" s="228"/>
      <c r="T16" s="228"/>
    </row>
    <row r="17" ht="19.5" customHeight="1" spans="1:20">
      <c r="A17" s="220" t="s">
        <v>144</v>
      </c>
      <c r="B17" s="220"/>
      <c r="C17" s="220"/>
      <c r="D17" s="220" t="s">
        <v>145</v>
      </c>
      <c r="E17" s="228" t="s">
        <v>198</v>
      </c>
      <c r="F17" s="228"/>
      <c r="G17" s="228">
        <v>376.5</v>
      </c>
      <c r="H17" s="228">
        <v>1138.09</v>
      </c>
      <c r="I17" s="228">
        <v>817.53</v>
      </c>
      <c r="J17" s="228">
        <v>320.56</v>
      </c>
      <c r="K17" s="228">
        <v>1313.71</v>
      </c>
      <c r="L17" s="228">
        <v>817.53</v>
      </c>
      <c r="M17" s="228">
        <v>746.54</v>
      </c>
      <c r="N17" s="228">
        <v>70.99</v>
      </c>
      <c r="O17" s="228">
        <v>496.18</v>
      </c>
      <c r="P17" s="228">
        <v>200.88</v>
      </c>
      <c r="Q17" s="228"/>
      <c r="R17" s="228">
        <v>200.88</v>
      </c>
      <c r="S17" s="228">
        <v>200.88</v>
      </c>
      <c r="T17" s="228"/>
    </row>
    <row r="18" ht="19.5" customHeight="1" spans="1:20">
      <c r="A18" s="220" t="s">
        <v>146</v>
      </c>
      <c r="B18" s="220"/>
      <c r="C18" s="220"/>
      <c r="D18" s="220" t="s">
        <v>147</v>
      </c>
      <c r="E18" s="228" t="s">
        <v>198</v>
      </c>
      <c r="F18" s="228"/>
      <c r="G18" s="228">
        <v>376.5</v>
      </c>
      <c r="H18" s="228">
        <v>320.06</v>
      </c>
      <c r="I18" s="228">
        <v>70.06</v>
      </c>
      <c r="J18" s="228">
        <v>250</v>
      </c>
      <c r="K18" s="228">
        <v>495.68</v>
      </c>
      <c r="L18" s="228">
        <v>70.06</v>
      </c>
      <c r="M18" s="228">
        <v>70.06</v>
      </c>
      <c r="N18" s="228"/>
      <c r="O18" s="228">
        <v>425.62</v>
      </c>
      <c r="P18" s="228">
        <v>200.88</v>
      </c>
      <c r="Q18" s="228"/>
      <c r="R18" s="228">
        <v>200.88</v>
      </c>
      <c r="S18" s="228">
        <v>200.88</v>
      </c>
      <c r="T18" s="228"/>
    </row>
    <row r="19" ht="19.5" customHeight="1" spans="1:20">
      <c r="A19" s="220" t="s">
        <v>148</v>
      </c>
      <c r="B19" s="220"/>
      <c r="C19" s="220"/>
      <c r="D19" s="220" t="s">
        <v>149</v>
      </c>
      <c r="E19" s="228" t="s">
        <v>198</v>
      </c>
      <c r="F19" s="228"/>
      <c r="G19" s="228">
        <v>376.5</v>
      </c>
      <c r="H19" s="228">
        <v>288.46</v>
      </c>
      <c r="I19" s="228">
        <v>38.46</v>
      </c>
      <c r="J19" s="228">
        <v>250</v>
      </c>
      <c r="K19" s="228">
        <v>464.08</v>
      </c>
      <c r="L19" s="228">
        <v>38.46</v>
      </c>
      <c r="M19" s="228">
        <v>38.46</v>
      </c>
      <c r="N19" s="228"/>
      <c r="O19" s="228">
        <v>425.62</v>
      </c>
      <c r="P19" s="228">
        <v>200.88</v>
      </c>
      <c r="Q19" s="228"/>
      <c r="R19" s="228">
        <v>200.88</v>
      </c>
      <c r="S19" s="228">
        <v>200.88</v>
      </c>
      <c r="T19" s="228"/>
    </row>
    <row r="20" ht="19.5" customHeight="1" spans="1:20">
      <c r="A20" s="220" t="s">
        <v>150</v>
      </c>
      <c r="B20" s="220"/>
      <c r="C20" s="220"/>
      <c r="D20" s="220" t="s">
        <v>151</v>
      </c>
      <c r="E20" s="228"/>
      <c r="F20" s="228"/>
      <c r="G20" s="228"/>
      <c r="H20" s="228">
        <v>28.49</v>
      </c>
      <c r="I20" s="228">
        <v>28.49</v>
      </c>
      <c r="J20" s="228"/>
      <c r="K20" s="228">
        <v>28.49</v>
      </c>
      <c r="L20" s="228">
        <v>28.49</v>
      </c>
      <c r="M20" s="228">
        <v>28.49</v>
      </c>
      <c r="N20" s="228"/>
      <c r="O20" s="228"/>
      <c r="P20" s="228"/>
      <c r="Q20" s="228"/>
      <c r="R20" s="228"/>
      <c r="S20" s="228"/>
      <c r="T20" s="228"/>
    </row>
    <row r="21" ht="19.5" customHeight="1" spans="1:20">
      <c r="A21" s="220" t="s">
        <v>152</v>
      </c>
      <c r="B21" s="220"/>
      <c r="C21" s="220"/>
      <c r="D21" s="220" t="s">
        <v>153</v>
      </c>
      <c r="E21" s="228"/>
      <c r="F21" s="228"/>
      <c r="G21" s="228"/>
      <c r="H21" s="228">
        <v>3.11</v>
      </c>
      <c r="I21" s="228">
        <v>3.11</v>
      </c>
      <c r="J21" s="228"/>
      <c r="K21" s="228">
        <v>3.11</v>
      </c>
      <c r="L21" s="228">
        <v>3.11</v>
      </c>
      <c r="M21" s="228">
        <v>3.11</v>
      </c>
      <c r="N21" s="228"/>
      <c r="O21" s="228"/>
      <c r="P21" s="228"/>
      <c r="Q21" s="228"/>
      <c r="R21" s="228"/>
      <c r="S21" s="228"/>
      <c r="T21" s="228"/>
    </row>
    <row r="22" ht="19.5" customHeight="1" spans="1:20">
      <c r="A22" s="220" t="s">
        <v>154</v>
      </c>
      <c r="B22" s="220"/>
      <c r="C22" s="220"/>
      <c r="D22" s="220" t="s">
        <v>155</v>
      </c>
      <c r="E22" s="228"/>
      <c r="F22" s="228"/>
      <c r="G22" s="228"/>
      <c r="H22" s="228">
        <v>31.14</v>
      </c>
      <c r="I22" s="228"/>
      <c r="J22" s="228">
        <v>31.14</v>
      </c>
      <c r="K22" s="228">
        <v>31.14</v>
      </c>
      <c r="L22" s="228"/>
      <c r="M22" s="228"/>
      <c r="N22" s="228"/>
      <c r="O22" s="228">
        <v>31.14</v>
      </c>
      <c r="P22" s="228"/>
      <c r="Q22" s="228"/>
      <c r="R22" s="228"/>
      <c r="S22" s="228"/>
      <c r="T22" s="228"/>
    </row>
    <row r="23" ht="19.5" customHeight="1" spans="1:20">
      <c r="A23" s="220" t="s">
        <v>156</v>
      </c>
      <c r="B23" s="220"/>
      <c r="C23" s="220"/>
      <c r="D23" s="220" t="s">
        <v>157</v>
      </c>
      <c r="E23" s="228"/>
      <c r="F23" s="228"/>
      <c r="G23" s="228"/>
      <c r="H23" s="228">
        <v>31.14</v>
      </c>
      <c r="I23" s="228"/>
      <c r="J23" s="228">
        <v>31.14</v>
      </c>
      <c r="K23" s="228">
        <v>31.14</v>
      </c>
      <c r="L23" s="228"/>
      <c r="M23" s="228"/>
      <c r="N23" s="228"/>
      <c r="O23" s="228">
        <v>31.14</v>
      </c>
      <c r="P23" s="228"/>
      <c r="Q23" s="228"/>
      <c r="R23" s="228"/>
      <c r="S23" s="228"/>
      <c r="T23" s="228"/>
    </row>
    <row r="24" ht="19.5" customHeight="1" spans="1:20">
      <c r="A24" s="220" t="s">
        <v>158</v>
      </c>
      <c r="B24" s="220"/>
      <c r="C24" s="220"/>
      <c r="D24" s="220" t="s">
        <v>159</v>
      </c>
      <c r="E24" s="228"/>
      <c r="F24" s="228"/>
      <c r="G24" s="228"/>
      <c r="H24" s="228">
        <v>786.89</v>
      </c>
      <c r="I24" s="228">
        <v>747.47</v>
      </c>
      <c r="J24" s="228">
        <v>39.42</v>
      </c>
      <c r="K24" s="228">
        <v>786.89</v>
      </c>
      <c r="L24" s="228">
        <v>747.47</v>
      </c>
      <c r="M24" s="228">
        <v>676.48</v>
      </c>
      <c r="N24" s="228">
        <v>70.99</v>
      </c>
      <c r="O24" s="228">
        <v>39.42</v>
      </c>
      <c r="P24" s="228"/>
      <c r="Q24" s="228"/>
      <c r="R24" s="228"/>
      <c r="S24" s="228"/>
      <c r="T24" s="228"/>
    </row>
    <row r="25" ht="19.5" customHeight="1" spans="1:20">
      <c r="A25" s="220" t="s">
        <v>160</v>
      </c>
      <c r="B25" s="220"/>
      <c r="C25" s="220"/>
      <c r="D25" s="220" t="s">
        <v>161</v>
      </c>
      <c r="E25" s="228"/>
      <c r="F25" s="228"/>
      <c r="G25" s="228"/>
      <c r="H25" s="228">
        <v>746.96</v>
      </c>
      <c r="I25" s="228">
        <v>746.96</v>
      </c>
      <c r="J25" s="228"/>
      <c r="K25" s="228">
        <v>746.96</v>
      </c>
      <c r="L25" s="228">
        <v>746.96</v>
      </c>
      <c r="M25" s="228">
        <v>676.48</v>
      </c>
      <c r="N25" s="228">
        <v>70.48</v>
      </c>
      <c r="O25" s="228"/>
      <c r="P25" s="228"/>
      <c r="Q25" s="228"/>
      <c r="R25" s="228"/>
      <c r="S25" s="228"/>
      <c r="T25" s="228"/>
    </row>
    <row r="26" ht="19.5" customHeight="1" spans="1:20">
      <c r="A26" s="220" t="s">
        <v>162</v>
      </c>
      <c r="B26" s="220"/>
      <c r="C26" s="220"/>
      <c r="D26" s="220" t="s">
        <v>163</v>
      </c>
      <c r="E26" s="228"/>
      <c r="F26" s="228"/>
      <c r="G26" s="228"/>
      <c r="H26" s="228">
        <v>14.46</v>
      </c>
      <c r="I26" s="228">
        <v>0.51</v>
      </c>
      <c r="J26" s="228">
        <v>13.95</v>
      </c>
      <c r="K26" s="228">
        <v>14.46</v>
      </c>
      <c r="L26" s="228">
        <v>0.51</v>
      </c>
      <c r="M26" s="228"/>
      <c r="N26" s="228">
        <v>0.51</v>
      </c>
      <c r="O26" s="228">
        <v>13.95</v>
      </c>
      <c r="P26" s="228"/>
      <c r="Q26" s="228"/>
      <c r="R26" s="228"/>
      <c r="S26" s="228"/>
      <c r="T26" s="228"/>
    </row>
    <row r="27" ht="19.5" customHeight="1" spans="1:20">
      <c r="A27" s="220" t="s">
        <v>164</v>
      </c>
      <c r="B27" s="220"/>
      <c r="C27" s="220"/>
      <c r="D27" s="220" t="s">
        <v>165</v>
      </c>
      <c r="E27" s="228"/>
      <c r="F27" s="228"/>
      <c r="G27" s="228"/>
      <c r="H27" s="228">
        <v>25.47</v>
      </c>
      <c r="I27" s="228"/>
      <c r="J27" s="228">
        <v>25.47</v>
      </c>
      <c r="K27" s="228">
        <v>25.47</v>
      </c>
      <c r="L27" s="228"/>
      <c r="M27" s="228"/>
      <c r="N27" s="228"/>
      <c r="O27" s="228">
        <v>25.47</v>
      </c>
      <c r="P27" s="228"/>
      <c r="Q27" s="228"/>
      <c r="R27" s="228"/>
      <c r="S27" s="228"/>
      <c r="T27" s="228"/>
    </row>
    <row r="28" ht="19.5" customHeight="1" spans="1:20">
      <c r="A28" s="220" t="s">
        <v>166</v>
      </c>
      <c r="B28" s="220"/>
      <c r="C28" s="220"/>
      <c r="D28" s="220" t="s">
        <v>167</v>
      </c>
      <c r="E28" s="228"/>
      <c r="F28" s="228"/>
      <c r="G28" s="228"/>
      <c r="H28" s="228">
        <v>79.05</v>
      </c>
      <c r="I28" s="228">
        <v>79.05</v>
      </c>
      <c r="J28" s="228"/>
      <c r="K28" s="228">
        <v>79.05</v>
      </c>
      <c r="L28" s="228">
        <v>79.05</v>
      </c>
      <c r="M28" s="228">
        <v>79.05</v>
      </c>
      <c r="N28" s="228"/>
      <c r="O28" s="228"/>
      <c r="P28" s="228"/>
      <c r="Q28" s="228"/>
      <c r="R28" s="228"/>
      <c r="S28" s="228"/>
      <c r="T28" s="228"/>
    </row>
    <row r="29" ht="19.5" customHeight="1" spans="1:20">
      <c r="A29" s="220" t="s">
        <v>168</v>
      </c>
      <c r="B29" s="220"/>
      <c r="C29" s="220"/>
      <c r="D29" s="220" t="s">
        <v>169</v>
      </c>
      <c r="E29" s="228"/>
      <c r="F29" s="228"/>
      <c r="G29" s="228"/>
      <c r="H29" s="228">
        <v>79.05</v>
      </c>
      <c r="I29" s="228">
        <v>79.05</v>
      </c>
      <c r="J29" s="228"/>
      <c r="K29" s="228">
        <v>79.05</v>
      </c>
      <c r="L29" s="228">
        <v>79.05</v>
      </c>
      <c r="M29" s="228">
        <v>79.05</v>
      </c>
      <c r="N29" s="228"/>
      <c r="O29" s="228"/>
      <c r="P29" s="228"/>
      <c r="Q29" s="228"/>
      <c r="R29" s="228"/>
      <c r="S29" s="228"/>
      <c r="T29" s="228"/>
    </row>
    <row r="30" ht="19.5" customHeight="1" spans="1:20">
      <c r="A30" s="220" t="s">
        <v>170</v>
      </c>
      <c r="B30" s="220"/>
      <c r="C30" s="220"/>
      <c r="D30" s="220" t="s">
        <v>171</v>
      </c>
      <c r="E30" s="228"/>
      <c r="F30" s="228"/>
      <c r="G30" s="228"/>
      <c r="H30" s="228">
        <v>79.05</v>
      </c>
      <c r="I30" s="228">
        <v>79.05</v>
      </c>
      <c r="J30" s="228"/>
      <c r="K30" s="228">
        <v>79.05</v>
      </c>
      <c r="L30" s="228">
        <v>79.05</v>
      </c>
      <c r="M30" s="228">
        <v>79.05</v>
      </c>
      <c r="N30" s="228"/>
      <c r="O30" s="228"/>
      <c r="P30" s="228"/>
      <c r="Q30" s="228"/>
      <c r="R30" s="228"/>
      <c r="S30" s="228"/>
      <c r="T30" s="228"/>
    </row>
    <row r="31" ht="19.5" customHeight="1" spans="1:20">
      <c r="A31" s="220" t="s">
        <v>218</v>
      </c>
      <c r="B31" s="220"/>
      <c r="C31" s="220"/>
      <c r="D31" s="220"/>
      <c r="E31" s="220"/>
      <c r="F31" s="220"/>
      <c r="G31" s="220"/>
      <c r="H31" s="220"/>
      <c r="I31" s="220"/>
      <c r="J31" s="220"/>
      <c r="K31" s="220"/>
      <c r="L31" s="220"/>
      <c r="M31" s="220"/>
      <c r="N31" s="220"/>
      <c r="O31" s="220"/>
      <c r="P31" s="220"/>
      <c r="Q31" s="220"/>
      <c r="R31" s="220"/>
      <c r="S31" s="220"/>
      <c r="T31" s="22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20" workbookViewId="0">
      <selection activeCell="C21" sqref="C7 C2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7.2727272727273" customWidth="1"/>
    <col min="6" max="6" width="19.3727272727273" customWidth="1"/>
    <col min="7" max="7" width="6.12727272727273" customWidth="1"/>
    <col min="8" max="8" width="41.9090909090909" customWidth="1"/>
    <col min="9" max="9" width="17.1272727272727" customWidth="1"/>
  </cols>
  <sheetData>
    <row r="1" ht="27.5" spans="5:5">
      <c r="E1" s="218" t="s">
        <v>219</v>
      </c>
    </row>
    <row r="2" spans="9:9">
      <c r="I2" s="224" t="s">
        <v>220</v>
      </c>
    </row>
    <row r="3" spans="1:9">
      <c r="A3" s="224" t="s">
        <v>2</v>
      </c>
      <c r="I3" s="224" t="s">
        <v>3</v>
      </c>
    </row>
    <row r="4" ht="19.5" customHeight="1" spans="1:9">
      <c r="A4" s="212" t="s">
        <v>215</v>
      </c>
      <c r="B4" s="212"/>
      <c r="C4" s="212"/>
      <c r="D4" s="212" t="s">
        <v>214</v>
      </c>
      <c r="E4" s="212"/>
      <c r="F4" s="212"/>
      <c r="G4" s="212"/>
      <c r="H4" s="212"/>
      <c r="I4" s="212"/>
    </row>
    <row r="5" ht="19.5" customHeight="1" spans="1:9">
      <c r="A5" s="212" t="s">
        <v>221</v>
      </c>
      <c r="B5" s="212" t="s">
        <v>123</v>
      </c>
      <c r="C5" s="212" t="s">
        <v>8</v>
      </c>
      <c r="D5" s="212" t="s">
        <v>221</v>
      </c>
      <c r="E5" s="212" t="s">
        <v>123</v>
      </c>
      <c r="F5" s="212" t="s">
        <v>8</v>
      </c>
      <c r="G5" s="212" t="s">
        <v>221</v>
      </c>
      <c r="H5" s="212" t="s">
        <v>123</v>
      </c>
      <c r="I5" s="212" t="s">
        <v>8</v>
      </c>
    </row>
    <row r="6" ht="19.5" customHeight="1" spans="1:9">
      <c r="A6" s="212"/>
      <c r="B6" s="212"/>
      <c r="C6" s="212"/>
      <c r="D6" s="212"/>
      <c r="E6" s="212"/>
      <c r="F6" s="212"/>
      <c r="G6" s="212"/>
      <c r="H6" s="212"/>
      <c r="I6" s="212"/>
    </row>
    <row r="7" ht="19.5" customHeight="1" spans="1:9">
      <c r="A7" s="207" t="s">
        <v>222</v>
      </c>
      <c r="B7" s="207" t="s">
        <v>223</v>
      </c>
      <c r="C7" s="228">
        <v>920.26</v>
      </c>
      <c r="D7" s="207" t="s">
        <v>224</v>
      </c>
      <c r="E7" s="207" t="s">
        <v>225</v>
      </c>
      <c r="F7" s="228">
        <v>70.99</v>
      </c>
      <c r="G7" s="207" t="s">
        <v>226</v>
      </c>
      <c r="H7" s="207" t="s">
        <v>227</v>
      </c>
      <c r="I7" s="219"/>
    </row>
    <row r="8" ht="19.5" customHeight="1" spans="1:9">
      <c r="A8" s="207" t="s">
        <v>228</v>
      </c>
      <c r="B8" s="207" t="s">
        <v>229</v>
      </c>
      <c r="C8" s="228">
        <v>194.03</v>
      </c>
      <c r="D8" s="207" t="s">
        <v>230</v>
      </c>
      <c r="E8" s="207" t="s">
        <v>231</v>
      </c>
      <c r="F8" s="228">
        <v>9.3</v>
      </c>
      <c r="G8" s="207" t="s">
        <v>232</v>
      </c>
      <c r="H8" s="207" t="s">
        <v>233</v>
      </c>
      <c r="I8" s="219"/>
    </row>
    <row r="9" ht="19.5" customHeight="1" spans="1:9">
      <c r="A9" s="207" t="s">
        <v>234</v>
      </c>
      <c r="B9" s="207" t="s">
        <v>235</v>
      </c>
      <c r="C9" s="228">
        <v>277.82</v>
      </c>
      <c r="D9" s="207" t="s">
        <v>236</v>
      </c>
      <c r="E9" s="207" t="s">
        <v>237</v>
      </c>
      <c r="F9" s="228"/>
      <c r="G9" s="207" t="s">
        <v>238</v>
      </c>
      <c r="H9" s="207" t="s">
        <v>239</v>
      </c>
      <c r="I9" s="219"/>
    </row>
    <row r="10" ht="19.5" customHeight="1" spans="1:9">
      <c r="A10" s="207" t="s">
        <v>240</v>
      </c>
      <c r="B10" s="207" t="s">
        <v>241</v>
      </c>
      <c r="C10" s="228">
        <v>192.46</v>
      </c>
      <c r="D10" s="207" t="s">
        <v>242</v>
      </c>
      <c r="E10" s="207" t="s">
        <v>243</v>
      </c>
      <c r="F10" s="228"/>
      <c r="G10" s="207" t="s">
        <v>244</v>
      </c>
      <c r="H10" s="207" t="s">
        <v>245</v>
      </c>
      <c r="I10" s="219"/>
    </row>
    <row r="11" ht="19.5" customHeight="1" spans="1:9">
      <c r="A11" s="207" t="s">
        <v>246</v>
      </c>
      <c r="B11" s="207" t="s">
        <v>247</v>
      </c>
      <c r="C11" s="228"/>
      <c r="D11" s="207" t="s">
        <v>248</v>
      </c>
      <c r="E11" s="207" t="s">
        <v>249</v>
      </c>
      <c r="F11" s="228"/>
      <c r="G11" s="207" t="s">
        <v>250</v>
      </c>
      <c r="H11" s="207" t="s">
        <v>251</v>
      </c>
      <c r="I11" s="219"/>
    </row>
    <row r="12" ht="19.5" customHeight="1" spans="1:9">
      <c r="A12" s="207" t="s">
        <v>252</v>
      </c>
      <c r="B12" s="207" t="s">
        <v>253</v>
      </c>
      <c r="C12" s="228"/>
      <c r="D12" s="207" t="s">
        <v>254</v>
      </c>
      <c r="E12" s="207" t="s">
        <v>255</v>
      </c>
      <c r="F12" s="228">
        <v>1.68</v>
      </c>
      <c r="G12" s="207" t="s">
        <v>256</v>
      </c>
      <c r="H12" s="207" t="s">
        <v>257</v>
      </c>
      <c r="I12" s="219"/>
    </row>
    <row r="13" ht="19.5" customHeight="1" spans="1:9">
      <c r="A13" s="207" t="s">
        <v>258</v>
      </c>
      <c r="B13" s="207" t="s">
        <v>259</v>
      </c>
      <c r="C13" s="228">
        <v>96.41</v>
      </c>
      <c r="D13" s="207" t="s">
        <v>260</v>
      </c>
      <c r="E13" s="207" t="s">
        <v>261</v>
      </c>
      <c r="F13" s="228"/>
      <c r="G13" s="207" t="s">
        <v>262</v>
      </c>
      <c r="H13" s="207" t="s">
        <v>263</v>
      </c>
      <c r="I13" s="219"/>
    </row>
    <row r="14" ht="19.5" customHeight="1" spans="1:9">
      <c r="A14" s="207" t="s">
        <v>264</v>
      </c>
      <c r="B14" s="207" t="s">
        <v>265</v>
      </c>
      <c r="C14" s="228"/>
      <c r="D14" s="207" t="s">
        <v>266</v>
      </c>
      <c r="E14" s="207" t="s">
        <v>267</v>
      </c>
      <c r="F14" s="228">
        <v>2.07</v>
      </c>
      <c r="G14" s="207" t="s">
        <v>268</v>
      </c>
      <c r="H14" s="207" t="s">
        <v>269</v>
      </c>
      <c r="I14" s="219"/>
    </row>
    <row r="15" ht="19.5" customHeight="1" spans="1:9">
      <c r="A15" s="207" t="s">
        <v>270</v>
      </c>
      <c r="B15" s="207" t="s">
        <v>271</v>
      </c>
      <c r="C15" s="228">
        <v>38.45</v>
      </c>
      <c r="D15" s="207" t="s">
        <v>272</v>
      </c>
      <c r="E15" s="207" t="s">
        <v>273</v>
      </c>
      <c r="F15" s="228"/>
      <c r="G15" s="207" t="s">
        <v>274</v>
      </c>
      <c r="H15" s="207" t="s">
        <v>275</v>
      </c>
      <c r="I15" s="219"/>
    </row>
    <row r="16" ht="19.5" customHeight="1" spans="1:9">
      <c r="A16" s="207" t="s">
        <v>276</v>
      </c>
      <c r="B16" s="207" t="s">
        <v>277</v>
      </c>
      <c r="C16" s="228">
        <v>28.49</v>
      </c>
      <c r="D16" s="207" t="s">
        <v>278</v>
      </c>
      <c r="E16" s="207" t="s">
        <v>279</v>
      </c>
      <c r="F16" s="228"/>
      <c r="G16" s="207" t="s">
        <v>280</v>
      </c>
      <c r="H16" s="207" t="s">
        <v>281</v>
      </c>
      <c r="I16" s="219"/>
    </row>
    <row r="17" ht="19.5" customHeight="1" spans="1:9">
      <c r="A17" s="207" t="s">
        <v>282</v>
      </c>
      <c r="B17" s="207" t="s">
        <v>283</v>
      </c>
      <c r="C17" s="228">
        <v>13.55</v>
      </c>
      <c r="D17" s="207" t="s">
        <v>284</v>
      </c>
      <c r="E17" s="207" t="s">
        <v>285</v>
      </c>
      <c r="F17" s="228">
        <v>0.94</v>
      </c>
      <c r="G17" s="207" t="s">
        <v>286</v>
      </c>
      <c r="H17" s="207" t="s">
        <v>287</v>
      </c>
      <c r="I17" s="219"/>
    </row>
    <row r="18" ht="19.5" customHeight="1" spans="1:9">
      <c r="A18" s="207" t="s">
        <v>288</v>
      </c>
      <c r="B18" s="207" t="s">
        <v>289</v>
      </c>
      <c r="C18" s="228">
        <v>79.05</v>
      </c>
      <c r="D18" s="207" t="s">
        <v>290</v>
      </c>
      <c r="E18" s="207" t="s">
        <v>291</v>
      </c>
      <c r="F18" s="228"/>
      <c r="G18" s="207" t="s">
        <v>292</v>
      </c>
      <c r="H18" s="207" t="s">
        <v>293</v>
      </c>
      <c r="I18" s="219"/>
    </row>
    <row r="19" ht="19.5" customHeight="1" spans="1:9">
      <c r="A19" s="207" t="s">
        <v>294</v>
      </c>
      <c r="B19" s="207" t="s">
        <v>295</v>
      </c>
      <c r="C19" s="228"/>
      <c r="D19" s="207" t="s">
        <v>296</v>
      </c>
      <c r="E19" s="207" t="s">
        <v>297</v>
      </c>
      <c r="F19" s="228">
        <v>0.45</v>
      </c>
      <c r="G19" s="207" t="s">
        <v>298</v>
      </c>
      <c r="H19" s="207" t="s">
        <v>299</v>
      </c>
      <c r="I19" s="219"/>
    </row>
    <row r="20" ht="19.5" customHeight="1" spans="1:9">
      <c r="A20" s="207" t="s">
        <v>300</v>
      </c>
      <c r="B20" s="207" t="s">
        <v>301</v>
      </c>
      <c r="C20" s="228"/>
      <c r="D20" s="207" t="s">
        <v>302</v>
      </c>
      <c r="E20" s="207" t="s">
        <v>303</v>
      </c>
      <c r="F20" s="228"/>
      <c r="G20" s="207" t="s">
        <v>304</v>
      </c>
      <c r="H20" s="207" t="s">
        <v>305</v>
      </c>
      <c r="I20" s="219"/>
    </row>
    <row r="21" ht="19.5" customHeight="1" spans="1:9">
      <c r="A21" s="207" t="s">
        <v>306</v>
      </c>
      <c r="B21" s="207" t="s">
        <v>307</v>
      </c>
      <c r="C21" s="228">
        <v>34.5</v>
      </c>
      <c r="D21" s="207" t="s">
        <v>308</v>
      </c>
      <c r="E21" s="207" t="s">
        <v>309</v>
      </c>
      <c r="F21" s="228"/>
      <c r="G21" s="207" t="s">
        <v>310</v>
      </c>
      <c r="H21" s="207" t="s">
        <v>311</v>
      </c>
      <c r="I21" s="219"/>
    </row>
    <row r="22" ht="19.5" customHeight="1" spans="1:9">
      <c r="A22" s="207" t="s">
        <v>312</v>
      </c>
      <c r="B22" s="207" t="s">
        <v>313</v>
      </c>
      <c r="C22" s="228"/>
      <c r="D22" s="207" t="s">
        <v>314</v>
      </c>
      <c r="E22" s="207" t="s">
        <v>315</v>
      </c>
      <c r="F22" s="228">
        <v>0.63</v>
      </c>
      <c r="G22" s="207" t="s">
        <v>316</v>
      </c>
      <c r="H22" s="207" t="s">
        <v>317</v>
      </c>
      <c r="I22" s="219"/>
    </row>
    <row r="23" ht="19.5" customHeight="1" spans="1:9">
      <c r="A23" s="207" t="s">
        <v>318</v>
      </c>
      <c r="B23" s="207" t="s">
        <v>319</v>
      </c>
      <c r="C23" s="228"/>
      <c r="D23" s="207" t="s">
        <v>320</v>
      </c>
      <c r="E23" s="207" t="s">
        <v>321</v>
      </c>
      <c r="F23" s="228"/>
      <c r="G23" s="207" t="s">
        <v>322</v>
      </c>
      <c r="H23" s="207" t="s">
        <v>323</v>
      </c>
      <c r="I23" s="219"/>
    </row>
    <row r="24" ht="19.5" customHeight="1" spans="1:9">
      <c r="A24" s="207" t="s">
        <v>324</v>
      </c>
      <c r="B24" s="207" t="s">
        <v>325</v>
      </c>
      <c r="C24" s="228"/>
      <c r="D24" s="207" t="s">
        <v>326</v>
      </c>
      <c r="E24" s="207" t="s">
        <v>327</v>
      </c>
      <c r="F24" s="228"/>
      <c r="G24" s="207" t="s">
        <v>328</v>
      </c>
      <c r="H24" s="207" t="s">
        <v>329</v>
      </c>
      <c r="I24" s="219"/>
    </row>
    <row r="25" ht="19.5" customHeight="1" spans="1:9">
      <c r="A25" s="207" t="s">
        <v>330</v>
      </c>
      <c r="B25" s="207" t="s">
        <v>331</v>
      </c>
      <c r="C25" s="228"/>
      <c r="D25" s="207" t="s">
        <v>332</v>
      </c>
      <c r="E25" s="207" t="s">
        <v>333</v>
      </c>
      <c r="F25" s="228"/>
      <c r="G25" s="207" t="s">
        <v>334</v>
      </c>
      <c r="H25" s="207" t="s">
        <v>335</v>
      </c>
      <c r="I25" s="219"/>
    </row>
    <row r="26" ht="19.5" customHeight="1" spans="1:9">
      <c r="A26" s="207" t="s">
        <v>336</v>
      </c>
      <c r="B26" s="207" t="s">
        <v>337</v>
      </c>
      <c r="C26" s="228">
        <v>34.5</v>
      </c>
      <c r="D26" s="207" t="s">
        <v>338</v>
      </c>
      <c r="E26" s="207" t="s">
        <v>339</v>
      </c>
      <c r="F26" s="228"/>
      <c r="G26" s="207" t="s">
        <v>340</v>
      </c>
      <c r="H26" s="207" t="s">
        <v>341</v>
      </c>
      <c r="I26" s="219"/>
    </row>
    <row r="27" ht="19.5" customHeight="1" spans="1:9">
      <c r="A27" s="207" t="s">
        <v>342</v>
      </c>
      <c r="B27" s="207" t="s">
        <v>343</v>
      </c>
      <c r="C27" s="228"/>
      <c r="D27" s="207" t="s">
        <v>344</v>
      </c>
      <c r="E27" s="207" t="s">
        <v>345</v>
      </c>
      <c r="F27" s="228"/>
      <c r="G27" s="207" t="s">
        <v>346</v>
      </c>
      <c r="H27" s="207" t="s">
        <v>347</v>
      </c>
      <c r="I27" s="219"/>
    </row>
    <row r="28" ht="19.5" customHeight="1" spans="1:9">
      <c r="A28" s="207" t="s">
        <v>348</v>
      </c>
      <c r="B28" s="207" t="s">
        <v>349</v>
      </c>
      <c r="C28" s="228"/>
      <c r="D28" s="207" t="s">
        <v>350</v>
      </c>
      <c r="E28" s="207" t="s">
        <v>351</v>
      </c>
      <c r="F28" s="228"/>
      <c r="G28" s="207" t="s">
        <v>352</v>
      </c>
      <c r="H28" s="207" t="s">
        <v>353</v>
      </c>
      <c r="I28" s="219"/>
    </row>
    <row r="29" ht="19.5" customHeight="1" spans="1:9">
      <c r="A29" s="207" t="s">
        <v>354</v>
      </c>
      <c r="B29" s="207" t="s">
        <v>355</v>
      </c>
      <c r="C29" s="228"/>
      <c r="D29" s="207" t="s">
        <v>356</v>
      </c>
      <c r="E29" s="207" t="s">
        <v>357</v>
      </c>
      <c r="F29" s="228"/>
      <c r="G29" s="207" t="s">
        <v>358</v>
      </c>
      <c r="H29" s="207" t="s">
        <v>359</v>
      </c>
      <c r="I29" s="219"/>
    </row>
    <row r="30" ht="19.5" customHeight="1" spans="1:9">
      <c r="A30" s="207" t="s">
        <v>360</v>
      </c>
      <c r="B30" s="207" t="s">
        <v>361</v>
      </c>
      <c r="C30" s="228"/>
      <c r="D30" s="207" t="s">
        <v>362</v>
      </c>
      <c r="E30" s="207" t="s">
        <v>363</v>
      </c>
      <c r="F30" s="228">
        <v>13.92</v>
      </c>
      <c r="G30" s="207" t="s">
        <v>364</v>
      </c>
      <c r="H30" s="207" t="s">
        <v>365</v>
      </c>
      <c r="I30" s="219"/>
    </row>
    <row r="31" ht="19.5" customHeight="1" spans="1:9">
      <c r="A31" s="207" t="s">
        <v>366</v>
      </c>
      <c r="B31" s="207" t="s">
        <v>367</v>
      </c>
      <c r="C31" s="228"/>
      <c r="D31" s="207" t="s">
        <v>368</v>
      </c>
      <c r="E31" s="207" t="s">
        <v>369</v>
      </c>
      <c r="F31" s="228"/>
      <c r="G31" s="207" t="s">
        <v>370</v>
      </c>
      <c r="H31" s="207" t="s">
        <v>371</v>
      </c>
      <c r="I31" s="219"/>
    </row>
    <row r="32" ht="19.5" customHeight="1" spans="1:9">
      <c r="A32" s="207" t="s">
        <v>372</v>
      </c>
      <c r="B32" s="207" t="s">
        <v>373</v>
      </c>
      <c r="C32" s="228"/>
      <c r="D32" s="207" t="s">
        <v>374</v>
      </c>
      <c r="E32" s="207" t="s">
        <v>375</v>
      </c>
      <c r="F32" s="228">
        <v>41.37</v>
      </c>
      <c r="G32" s="207" t="s">
        <v>376</v>
      </c>
      <c r="H32" s="207" t="s">
        <v>377</v>
      </c>
      <c r="I32" s="219"/>
    </row>
    <row r="33" ht="19.5" customHeight="1" spans="1:9">
      <c r="A33" s="207" t="s">
        <v>378</v>
      </c>
      <c r="B33" s="207" t="s">
        <v>379</v>
      </c>
      <c r="C33" s="228"/>
      <c r="D33" s="207" t="s">
        <v>380</v>
      </c>
      <c r="E33" s="207" t="s">
        <v>381</v>
      </c>
      <c r="F33" s="228"/>
      <c r="G33" s="207" t="s">
        <v>382</v>
      </c>
      <c r="H33" s="207" t="s">
        <v>383</v>
      </c>
      <c r="I33" s="219"/>
    </row>
    <row r="34" ht="19.5" customHeight="1" spans="1:9">
      <c r="A34" s="207"/>
      <c r="B34" s="207"/>
      <c r="C34" s="228"/>
      <c r="D34" s="207" t="s">
        <v>384</v>
      </c>
      <c r="E34" s="207" t="s">
        <v>385</v>
      </c>
      <c r="F34" s="228">
        <v>0.63</v>
      </c>
      <c r="G34" s="207" t="s">
        <v>386</v>
      </c>
      <c r="H34" s="207" t="s">
        <v>387</v>
      </c>
      <c r="I34" s="219"/>
    </row>
    <row r="35" ht="19.5" customHeight="1" spans="1:9">
      <c r="A35" s="207"/>
      <c r="B35" s="207"/>
      <c r="C35" s="228"/>
      <c r="D35" s="207" t="s">
        <v>388</v>
      </c>
      <c r="E35" s="207" t="s">
        <v>389</v>
      </c>
      <c r="F35" s="228"/>
      <c r="G35" s="207" t="s">
        <v>390</v>
      </c>
      <c r="H35" s="207" t="s">
        <v>391</v>
      </c>
      <c r="I35" s="219"/>
    </row>
    <row r="36" ht="19.5" customHeight="1" spans="1:9">
      <c r="A36" s="207"/>
      <c r="B36" s="207"/>
      <c r="C36" s="228"/>
      <c r="D36" s="207" t="s">
        <v>392</v>
      </c>
      <c r="E36" s="207" t="s">
        <v>393</v>
      </c>
      <c r="F36" s="228"/>
      <c r="G36" s="207"/>
      <c r="H36" s="207"/>
      <c r="I36" s="219"/>
    </row>
    <row r="37" ht="19.5" customHeight="1" spans="1:9">
      <c r="A37" s="207"/>
      <c r="B37" s="207"/>
      <c r="C37" s="228"/>
      <c r="D37" s="207" t="s">
        <v>394</v>
      </c>
      <c r="E37" s="207" t="s">
        <v>395</v>
      </c>
      <c r="F37" s="228"/>
      <c r="G37" s="207"/>
      <c r="H37" s="207"/>
      <c r="I37" s="219"/>
    </row>
    <row r="38" ht="19.5" customHeight="1" spans="1:9">
      <c r="A38" s="207"/>
      <c r="B38" s="207"/>
      <c r="C38" s="228"/>
      <c r="D38" s="207" t="s">
        <v>396</v>
      </c>
      <c r="E38" s="207" t="s">
        <v>397</v>
      </c>
      <c r="F38" s="228"/>
      <c r="G38" s="207"/>
      <c r="H38" s="207"/>
      <c r="I38" s="219"/>
    </row>
    <row r="39" ht="19.5" customHeight="1" spans="1:9">
      <c r="A39" s="207"/>
      <c r="B39" s="207"/>
      <c r="C39" s="228"/>
      <c r="D39" s="207" t="s">
        <v>398</v>
      </c>
      <c r="E39" s="207" t="s">
        <v>399</v>
      </c>
      <c r="F39" s="228"/>
      <c r="G39" s="207"/>
      <c r="H39" s="207"/>
      <c r="I39" s="219"/>
    </row>
    <row r="40" ht="19.5" customHeight="1" spans="1:9">
      <c r="A40" s="206" t="s">
        <v>400</v>
      </c>
      <c r="B40" s="206"/>
      <c r="C40" s="219" t="s">
        <v>401</v>
      </c>
      <c r="D40" s="206" t="s">
        <v>402</v>
      </c>
      <c r="E40" s="206"/>
      <c r="F40" s="206"/>
      <c r="G40" s="206"/>
      <c r="H40" s="206"/>
      <c r="I40" s="219" t="s">
        <v>403</v>
      </c>
    </row>
    <row r="41" ht="19.5" customHeight="1" spans="1:9">
      <c r="A41" s="220" t="s">
        <v>404</v>
      </c>
      <c r="B41" s="220"/>
      <c r="C41" s="220"/>
      <c r="D41" s="220"/>
      <c r="E41" s="220"/>
      <c r="F41" s="220"/>
      <c r="G41" s="220"/>
      <c r="H41" s="220"/>
      <c r="I41" s="2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E15" workbookViewId="0">
      <selection activeCell="K26" sqref="K26"/>
    </sheetView>
  </sheetViews>
  <sheetFormatPr defaultColWidth="9" defaultRowHeight="14"/>
  <cols>
    <col min="1" max="1" width="8.37272727272727" customWidth="1"/>
    <col min="2" max="2" width="34.7272727272727" customWidth="1"/>
    <col min="3" max="3" width="15" customWidth="1"/>
    <col min="4" max="4" width="8.37272727272727" customWidth="1"/>
    <col min="5" max="5" width="25"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223" t="s">
        <v>405</v>
      </c>
    </row>
    <row r="2" spans="12:12">
      <c r="L2" s="224" t="s">
        <v>406</v>
      </c>
    </row>
    <row r="3" spans="1:12">
      <c r="A3" s="224" t="s">
        <v>2</v>
      </c>
      <c r="L3" s="224" t="s">
        <v>3</v>
      </c>
    </row>
    <row r="4" ht="15" customHeight="1" spans="1:12">
      <c r="A4" s="206" t="s">
        <v>407</v>
      </c>
      <c r="B4" s="206"/>
      <c r="C4" s="206"/>
      <c r="D4" s="206"/>
      <c r="E4" s="206"/>
      <c r="F4" s="206"/>
      <c r="G4" s="206"/>
      <c r="H4" s="206"/>
      <c r="I4" s="206"/>
      <c r="J4" s="206"/>
      <c r="K4" s="206"/>
      <c r="L4" s="206"/>
    </row>
    <row r="5" ht="15" customHeight="1" spans="1:12">
      <c r="A5" s="206" t="s">
        <v>221</v>
      </c>
      <c r="B5" s="206" t="s">
        <v>123</v>
      </c>
      <c r="C5" s="206" t="s">
        <v>8</v>
      </c>
      <c r="D5" s="206" t="s">
        <v>221</v>
      </c>
      <c r="E5" s="206" t="s">
        <v>123</v>
      </c>
      <c r="F5" s="206" t="s">
        <v>8</v>
      </c>
      <c r="G5" s="206" t="s">
        <v>221</v>
      </c>
      <c r="H5" s="206" t="s">
        <v>123</v>
      </c>
      <c r="I5" s="206" t="s">
        <v>8</v>
      </c>
      <c r="J5" s="206" t="s">
        <v>221</v>
      </c>
      <c r="K5" s="206" t="s">
        <v>123</v>
      </c>
      <c r="L5" s="206" t="s">
        <v>8</v>
      </c>
    </row>
    <row r="6" ht="15" customHeight="1" spans="1:12">
      <c r="A6" s="207" t="s">
        <v>222</v>
      </c>
      <c r="B6" s="207" t="s">
        <v>223</v>
      </c>
      <c r="C6" s="219"/>
      <c r="D6" s="207" t="s">
        <v>224</v>
      </c>
      <c r="E6" s="207" t="s">
        <v>225</v>
      </c>
      <c r="F6" s="219" t="s">
        <v>408</v>
      </c>
      <c r="G6" s="207" t="s">
        <v>409</v>
      </c>
      <c r="H6" s="207" t="s">
        <v>410</v>
      </c>
      <c r="I6" s="219"/>
      <c r="J6" s="207" t="s">
        <v>411</v>
      </c>
      <c r="K6" s="207" t="s">
        <v>412</v>
      </c>
      <c r="L6" s="219"/>
    </row>
    <row r="7" ht="15" customHeight="1" spans="1:12">
      <c r="A7" s="207" t="s">
        <v>228</v>
      </c>
      <c r="B7" s="207" t="s">
        <v>229</v>
      </c>
      <c r="C7" s="219"/>
      <c r="D7" s="207" t="s">
        <v>230</v>
      </c>
      <c r="E7" s="207" t="s">
        <v>231</v>
      </c>
      <c r="F7" s="219"/>
      <c r="G7" s="207" t="s">
        <v>413</v>
      </c>
      <c r="H7" s="207" t="s">
        <v>233</v>
      </c>
      <c r="I7" s="219"/>
      <c r="J7" s="207" t="s">
        <v>414</v>
      </c>
      <c r="K7" s="207" t="s">
        <v>335</v>
      </c>
      <c r="L7" s="219"/>
    </row>
    <row r="8" ht="15" customHeight="1" spans="1:12">
      <c r="A8" s="207" t="s">
        <v>234</v>
      </c>
      <c r="B8" s="207" t="s">
        <v>235</v>
      </c>
      <c r="C8" s="219"/>
      <c r="D8" s="207" t="s">
        <v>236</v>
      </c>
      <c r="E8" s="207" t="s">
        <v>237</v>
      </c>
      <c r="F8" s="219"/>
      <c r="G8" s="207" t="s">
        <v>415</v>
      </c>
      <c r="H8" s="207" t="s">
        <v>239</v>
      </c>
      <c r="I8" s="219"/>
      <c r="J8" s="207" t="s">
        <v>416</v>
      </c>
      <c r="K8" s="207" t="s">
        <v>359</v>
      </c>
      <c r="L8" s="219"/>
    </row>
    <row r="9" ht="15" customHeight="1" spans="1:12">
      <c r="A9" s="207" t="s">
        <v>240</v>
      </c>
      <c r="B9" s="207" t="s">
        <v>241</v>
      </c>
      <c r="C9" s="219"/>
      <c r="D9" s="207" t="s">
        <v>242</v>
      </c>
      <c r="E9" s="207" t="s">
        <v>243</v>
      </c>
      <c r="F9" s="219"/>
      <c r="G9" s="207" t="s">
        <v>417</v>
      </c>
      <c r="H9" s="207" t="s">
        <v>245</v>
      </c>
      <c r="I9" s="219"/>
      <c r="J9" s="207" t="s">
        <v>328</v>
      </c>
      <c r="K9" s="207" t="s">
        <v>329</v>
      </c>
      <c r="L9" s="219"/>
    </row>
    <row r="10" ht="15" customHeight="1" spans="1:12">
      <c r="A10" s="207" t="s">
        <v>246</v>
      </c>
      <c r="B10" s="207" t="s">
        <v>247</v>
      </c>
      <c r="C10" s="219"/>
      <c r="D10" s="207" t="s">
        <v>248</v>
      </c>
      <c r="E10" s="207" t="s">
        <v>249</v>
      </c>
      <c r="F10" s="219"/>
      <c r="G10" s="207" t="s">
        <v>418</v>
      </c>
      <c r="H10" s="207" t="s">
        <v>251</v>
      </c>
      <c r="I10" s="219"/>
      <c r="J10" s="207" t="s">
        <v>334</v>
      </c>
      <c r="K10" s="207" t="s">
        <v>335</v>
      </c>
      <c r="L10" s="219"/>
    </row>
    <row r="11" ht="15" customHeight="1" spans="1:12">
      <c r="A11" s="207" t="s">
        <v>252</v>
      </c>
      <c r="B11" s="207" t="s">
        <v>253</v>
      </c>
      <c r="C11" s="219"/>
      <c r="D11" s="207" t="s">
        <v>254</v>
      </c>
      <c r="E11" s="207" t="s">
        <v>255</v>
      </c>
      <c r="F11" s="219"/>
      <c r="G11" s="207" t="s">
        <v>419</v>
      </c>
      <c r="H11" s="207" t="s">
        <v>257</v>
      </c>
      <c r="I11" s="219"/>
      <c r="J11" s="207" t="s">
        <v>340</v>
      </c>
      <c r="K11" s="207" t="s">
        <v>341</v>
      </c>
      <c r="L11" s="219"/>
    </row>
    <row r="12" ht="15" customHeight="1" spans="1:12">
      <c r="A12" s="207" t="s">
        <v>258</v>
      </c>
      <c r="B12" s="207" t="s">
        <v>259</v>
      </c>
      <c r="C12" s="219"/>
      <c r="D12" s="207" t="s">
        <v>260</v>
      </c>
      <c r="E12" s="207" t="s">
        <v>261</v>
      </c>
      <c r="F12" s="219"/>
      <c r="G12" s="207" t="s">
        <v>420</v>
      </c>
      <c r="H12" s="207" t="s">
        <v>263</v>
      </c>
      <c r="I12" s="219"/>
      <c r="J12" s="207" t="s">
        <v>346</v>
      </c>
      <c r="K12" s="207" t="s">
        <v>347</v>
      </c>
      <c r="L12" s="219"/>
    </row>
    <row r="13" ht="15" customHeight="1" spans="1:12">
      <c r="A13" s="207" t="s">
        <v>264</v>
      </c>
      <c r="B13" s="207" t="s">
        <v>265</v>
      </c>
      <c r="C13" s="219"/>
      <c r="D13" s="207" t="s">
        <v>266</v>
      </c>
      <c r="E13" s="207" t="s">
        <v>267</v>
      </c>
      <c r="F13" s="219"/>
      <c r="G13" s="207" t="s">
        <v>421</v>
      </c>
      <c r="H13" s="207" t="s">
        <v>269</v>
      </c>
      <c r="I13" s="219"/>
      <c r="J13" s="207" t="s">
        <v>352</v>
      </c>
      <c r="K13" s="207" t="s">
        <v>353</v>
      </c>
      <c r="L13" s="219"/>
    </row>
    <row r="14" ht="15" customHeight="1" spans="1:12">
      <c r="A14" s="207" t="s">
        <v>270</v>
      </c>
      <c r="B14" s="207" t="s">
        <v>271</v>
      </c>
      <c r="C14" s="219"/>
      <c r="D14" s="207" t="s">
        <v>272</v>
      </c>
      <c r="E14" s="207" t="s">
        <v>273</v>
      </c>
      <c r="F14" s="219"/>
      <c r="G14" s="207" t="s">
        <v>422</v>
      </c>
      <c r="H14" s="207" t="s">
        <v>299</v>
      </c>
      <c r="I14" s="219"/>
      <c r="J14" s="207" t="s">
        <v>358</v>
      </c>
      <c r="K14" s="207" t="s">
        <v>359</v>
      </c>
      <c r="L14" s="219"/>
    </row>
    <row r="15" ht="15" customHeight="1" spans="1:12">
      <c r="A15" s="207" t="s">
        <v>276</v>
      </c>
      <c r="B15" s="207" t="s">
        <v>277</v>
      </c>
      <c r="C15" s="219"/>
      <c r="D15" s="207" t="s">
        <v>278</v>
      </c>
      <c r="E15" s="207" t="s">
        <v>279</v>
      </c>
      <c r="F15" s="219"/>
      <c r="G15" s="207" t="s">
        <v>423</v>
      </c>
      <c r="H15" s="207" t="s">
        <v>305</v>
      </c>
      <c r="I15" s="219"/>
      <c r="J15" s="207" t="s">
        <v>424</v>
      </c>
      <c r="K15" s="207" t="s">
        <v>425</v>
      </c>
      <c r="L15" s="219"/>
    </row>
    <row r="16" ht="15" customHeight="1" spans="1:12">
      <c r="A16" s="207" t="s">
        <v>282</v>
      </c>
      <c r="B16" s="207" t="s">
        <v>283</v>
      </c>
      <c r="C16" s="219"/>
      <c r="D16" s="207" t="s">
        <v>284</v>
      </c>
      <c r="E16" s="207" t="s">
        <v>285</v>
      </c>
      <c r="F16" s="219"/>
      <c r="G16" s="207" t="s">
        <v>426</v>
      </c>
      <c r="H16" s="207" t="s">
        <v>311</v>
      </c>
      <c r="I16" s="219"/>
      <c r="J16" s="207" t="s">
        <v>427</v>
      </c>
      <c r="K16" s="207" t="s">
        <v>428</v>
      </c>
      <c r="L16" s="219"/>
    </row>
    <row r="17" ht="15" customHeight="1" spans="1:12">
      <c r="A17" s="207" t="s">
        <v>288</v>
      </c>
      <c r="B17" s="207" t="s">
        <v>289</v>
      </c>
      <c r="C17" s="219"/>
      <c r="D17" s="207" t="s">
        <v>290</v>
      </c>
      <c r="E17" s="207" t="s">
        <v>291</v>
      </c>
      <c r="F17" s="219"/>
      <c r="G17" s="207" t="s">
        <v>429</v>
      </c>
      <c r="H17" s="207" t="s">
        <v>317</v>
      </c>
      <c r="I17" s="219"/>
      <c r="J17" s="207" t="s">
        <v>430</v>
      </c>
      <c r="K17" s="207" t="s">
        <v>431</v>
      </c>
      <c r="L17" s="219"/>
    </row>
    <row r="18" ht="15" customHeight="1" spans="1:12">
      <c r="A18" s="207" t="s">
        <v>294</v>
      </c>
      <c r="B18" s="207" t="s">
        <v>295</v>
      </c>
      <c r="C18" s="219"/>
      <c r="D18" s="207" t="s">
        <v>296</v>
      </c>
      <c r="E18" s="207" t="s">
        <v>297</v>
      </c>
      <c r="F18" s="219"/>
      <c r="G18" s="207" t="s">
        <v>432</v>
      </c>
      <c r="H18" s="207" t="s">
        <v>433</v>
      </c>
      <c r="I18" s="219"/>
      <c r="J18" s="207" t="s">
        <v>434</v>
      </c>
      <c r="K18" s="207" t="s">
        <v>435</v>
      </c>
      <c r="L18" s="219"/>
    </row>
    <row r="19" ht="15" customHeight="1" spans="1:12">
      <c r="A19" s="207" t="s">
        <v>300</v>
      </c>
      <c r="B19" s="207" t="s">
        <v>301</v>
      </c>
      <c r="C19" s="219"/>
      <c r="D19" s="207" t="s">
        <v>302</v>
      </c>
      <c r="E19" s="207" t="s">
        <v>303</v>
      </c>
      <c r="F19" s="219"/>
      <c r="G19" s="207" t="s">
        <v>226</v>
      </c>
      <c r="H19" s="207" t="s">
        <v>227</v>
      </c>
      <c r="I19" s="219">
        <v>0.91</v>
      </c>
      <c r="J19" s="207" t="s">
        <v>364</v>
      </c>
      <c r="K19" s="207" t="s">
        <v>365</v>
      </c>
      <c r="L19" s="219"/>
    </row>
    <row r="20" ht="15" customHeight="1" spans="1:12">
      <c r="A20" s="207" t="s">
        <v>306</v>
      </c>
      <c r="B20" s="207" t="s">
        <v>307</v>
      </c>
      <c r="C20" s="219">
        <v>456.76</v>
      </c>
      <c r="D20" s="207" t="s">
        <v>308</v>
      </c>
      <c r="E20" s="207" t="s">
        <v>309</v>
      </c>
      <c r="F20" s="219"/>
      <c r="G20" s="207" t="s">
        <v>232</v>
      </c>
      <c r="H20" s="207" t="s">
        <v>233</v>
      </c>
      <c r="I20" s="219"/>
      <c r="J20" s="207" t="s">
        <v>370</v>
      </c>
      <c r="K20" s="207" t="s">
        <v>371</v>
      </c>
      <c r="L20" s="219"/>
    </row>
    <row r="21" ht="15" customHeight="1" spans="1:12">
      <c r="A21" s="207" t="s">
        <v>312</v>
      </c>
      <c r="B21" s="207" t="s">
        <v>313</v>
      </c>
      <c r="C21" s="219"/>
      <c r="D21" s="207" t="s">
        <v>314</v>
      </c>
      <c r="E21" s="207" t="s">
        <v>315</v>
      </c>
      <c r="F21" s="219"/>
      <c r="G21" s="207" t="s">
        <v>238</v>
      </c>
      <c r="H21" s="207" t="s">
        <v>239</v>
      </c>
      <c r="I21" s="219">
        <v>0.91</v>
      </c>
      <c r="J21" s="207" t="s">
        <v>376</v>
      </c>
      <c r="K21" s="207" t="s">
        <v>377</v>
      </c>
      <c r="L21" s="219"/>
    </row>
    <row r="22" ht="15" customHeight="1" spans="1:12">
      <c r="A22" s="207" t="s">
        <v>318</v>
      </c>
      <c r="B22" s="207" t="s">
        <v>319</v>
      </c>
      <c r="C22" s="219"/>
      <c r="D22" s="207" t="s">
        <v>320</v>
      </c>
      <c r="E22" s="207" t="s">
        <v>321</v>
      </c>
      <c r="F22" s="219"/>
      <c r="G22" s="207" t="s">
        <v>244</v>
      </c>
      <c r="H22" s="207" t="s">
        <v>245</v>
      </c>
      <c r="I22" s="219"/>
      <c r="J22" s="207" t="s">
        <v>382</v>
      </c>
      <c r="K22" s="207" t="s">
        <v>383</v>
      </c>
      <c r="L22" s="219"/>
    </row>
    <row r="23" ht="15" customHeight="1" spans="1:12">
      <c r="A23" s="207" t="s">
        <v>324</v>
      </c>
      <c r="B23" s="207" t="s">
        <v>325</v>
      </c>
      <c r="C23" s="219"/>
      <c r="D23" s="207" t="s">
        <v>326</v>
      </c>
      <c r="E23" s="207" t="s">
        <v>327</v>
      </c>
      <c r="F23" s="219"/>
      <c r="G23" s="207" t="s">
        <v>250</v>
      </c>
      <c r="H23" s="207" t="s">
        <v>251</v>
      </c>
      <c r="I23" s="219"/>
      <c r="J23" s="207" t="s">
        <v>386</v>
      </c>
      <c r="K23" s="207" t="s">
        <v>387</v>
      </c>
      <c r="L23" s="219"/>
    </row>
    <row r="24" ht="15" customHeight="1" spans="1:12">
      <c r="A24" s="207" t="s">
        <v>330</v>
      </c>
      <c r="B24" s="207" t="s">
        <v>331</v>
      </c>
      <c r="C24" s="219"/>
      <c r="D24" s="207" t="s">
        <v>332</v>
      </c>
      <c r="E24" s="207" t="s">
        <v>333</v>
      </c>
      <c r="F24" s="219"/>
      <c r="G24" s="207" t="s">
        <v>256</v>
      </c>
      <c r="H24" s="207" t="s">
        <v>257</v>
      </c>
      <c r="I24" s="219"/>
      <c r="J24" s="207" t="s">
        <v>390</v>
      </c>
      <c r="K24" s="207" t="s">
        <v>391</v>
      </c>
      <c r="L24" s="219"/>
    </row>
    <row r="25" ht="15" customHeight="1" spans="1:12">
      <c r="A25" s="207" t="s">
        <v>336</v>
      </c>
      <c r="B25" s="207" t="s">
        <v>337</v>
      </c>
      <c r="C25" s="219"/>
      <c r="D25" s="207" t="s">
        <v>338</v>
      </c>
      <c r="E25" s="207" t="s">
        <v>339</v>
      </c>
      <c r="F25" s="219"/>
      <c r="G25" s="207" t="s">
        <v>262</v>
      </c>
      <c r="H25" s="207" t="s">
        <v>263</v>
      </c>
      <c r="I25" s="219"/>
      <c r="J25" s="207"/>
      <c r="K25" s="207"/>
      <c r="L25" s="208"/>
    </row>
    <row r="26" ht="15" customHeight="1" spans="1:12">
      <c r="A26" s="207" t="s">
        <v>342</v>
      </c>
      <c r="B26" s="207" t="s">
        <v>343</v>
      </c>
      <c r="C26" s="219"/>
      <c r="D26" s="207" t="s">
        <v>344</v>
      </c>
      <c r="E26" s="207" t="s">
        <v>345</v>
      </c>
      <c r="F26" s="219"/>
      <c r="G26" s="207" t="s">
        <v>268</v>
      </c>
      <c r="H26" s="207" t="s">
        <v>269</v>
      </c>
      <c r="I26" s="219"/>
      <c r="J26" s="207"/>
      <c r="K26" s="207"/>
      <c r="L26" s="208"/>
    </row>
    <row r="27" ht="15" customHeight="1" spans="1:12">
      <c r="A27" s="207" t="s">
        <v>348</v>
      </c>
      <c r="B27" s="207" t="s">
        <v>349</v>
      </c>
      <c r="C27" s="219">
        <v>456.76</v>
      </c>
      <c r="D27" s="207" t="s">
        <v>350</v>
      </c>
      <c r="E27" s="207" t="s">
        <v>351</v>
      </c>
      <c r="F27" s="219">
        <v>38.56</v>
      </c>
      <c r="G27" s="207" t="s">
        <v>274</v>
      </c>
      <c r="H27" s="207" t="s">
        <v>275</v>
      </c>
      <c r="I27" s="219"/>
      <c r="J27" s="207"/>
      <c r="K27" s="207"/>
      <c r="L27" s="208"/>
    </row>
    <row r="28" ht="15" customHeight="1" spans="1:12">
      <c r="A28" s="207" t="s">
        <v>354</v>
      </c>
      <c r="B28" s="207" t="s">
        <v>355</v>
      </c>
      <c r="C28" s="219"/>
      <c r="D28" s="207" t="s">
        <v>356</v>
      </c>
      <c r="E28" s="207" t="s">
        <v>357</v>
      </c>
      <c r="F28" s="219"/>
      <c r="G28" s="207" t="s">
        <v>280</v>
      </c>
      <c r="H28" s="207" t="s">
        <v>281</v>
      </c>
      <c r="I28" s="219"/>
      <c r="J28" s="207"/>
      <c r="K28" s="207"/>
      <c r="L28" s="208"/>
    </row>
    <row r="29" ht="15" customHeight="1" spans="1:12">
      <c r="A29" s="207" t="s">
        <v>360</v>
      </c>
      <c r="B29" s="207" t="s">
        <v>361</v>
      </c>
      <c r="C29" s="219"/>
      <c r="D29" s="207" t="s">
        <v>362</v>
      </c>
      <c r="E29" s="207" t="s">
        <v>363</v>
      </c>
      <c r="F29" s="219"/>
      <c r="G29" s="207" t="s">
        <v>286</v>
      </c>
      <c r="H29" s="207" t="s">
        <v>287</v>
      </c>
      <c r="I29" s="219"/>
      <c r="J29" s="207"/>
      <c r="K29" s="207"/>
      <c r="L29" s="208"/>
    </row>
    <row r="30" ht="15" customHeight="1" spans="1:12">
      <c r="A30" s="207" t="s">
        <v>366</v>
      </c>
      <c r="B30" s="207" t="s">
        <v>367</v>
      </c>
      <c r="C30" s="219"/>
      <c r="D30" s="207" t="s">
        <v>368</v>
      </c>
      <c r="E30" s="207" t="s">
        <v>369</v>
      </c>
      <c r="F30" s="219"/>
      <c r="G30" s="207" t="s">
        <v>292</v>
      </c>
      <c r="H30" s="207" t="s">
        <v>293</v>
      </c>
      <c r="I30" s="219"/>
      <c r="J30" s="207"/>
      <c r="K30" s="207"/>
      <c r="L30" s="208"/>
    </row>
    <row r="31" ht="15" customHeight="1" spans="1:12">
      <c r="A31" s="207" t="s">
        <v>372</v>
      </c>
      <c r="B31" s="207" t="s">
        <v>373</v>
      </c>
      <c r="C31" s="219"/>
      <c r="D31" s="207" t="s">
        <v>374</v>
      </c>
      <c r="E31" s="207" t="s">
        <v>375</v>
      </c>
      <c r="F31" s="219"/>
      <c r="G31" s="207" t="s">
        <v>298</v>
      </c>
      <c r="H31" s="207" t="s">
        <v>299</v>
      </c>
      <c r="I31" s="219"/>
      <c r="J31" s="207"/>
      <c r="K31" s="207"/>
      <c r="L31" s="208"/>
    </row>
    <row r="32" ht="15" customHeight="1" spans="1:12">
      <c r="A32" s="207" t="s">
        <v>378</v>
      </c>
      <c r="B32" s="207" t="s">
        <v>436</v>
      </c>
      <c r="C32" s="219"/>
      <c r="D32" s="207" t="s">
        <v>380</v>
      </c>
      <c r="E32" s="207" t="s">
        <v>381</v>
      </c>
      <c r="F32" s="219"/>
      <c r="G32" s="207" t="s">
        <v>304</v>
      </c>
      <c r="H32" s="207" t="s">
        <v>305</v>
      </c>
      <c r="I32" s="219"/>
      <c r="J32" s="207"/>
      <c r="K32" s="207"/>
      <c r="L32" s="208"/>
    </row>
    <row r="33" ht="15" customHeight="1" spans="1:12">
      <c r="A33" s="207"/>
      <c r="B33" s="207"/>
      <c r="C33" s="208"/>
      <c r="D33" s="207" t="s">
        <v>384</v>
      </c>
      <c r="E33" s="207" t="s">
        <v>385</v>
      </c>
      <c r="F33" s="219">
        <v>0.86</v>
      </c>
      <c r="G33" s="207" t="s">
        <v>310</v>
      </c>
      <c r="H33" s="207" t="s">
        <v>311</v>
      </c>
      <c r="I33" s="219"/>
      <c r="J33" s="207"/>
      <c r="K33" s="207"/>
      <c r="L33" s="208"/>
    </row>
    <row r="34" ht="15" customHeight="1" spans="1:12">
      <c r="A34" s="207"/>
      <c r="B34" s="207"/>
      <c r="C34" s="208"/>
      <c r="D34" s="207" t="s">
        <v>388</v>
      </c>
      <c r="E34" s="207" t="s">
        <v>389</v>
      </c>
      <c r="F34" s="219"/>
      <c r="G34" s="207" t="s">
        <v>316</v>
      </c>
      <c r="H34" s="207" t="s">
        <v>317</v>
      </c>
      <c r="I34" s="219"/>
      <c r="J34" s="207"/>
      <c r="K34" s="207"/>
      <c r="L34" s="208"/>
    </row>
    <row r="35" ht="15" customHeight="1" spans="1:12">
      <c r="A35" s="207"/>
      <c r="B35" s="207"/>
      <c r="C35" s="208"/>
      <c r="D35" s="207" t="s">
        <v>392</v>
      </c>
      <c r="E35" s="207" t="s">
        <v>393</v>
      </c>
      <c r="F35" s="219"/>
      <c r="G35" s="207" t="s">
        <v>322</v>
      </c>
      <c r="H35" s="207" t="s">
        <v>323</v>
      </c>
      <c r="I35" s="219"/>
      <c r="J35" s="207"/>
      <c r="K35" s="207"/>
      <c r="L35" s="208"/>
    </row>
    <row r="36" ht="15" customHeight="1" spans="1:12">
      <c r="A36" s="207"/>
      <c r="B36" s="207"/>
      <c r="C36" s="208"/>
      <c r="D36" s="207" t="s">
        <v>394</v>
      </c>
      <c r="E36" s="207" t="s">
        <v>395</v>
      </c>
      <c r="F36" s="219"/>
      <c r="G36" s="207"/>
      <c r="H36" s="207"/>
      <c r="I36" s="208"/>
      <c r="J36" s="207"/>
      <c r="K36" s="207"/>
      <c r="L36" s="208"/>
    </row>
    <row r="37" ht="15" customHeight="1" spans="1:12">
      <c r="A37" s="207"/>
      <c r="B37" s="207"/>
      <c r="C37" s="208"/>
      <c r="D37" s="207" t="s">
        <v>396</v>
      </c>
      <c r="E37" s="207" t="s">
        <v>397</v>
      </c>
      <c r="F37" s="219"/>
      <c r="G37" s="207"/>
      <c r="H37" s="207"/>
      <c r="I37" s="208"/>
      <c r="J37" s="207"/>
      <c r="K37" s="207"/>
      <c r="L37" s="208"/>
    </row>
    <row r="38" ht="15" customHeight="1" spans="1:12">
      <c r="A38" s="207"/>
      <c r="B38" s="207"/>
      <c r="C38" s="208"/>
      <c r="D38" s="207" t="s">
        <v>398</v>
      </c>
      <c r="E38" s="207" t="s">
        <v>399</v>
      </c>
      <c r="F38" s="219"/>
      <c r="G38" s="207"/>
      <c r="H38" s="207"/>
      <c r="I38" s="208"/>
      <c r="J38" s="207"/>
      <c r="K38" s="207"/>
      <c r="L38" s="208"/>
    </row>
    <row r="39" ht="15" customHeight="1" spans="1:12">
      <c r="A39" s="225" t="s">
        <v>400</v>
      </c>
      <c r="B39" s="226"/>
      <c r="C39" s="219">
        <f>C27</f>
        <v>456.76</v>
      </c>
      <c r="D39" s="225" t="s">
        <v>402</v>
      </c>
      <c r="E39" s="227"/>
      <c r="F39" s="227"/>
      <c r="G39" s="227"/>
      <c r="H39" s="227"/>
      <c r="I39" s="227"/>
      <c r="J39" s="227"/>
      <c r="K39" s="226"/>
      <c r="L39" s="219">
        <f>F6+I19</f>
        <v>40.33</v>
      </c>
    </row>
    <row r="40" ht="15" customHeight="1" spans="1:12">
      <c r="A40" s="220" t="s">
        <v>437</v>
      </c>
      <c r="B40" s="220"/>
      <c r="C40" s="220"/>
      <c r="D40" s="220"/>
      <c r="E40" s="220"/>
      <c r="F40" s="220"/>
      <c r="G40" s="220"/>
      <c r="H40" s="220"/>
      <c r="I40" s="220"/>
      <c r="J40" s="220"/>
      <c r="K40" s="220"/>
      <c r="L40" s="220"/>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18" t="s">
        <v>438</v>
      </c>
    </row>
    <row r="2" ht="15" spans="20:20">
      <c r="T2" s="205" t="s">
        <v>439</v>
      </c>
    </row>
    <row r="3" ht="15" spans="1:20">
      <c r="A3" s="205" t="s">
        <v>2</v>
      </c>
      <c r="T3" s="205" t="s">
        <v>3</v>
      </c>
    </row>
    <row r="4" ht="19.5" customHeight="1" spans="1:20">
      <c r="A4" s="212" t="s">
        <v>6</v>
      </c>
      <c r="B4" s="212"/>
      <c r="C4" s="212"/>
      <c r="D4" s="212"/>
      <c r="E4" s="212" t="s">
        <v>209</v>
      </c>
      <c r="F4" s="212"/>
      <c r="G4" s="212"/>
      <c r="H4" s="212" t="s">
        <v>210</v>
      </c>
      <c r="I4" s="212"/>
      <c r="J4" s="212"/>
      <c r="K4" s="212" t="s">
        <v>211</v>
      </c>
      <c r="L4" s="212"/>
      <c r="M4" s="212"/>
      <c r="N4" s="212"/>
      <c r="O4" s="212"/>
      <c r="P4" s="212" t="s">
        <v>107</v>
      </c>
      <c r="Q4" s="212"/>
      <c r="R4" s="212"/>
      <c r="S4" s="212"/>
      <c r="T4" s="212"/>
    </row>
    <row r="5" ht="19.5" customHeight="1" spans="1:20">
      <c r="A5" s="212" t="s">
        <v>122</v>
      </c>
      <c r="B5" s="212"/>
      <c r="C5" s="212"/>
      <c r="D5" s="212" t="s">
        <v>123</v>
      </c>
      <c r="E5" s="212" t="s">
        <v>129</v>
      </c>
      <c r="F5" s="212" t="s">
        <v>212</v>
      </c>
      <c r="G5" s="212" t="s">
        <v>213</v>
      </c>
      <c r="H5" s="212" t="s">
        <v>129</v>
      </c>
      <c r="I5" s="212" t="s">
        <v>175</v>
      </c>
      <c r="J5" s="212" t="s">
        <v>176</v>
      </c>
      <c r="K5" s="212" t="s">
        <v>129</v>
      </c>
      <c r="L5" s="212" t="s">
        <v>175</v>
      </c>
      <c r="M5" s="212"/>
      <c r="N5" s="212" t="s">
        <v>175</v>
      </c>
      <c r="O5" s="212" t="s">
        <v>176</v>
      </c>
      <c r="P5" s="212" t="s">
        <v>129</v>
      </c>
      <c r="Q5" s="212" t="s">
        <v>212</v>
      </c>
      <c r="R5" s="212" t="s">
        <v>213</v>
      </c>
      <c r="S5" s="212" t="s">
        <v>213</v>
      </c>
      <c r="T5" s="212"/>
    </row>
    <row r="6" ht="19.5" customHeight="1" spans="1:20">
      <c r="A6" s="212"/>
      <c r="B6" s="212"/>
      <c r="C6" s="212"/>
      <c r="D6" s="212"/>
      <c r="E6" s="212"/>
      <c r="F6" s="212"/>
      <c r="G6" s="212" t="s">
        <v>124</v>
      </c>
      <c r="H6" s="212"/>
      <c r="I6" s="212"/>
      <c r="J6" s="212" t="s">
        <v>124</v>
      </c>
      <c r="K6" s="212"/>
      <c r="L6" s="212" t="s">
        <v>124</v>
      </c>
      <c r="M6" s="212" t="s">
        <v>215</v>
      </c>
      <c r="N6" s="212" t="s">
        <v>214</v>
      </c>
      <c r="O6" s="212" t="s">
        <v>124</v>
      </c>
      <c r="P6" s="212"/>
      <c r="Q6" s="212"/>
      <c r="R6" s="212" t="s">
        <v>124</v>
      </c>
      <c r="S6" s="212" t="s">
        <v>216</v>
      </c>
      <c r="T6" s="212" t="s">
        <v>217</v>
      </c>
    </row>
    <row r="7" ht="19.5" customHeight="1" spans="1:20">
      <c r="A7" s="212"/>
      <c r="B7" s="212"/>
      <c r="C7" s="212"/>
      <c r="D7" s="212"/>
      <c r="E7" s="212"/>
      <c r="F7" s="212"/>
      <c r="G7" s="212"/>
      <c r="H7" s="212"/>
      <c r="I7" s="212"/>
      <c r="J7" s="212"/>
      <c r="K7" s="212"/>
      <c r="L7" s="212"/>
      <c r="M7" s="212"/>
      <c r="N7" s="212"/>
      <c r="O7" s="212"/>
      <c r="P7" s="212"/>
      <c r="Q7" s="212"/>
      <c r="R7" s="212"/>
      <c r="S7" s="212"/>
      <c r="T7" s="212"/>
    </row>
    <row r="8" ht="19.5" customHeight="1" spans="1:20">
      <c r="A8" s="212" t="s">
        <v>126</v>
      </c>
      <c r="B8" s="212" t="s">
        <v>127</v>
      </c>
      <c r="C8" s="212" t="s">
        <v>128</v>
      </c>
      <c r="D8" s="212" t="s">
        <v>10</v>
      </c>
      <c r="E8" s="206" t="s">
        <v>11</v>
      </c>
      <c r="F8" s="206" t="s">
        <v>12</v>
      </c>
      <c r="G8" s="206" t="s">
        <v>20</v>
      </c>
      <c r="H8" s="206" t="s">
        <v>24</v>
      </c>
      <c r="I8" s="206" t="s">
        <v>28</v>
      </c>
      <c r="J8" s="206" t="s">
        <v>32</v>
      </c>
      <c r="K8" s="206" t="s">
        <v>36</v>
      </c>
      <c r="L8" s="206" t="s">
        <v>40</v>
      </c>
      <c r="M8" s="206" t="s">
        <v>43</v>
      </c>
      <c r="N8" s="206" t="s">
        <v>46</v>
      </c>
      <c r="O8" s="206" t="s">
        <v>49</v>
      </c>
      <c r="P8" s="206" t="s">
        <v>52</v>
      </c>
      <c r="Q8" s="206" t="s">
        <v>55</v>
      </c>
      <c r="R8" s="206" t="s">
        <v>58</v>
      </c>
      <c r="S8" s="206" t="s">
        <v>61</v>
      </c>
      <c r="T8" s="206" t="s">
        <v>64</v>
      </c>
    </row>
    <row r="9" ht="19.5" customHeight="1" spans="1:20">
      <c r="A9" s="212"/>
      <c r="B9" s="212"/>
      <c r="C9" s="212"/>
      <c r="D9" s="212" t="s">
        <v>129</v>
      </c>
      <c r="E9" s="219"/>
      <c r="F9" s="219"/>
      <c r="G9" s="219"/>
      <c r="H9" s="219"/>
      <c r="I9" s="219"/>
      <c r="J9" s="219"/>
      <c r="K9" s="219"/>
      <c r="L9" s="219"/>
      <c r="M9" s="219"/>
      <c r="N9" s="219"/>
      <c r="O9" s="219"/>
      <c r="P9" s="219"/>
      <c r="Q9" s="219"/>
      <c r="R9" s="219"/>
      <c r="S9" s="219"/>
      <c r="T9" s="219"/>
    </row>
    <row r="10" ht="19.5" customHeight="1" spans="1:20">
      <c r="A10" s="220"/>
      <c r="B10" s="220"/>
      <c r="C10" s="220"/>
      <c r="D10" s="220"/>
      <c r="E10" s="219"/>
      <c r="F10" s="219"/>
      <c r="G10" s="219"/>
      <c r="H10" s="219"/>
      <c r="I10" s="219"/>
      <c r="J10" s="219"/>
      <c r="K10" s="219"/>
      <c r="L10" s="219"/>
      <c r="M10" s="219"/>
      <c r="N10" s="219"/>
      <c r="O10" s="219"/>
      <c r="P10" s="219"/>
      <c r="Q10" s="219"/>
      <c r="R10" s="219"/>
      <c r="S10" s="219"/>
      <c r="T10" s="219"/>
    </row>
    <row r="11" ht="19.5" customHeight="1" spans="1:20">
      <c r="A11" s="220" t="s">
        <v>440</v>
      </c>
      <c r="B11" s="220"/>
      <c r="C11" s="220"/>
      <c r="D11" s="220"/>
      <c r="E11" s="220"/>
      <c r="F11" s="220"/>
      <c r="G11" s="220"/>
      <c r="H11" s="220"/>
      <c r="I11" s="220"/>
      <c r="J11" s="220"/>
      <c r="K11" s="220"/>
      <c r="L11" s="220"/>
      <c r="M11" s="220"/>
      <c r="N11" s="220"/>
      <c r="O11" s="220"/>
      <c r="P11" s="220"/>
      <c r="Q11" s="220"/>
      <c r="R11" s="220"/>
      <c r="S11" s="220"/>
      <c r="T11" s="220"/>
    </row>
    <row r="12" spans="1:10">
      <c r="A12" s="222" t="s">
        <v>441</v>
      </c>
      <c r="B12" s="222"/>
      <c r="C12" s="222"/>
      <c r="D12" s="222"/>
      <c r="E12" s="222"/>
      <c r="F12" s="222"/>
      <c r="G12" s="221"/>
      <c r="H12" s="221"/>
      <c r="I12" s="221"/>
      <c r="J12" s="22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218" t="s">
        <v>442</v>
      </c>
    </row>
    <row r="2" ht="15" spans="12:12">
      <c r="L2" s="205" t="s">
        <v>443</v>
      </c>
    </row>
    <row r="3" ht="15" spans="1:12">
      <c r="A3" s="205" t="s">
        <v>2</v>
      </c>
      <c r="L3" s="205" t="s">
        <v>3</v>
      </c>
    </row>
    <row r="4" ht="19.5" customHeight="1" spans="1:12">
      <c r="A4" s="212" t="s">
        <v>6</v>
      </c>
      <c r="B4" s="212"/>
      <c r="C4" s="212"/>
      <c r="D4" s="212"/>
      <c r="E4" s="212" t="s">
        <v>209</v>
      </c>
      <c r="F4" s="212"/>
      <c r="G4" s="212"/>
      <c r="H4" s="212" t="s">
        <v>210</v>
      </c>
      <c r="I4" s="212" t="s">
        <v>211</v>
      </c>
      <c r="J4" s="212" t="s">
        <v>107</v>
      </c>
      <c r="K4" s="212"/>
      <c r="L4" s="212"/>
    </row>
    <row r="5" ht="19.5" customHeight="1" spans="1:12">
      <c r="A5" s="212" t="s">
        <v>122</v>
      </c>
      <c r="B5" s="212"/>
      <c r="C5" s="212"/>
      <c r="D5" s="212" t="s">
        <v>123</v>
      </c>
      <c r="E5" s="212" t="s">
        <v>129</v>
      </c>
      <c r="F5" s="212" t="s">
        <v>444</v>
      </c>
      <c r="G5" s="212" t="s">
        <v>445</v>
      </c>
      <c r="H5" s="212"/>
      <c r="I5" s="212"/>
      <c r="J5" s="212" t="s">
        <v>129</v>
      </c>
      <c r="K5" s="212" t="s">
        <v>444</v>
      </c>
      <c r="L5" s="206" t="s">
        <v>445</v>
      </c>
    </row>
    <row r="6" ht="19.5" customHeight="1" spans="1:12">
      <c r="A6" s="212"/>
      <c r="B6" s="212"/>
      <c r="C6" s="212"/>
      <c r="D6" s="212"/>
      <c r="E6" s="212"/>
      <c r="F6" s="212"/>
      <c r="G6" s="212"/>
      <c r="H6" s="212"/>
      <c r="I6" s="212"/>
      <c r="J6" s="212"/>
      <c r="K6" s="212"/>
      <c r="L6" s="206" t="s">
        <v>216</v>
      </c>
    </row>
    <row r="7" ht="19.5" customHeight="1" spans="1:12">
      <c r="A7" s="212"/>
      <c r="B7" s="212"/>
      <c r="C7" s="212"/>
      <c r="D7" s="212"/>
      <c r="E7" s="212"/>
      <c r="F7" s="212"/>
      <c r="G7" s="212"/>
      <c r="H7" s="212"/>
      <c r="I7" s="212"/>
      <c r="J7" s="212"/>
      <c r="K7" s="212"/>
      <c r="L7" s="206"/>
    </row>
    <row r="8" ht="19.5" customHeight="1" spans="1:12">
      <c r="A8" s="212" t="s">
        <v>126</v>
      </c>
      <c r="B8" s="212" t="s">
        <v>127</v>
      </c>
      <c r="C8" s="212" t="s">
        <v>128</v>
      </c>
      <c r="D8" s="212" t="s">
        <v>10</v>
      </c>
      <c r="E8" s="206" t="s">
        <v>11</v>
      </c>
      <c r="F8" s="206" t="s">
        <v>12</v>
      </c>
      <c r="G8" s="206" t="s">
        <v>20</v>
      </c>
      <c r="H8" s="206" t="s">
        <v>24</v>
      </c>
      <c r="I8" s="206" t="s">
        <v>28</v>
      </c>
      <c r="J8" s="206" t="s">
        <v>32</v>
      </c>
      <c r="K8" s="206" t="s">
        <v>36</v>
      </c>
      <c r="L8" s="206" t="s">
        <v>40</v>
      </c>
    </row>
    <row r="9" ht="19.5" customHeight="1" spans="1:12">
      <c r="A9" s="212"/>
      <c r="B9" s="212"/>
      <c r="C9" s="212"/>
      <c r="D9" s="212" t="s">
        <v>129</v>
      </c>
      <c r="E9" s="219"/>
      <c r="F9" s="219"/>
      <c r="G9" s="219"/>
      <c r="H9" s="219"/>
      <c r="I9" s="219"/>
      <c r="J9" s="219"/>
      <c r="K9" s="219"/>
      <c r="L9" s="219"/>
    </row>
    <row r="10" ht="19.5" customHeight="1" spans="1:12">
      <c r="A10" s="220"/>
      <c r="B10" s="220"/>
      <c r="C10" s="220"/>
      <c r="D10" s="220"/>
      <c r="E10" s="219"/>
      <c r="F10" s="219"/>
      <c r="G10" s="219"/>
      <c r="H10" s="219"/>
      <c r="I10" s="219"/>
      <c r="J10" s="219"/>
      <c r="K10" s="219"/>
      <c r="L10" s="219"/>
    </row>
    <row r="11" ht="19.5" customHeight="1" spans="1:12">
      <c r="A11" s="220" t="s">
        <v>446</v>
      </c>
      <c r="B11" s="220"/>
      <c r="C11" s="220"/>
      <c r="D11" s="220"/>
      <c r="E11" s="220"/>
      <c r="F11" s="220"/>
      <c r="G11" s="220"/>
      <c r="H11" s="220"/>
      <c r="I11" s="220"/>
      <c r="J11" s="220"/>
      <c r="K11" s="220"/>
      <c r="L11" s="220"/>
    </row>
    <row r="12" spans="1:8">
      <c r="A12" s="221" t="s">
        <v>447</v>
      </c>
      <c r="B12" s="221"/>
      <c r="C12" s="221"/>
      <c r="D12" s="221"/>
      <c r="E12" s="221"/>
      <c r="F12" s="221"/>
      <c r="G12" s="221"/>
      <c r="H12" s="22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项目支出绩效自评表(第三方服务及医保稽核工作专项)</vt:lpstr>
      <vt:lpstr>附表15  项目支出绩效自评表（基金安全评估工作经费）</vt:lpstr>
      <vt:lpstr>附表15  项目支出绩效自评表(中央财政医疗服务与保障能力提)</vt:lpstr>
      <vt:lpstr>附表15 项目支出绩效自评表 (公医经费)</vt:lpstr>
      <vt:lpstr>附表15  项目支出绩效自评表（城乡医疗救助专项资金）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2024-10-14T01:59:00Z</dcterms:created>
  <dcterms:modified xsi:type="dcterms:W3CDTF">2024-12-20T09:25:16Z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2024-10-14T01:59:32.525Z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47AEF73200F04F2FB23B11A11A5C19FA_13</vt:lpwstr>
  </property>
</Properties>
</file>