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87"/>
  </bookViews>
  <sheets>
    <sheet name="盘龙区" sheetId="4" r:id="rId1"/>
  </sheets>
  <calcPr calcId="144525"/>
</workbook>
</file>

<file path=xl/sharedStrings.xml><?xml version="1.0" encoding="utf-8"?>
<sst xmlns="http://schemas.openxmlformats.org/spreadsheetml/2006/main" count="100" uniqueCount="62">
  <si>
    <t>盘龙区2024年度衔接资金项目计划安排表</t>
  </si>
  <si>
    <t>序号</t>
  </si>
  <si>
    <t>项目名称</t>
  </si>
  <si>
    <t>建设地点</t>
  </si>
  <si>
    <t>主要建设内容</t>
  </si>
  <si>
    <t>计划建设年度</t>
  </si>
  <si>
    <r>
      <rPr>
        <b/>
        <sz val="10"/>
        <rFont val="方正仿宋_GBK"/>
        <charset val="134"/>
      </rPr>
      <t xml:space="preserve">总投资
</t>
    </r>
    <r>
      <rPr>
        <b/>
        <sz val="10"/>
        <rFont val="Times New Roman"/>
        <charset val="134"/>
      </rPr>
      <t>(</t>
    </r>
    <r>
      <rPr>
        <b/>
        <sz val="10"/>
        <rFont val="方正仿宋_GBK"/>
        <charset val="134"/>
      </rPr>
      <t>万元</t>
    </r>
    <r>
      <rPr>
        <b/>
        <sz val="10"/>
        <rFont val="Times New Roman"/>
        <charset val="134"/>
      </rPr>
      <t>)</t>
    </r>
  </si>
  <si>
    <r>
      <rPr>
        <b/>
        <sz val="10"/>
        <rFont val="Times New Roman"/>
        <charset val="134"/>
      </rPr>
      <t>2024</t>
    </r>
    <r>
      <rPr>
        <b/>
        <sz val="10"/>
        <rFont val="宋体"/>
        <charset val="134"/>
      </rPr>
      <t>年计划安排衔接资金（万元）</t>
    </r>
  </si>
  <si>
    <r>
      <rPr>
        <sz val="11"/>
        <rFont val="宋体"/>
        <charset val="134"/>
      </rPr>
      <t>龙潭北岩哨龙潭、北岩哨</t>
    </r>
    <r>
      <rPr>
        <sz val="11"/>
        <rFont val="Times New Roman"/>
        <charset val="134"/>
      </rPr>
      <t>1800</t>
    </r>
    <r>
      <rPr>
        <sz val="11"/>
        <rFont val="宋体"/>
        <charset val="134"/>
      </rPr>
      <t>亩特色农业示范基地建设项目（二期）</t>
    </r>
  </si>
  <si>
    <t>双龙街道</t>
  </si>
  <si>
    <t>1.新建1000立方高位储水池1座、新建300立方蓄水池1座；2.新建加压输水泵站1座；3.铺设灌溉输水主干管约6.0公里，输水支管约11公里。5.建设智能灌溉水计价云平台系统及智能取水系统。</t>
  </si>
  <si>
    <r>
      <rPr>
        <sz val="10"/>
        <rFont val="Times New Roman"/>
        <charset val="134"/>
      </rPr>
      <t>2024</t>
    </r>
    <r>
      <rPr>
        <sz val="10"/>
        <rFont val="宋体"/>
        <charset val="134"/>
      </rPr>
      <t>年</t>
    </r>
  </si>
  <si>
    <t>滇源街道苏海、白邑片区高产高效农业种植及有机种植基础设施建设项目（二期）</t>
  </si>
  <si>
    <t>滇源街道</t>
  </si>
  <si>
    <t>修建机耕路11.9km，含白邑村委会和苏海村委会抽水站一座、500方高位水池1个、200方蓄水池4个、50方蓄水池1个，安装灌溉管网15.350km。</t>
  </si>
  <si>
    <t>高原植物种质保护与繁育基地建设项目</t>
  </si>
  <si>
    <t>松华街道</t>
  </si>
  <si>
    <t>项目建设规模约200亩，进行药用植物、大型真菌、绿美植物、作物野生近缘种和濒危植物的保护、繁育和利用，其建设内容主要为：主要建设内容为：精控温棚，含给排水、供暖、电气等生产设备、设施；常规温棚，含电气、主体结构、基础设施等生产设备、设施；变压器等。</t>
  </si>
  <si>
    <t>中所村农业产业园配套基础设施（庄科桥）项目</t>
  </si>
  <si>
    <r>
      <rPr>
        <sz val="10"/>
        <rFont val="宋体"/>
        <charset val="134"/>
      </rPr>
      <t>计划在原有石拱桥上游</t>
    </r>
    <r>
      <rPr>
        <sz val="10"/>
        <rFont val="Times New Roman"/>
        <charset val="134"/>
      </rPr>
      <t>5.0</t>
    </r>
    <r>
      <rPr>
        <sz val="10"/>
        <rFont val="宋体"/>
        <charset val="134"/>
      </rPr>
      <t>米处重新选址新建</t>
    </r>
    <r>
      <rPr>
        <sz val="10"/>
        <rFont val="Times New Roman"/>
        <charset val="134"/>
      </rPr>
      <t>1</t>
    </r>
    <r>
      <rPr>
        <sz val="10"/>
        <rFont val="宋体"/>
        <charset val="134"/>
      </rPr>
      <t>座预应力混凝土空心板桥梁，汽车荷载按公路</t>
    </r>
    <r>
      <rPr>
        <sz val="10"/>
        <rFont val="Times New Roman"/>
        <charset val="134"/>
      </rPr>
      <t>-I</t>
    </r>
    <r>
      <rPr>
        <sz val="10"/>
        <rFont val="宋体"/>
        <charset val="134"/>
      </rPr>
      <t>级进行设计，桥宽</t>
    </r>
    <r>
      <rPr>
        <sz val="10"/>
        <rFont val="Times New Roman"/>
        <charset val="134"/>
      </rPr>
      <t>10.75</t>
    </r>
    <r>
      <rPr>
        <sz val="10"/>
        <rFont val="宋体"/>
        <charset val="134"/>
      </rPr>
      <t>米（行车道宽</t>
    </r>
    <r>
      <rPr>
        <sz val="10"/>
        <rFont val="Times New Roman"/>
        <charset val="134"/>
      </rPr>
      <t>9.75</t>
    </r>
    <r>
      <rPr>
        <sz val="10"/>
        <rFont val="宋体"/>
        <charset val="134"/>
      </rPr>
      <t>米，两侧混泥土墙护栏</t>
    </r>
    <r>
      <rPr>
        <sz val="10"/>
        <rFont val="Times New Roman"/>
        <charset val="134"/>
      </rPr>
      <t>0.5</t>
    </r>
    <r>
      <rPr>
        <sz val="10"/>
        <rFont val="宋体"/>
        <charset val="134"/>
      </rPr>
      <t>米），长</t>
    </r>
    <r>
      <rPr>
        <sz val="10"/>
        <rFont val="Times New Roman"/>
        <charset val="134"/>
      </rPr>
      <t>22</t>
    </r>
    <r>
      <rPr>
        <sz val="10"/>
        <rFont val="宋体"/>
        <charset val="134"/>
      </rPr>
      <t>米桥口设置喇叭口引道约</t>
    </r>
    <r>
      <rPr>
        <sz val="10"/>
        <rFont val="Times New Roman"/>
        <charset val="134"/>
      </rPr>
      <t>38</t>
    </r>
    <r>
      <rPr>
        <sz val="10"/>
        <rFont val="宋体"/>
        <charset val="134"/>
      </rPr>
      <t>米。</t>
    </r>
  </si>
  <si>
    <t>滇源街道老坝村委会农业产业灌溉基础设施建设项目</t>
  </si>
  <si>
    <t>1.建设漂浮提水泵站一座；2.水厂及安装净水设备一套；3.安装泵站、高位水池、分水池连通主管网；4.电力设施设备一套。</t>
  </si>
  <si>
    <t>盘龙区阿子营街道特色农业示范基地建设项目</t>
  </si>
  <si>
    <t>阿子营街道</t>
  </si>
  <si>
    <t>1.取水工程：新建钢筋混凝土矩形取水池1座。2.输水干管：DN200国标热镀锌钢管（壁厚6.5mm）3119m。3.按照计量设施4套。</t>
  </si>
  <si>
    <t>盘龙区松华街道农业产业灌溉基础设施建设项目</t>
  </si>
  <si>
    <t>新街社区：主要建设内容：1.取水工程：葫芦包箐取水坝：本工程于新街社区火烧箐新建廊道式取水坝一座。提水及供电系统：泵房：取水坝下游右岸新建提水泵房1座，电气房：新建电气房1座。抗旱应急井一座。2.提水管道工程：本工程新建DN100国标热镀锌钢管(壁厚4.0mm)提水管555m，将火烧箐取水坝处原水提水至新建300m³高位水池。3.调蓄建筑物：高位水池（原水池）：本工程新建300m³高位水池1座。调蓄水池（清水池）：本工程安装净水设备1套，新建300m³调蓄水池作为清水池。4.净水设备：本工程新安装净水设备一套用于过滤原水5.输水管道：新建由清水池向各村组净水输水管道。、
双玉社区：主要建设内容：1.更新龙潭泵站内2台D85-67×7多级卧式离心泵；2.新建2台D80-45×4多级卧式离心泵；3.新建800m³进水前池；4.新建800m³高位水池；5.新建双玉水厂过滤池27m2不锈钢顶盖；6.新建双桥龙潭水源点钢结构防护棚622.2m2；7.新建产业用水水源点龙潭、盐节、水箐水库防护网1.53km，避免产业用水水源点安全隐患及污染等问题；8.新建龙潭水库至水箐水库DN150提水钢管1.21km,DN125输水连通管线3.51km；9.新建莽坑至盐洁水库DN150输水连通管线2.073km。</t>
  </si>
  <si>
    <t>粮食种业绿色示范区建设项目</t>
  </si>
  <si>
    <t>盘龙区</t>
  </si>
  <si>
    <t>项目利用盘龙区优质耕地及区位条件，吸引国际顶尖种子种业企业入住盘龙，开展玉米、蔬菜等种子种业育繁推，设立总部，带动上下游关联企业入住。形成玉米等种业繁种、加工、贸易中心，并通过绿色种植，促进水源区种业种植技术提升，带动农业经济发展和生态保护。</t>
  </si>
  <si>
    <t>者纳生态种植产业基地建设项目（一期、二期）</t>
  </si>
  <si>
    <r>
      <rPr>
        <sz val="11"/>
        <rFont val="宋体"/>
        <charset val="134"/>
      </rPr>
      <t>一期：</t>
    </r>
    <r>
      <rPr>
        <sz val="11"/>
        <rFont val="Times New Roman"/>
        <charset val="134"/>
      </rPr>
      <t>1.</t>
    </r>
    <r>
      <rPr>
        <sz val="11"/>
        <rFont val="宋体"/>
        <charset val="134"/>
      </rPr>
      <t>新建</t>
    </r>
    <r>
      <rPr>
        <sz val="11"/>
        <rFont val="Times New Roman"/>
        <charset val="134"/>
      </rPr>
      <t>450</t>
    </r>
    <r>
      <rPr>
        <sz val="11"/>
        <rFont val="宋体"/>
        <charset val="134"/>
      </rPr>
      <t>立方蓄水池（其中：</t>
    </r>
    <r>
      <rPr>
        <sz val="11"/>
        <rFont val="Times New Roman"/>
        <charset val="134"/>
      </rPr>
      <t>200</t>
    </r>
    <r>
      <rPr>
        <sz val="11"/>
        <rFont val="宋体"/>
        <charset val="134"/>
      </rPr>
      <t>方水池</t>
    </r>
    <r>
      <rPr>
        <sz val="11"/>
        <rFont val="Times New Roman"/>
        <charset val="134"/>
      </rPr>
      <t>2</t>
    </r>
    <r>
      <rPr>
        <sz val="11"/>
        <rFont val="宋体"/>
        <charset val="134"/>
      </rPr>
      <t>个，</t>
    </r>
    <r>
      <rPr>
        <sz val="11"/>
        <rFont val="Times New Roman"/>
        <charset val="134"/>
      </rPr>
      <t>50</t>
    </r>
    <r>
      <rPr>
        <sz val="11"/>
        <rFont val="宋体"/>
        <charset val="134"/>
      </rPr>
      <t>方水池</t>
    </r>
    <r>
      <rPr>
        <sz val="11"/>
        <rFont val="Times New Roman"/>
        <charset val="134"/>
      </rPr>
      <t>1</t>
    </r>
    <r>
      <rPr>
        <sz val="11"/>
        <rFont val="宋体"/>
        <charset val="134"/>
      </rPr>
      <t>个），</t>
    </r>
    <r>
      <rPr>
        <sz val="11"/>
        <rFont val="Times New Roman"/>
        <charset val="134"/>
      </rPr>
      <t>2.</t>
    </r>
    <r>
      <rPr>
        <sz val="11"/>
        <rFont val="宋体"/>
        <charset val="134"/>
      </rPr>
      <t>建设</t>
    </r>
    <r>
      <rPr>
        <sz val="11"/>
        <rFont val="Times New Roman"/>
        <charset val="134"/>
      </rPr>
      <t>3600</t>
    </r>
    <r>
      <rPr>
        <sz val="11"/>
        <rFont val="宋体"/>
        <charset val="134"/>
      </rPr>
      <t>米输水管道，</t>
    </r>
    <r>
      <rPr>
        <sz val="11"/>
        <rFont val="Times New Roman"/>
        <charset val="134"/>
      </rPr>
      <t>3.</t>
    </r>
    <r>
      <rPr>
        <sz val="11"/>
        <rFont val="宋体"/>
        <charset val="134"/>
      </rPr>
      <t>新建</t>
    </r>
    <r>
      <rPr>
        <sz val="11"/>
        <rFont val="Times New Roman"/>
        <charset val="134"/>
      </rPr>
      <t>30</t>
    </r>
    <r>
      <rPr>
        <sz val="11"/>
        <rFont val="宋体"/>
        <charset val="134"/>
      </rPr>
      <t>平方米抽水房</t>
    </r>
    <r>
      <rPr>
        <sz val="11"/>
        <rFont val="Times New Roman"/>
        <charset val="134"/>
      </rPr>
      <t>1</t>
    </r>
    <r>
      <rPr>
        <sz val="11"/>
        <rFont val="宋体"/>
        <charset val="134"/>
      </rPr>
      <t>座，</t>
    </r>
    <r>
      <rPr>
        <sz val="11"/>
        <rFont val="Times New Roman"/>
        <charset val="134"/>
      </rPr>
      <t>4.</t>
    </r>
    <r>
      <rPr>
        <sz val="11"/>
        <rFont val="宋体"/>
        <charset val="134"/>
      </rPr>
      <t>安装抽水设施。计划投资</t>
    </r>
    <r>
      <rPr>
        <sz val="11"/>
        <rFont val="Times New Roman"/>
        <charset val="134"/>
      </rPr>
      <t>380.7</t>
    </r>
    <r>
      <rPr>
        <sz val="11"/>
        <rFont val="宋体"/>
        <charset val="134"/>
      </rPr>
      <t>万元。二期：平整土地新建日光大棚</t>
    </r>
    <r>
      <rPr>
        <sz val="11"/>
        <rFont val="Times New Roman"/>
        <charset val="134"/>
      </rPr>
      <t>80</t>
    </r>
    <r>
      <rPr>
        <sz val="11"/>
        <rFont val="宋体"/>
        <charset val="134"/>
      </rPr>
      <t>亩，计划投资</t>
    </r>
    <r>
      <rPr>
        <sz val="11"/>
        <rFont val="Times New Roman"/>
        <charset val="134"/>
      </rPr>
      <t>251</t>
    </r>
    <r>
      <rPr>
        <sz val="11"/>
        <rFont val="宋体"/>
        <charset val="134"/>
      </rPr>
      <t>万元。</t>
    </r>
  </si>
  <si>
    <t>牧羊集约化育苗基地建设项目</t>
  </si>
  <si>
    <r>
      <rPr>
        <sz val="11"/>
        <rFont val="宋体"/>
        <charset val="134"/>
      </rPr>
      <t>平整土地</t>
    </r>
    <r>
      <rPr>
        <sz val="11"/>
        <rFont val="Times New Roman"/>
        <charset val="134"/>
      </rPr>
      <t>158</t>
    </r>
    <r>
      <rPr>
        <sz val="11"/>
        <rFont val="宋体"/>
        <charset val="134"/>
      </rPr>
      <t>亩，新建育苗大棚</t>
    </r>
    <r>
      <rPr>
        <sz val="11"/>
        <rFont val="Times New Roman"/>
        <charset val="134"/>
      </rPr>
      <t>120</t>
    </r>
    <r>
      <rPr>
        <sz val="11"/>
        <rFont val="宋体"/>
        <charset val="134"/>
      </rPr>
      <t>亩、新建</t>
    </r>
    <r>
      <rPr>
        <sz val="11"/>
        <rFont val="Times New Roman"/>
        <charset val="134"/>
      </rPr>
      <t>100</t>
    </r>
    <r>
      <rPr>
        <sz val="11"/>
        <rFont val="宋体"/>
        <charset val="134"/>
      </rPr>
      <t>立方蓄水池一个、新建抽水泵站一座，铺设输水管道</t>
    </r>
    <r>
      <rPr>
        <sz val="11"/>
        <rFont val="Times New Roman"/>
        <charset val="134"/>
      </rPr>
      <t>500</t>
    </r>
    <r>
      <rPr>
        <sz val="11"/>
        <rFont val="宋体"/>
        <charset val="134"/>
      </rPr>
      <t>米。</t>
    </r>
  </si>
  <si>
    <t>滇源街道三转弯村农业种植基础设施建设项目</t>
  </si>
  <si>
    <r>
      <rPr>
        <sz val="10"/>
        <rFont val="宋体"/>
        <charset val="134"/>
      </rPr>
      <t>1.利用麦地冲供水连接原有高效节水项目的蓄水池，</t>
    </r>
    <r>
      <rPr>
        <sz val="10"/>
        <rFont val="Times New Roman"/>
        <charset val="134"/>
      </rPr>
      <t>2000</t>
    </r>
    <r>
      <rPr>
        <sz val="10"/>
        <rFont val="宋体"/>
        <charset val="134"/>
      </rPr>
      <t>亩耕地区域架设灌溉主管道</t>
    </r>
    <r>
      <rPr>
        <sz val="10"/>
        <rFont val="Times New Roman"/>
        <charset val="134"/>
      </rPr>
      <t>13000</t>
    </r>
    <r>
      <rPr>
        <sz val="10"/>
        <rFont val="宋体"/>
        <charset val="134"/>
      </rPr>
      <t>米，分支管道</t>
    </r>
    <r>
      <rPr>
        <sz val="10"/>
        <rFont val="Times New Roman"/>
        <charset val="134"/>
      </rPr>
      <t>15000</t>
    </r>
    <r>
      <rPr>
        <sz val="10"/>
        <rFont val="宋体"/>
        <charset val="134"/>
      </rPr>
      <t>米及灌溉基础设施；</t>
    </r>
    <r>
      <rPr>
        <sz val="10"/>
        <rFont val="Times New Roman"/>
        <charset val="134"/>
      </rPr>
      <t>2.</t>
    </r>
    <r>
      <rPr>
        <sz val="10"/>
        <rFont val="宋体"/>
        <charset val="134"/>
      </rPr>
      <t>新建（改扩建）机耕道路</t>
    </r>
    <r>
      <rPr>
        <sz val="10"/>
        <rFont val="Times New Roman"/>
        <charset val="134"/>
      </rPr>
      <t>12500</t>
    </r>
    <r>
      <rPr>
        <sz val="10"/>
        <rFont val="宋体"/>
        <charset val="134"/>
      </rPr>
      <t>米。</t>
    </r>
  </si>
  <si>
    <t>滇源街道团结村农业产业基础设施及日光温室大棚建设项目</t>
  </si>
  <si>
    <r>
      <rPr>
        <sz val="10"/>
        <rFont val="宋体"/>
        <charset val="134"/>
      </rPr>
      <t>1.灌溉基础设施设施：调节水池</t>
    </r>
    <r>
      <rPr>
        <sz val="10"/>
        <rFont val="Times New Roman"/>
        <charset val="134"/>
      </rPr>
      <t>6</t>
    </r>
    <r>
      <rPr>
        <sz val="10"/>
        <rFont val="宋体"/>
        <charset val="134"/>
      </rPr>
      <t>个（型号为</t>
    </r>
    <r>
      <rPr>
        <sz val="10"/>
        <rFont val="Times New Roman"/>
        <charset val="134"/>
      </rPr>
      <t>100m³</t>
    </r>
    <r>
      <rPr>
        <sz val="10"/>
        <rFont val="宋体"/>
        <charset val="134"/>
      </rPr>
      <t>至</t>
    </r>
    <r>
      <rPr>
        <sz val="10"/>
        <rFont val="Times New Roman"/>
        <charset val="134"/>
      </rPr>
      <t>500m³</t>
    </r>
    <r>
      <rPr>
        <sz val="10"/>
        <rFont val="宋体"/>
        <charset val="134"/>
      </rPr>
      <t>）；</t>
    </r>
    <r>
      <rPr>
        <sz val="10"/>
        <rFont val="Times New Roman"/>
        <charset val="134"/>
      </rPr>
      <t xml:space="preserve">2. </t>
    </r>
    <r>
      <rPr>
        <sz val="10"/>
        <rFont val="宋体"/>
        <charset val="134"/>
      </rPr>
      <t>产业发展运输机耕道路，长</t>
    </r>
    <r>
      <rPr>
        <sz val="10"/>
        <rFont val="Times New Roman"/>
        <charset val="134"/>
      </rPr>
      <t>3110</t>
    </r>
    <r>
      <rPr>
        <sz val="10"/>
        <rFont val="宋体"/>
        <charset val="134"/>
      </rPr>
      <t>米，</t>
    </r>
    <r>
      <rPr>
        <sz val="10"/>
        <rFont val="Times New Roman"/>
        <charset val="134"/>
      </rPr>
      <t>4.5</t>
    </r>
    <r>
      <rPr>
        <sz val="10"/>
        <rFont val="宋体"/>
        <charset val="134"/>
      </rPr>
      <t>米，合计面积约</t>
    </r>
    <r>
      <rPr>
        <sz val="10"/>
        <rFont val="Times New Roman"/>
        <charset val="134"/>
      </rPr>
      <t>14000</t>
    </r>
    <r>
      <rPr>
        <sz val="10"/>
        <rFont val="宋体"/>
        <charset val="134"/>
      </rPr>
      <t>㎡；</t>
    </r>
    <r>
      <rPr>
        <sz val="10"/>
        <rFont val="Times New Roman"/>
        <charset val="134"/>
      </rPr>
      <t>3.</t>
    </r>
    <r>
      <rPr>
        <sz val="10"/>
        <rFont val="宋体"/>
        <charset val="134"/>
      </rPr>
      <t>新建日光温室大棚占地面积</t>
    </r>
    <r>
      <rPr>
        <sz val="10"/>
        <rFont val="Times New Roman"/>
        <charset val="134"/>
      </rPr>
      <t>30</t>
    </r>
    <r>
      <rPr>
        <sz val="10"/>
        <rFont val="宋体"/>
        <charset val="134"/>
      </rPr>
      <t>亩，约</t>
    </r>
    <r>
      <rPr>
        <sz val="10"/>
        <rFont val="Times New Roman"/>
        <charset val="134"/>
      </rPr>
      <t>19998</t>
    </r>
    <r>
      <rPr>
        <sz val="10"/>
        <rFont val="宋体"/>
        <charset val="134"/>
      </rPr>
      <t>㎡，相关配套附属设施（含管网安装、沟渠、道路等）；</t>
    </r>
    <r>
      <rPr>
        <sz val="10"/>
        <rFont val="Times New Roman"/>
        <charset val="134"/>
      </rPr>
      <t>4.</t>
    </r>
    <r>
      <rPr>
        <sz val="10"/>
        <rFont val="宋体"/>
        <charset val="134"/>
      </rPr>
      <t>安装灌溉管网、阀井、管沟、挡土墙等内容。</t>
    </r>
    <r>
      <rPr>
        <sz val="10"/>
        <rFont val="Times New Roman"/>
        <charset val="134"/>
      </rPr>
      <t xml:space="preserve"> </t>
    </r>
    <r>
      <rPr>
        <sz val="10"/>
        <rFont val="宋体"/>
        <charset val="134"/>
      </rPr>
      <t>建设项目土地属村集体土地。</t>
    </r>
  </si>
  <si>
    <t>滇源街道菜子地农业产业灌溉基础设施建设项目</t>
  </si>
  <si>
    <t>工程建设衬砌取水处沟渠50m，新建取水坝一座采用宽顶堰阻水取水，并设置取水过滤池一座；新建泵站一座，泵房设计建筑面积44m2，水泵装机功率280kw，设计额定扬程400m，额定流量100m3/h，泵站取水前池为500m3水池，泵站四周设置截排水沟70m；工程共计敷设管道7933m，其中φ216×8-15MnV无缝钢管2217m，φ250-PE100-0.8Mpa管5716m，覆盖灌水区域4片1415亩耕地，每片灌水区域最高点处均设置调蓄水池其中1000m3蓄水池一座、500m3水池3座。</t>
  </si>
  <si>
    <t>民生小实事项目（农村人居环境整治补短板）</t>
  </si>
  <si>
    <t>在盘龙区双龙、松华、滇源、阿子营街道实施农村人居环境整治补短板项目。</t>
  </si>
  <si>
    <t>盘龙区有机绿色供应链基地（庄房）项目（二期）</t>
  </si>
  <si>
    <r>
      <rPr>
        <sz val="10"/>
        <rFont val="宋体"/>
        <charset val="134"/>
        <scheme val="minor"/>
      </rPr>
      <t>为庄房冷链项目建设</t>
    </r>
    <r>
      <rPr>
        <sz val="10"/>
        <rFont val="Times New Roman"/>
        <charset val="134"/>
      </rPr>
      <t>600</t>
    </r>
    <r>
      <rPr>
        <sz val="10"/>
        <rFont val="宋体"/>
        <charset val="134"/>
      </rPr>
      <t>米的产业路。</t>
    </r>
  </si>
  <si>
    <t>滇源麦地冲片区农田小型水利基础设施项目（滇源麦地冲片区供水工程）（二期）</t>
  </si>
  <si>
    <r>
      <rPr>
        <sz val="10"/>
        <rFont val="宋体"/>
        <charset val="134"/>
        <scheme val="minor"/>
      </rPr>
      <t>包含麦地冲和三转弯两个村委会</t>
    </r>
    <r>
      <rPr>
        <sz val="11"/>
        <rFont val="Times New Roman"/>
        <charset val="134"/>
      </rPr>
      <t>8</t>
    </r>
    <r>
      <rPr>
        <sz val="11"/>
        <rFont val="宋体"/>
        <charset val="134"/>
      </rPr>
      <t>个村小组</t>
    </r>
    <r>
      <rPr>
        <sz val="11"/>
        <rFont val="Times New Roman"/>
        <charset val="134"/>
      </rPr>
      <t>2334</t>
    </r>
    <r>
      <rPr>
        <sz val="11"/>
        <rFont val="宋体"/>
        <charset val="134"/>
      </rPr>
      <t>人，学校师生</t>
    </r>
    <r>
      <rPr>
        <sz val="11"/>
        <rFont val="Times New Roman"/>
        <charset val="134"/>
      </rPr>
      <t>279</t>
    </r>
    <r>
      <rPr>
        <sz val="11"/>
        <rFont val="宋体"/>
        <charset val="134"/>
      </rPr>
      <t>人的人饮供水及水质保障问题；水源点在满足人饮的前提下可灌面积</t>
    </r>
    <r>
      <rPr>
        <sz val="11"/>
        <rFont val="Times New Roman"/>
        <charset val="134"/>
      </rPr>
      <t>183</t>
    </r>
    <r>
      <rPr>
        <sz val="11"/>
        <rFont val="宋体"/>
        <charset val="134"/>
      </rPr>
      <t>亩。项目区用水从响水箐取水坝处自流供水。重力自流输水流量为</t>
    </r>
    <r>
      <rPr>
        <sz val="11"/>
        <rFont val="Times New Roman"/>
        <charset val="134"/>
      </rPr>
      <t>25.72m³/h</t>
    </r>
    <r>
      <rPr>
        <sz val="11"/>
        <rFont val="宋体"/>
        <charset val="134"/>
      </rPr>
      <t>，利用响水箐水源处已建的取水坝及前段输水管道，续建输水主管，引水至新建的一体化净水设备、已建的三转弯</t>
    </r>
    <r>
      <rPr>
        <sz val="11"/>
        <rFont val="Times New Roman"/>
        <charset val="134"/>
      </rPr>
      <t>1000 m³</t>
    </r>
    <r>
      <rPr>
        <sz val="11"/>
        <rFont val="宋体"/>
        <charset val="134"/>
      </rPr>
      <t>灌溉水池和三转弯坝塘，净化水供水至已建的杨柳塘</t>
    </r>
    <r>
      <rPr>
        <sz val="11"/>
        <rFont val="Times New Roman"/>
        <charset val="134"/>
      </rPr>
      <t>300 m³</t>
    </r>
    <r>
      <rPr>
        <sz val="11"/>
        <rFont val="宋体"/>
        <charset val="134"/>
      </rPr>
      <t>人饮水池、已建的冷水沟</t>
    </r>
    <r>
      <rPr>
        <sz val="11"/>
        <rFont val="Times New Roman"/>
        <charset val="134"/>
      </rPr>
      <t>300 m³</t>
    </r>
    <r>
      <rPr>
        <sz val="11"/>
        <rFont val="宋体"/>
        <charset val="134"/>
      </rPr>
      <t>人饮水池。</t>
    </r>
  </si>
  <si>
    <t>松华街道新街社区石耳朵、那古箐居民小组迁村并点暨地质灾害治理搬迁安置项目（二期）</t>
  </si>
  <si>
    <t>通过完成项目一期“三通一平”及相关基础设施配套建设，包括水管网铺设2600m，新修道路8760㎡，新建广场2500㎡，垃圾房、公厕各1座，新建多功能活动场所1305㎡，高位水池1座，一体化污水处理设施1座，及其他相关公建配套设施。促进了对石耳朵、那古箐居民小组建立辖区良好的经济社会秩序，提高了生态环境。</t>
  </si>
  <si>
    <t>2024年产业发展脱贫小额贷款贴息项目</t>
  </si>
  <si>
    <t>盘龙区农业农村局</t>
  </si>
  <si>
    <r>
      <rPr>
        <sz val="10"/>
        <rFont val="宋体"/>
        <charset val="134"/>
      </rPr>
      <t>按照中央、省、市、区相关小额信贷贴息条件，以户（人）为单位，对符合小额信贷贴息的建档立卡脱贫户，开展</t>
    </r>
    <r>
      <rPr>
        <sz val="10"/>
        <rFont val="Times New Roman"/>
        <charset val="134"/>
      </rPr>
      <t>2024</t>
    </r>
    <r>
      <rPr>
        <sz val="10"/>
        <rFont val="宋体"/>
        <charset val="134"/>
      </rPr>
      <t>年度脱贫产业发展小额信贷贴息补助工作。</t>
    </r>
  </si>
  <si>
    <t>2024年庭院经济试点</t>
  </si>
  <si>
    <t>按照《昆明市支持开展庭院经济试点实施办法（试行）》，开展盘龙区庭院经济试点工作。</t>
  </si>
  <si>
    <t>盘龙区菜子地村等7个村蔬菜种植项目</t>
  </si>
  <si>
    <t>由7个村签订抱团发展联合投资490万，建设生态育苗大棚120亩，在滇源街道庄科开展环水有机种植推广项目</t>
  </si>
  <si>
    <t>脱贫劳动力省外就业一次性交通补助</t>
  </si>
  <si>
    <t>盘龙区就业局</t>
  </si>
  <si>
    <t>按照《关于加强就业帮扶巩固拓展脱贫攻坚成果助力乡村振兴工作的通知》（云人社通〔2021〕49号）落实脱贫劳动力省外务工一次性交通补助政策，2024年预计补助5万元，用于支持脱贫劳动力转移省外务工增收。</t>
  </si>
  <si>
    <t>2024年雨露计划</t>
  </si>
  <si>
    <t>按照省、市、区相关“雨露计划”职业教育补助要求，对在校接受中、高等职业教育具有正式学籍的脱贫家庭的新成长劳动力，开展2024年度“雨露计划”职业教育补助工作。</t>
  </si>
  <si>
    <t>项目管理费</t>
  </si>
  <si>
    <t>据关于印发《云南省财政衔接推进乡村振兴补助资金管理办法》的通知（云财农〔2021〕140号），第十条各县（ 市、区 ）可根据衔接资金项目管理工作需要，从下达到县的衔接资金中，按照 中央衔接资金最高不超1%、省级衔接资金最高不超过3%的比例安排项目管理费，统筹用于各项目管理，不足部分由各地自筹解决。项目管理费主要用于项目前期规划设计、评审评估、招标监理、检查验收、绩效评价以及资金监管等与项目管理相关的支出，不得用于第四条中规定的各项支出（第四条衔接资金不得用于与巩固拓展脱贫攻坚成果和推进欠发达地区乡村振兴无关的支出，包括：单位基本支出、交通工具及通讯设备 、修建楼堂馆所、各种奖金津贴和福利补助、偿还债务和垫资（ 省级衔接资金不包括已建立先建后补机制实施的项目）等 。偿还易地扶贫搬迁债务按有关规定执行。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</si>
</sst>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3">
    <font>
      <sz val="11"/>
      <color theme="1"/>
      <name val="宋体"/>
      <charset val="134"/>
      <scheme val="minor"/>
    </font>
    <font>
      <sz val="12"/>
      <name val="方正小标宋简体"/>
      <charset val="134"/>
    </font>
    <font>
      <b/>
      <sz val="10"/>
      <name val="Times New Roman"/>
      <charset val="134"/>
    </font>
    <font>
      <sz val="11"/>
      <name val="Times New Roman"/>
      <charset val="134"/>
    </font>
    <font>
      <b/>
      <sz val="11"/>
      <name val="Times New Roman"/>
      <charset val="134"/>
    </font>
    <font>
      <sz val="10"/>
      <name val="Times New Roman"/>
      <charset val="134"/>
    </font>
    <font>
      <sz val="20"/>
      <name val="方正小标宋简体"/>
      <charset val="134"/>
    </font>
    <font>
      <b/>
      <sz val="10"/>
      <name val="宋体"/>
      <charset val="134"/>
    </font>
    <font>
      <b/>
      <sz val="10"/>
      <name val="方正仿宋_GBK"/>
      <charset val="134"/>
    </font>
    <font>
      <sz val="11"/>
      <name val="宋体"/>
      <charset val="134"/>
    </font>
    <font>
      <sz val="10"/>
      <name val="宋体"/>
      <charset val="134"/>
      <scheme val="minor"/>
    </font>
    <font>
      <sz val="10"/>
      <name val="宋体"/>
      <charset val="134"/>
    </font>
    <font>
      <sz val="1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sz val="11"/>
      <color indexed="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23"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7" applyNumberFormat="0" applyFont="0" applyAlignment="0" applyProtection="0">
      <alignment vertical="center"/>
    </xf>
    <xf numFmtId="0" fontId="13" fillId="26"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6" applyNumberFormat="0" applyFill="0" applyAlignment="0" applyProtection="0">
      <alignment vertical="center"/>
    </xf>
    <xf numFmtId="0" fontId="25" fillId="0" borderId="6" applyNumberFormat="0" applyFill="0" applyAlignment="0" applyProtection="0">
      <alignment vertical="center"/>
    </xf>
    <xf numFmtId="0" fontId="13" fillId="24" borderId="0" applyNumberFormat="0" applyBorder="0" applyAlignment="0" applyProtection="0">
      <alignment vertical="center"/>
    </xf>
    <xf numFmtId="0" fontId="15" fillId="0" borderId="4" applyNumberFormat="0" applyFill="0" applyAlignment="0" applyProtection="0">
      <alignment vertical="center"/>
    </xf>
    <xf numFmtId="0" fontId="13" fillId="25" borderId="0" applyNumberFormat="0" applyBorder="0" applyAlignment="0" applyProtection="0">
      <alignment vertical="center"/>
    </xf>
    <xf numFmtId="0" fontId="30" fillId="23" borderId="11" applyNumberFormat="0" applyAlignment="0" applyProtection="0">
      <alignment vertical="center"/>
    </xf>
    <xf numFmtId="0" fontId="26" fillId="23" borderId="8" applyNumberFormat="0" applyAlignment="0" applyProtection="0">
      <alignment vertical="center"/>
    </xf>
    <xf numFmtId="0" fontId="20" fillId="11" borderId="5" applyNumberFormat="0" applyAlignment="0" applyProtection="0">
      <alignment vertical="center"/>
    </xf>
    <xf numFmtId="0" fontId="14" fillId="29" borderId="0" applyNumberFormat="0" applyBorder="0" applyAlignment="0" applyProtection="0">
      <alignment vertical="center"/>
    </xf>
    <xf numFmtId="0" fontId="13" fillId="4" borderId="0" applyNumberFormat="0" applyBorder="0" applyAlignment="0" applyProtection="0">
      <alignment vertical="center"/>
    </xf>
    <xf numFmtId="0" fontId="24" fillId="0" borderId="9" applyNumberFormat="0" applyFill="0" applyAlignment="0" applyProtection="0">
      <alignment vertical="center"/>
    </xf>
    <xf numFmtId="0" fontId="28" fillId="0" borderId="10" applyNumberFormat="0" applyFill="0" applyAlignment="0" applyProtection="0">
      <alignment vertical="center"/>
    </xf>
    <xf numFmtId="0" fontId="16" fillId="5" borderId="0" applyNumberFormat="0" applyBorder="0" applyAlignment="0" applyProtection="0">
      <alignment vertical="center"/>
    </xf>
    <xf numFmtId="0" fontId="19" fillId="10" borderId="0" applyNumberFormat="0" applyBorder="0" applyAlignment="0" applyProtection="0">
      <alignment vertical="center"/>
    </xf>
    <xf numFmtId="0" fontId="14" fillId="28" borderId="0" applyNumberFormat="0" applyBorder="0" applyAlignment="0" applyProtection="0">
      <alignment vertical="center"/>
    </xf>
    <xf numFmtId="0" fontId="13" fillId="9" borderId="0" applyNumberFormat="0" applyBorder="0" applyAlignment="0" applyProtection="0">
      <alignment vertical="center"/>
    </xf>
    <xf numFmtId="0" fontId="14" fillId="20" borderId="0" applyNumberFormat="0" applyBorder="0" applyAlignment="0" applyProtection="0">
      <alignment vertical="center"/>
    </xf>
    <xf numFmtId="0" fontId="14" fillId="3" borderId="0" applyNumberFormat="0" applyBorder="0" applyAlignment="0" applyProtection="0">
      <alignment vertical="center"/>
    </xf>
    <xf numFmtId="0" fontId="32" fillId="0" borderId="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3" fillId="13" borderId="0" applyNumberFormat="0" applyBorder="0" applyAlignment="0" applyProtection="0">
      <alignment vertical="center"/>
    </xf>
    <xf numFmtId="0" fontId="14" fillId="18" borderId="0" applyNumberFormat="0" applyBorder="0" applyAlignment="0" applyProtection="0">
      <alignment vertical="center"/>
    </xf>
    <xf numFmtId="0" fontId="13" fillId="2" borderId="0" applyNumberFormat="0" applyBorder="0" applyAlignment="0" applyProtection="0">
      <alignment vertical="center"/>
    </xf>
    <xf numFmtId="0" fontId="13" fillId="30"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37"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2" xfId="0" applyFont="1" applyFill="1" applyBorder="1" applyAlignment="1">
      <alignment vertical="center" wrapText="1"/>
    </xf>
    <xf numFmtId="176" fontId="5"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B26"/>
  <sheetViews>
    <sheetView tabSelected="1" zoomScale="50" zoomScaleNormal="50" workbookViewId="0">
      <selection activeCell="G3" sqref="G3:G26"/>
    </sheetView>
  </sheetViews>
  <sheetFormatPr defaultColWidth="9" defaultRowHeight="13.8"/>
  <cols>
    <col min="1" max="1" width="6.44444444444444" style="3" customWidth="1"/>
    <col min="2" max="2" width="41.7777777777778" style="7" customWidth="1"/>
    <col min="3" max="3" width="11.2222222222222" style="3" customWidth="1"/>
    <col min="4" max="4" width="72.9259259259259" style="8" customWidth="1"/>
    <col min="5" max="5" width="8.77777777777778" style="8" customWidth="1"/>
    <col min="6" max="6" width="9.66666666666667" style="9"/>
    <col min="7" max="7" width="23.3333333333333" style="3" customWidth="1"/>
    <col min="8" max="16384" width="9" style="3"/>
  </cols>
  <sheetData>
    <row r="1" s="1" customFormat="1" ht="63.75" customHeight="1" spans="1:7">
      <c r="A1" s="10" t="s">
        <v>0</v>
      </c>
      <c r="B1" s="10"/>
      <c r="C1" s="10"/>
      <c r="D1" s="10"/>
      <c r="E1" s="10"/>
      <c r="F1" s="10"/>
      <c r="G1" s="10"/>
    </row>
    <row r="2" s="2" customFormat="1" ht="33" customHeight="1" spans="1:7">
      <c r="A2" s="11" t="s">
        <v>1</v>
      </c>
      <c r="B2" s="12" t="s">
        <v>2</v>
      </c>
      <c r="C2" s="13" t="s">
        <v>3</v>
      </c>
      <c r="D2" s="13" t="s">
        <v>4</v>
      </c>
      <c r="E2" s="14" t="s">
        <v>5</v>
      </c>
      <c r="F2" s="15" t="s">
        <v>6</v>
      </c>
      <c r="G2" s="16" t="s">
        <v>7</v>
      </c>
    </row>
    <row r="3" ht="36" spans="1:7">
      <c r="A3" s="17">
        <v>1</v>
      </c>
      <c r="B3" s="18" t="s">
        <v>8</v>
      </c>
      <c r="C3" s="19" t="s">
        <v>9</v>
      </c>
      <c r="D3" s="20" t="s">
        <v>10</v>
      </c>
      <c r="E3" s="21" t="s">
        <v>11</v>
      </c>
      <c r="F3" s="19">
        <v>624.4</v>
      </c>
      <c r="G3" s="17">
        <v>159</v>
      </c>
    </row>
    <row r="4" ht="28.8" spans="1:7">
      <c r="A4" s="17">
        <v>2</v>
      </c>
      <c r="B4" s="18" t="s">
        <v>12</v>
      </c>
      <c r="C4" s="19" t="s">
        <v>13</v>
      </c>
      <c r="D4" s="20" t="s">
        <v>14</v>
      </c>
      <c r="E4" s="21" t="s">
        <v>11</v>
      </c>
      <c r="F4" s="19">
        <v>578.24</v>
      </c>
      <c r="G4" s="17">
        <v>6</v>
      </c>
    </row>
    <row r="5" ht="48" spans="1:7">
      <c r="A5" s="17">
        <v>3</v>
      </c>
      <c r="B5" s="18" t="s">
        <v>15</v>
      </c>
      <c r="C5" s="19" t="s">
        <v>16</v>
      </c>
      <c r="D5" s="22" t="s">
        <v>17</v>
      </c>
      <c r="E5" s="21" t="s">
        <v>11</v>
      </c>
      <c r="F5" s="23">
        <v>1094</v>
      </c>
      <c r="G5" s="17">
        <v>100</v>
      </c>
    </row>
    <row r="6" ht="39.6" spans="1:7">
      <c r="A6" s="17">
        <v>4</v>
      </c>
      <c r="B6" s="18" t="s">
        <v>18</v>
      </c>
      <c r="C6" s="19" t="s">
        <v>13</v>
      </c>
      <c r="D6" s="22" t="s">
        <v>19</v>
      </c>
      <c r="E6" s="21" t="s">
        <v>11</v>
      </c>
      <c r="F6" s="23">
        <v>500</v>
      </c>
      <c r="G6" s="17">
        <v>100</v>
      </c>
    </row>
    <row r="7" ht="28.8" spans="1:7">
      <c r="A7" s="17">
        <v>5</v>
      </c>
      <c r="B7" s="18" t="s">
        <v>20</v>
      </c>
      <c r="C7" s="19" t="s">
        <v>13</v>
      </c>
      <c r="D7" s="22" t="s">
        <v>21</v>
      </c>
      <c r="E7" s="21" t="s">
        <v>11</v>
      </c>
      <c r="F7" s="23">
        <v>590</v>
      </c>
      <c r="G7" s="17">
        <v>170</v>
      </c>
    </row>
    <row r="8" ht="24" spans="1:7">
      <c r="A8" s="17">
        <v>6</v>
      </c>
      <c r="B8" s="18" t="s">
        <v>22</v>
      </c>
      <c r="C8" s="19" t="s">
        <v>23</v>
      </c>
      <c r="D8" s="22" t="s">
        <v>24</v>
      </c>
      <c r="E8" s="21" t="s">
        <v>11</v>
      </c>
      <c r="F8" s="23">
        <v>154</v>
      </c>
      <c r="G8" s="17">
        <v>50</v>
      </c>
    </row>
    <row r="9" ht="216" spans="1:7">
      <c r="A9" s="17">
        <v>7</v>
      </c>
      <c r="B9" s="18" t="s">
        <v>25</v>
      </c>
      <c r="C9" s="24" t="s">
        <v>16</v>
      </c>
      <c r="D9" s="25" t="s">
        <v>26</v>
      </c>
      <c r="E9" s="21" t="s">
        <v>11</v>
      </c>
      <c r="F9" s="23">
        <v>710</v>
      </c>
      <c r="G9" s="17">
        <v>140</v>
      </c>
    </row>
    <row r="10" ht="57.6" spans="1:7">
      <c r="A10" s="17">
        <v>8</v>
      </c>
      <c r="B10" s="18" t="s">
        <v>27</v>
      </c>
      <c r="C10" s="24" t="s">
        <v>28</v>
      </c>
      <c r="D10" s="25" t="s">
        <v>29</v>
      </c>
      <c r="E10" s="21" t="s">
        <v>11</v>
      </c>
      <c r="F10" s="19">
        <v>500</v>
      </c>
      <c r="G10" s="17">
        <v>10</v>
      </c>
    </row>
    <row r="11" ht="43.2" spans="1:7">
      <c r="A11" s="17">
        <v>9</v>
      </c>
      <c r="B11" s="18" t="s">
        <v>30</v>
      </c>
      <c r="C11" s="19" t="s">
        <v>23</v>
      </c>
      <c r="D11" s="25" t="s">
        <v>31</v>
      </c>
      <c r="E11" s="21" t="s">
        <v>11</v>
      </c>
      <c r="F11" s="19">
        <v>631.7</v>
      </c>
      <c r="G11" s="17">
        <v>10</v>
      </c>
    </row>
    <row r="12" ht="28.8" spans="1:7">
      <c r="A12" s="17">
        <v>10</v>
      </c>
      <c r="B12" s="18" t="s">
        <v>32</v>
      </c>
      <c r="C12" s="19" t="s">
        <v>23</v>
      </c>
      <c r="D12" s="25" t="s">
        <v>33</v>
      </c>
      <c r="E12" s="21" t="s">
        <v>11</v>
      </c>
      <c r="F12" s="19">
        <v>670</v>
      </c>
      <c r="G12" s="17">
        <v>10</v>
      </c>
    </row>
    <row r="13" ht="26.4" spans="1:7">
      <c r="A13" s="17">
        <v>11</v>
      </c>
      <c r="B13" s="18" t="s">
        <v>34</v>
      </c>
      <c r="C13" s="19" t="s">
        <v>13</v>
      </c>
      <c r="D13" s="26" t="s">
        <v>35</v>
      </c>
      <c r="E13" s="21" t="s">
        <v>11</v>
      </c>
      <c r="F13" s="19">
        <v>550</v>
      </c>
      <c r="G13" s="17">
        <v>10</v>
      </c>
    </row>
    <row r="14" ht="52.8" spans="1:7">
      <c r="A14" s="17">
        <v>12</v>
      </c>
      <c r="B14" s="18" t="s">
        <v>36</v>
      </c>
      <c r="C14" s="19" t="s">
        <v>13</v>
      </c>
      <c r="D14" s="26" t="s">
        <v>37</v>
      </c>
      <c r="E14" s="21" t="s">
        <v>11</v>
      </c>
      <c r="F14" s="19">
        <v>568</v>
      </c>
      <c r="G14" s="17">
        <v>10</v>
      </c>
    </row>
    <row r="15" s="3" customFormat="1" ht="72" spans="1:7">
      <c r="A15" s="17">
        <v>13</v>
      </c>
      <c r="B15" s="18" t="s">
        <v>38</v>
      </c>
      <c r="C15" s="19" t="s">
        <v>13</v>
      </c>
      <c r="D15" s="26" t="s">
        <v>39</v>
      </c>
      <c r="E15" s="21" t="s">
        <v>11</v>
      </c>
      <c r="F15" s="19">
        <v>550</v>
      </c>
      <c r="G15" s="17">
        <v>10</v>
      </c>
    </row>
    <row r="16" ht="14.4" spans="1:7">
      <c r="A16" s="17">
        <v>14</v>
      </c>
      <c r="B16" s="18" t="s">
        <v>40</v>
      </c>
      <c r="C16" s="27" t="s">
        <v>28</v>
      </c>
      <c r="D16" s="26" t="s">
        <v>41</v>
      </c>
      <c r="E16" s="21" t="s">
        <v>11</v>
      </c>
      <c r="F16" s="19">
        <v>200</v>
      </c>
      <c r="G16" s="17">
        <v>50</v>
      </c>
    </row>
    <row r="17" ht="28.8" spans="1:7">
      <c r="A17" s="17">
        <v>15</v>
      </c>
      <c r="B17" s="18" t="s">
        <v>42</v>
      </c>
      <c r="C17" s="19" t="s">
        <v>9</v>
      </c>
      <c r="D17" s="20" t="s">
        <v>43</v>
      </c>
      <c r="E17" s="21" t="s">
        <v>11</v>
      </c>
      <c r="F17" s="19">
        <v>47</v>
      </c>
      <c r="G17" s="17">
        <v>46</v>
      </c>
    </row>
    <row r="18" ht="86.4" spans="1:7">
      <c r="A18" s="17">
        <v>16</v>
      </c>
      <c r="B18" s="18" t="s">
        <v>44</v>
      </c>
      <c r="C18" s="19" t="s">
        <v>13</v>
      </c>
      <c r="D18" s="20" t="s">
        <v>45</v>
      </c>
      <c r="E18" s="21" t="s">
        <v>11</v>
      </c>
      <c r="F18" s="19">
        <v>504.1</v>
      </c>
      <c r="G18" s="17">
        <v>140</v>
      </c>
    </row>
    <row r="19" ht="48" spans="1:7">
      <c r="A19" s="17">
        <v>17</v>
      </c>
      <c r="B19" s="18" t="s">
        <v>46</v>
      </c>
      <c r="C19" s="19" t="s">
        <v>16</v>
      </c>
      <c r="D19" s="20" t="s">
        <v>47</v>
      </c>
      <c r="E19" s="21" t="s">
        <v>11</v>
      </c>
      <c r="F19" s="19">
        <v>1700</v>
      </c>
      <c r="G19" s="17">
        <v>100</v>
      </c>
    </row>
    <row r="20" s="4" customFormat="1" ht="25.2" spans="1:236">
      <c r="A20" s="17">
        <v>18</v>
      </c>
      <c r="B20" s="18" t="s">
        <v>48</v>
      </c>
      <c r="C20" s="24" t="s">
        <v>49</v>
      </c>
      <c r="D20" s="26" t="s">
        <v>50</v>
      </c>
      <c r="E20" s="21" t="s">
        <v>11</v>
      </c>
      <c r="F20" s="23">
        <v>35</v>
      </c>
      <c r="G20" s="17">
        <v>35</v>
      </c>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row>
    <row r="21" s="5" customFormat="1" ht="24" spans="1:236">
      <c r="A21" s="17">
        <v>19</v>
      </c>
      <c r="B21" s="28" t="s">
        <v>51</v>
      </c>
      <c r="C21" s="24" t="s">
        <v>49</v>
      </c>
      <c r="D21" s="29" t="s">
        <v>52</v>
      </c>
      <c r="E21" s="21" t="s">
        <v>11</v>
      </c>
      <c r="F21" s="23">
        <v>10</v>
      </c>
      <c r="G21" s="17">
        <v>10</v>
      </c>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row>
    <row r="22" s="6" customFormat="1" ht="24" spans="1:236">
      <c r="A22" s="17">
        <v>20</v>
      </c>
      <c r="B22" s="18" t="s">
        <v>53</v>
      </c>
      <c r="C22" s="19" t="s">
        <v>28</v>
      </c>
      <c r="D22" s="22" t="s">
        <v>54</v>
      </c>
      <c r="E22" s="21" t="s">
        <v>11</v>
      </c>
      <c r="F22" s="19">
        <v>670</v>
      </c>
      <c r="G22" s="17">
        <v>490</v>
      </c>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row>
    <row r="23" ht="36" spans="1:7">
      <c r="A23" s="17">
        <v>21</v>
      </c>
      <c r="B23" s="18" t="s">
        <v>55</v>
      </c>
      <c r="C23" s="24" t="s">
        <v>56</v>
      </c>
      <c r="D23" s="26" t="s">
        <v>57</v>
      </c>
      <c r="E23" s="21" t="s">
        <v>11</v>
      </c>
      <c r="F23" s="23">
        <v>6</v>
      </c>
      <c r="G23" s="17">
        <v>6</v>
      </c>
    </row>
    <row r="24" s="3" customFormat="1" ht="42" customHeight="1" spans="1:7">
      <c r="A24" s="17">
        <v>22</v>
      </c>
      <c r="B24" s="18" t="s">
        <v>58</v>
      </c>
      <c r="C24" s="24" t="s">
        <v>49</v>
      </c>
      <c r="D24" s="26" t="s">
        <v>59</v>
      </c>
      <c r="E24" s="21" t="s">
        <v>11</v>
      </c>
      <c r="F24" s="23">
        <v>33</v>
      </c>
      <c r="G24" s="17">
        <v>33</v>
      </c>
    </row>
    <row r="25" s="3" customFormat="1" ht="120" spans="1:7">
      <c r="A25" s="17">
        <v>23</v>
      </c>
      <c r="B25" s="18" t="s">
        <v>60</v>
      </c>
      <c r="C25" s="24" t="s">
        <v>49</v>
      </c>
      <c r="D25" s="26" t="s">
        <v>61</v>
      </c>
      <c r="E25" s="21" t="s">
        <v>11</v>
      </c>
      <c r="F25" s="23">
        <v>24.97</v>
      </c>
      <c r="G25" s="17">
        <v>24.97</v>
      </c>
    </row>
    <row r="26" spans="1:7">
      <c r="A26" s="17"/>
      <c r="B26" s="31"/>
      <c r="C26" s="17"/>
      <c r="D26" s="21"/>
      <c r="E26" s="21"/>
      <c r="F26" s="32">
        <f>SUM(F3:F25)</f>
        <v>10950.41</v>
      </c>
      <c r="G26" s="17">
        <f>SUM(G3:G25)</f>
        <v>1719.97</v>
      </c>
    </row>
  </sheetData>
  <mergeCells count="1">
    <mergeCell ref="A1:G1"/>
  </mergeCells>
  <dataValidations count="1">
    <dataValidation allowBlank="1" showInputMessage="1" showErrorMessage="1" sqref="ID1 RZ1 ABV1 ALR1 AVN1 BFJ1 BPF1 BZB1 CIX1 CST1 DCP1 DML1 DWH1 EGD1 EPZ1 EZV1 FJR1 FTN1 GDJ1 GNF1 GXB1 HGX1 HQT1 IAP1 IKL1 IUH1 JED1 JNZ1 JXV1 KHR1 KRN1 LBJ1 LLF1 LVB1 MEX1 MOT1 MYP1 NIL1 NSH1 OCD1 OLZ1 OVV1 PFR1 PPN1 PZJ1 QJF1 QTB1 RCX1 RMT1 RWP1 SGL1 SQH1 TAD1 TJZ1 TTV1 UDR1 UNN1 UXJ1 VHF1 VRB1 WAX1 WKT1 WUP1 ID65447:ID65448 ID130983:ID130984 ID196519:ID196520 ID262055:ID262056 ID327591:ID327592 ID393127:ID393128 ID458663:ID458664 ID524199:ID524200 ID589735:ID589736 ID655271:ID655272 ID720807:ID720808 ID786343:ID786344 ID851879:ID851880 ID917415:ID917416 ID982951:ID982952 RZ65447:RZ65448 RZ130983:RZ130984 RZ196519:RZ196520 RZ262055:RZ262056 RZ327591:RZ327592 RZ393127:RZ393128 RZ458663:RZ458664 RZ524199:RZ524200 RZ589735:RZ589736 RZ655271:RZ655272 RZ720807:RZ720808 RZ786343:RZ786344 RZ851879:RZ851880 RZ917415:RZ917416 RZ982951:RZ982952 ABV65447:ABV65448 ABV130983:ABV130984 ABV196519:ABV196520 ABV262055:ABV262056 ABV327591:ABV327592 ABV393127:ABV393128 ABV458663:ABV458664 ABV524199:ABV524200 ABV589735:ABV589736 ABV655271:ABV655272 ABV720807:ABV720808 ABV786343:ABV786344 ABV851879:ABV851880 ABV917415:ABV917416 ABV982951:ABV982952 ALR65447:ALR65448 ALR130983:ALR130984 ALR196519:ALR196520 ALR262055:ALR262056 ALR327591:ALR327592 ALR393127:ALR393128 ALR458663:ALR458664 ALR524199:ALR524200 ALR589735:ALR589736 ALR655271:ALR655272 ALR720807:ALR720808 ALR786343:ALR786344 ALR851879:ALR851880 ALR917415:ALR917416 ALR982951:ALR982952 AVN65447:AVN65448 AVN130983:AVN130984 AVN196519:AVN196520 AVN262055:AVN262056 AVN327591:AVN327592 AVN393127:AVN393128 AVN458663:AVN458664 AVN524199:AVN524200 AVN589735:AVN589736 AVN655271:AVN655272 AVN720807:AVN720808 AVN786343:AVN786344 AVN851879:AVN851880 AVN917415:AVN917416 AVN982951:AVN982952 BFJ65447:BFJ65448 BFJ130983:BFJ130984 BFJ196519:BFJ196520 BFJ262055:BFJ262056 BFJ327591:BFJ327592 BFJ393127:BFJ393128 BFJ458663:BFJ458664 BFJ524199:BFJ524200 BFJ589735:BFJ589736 BFJ655271:BFJ655272 BFJ720807:BFJ720808 BFJ786343:BFJ786344 BFJ851879:BFJ851880 BFJ917415:BFJ917416 BFJ982951:BFJ982952 BPF65447:BPF65448 BPF130983:BPF130984 BPF196519:BPF196520 BPF262055:BPF262056 BPF327591:BPF327592 BPF393127:BPF393128 BPF458663:BPF458664 BPF524199:BPF524200 BPF589735:BPF589736 BPF655271:BPF655272 BPF720807:BPF720808 BPF786343:BPF786344 BPF851879:BPF851880 BPF917415:BPF917416 BPF982951:BPF982952 BZB65447:BZB65448 BZB130983:BZB130984 BZB196519:BZB196520 BZB262055:BZB262056 BZB327591:BZB327592 BZB393127:BZB393128 BZB458663:BZB458664 BZB524199:BZB524200 BZB589735:BZB589736 BZB655271:BZB655272 BZB720807:BZB720808 BZB786343:BZB786344 BZB851879:BZB851880 BZB917415:BZB917416 BZB982951:BZB982952 CIX65447:CIX65448 CIX130983:CIX130984 CIX196519:CIX196520 CIX262055:CIX262056 CIX327591:CIX327592 CIX393127:CIX393128 CIX458663:CIX458664 CIX524199:CIX524200 CIX589735:CIX589736 CIX655271:CIX655272 CIX720807:CIX720808 CIX786343:CIX786344 CIX851879:CIX851880 CIX917415:CIX917416 CIX982951:CIX982952 CST65447:CST65448 CST130983:CST130984 CST196519:CST196520 CST262055:CST262056 CST327591:CST327592 CST393127:CST393128 CST458663:CST458664 CST524199:CST524200 CST589735:CST589736 CST655271:CST655272 CST720807:CST720808 CST786343:CST786344 CST851879:CST851880 CST917415:CST917416 CST982951:CST982952 DCP65447:DCP65448 DCP130983:DCP130984 DCP196519:DCP196520 DCP262055:DCP262056 DCP327591:DCP327592 DCP393127:DCP393128 DCP458663:DCP458664 DCP524199:DCP524200 DCP589735:DCP589736 DCP655271:DCP655272 DCP720807:DCP720808 DCP786343:DCP786344 DCP851879:DCP851880 DCP917415:DCP917416 DCP982951:DCP982952 DML65447:DML65448 DML130983:DML130984 DML196519:DML196520 DML262055:DML262056 DML327591:DML327592 DML393127:DML393128 DML458663:DML458664 DML524199:DML524200 DML589735:DML589736 DML655271:DML655272 DML720807:DML720808 DML786343:DML786344 DML851879:DML851880 DML917415:DML917416 DML982951:DML982952 DWH65447:DWH65448 DWH130983:DWH130984 DWH196519:DWH196520 DWH262055:DWH262056 DWH327591:DWH327592 DWH393127:DWH393128 DWH458663:DWH458664 DWH524199:DWH524200 DWH589735:DWH589736 DWH655271:DWH655272 DWH720807:DWH720808 DWH786343:DWH786344 DWH851879:DWH851880 DWH917415:DWH917416 DWH982951:DWH982952 EGD65447:EGD65448 EGD130983:EGD130984 EGD196519:EGD196520 EGD262055:EGD262056 EGD327591:EGD327592 EGD393127:EGD393128 EGD458663:EGD458664 EGD524199:EGD524200 EGD589735:EGD589736 EGD655271:EGD655272 EGD720807:EGD720808 EGD786343:EGD786344 EGD851879:EGD851880 EGD917415:EGD917416 EGD982951:EGD982952 EPZ65447:EPZ65448 EPZ130983:EPZ130984 EPZ196519:EPZ196520 EPZ262055:EPZ262056 EPZ327591:EPZ327592 EPZ393127:EPZ393128 EPZ458663:EPZ458664 EPZ524199:EPZ524200 EPZ589735:EPZ589736 EPZ655271:EPZ655272 EPZ720807:EPZ720808 EPZ786343:EPZ786344 EPZ851879:EPZ851880 EPZ917415:EPZ917416 EPZ982951:EPZ982952 EZV65447:EZV65448 EZV130983:EZV130984 EZV196519:EZV196520 EZV262055:EZV262056 EZV327591:EZV327592 EZV393127:EZV393128 EZV458663:EZV458664 EZV524199:EZV524200 EZV589735:EZV589736 EZV655271:EZV655272 EZV720807:EZV720808 EZV786343:EZV786344 EZV851879:EZV851880 EZV917415:EZV917416 EZV982951:EZV982952 FJR65447:FJR65448 FJR130983:FJR130984 FJR196519:FJR196520 FJR262055:FJR262056 FJR327591:FJR327592 FJR393127:FJR393128 FJR458663:FJR458664 FJR524199:FJR524200 FJR589735:FJR589736 FJR655271:FJR655272 FJR720807:FJR720808 FJR786343:FJR786344 FJR851879:FJR851880 FJR917415:FJR917416 FJR982951:FJR982952 FTN65447:FTN65448 FTN130983:FTN130984 FTN196519:FTN196520 FTN262055:FTN262056 FTN327591:FTN327592 FTN393127:FTN393128 FTN458663:FTN458664 FTN524199:FTN524200 FTN589735:FTN589736 FTN655271:FTN655272 FTN720807:FTN720808 FTN786343:FTN786344 FTN851879:FTN851880 FTN917415:FTN917416 FTN982951:FTN982952 GDJ65447:GDJ65448 GDJ130983:GDJ130984 GDJ196519:GDJ196520 GDJ262055:GDJ262056 GDJ327591:GDJ327592 GDJ393127:GDJ393128 GDJ458663:GDJ458664 GDJ524199:GDJ524200 GDJ589735:GDJ589736 GDJ655271:GDJ655272 GDJ720807:GDJ720808 GDJ786343:GDJ786344 GDJ851879:GDJ851880 GDJ917415:GDJ917416 GDJ982951:GDJ982952 GNF65447:GNF65448 GNF130983:GNF130984 GNF196519:GNF196520 GNF262055:GNF262056 GNF327591:GNF327592 GNF393127:GNF393128 GNF458663:GNF458664 GNF524199:GNF524200 GNF589735:GNF589736 GNF655271:GNF655272 GNF720807:GNF720808 GNF786343:GNF786344 GNF851879:GNF851880 GNF917415:GNF917416 GNF982951:GNF982952 GXB65447:GXB65448 GXB130983:GXB130984 GXB196519:GXB196520 GXB262055:GXB262056 GXB327591:GXB327592 GXB393127:GXB393128 GXB458663:GXB458664 GXB524199:GXB524200 GXB589735:GXB589736 GXB655271:GXB655272 GXB720807:GXB720808 GXB786343:GXB786344 GXB851879:GXB851880 GXB917415:GXB917416 GXB982951:GXB982952 HGX65447:HGX65448 HGX130983:HGX130984 HGX196519:HGX196520 HGX262055:HGX262056 HGX327591:HGX327592 HGX393127:HGX393128 HGX458663:HGX458664 HGX524199:HGX524200 HGX589735:HGX589736 HGX655271:HGX655272 HGX720807:HGX720808 HGX786343:HGX786344 HGX851879:HGX851880 HGX917415:HGX917416 HGX982951:HGX982952 HQT65447:HQT65448 HQT130983:HQT130984 HQT196519:HQT196520 HQT262055:HQT262056 HQT327591:HQT327592 HQT393127:HQT393128 HQT458663:HQT458664 HQT524199:HQT524200 HQT589735:HQT589736 HQT655271:HQT655272 HQT720807:HQT720808 HQT786343:HQT786344 HQT851879:HQT851880 HQT917415:HQT917416 HQT982951:HQT982952 IAP65447:IAP65448 IAP130983:IAP130984 IAP196519:IAP196520 IAP262055:IAP262056 IAP327591:IAP327592 IAP393127:IAP393128 IAP458663:IAP458664 IAP524199:IAP524200 IAP589735:IAP589736 IAP655271:IAP655272 IAP720807:IAP720808 IAP786343:IAP786344 IAP851879:IAP851880 IAP917415:IAP917416 IAP982951:IAP982952 IKL65447:IKL65448 IKL130983:IKL130984 IKL196519:IKL196520 IKL262055:IKL262056 IKL327591:IKL327592 IKL393127:IKL393128 IKL458663:IKL458664 IKL524199:IKL524200 IKL589735:IKL589736 IKL655271:IKL655272 IKL720807:IKL720808 IKL786343:IKL786344 IKL851879:IKL851880 IKL917415:IKL917416 IKL982951:IKL982952 IUH65447:IUH65448 IUH130983:IUH130984 IUH196519:IUH196520 IUH262055:IUH262056 IUH327591:IUH327592 IUH393127:IUH393128 IUH458663:IUH458664 IUH524199:IUH524200 IUH589735:IUH589736 IUH655271:IUH655272 IUH720807:IUH720808 IUH786343:IUH786344 IUH851879:IUH851880 IUH917415:IUH917416 IUH982951:IUH982952 JED65447:JED65448 JED130983:JED130984 JED196519:JED196520 JED262055:JED262056 JED327591:JED327592 JED393127:JED393128 JED458663:JED458664 JED524199:JED524200 JED589735:JED589736 JED655271:JED655272 JED720807:JED720808 JED786343:JED786344 JED851879:JED851880 JED917415:JED917416 JED982951:JED982952 JNZ65447:JNZ65448 JNZ130983:JNZ130984 JNZ196519:JNZ196520 JNZ262055:JNZ262056 JNZ327591:JNZ327592 JNZ393127:JNZ393128 JNZ458663:JNZ458664 JNZ524199:JNZ524200 JNZ589735:JNZ589736 JNZ655271:JNZ655272 JNZ720807:JNZ720808 JNZ786343:JNZ786344 JNZ851879:JNZ851880 JNZ917415:JNZ917416 JNZ982951:JNZ982952 JXV65447:JXV65448 JXV130983:JXV130984 JXV196519:JXV196520 JXV262055:JXV262056 JXV327591:JXV327592 JXV393127:JXV393128 JXV458663:JXV458664 JXV524199:JXV524200 JXV589735:JXV589736 JXV655271:JXV655272 JXV720807:JXV720808 JXV786343:JXV786344 JXV851879:JXV851880 JXV917415:JXV917416 JXV982951:JXV982952 KHR65447:KHR65448 KHR130983:KHR130984 KHR196519:KHR196520 KHR262055:KHR262056 KHR327591:KHR327592 KHR393127:KHR393128 KHR458663:KHR458664 KHR524199:KHR524200 KHR589735:KHR589736 KHR655271:KHR655272 KHR720807:KHR720808 KHR786343:KHR786344 KHR851879:KHR851880 KHR917415:KHR917416 KHR982951:KHR982952 KRN65447:KRN65448 KRN130983:KRN130984 KRN196519:KRN196520 KRN262055:KRN262056 KRN327591:KRN327592 KRN393127:KRN393128 KRN458663:KRN458664 KRN524199:KRN524200 KRN589735:KRN589736 KRN655271:KRN655272 KRN720807:KRN720808 KRN786343:KRN786344 KRN851879:KRN851880 KRN917415:KRN917416 KRN982951:KRN982952 LBJ65447:LBJ65448 LBJ130983:LBJ130984 LBJ196519:LBJ196520 LBJ262055:LBJ262056 LBJ327591:LBJ327592 LBJ393127:LBJ393128 LBJ458663:LBJ458664 LBJ524199:LBJ524200 LBJ589735:LBJ589736 LBJ655271:LBJ655272 LBJ720807:LBJ720808 LBJ786343:LBJ786344 LBJ851879:LBJ851880 LBJ917415:LBJ917416 LBJ982951:LBJ982952 LLF65447:LLF65448 LLF130983:LLF130984 LLF196519:LLF196520 LLF262055:LLF262056 LLF327591:LLF327592 LLF393127:LLF393128 LLF458663:LLF458664 LLF524199:LLF524200 LLF589735:LLF589736 LLF655271:LLF655272 LLF720807:LLF720808 LLF786343:LLF786344 LLF851879:LLF851880 LLF917415:LLF917416 LLF982951:LLF982952 LVB65447:LVB65448 LVB130983:LVB130984 LVB196519:LVB196520 LVB262055:LVB262056 LVB327591:LVB327592 LVB393127:LVB393128 LVB458663:LVB458664 LVB524199:LVB524200 LVB589735:LVB589736 LVB655271:LVB655272 LVB720807:LVB720808 LVB786343:LVB786344 LVB851879:LVB851880 LVB917415:LVB917416 LVB982951:LVB982952 MEX65447:MEX65448 MEX130983:MEX130984 MEX196519:MEX196520 MEX262055:MEX262056 MEX327591:MEX327592 MEX393127:MEX393128 MEX458663:MEX458664 MEX524199:MEX524200 MEX589735:MEX589736 MEX655271:MEX655272 MEX720807:MEX720808 MEX786343:MEX786344 MEX851879:MEX851880 MEX917415:MEX917416 MEX982951:MEX982952 MOT65447:MOT65448 MOT130983:MOT130984 MOT196519:MOT196520 MOT262055:MOT262056 MOT327591:MOT327592 MOT393127:MOT393128 MOT458663:MOT458664 MOT524199:MOT524200 MOT589735:MOT589736 MOT655271:MOT655272 MOT720807:MOT720808 MOT786343:MOT786344 MOT851879:MOT851880 MOT917415:MOT917416 MOT982951:MOT982952 MYP65447:MYP65448 MYP130983:MYP130984 MYP196519:MYP196520 MYP262055:MYP262056 MYP327591:MYP327592 MYP393127:MYP393128 MYP458663:MYP458664 MYP524199:MYP524200 MYP589735:MYP589736 MYP655271:MYP655272 MYP720807:MYP720808 MYP786343:MYP786344 MYP851879:MYP851880 MYP917415:MYP917416 MYP982951:MYP982952 NIL65447:NIL65448 NIL130983:NIL130984 NIL196519:NIL196520 NIL262055:NIL262056 NIL327591:NIL327592 NIL393127:NIL393128 NIL458663:NIL458664 NIL524199:NIL524200 NIL589735:NIL589736 NIL655271:NIL655272 NIL720807:NIL720808 NIL786343:NIL786344 NIL851879:NIL851880 NIL917415:NIL917416 NIL982951:NIL982952 NSH65447:NSH65448 NSH130983:NSH130984 NSH196519:NSH196520 NSH262055:NSH262056 NSH327591:NSH327592 NSH393127:NSH393128 NSH458663:NSH458664 NSH524199:NSH524200 NSH589735:NSH589736 NSH655271:NSH655272 NSH720807:NSH720808 NSH786343:NSH786344 NSH851879:NSH851880 NSH917415:NSH917416 NSH982951:NSH982952 OCD65447:OCD65448 OCD130983:OCD130984 OCD196519:OCD196520 OCD262055:OCD262056 OCD327591:OCD327592 OCD393127:OCD393128 OCD458663:OCD458664 OCD524199:OCD524200 OCD589735:OCD589736 OCD655271:OCD655272 OCD720807:OCD720808 OCD786343:OCD786344 OCD851879:OCD851880 OCD917415:OCD917416 OCD982951:OCD982952 OLZ65447:OLZ65448 OLZ130983:OLZ130984 OLZ196519:OLZ196520 OLZ262055:OLZ262056 OLZ327591:OLZ327592 OLZ393127:OLZ393128 OLZ458663:OLZ458664 OLZ524199:OLZ524200 OLZ589735:OLZ589736 OLZ655271:OLZ655272 OLZ720807:OLZ720808 OLZ786343:OLZ786344 OLZ851879:OLZ851880 OLZ917415:OLZ917416 OLZ982951:OLZ982952 OVV65447:OVV65448 OVV130983:OVV130984 OVV196519:OVV196520 OVV262055:OVV262056 OVV327591:OVV327592 OVV393127:OVV393128 OVV458663:OVV458664 OVV524199:OVV524200 OVV589735:OVV589736 OVV655271:OVV655272 OVV720807:OVV720808 OVV786343:OVV786344 OVV851879:OVV851880 OVV917415:OVV917416 OVV982951:OVV982952 PFR65447:PFR65448 PFR130983:PFR130984 PFR196519:PFR196520 PFR262055:PFR262056 PFR327591:PFR327592 PFR393127:PFR393128 PFR458663:PFR458664 PFR524199:PFR524200 PFR589735:PFR589736 PFR655271:PFR655272 PFR720807:PFR720808 PFR786343:PFR786344 PFR851879:PFR851880 PFR917415:PFR917416 PFR982951:PFR982952 PPN65447:PPN65448 PPN130983:PPN130984 PPN196519:PPN196520 PPN262055:PPN262056 PPN327591:PPN327592 PPN393127:PPN393128 PPN458663:PPN458664 PPN524199:PPN524200 PPN589735:PPN589736 PPN655271:PPN655272 PPN720807:PPN720808 PPN786343:PPN786344 PPN851879:PPN851880 PPN917415:PPN917416 PPN982951:PPN982952 PZJ65447:PZJ65448 PZJ130983:PZJ130984 PZJ196519:PZJ196520 PZJ262055:PZJ262056 PZJ327591:PZJ327592 PZJ393127:PZJ393128 PZJ458663:PZJ458664 PZJ524199:PZJ524200 PZJ589735:PZJ589736 PZJ655271:PZJ655272 PZJ720807:PZJ720808 PZJ786343:PZJ786344 PZJ851879:PZJ851880 PZJ917415:PZJ917416 PZJ982951:PZJ982952 QJF65447:QJF65448 QJF130983:QJF130984 QJF196519:QJF196520 QJF262055:QJF262056 QJF327591:QJF327592 QJF393127:QJF393128 QJF458663:QJF458664 QJF524199:QJF524200 QJF589735:QJF589736 QJF655271:QJF655272 QJF720807:QJF720808 QJF786343:QJF786344 QJF851879:QJF851880 QJF917415:QJF917416 QJF982951:QJF982952 QTB65447:QTB65448 QTB130983:QTB130984 QTB196519:QTB196520 QTB262055:QTB262056 QTB327591:QTB327592 QTB393127:QTB393128 QTB458663:QTB458664 QTB524199:QTB524200 QTB589735:QTB589736 QTB655271:QTB655272 QTB720807:QTB720808 QTB786343:QTB786344 QTB851879:QTB851880 QTB917415:QTB917416 QTB982951:QTB982952 RCX65447:RCX65448 RCX130983:RCX130984 RCX196519:RCX196520 RCX262055:RCX262056 RCX327591:RCX327592 RCX393127:RCX393128 RCX458663:RCX458664 RCX524199:RCX524200 RCX589735:RCX589736 RCX655271:RCX655272 RCX720807:RCX720808 RCX786343:RCX786344 RCX851879:RCX851880 RCX917415:RCX917416 RCX982951:RCX982952 RMT65447:RMT65448 RMT130983:RMT130984 RMT196519:RMT196520 RMT262055:RMT262056 RMT327591:RMT327592 RMT393127:RMT393128 RMT458663:RMT458664 RMT524199:RMT524200 RMT589735:RMT589736 RMT655271:RMT655272 RMT720807:RMT720808 RMT786343:RMT786344 RMT851879:RMT851880 RMT917415:RMT917416 RMT982951:RMT982952 RWP65447:RWP65448 RWP130983:RWP130984 RWP196519:RWP196520 RWP262055:RWP262056 RWP327591:RWP327592 RWP393127:RWP393128 RWP458663:RWP458664 RWP524199:RWP524200 RWP589735:RWP589736 RWP655271:RWP655272 RWP720807:RWP720808 RWP786343:RWP786344 RWP851879:RWP851880 RWP917415:RWP917416 RWP982951:RWP982952 SGL65447:SGL65448 SGL130983:SGL130984 SGL196519:SGL196520 SGL262055:SGL262056 SGL327591:SGL327592 SGL393127:SGL393128 SGL458663:SGL458664 SGL524199:SGL524200 SGL589735:SGL589736 SGL655271:SGL655272 SGL720807:SGL720808 SGL786343:SGL786344 SGL851879:SGL851880 SGL917415:SGL917416 SGL982951:SGL982952 SQH65447:SQH65448 SQH130983:SQH130984 SQH196519:SQH196520 SQH262055:SQH262056 SQH327591:SQH327592 SQH393127:SQH393128 SQH458663:SQH458664 SQH524199:SQH524200 SQH589735:SQH589736 SQH655271:SQH655272 SQH720807:SQH720808 SQH786343:SQH786344 SQH851879:SQH851880 SQH917415:SQH917416 SQH982951:SQH982952 TAD65447:TAD65448 TAD130983:TAD130984 TAD196519:TAD196520 TAD262055:TAD262056 TAD327591:TAD327592 TAD393127:TAD393128 TAD458663:TAD458664 TAD524199:TAD524200 TAD589735:TAD589736 TAD655271:TAD655272 TAD720807:TAD720808 TAD786343:TAD786344 TAD851879:TAD851880 TAD917415:TAD917416 TAD982951:TAD982952 TJZ65447:TJZ65448 TJZ130983:TJZ130984 TJZ196519:TJZ196520 TJZ262055:TJZ262056 TJZ327591:TJZ327592 TJZ393127:TJZ393128 TJZ458663:TJZ458664 TJZ524199:TJZ524200 TJZ589735:TJZ589736 TJZ655271:TJZ655272 TJZ720807:TJZ720808 TJZ786343:TJZ786344 TJZ851879:TJZ851880 TJZ917415:TJZ917416 TJZ982951:TJZ982952 TTV65447:TTV65448 TTV130983:TTV130984 TTV196519:TTV196520 TTV262055:TTV262056 TTV327591:TTV327592 TTV393127:TTV393128 TTV458663:TTV458664 TTV524199:TTV524200 TTV589735:TTV589736 TTV655271:TTV655272 TTV720807:TTV720808 TTV786343:TTV786344 TTV851879:TTV851880 TTV917415:TTV917416 TTV982951:TTV982952 UDR65447:UDR65448 UDR130983:UDR130984 UDR196519:UDR196520 UDR262055:UDR262056 UDR327591:UDR327592 UDR393127:UDR393128 UDR458663:UDR458664 UDR524199:UDR524200 UDR589735:UDR589736 UDR655271:UDR655272 UDR720807:UDR720808 UDR786343:UDR786344 UDR851879:UDR851880 UDR917415:UDR917416 UDR982951:UDR982952 UNN65447:UNN65448 UNN130983:UNN130984 UNN196519:UNN196520 UNN262055:UNN262056 UNN327591:UNN327592 UNN393127:UNN393128 UNN458663:UNN458664 UNN524199:UNN524200 UNN589735:UNN589736 UNN655271:UNN655272 UNN720807:UNN720808 UNN786343:UNN786344 UNN851879:UNN851880 UNN917415:UNN917416 UNN982951:UNN982952 UXJ65447:UXJ65448 UXJ130983:UXJ130984 UXJ196519:UXJ196520 UXJ262055:UXJ262056 UXJ327591:UXJ327592 UXJ393127:UXJ393128 UXJ458663:UXJ458664 UXJ524199:UXJ524200 UXJ589735:UXJ589736 UXJ655271:UXJ655272 UXJ720807:UXJ720808 UXJ786343:UXJ786344 UXJ851879:UXJ851880 UXJ917415:UXJ917416 UXJ982951:UXJ982952 VHF65447:VHF65448 VHF130983:VHF130984 VHF196519:VHF196520 VHF262055:VHF262056 VHF327591:VHF327592 VHF393127:VHF393128 VHF458663:VHF458664 VHF524199:VHF524200 VHF589735:VHF589736 VHF655271:VHF655272 VHF720807:VHF720808 VHF786343:VHF786344 VHF851879:VHF851880 VHF917415:VHF917416 VHF982951:VHF982952 VRB65447:VRB65448 VRB130983:VRB130984 VRB196519:VRB196520 VRB262055:VRB262056 VRB327591:VRB327592 VRB393127:VRB393128 VRB458663:VRB458664 VRB524199:VRB524200 VRB589735:VRB589736 VRB655271:VRB655272 VRB720807:VRB720808 VRB786343:VRB786344 VRB851879:VRB851880 VRB917415:VRB917416 VRB982951:VRB982952 WAX65447:WAX65448 WAX130983:WAX130984 WAX196519:WAX196520 WAX262055:WAX262056 WAX327591:WAX327592 WAX393127:WAX393128 WAX458663:WAX458664 WAX524199:WAX524200 WAX589735:WAX589736 WAX655271:WAX655272 WAX720807:WAX720808 WAX786343:WAX786344 WAX851879:WAX851880 WAX917415:WAX917416 WAX982951:WAX982952 WKT65447:WKT65448 WKT130983:WKT130984 WKT196519:WKT196520 WKT262055:WKT262056 WKT327591:WKT327592 WKT393127:WKT393128 WKT458663:WKT458664 WKT524199:WKT524200 WKT589735:WKT589736 WKT655271:WKT655272 WKT720807:WKT720808 WKT786343:WKT786344 WKT851879:WKT851880 WKT917415:WKT917416 WKT982951:WKT982952 WUP65447:WUP65448 WUP130983:WUP130984 WUP196519:WUP196520 WUP262055:WUP262056 WUP327591:WUP327592 WUP393127:WUP393128 WUP458663:WUP458664 WUP524199:WUP524200 WUP589735:WUP589736 WUP655271:WUP655272 WUP720807:WUP720808 WUP786343:WUP786344 WUP851879:WUP851880 WUP917415:WUP917416 WUP982951:WUP982952"/>
  </dataValidations>
  <pageMargins left="0.7" right="0.7" top="0.75" bottom="0.75" header="0.3" footer="0.3"/>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盘龙区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dcterms:created xsi:type="dcterms:W3CDTF">2022-12-19T04:29:00Z</dcterms:created>
  <cp:lastPrinted>2022-12-19T05:32:00Z</cp:lastPrinted>
  <dcterms:modified xsi:type="dcterms:W3CDTF">2024-12-25T09:17:46Z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777BA512AD77453C8A6B9352E5962822_13</vt:lpwstr>
  </property>
  <property fmtid="{D5CDD505-2E9C-101B-9397-08002B2CF9AE}" pid="3" name="KSOProductBuildVer">
    <vt:lpwstr>2052-11.8.6.8722</vt:lpwstr>
  </property>
</Properties>
</file>