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70" windowHeight="17800" tabRatio="803"/>
  </bookViews>
  <sheets>
    <sheet name="附表1收入支出决算表" sheetId="52" r:id="rId1"/>
    <sheet name="附表2收入决算表" sheetId="55" r:id="rId2"/>
    <sheet name="附表3支出决算表" sheetId="56" r:id="rId3"/>
    <sheet name="附表4财政拨款收入支出决算表" sheetId="57" r:id="rId4"/>
    <sheet name="附表5一般公共预算财政拨款收入支出决算表" sheetId="53" r:id="rId5"/>
    <sheet name="附表6一般公共预算财政拨款基本支出决算表" sheetId="61" r:id="rId6"/>
    <sheet name="附表7一般公共预算财政拨款项目支出决算表" sheetId="68" r:id="rId7"/>
    <sheet name="附表8政府性基金预算财政拨款收入支出决算表" sheetId="54" r:id="rId8"/>
    <sheet name="附表9国有资本经营预算财政拨款收入支出决算表" sheetId="67" r:id="rId9"/>
    <sheet name="附表10财政拨款“三公”经费及机关运行经费情况表" sheetId="48" r:id="rId10"/>
    <sheet name="附表11一般公共预算财政拨款“三公”经费情况表" sheetId="69" r:id="rId11"/>
    <sheet name="附表12国有资产使用情况表" sheetId="70" r:id="rId12"/>
    <sheet name="附表13 2023年度部门整体支出绩效自评情况表" sheetId="71" r:id="rId13"/>
    <sheet name="附表14 2023年度部门整体支出绩效自评表" sheetId="72" r:id="rId14"/>
    <sheet name="附表15 2023年度项目支出绩效自评表" sheetId="73" r:id="rId15"/>
  </sheets>
  <definedNames>
    <definedName name="_xlnm.Print_Area" localSheetId="9">附表10财政拨款“三公”经费及机关运行经费情况表!$A$1:$E$31</definedName>
    <definedName name="_xlnm.Print_Area" localSheetId="0">附表1收入支出决算表!$A$1:$F$37</definedName>
    <definedName name="_xlnm.Print_Area" localSheetId="1">附表2收入决算表!$A$1:$L$20</definedName>
    <definedName name="_xlnm.Print_Area" localSheetId="2">附表3支出决算表!$A$1:$J$21</definedName>
    <definedName name="_xlnm.Print_Area" localSheetId="3">附表4财政拨款收入支出决算表!$A$1:$I$40</definedName>
    <definedName name="_xlnm.Print_Area" localSheetId="4">附表5一般公共预算财政拨款收入支出决算表!$A$1:$T$60</definedName>
    <definedName name="_xlnm.Print_Area" localSheetId="5">附表6一般公共预算财政拨款基本支出决算表!$A$1:$I$41</definedName>
    <definedName name="_xlnm.Print_Area" localSheetId="6">附表7一般公共预算财政拨款项目支出决算表!$A$1:$L$41</definedName>
    <definedName name="_xlnm.Print_Area" localSheetId="7">附表8政府性基金预算财政拨款收入支出决算表!$A$1:$T$25</definedName>
    <definedName name="_xlnm.Print_Area" localSheetId="8">附表9国有资本经营预算财政拨款收入支出决算表!$A$1:$L$17</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<sst xmlns="http://schemas.openxmlformats.org/spreadsheetml/2006/main" count="2007" uniqueCount="784">
  <si>
    <t>收入支出决算表</t>
  </si>
  <si>
    <t>公开01表</t>
  </si>
  <si>
    <t>部门：昆明市盘龙区水务局</t>
  </si>
  <si>
    <t>金额单位：万元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</si>
  <si>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</si>
  <si>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</si>
  <si>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</si>
  <si>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</si>
  <si>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</si>
  <si>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</si>
  <si>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</si>
  <si>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</si>
  <si>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</si>
  <si>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</si>
  <si>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</si>
  <si>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</si>
  <si>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</si>
  <si>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</si>
  <si>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</si>
  <si>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</si>
  <si>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</si>
  <si>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</si>
  <si>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</si>
  <si>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</si>
  <si>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</si>
  <si>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</si>
  <si>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</si>
  <si>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</si>
  <si>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</si>
  <si>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</si>
  <si>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</si>
  <si>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</si>
  <si>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</si>
  <si>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</si>
  <si>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</si>
  <si>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112.00</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</si>
  <si>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</si>
  <si>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</si>
  <si>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</si>
  <si>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</si>
  <si>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</si>
  <si>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</si>
  <si>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</si>
  <si>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</si>
  <si>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</si>
  <si>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</si>
  <si>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</si>
  <si>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</si>
  <si>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</si>
  <si>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</si>
  <si>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</si>
  <si>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</si>
  <si>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</si>
  <si>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</si>
  <si>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</si>
  <si>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</si>
  <si>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</si>
  <si>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</si>
  <si>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</si>
  <si>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</si>
  <si>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</si>
  <si>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</si>
  <si>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</si>
  <si>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</si>
  <si>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</si>
  <si>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</si>
  <si>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</si>
  <si>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</si>
  <si>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</si>
  <si>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</si>
  <si>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</si>
  <si>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</si>
  <si>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</si>
  <si>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</si>
  <si>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</si>
  <si>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31,220.57</t>
  </si>
  <si>
    <t>本年支出合计</t>
  </si>
  <si>
    <t xml:space="preserve">    使用专用结余</t>
  </si>
  <si>
    <t>28</t>
  </si>
  <si>
    <t>结余分配</t>
  </si>
  <si>
    <t xml:space="preserve">    年初结转和结余</t>
  </si>
  <si>
    <t>29</t>
  </si>
  <si>
    <t>17,162.71</t>
  </si>
  <si>
    <t>年末结转和结余</t>
  </si>
  <si>
    <t>11,688.85</t>
  </si>
  <si>
    <t>总计</t>
  </si>
  <si>
    <t>30</t>
  </si>
  <si>
    <t>48,383.28</t>
  </si>
  <si>
    <t>注：1.本表反映部门本年度的总收支和年初、年末结转结余情况。</t>
  </si>
  <si>
    <t xml:space="preserve">    2.本套报表金额单位转换时可能存在尾数误差。    </t>
  </si>
  <si>
    <t>收入决算表</t>
  </si>
  <si>
    <t>公开02表</t>
  </si>
  <si>
    <t>部门：</t>
  </si>
  <si>
    <t>昆明市盘龙区水务局</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</si>
  <si>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</si>
  <si>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</si>
  <si>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</si>
  <si>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</si>
  <si>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</si>
  <si>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</si>
  <si>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</si>
  <si>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</si>
  <si>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</si>
  <si>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</si>
  <si>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</si>
  <si>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</si>
  <si>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</si>
  <si>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</si>
  <si>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科学技术支出</t>
  </si>
  <si>
    <t>20604</t>
  </si>
  <si>
    <t>技术研究与开发</t>
  </si>
  <si>
    <t>2060404</t>
  </si>
  <si>
    <t>科技成果转化与扩散</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</si>
  <si>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</si>
  <si>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</si>
  <si>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</si>
  <si>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</si>
  <si>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</si>
  <si>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</si>
  <si>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</si>
  <si>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</si>
  <si>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</si>
  <si>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</si>
  <si>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</si>
  <si>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</si>
  <si>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20811</t>
  </si>
  <si>
    <t>残疾人事业</t>
  </si>
  <si>
    <t>2081105</t>
  </si>
  <si>
    <t>残疾人就业</t>
  </si>
  <si>
    <t>20822</t>
  </si>
  <si>
    <t>大中型水库移民后期扶持基金支出</t>
  </si>
  <si>
    <t>2082201</t>
  </si>
  <si>
    <t>移民补助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</si>
  <si>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</si>
  <si>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</si>
  <si>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</si>
  <si>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</si>
  <si>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</si>
  <si>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</si>
  <si>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</si>
  <si>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</si>
  <si>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</si>
  <si>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</si>
  <si>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</si>
  <si>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</si>
  <si>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</si>
  <si>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</si>
  <si>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</si>
  <si>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</si>
  <si>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</si>
  <si>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</si>
  <si>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21103</t>
  </si>
  <si>
    <t>污染防治</t>
  </si>
  <si>
    <t>2110302</t>
  </si>
  <si>
    <t>水体</t>
  </si>
  <si>
    <t>21199</t>
  </si>
  <si>
    <t>其他节能环保支出</t>
  </si>
  <si>
    <t>2119999</t>
  </si>
  <si>
    <t>212</t>
  </si>
  <si>
    <t>城乡社区支出</t>
  </si>
  <si>
    <t>21208</t>
  </si>
  <si>
    <t>国有土地使用权出让收入安排的支出</t>
  </si>
  <si>
    <t>2120899</t>
  </si>
  <si>
    <t>其他国有土地使用权出让收入安排的支出</t>
  </si>
  <si>
    <t>213</t>
  </si>
  <si>
    <t>农林水支出</t>
  </si>
  <si>
    <t>21303</t>
  </si>
  <si>
    <t>水利</t>
  </si>
  <si>
    <t>2130301</t>
  </si>
  <si>
    <t>行政运行</t>
  </si>
  <si>
    <t>2130302</t>
  </si>
  <si>
    <t>一般行政管理事务</t>
  </si>
  <si>
    <t>2130304</t>
  </si>
  <si>
    <t>水利行业业务管理</t>
  </si>
  <si>
    <t>2130305</t>
  </si>
  <si>
    <t>水利工程建设</t>
  </si>
  <si>
    <t>2130306</t>
  </si>
  <si>
    <t>水利工程运行与维护</t>
  </si>
  <si>
    <t>2130308</t>
  </si>
  <si>
    <t>水利前期工作</t>
  </si>
  <si>
    <t>2130309</t>
  </si>
  <si>
    <t>水利执法监督</t>
  </si>
  <si>
    <t>2130311</t>
  </si>
  <si>
    <t>水资源节约管理与保护</t>
  </si>
  <si>
    <t>2130314</t>
  </si>
  <si>
    <t>防汛</t>
  </si>
  <si>
    <t>2130319</t>
  </si>
  <si>
    <t>江河湖库水系综合整治</t>
  </si>
  <si>
    <t>2130321</t>
  </si>
  <si>
    <t>大中型水库移民后期扶持专项支出</t>
  </si>
  <si>
    <t>2130334</t>
  </si>
  <si>
    <t>水利建设征地及移民支出</t>
  </si>
  <si>
    <t>2130399</t>
  </si>
  <si>
    <t>其他水利支出</t>
  </si>
  <si>
    <t>21305</t>
  </si>
  <si>
    <t>巩固脱贫攻坚成果衔接乡村振兴</t>
  </si>
  <si>
    <t>2130505</t>
  </si>
  <si>
    <t>生产发展</t>
  </si>
  <si>
    <t>21366</t>
  </si>
  <si>
    <t>大中型水库库区基金安排的支出</t>
  </si>
  <si>
    <t>2136602</t>
  </si>
  <si>
    <t>解决移民遗留问题</t>
  </si>
  <si>
    <t>2136699</t>
  </si>
  <si>
    <t>其他大中型水库库区基金支出</t>
  </si>
  <si>
    <t>21399</t>
  </si>
  <si>
    <t>其他农林水支出</t>
  </si>
  <si>
    <t>2139999</t>
  </si>
  <si>
    <t>221</t>
  </si>
  <si>
    <t>住房保障支出</t>
  </si>
  <si>
    <t>22101</t>
  </si>
  <si>
    <t>保障性安居工程支出</t>
  </si>
  <si>
    <t>2210199</t>
  </si>
  <si>
    <t>其他保障性安居工程支出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</si>
  <si>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</si>
  <si>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</si>
  <si>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</si>
  <si>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</si>
  <si>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</si>
  <si>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</si>
  <si>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</si>
  <si>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</si>
  <si>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</si>
  <si>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</si>
  <si>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注：本表反映部门本年度取得的各项收入情况。</t>
  </si>
  <si>
    <t>支出决算表</t>
  </si>
  <si>
    <t>公开03表</t>
  </si>
  <si>
    <t>基本支出</t>
  </si>
  <si>
    <t>项目支出</t>
  </si>
  <si>
    <t>上缴上级支出</t>
  </si>
  <si>
    <t>经营支出</t>
  </si>
  <si>
    <t>对附属单位补助支出</t>
  </si>
  <si>
    <t>206</t>
  </si>
  <si>
    <t>0.91</t>
  </si>
  <si>
    <t>130.72</t>
  </si>
  <si>
    <t>6.68</t>
  </si>
  <si>
    <t>126.33</t>
  </si>
  <si>
    <t>9.01</t>
  </si>
  <si>
    <t>39.31</t>
  </si>
  <si>
    <t>65.01</t>
  </si>
  <si>
    <t>13.00</t>
  </si>
  <si>
    <t>4.38</t>
  </si>
  <si>
    <t>66.10</t>
  </si>
  <si>
    <t>10.63</t>
  </si>
  <si>
    <t>26.57</t>
  </si>
  <si>
    <t>26.40</t>
  </si>
  <si>
    <t>2.49</t>
  </si>
  <si>
    <t>9,418.99</t>
  </si>
  <si>
    <t>3,398.90</t>
  </si>
  <si>
    <t>5,294.09</t>
  </si>
  <si>
    <t>726.00</t>
  </si>
  <si>
    <t>8,955.51</t>
  </si>
  <si>
    <t>21203</t>
  </si>
  <si>
    <t>城乡社区公共设施</t>
  </si>
  <si>
    <t>8,424.31</t>
  </si>
  <si>
    <t>2120303</t>
  </si>
  <si>
    <t>小城镇基础设施建设</t>
  </si>
  <si>
    <t>134.00</t>
  </si>
  <si>
    <t>21213</t>
  </si>
  <si>
    <t>城市基础设施配套费安排的支出</t>
  </si>
  <si>
    <t>397.20</t>
  </si>
  <si>
    <t>2121399</t>
  </si>
  <si>
    <t>其他城市基础设施配套费安排的支出</t>
  </si>
  <si>
    <t>8,805.73</t>
  </si>
  <si>
    <t>774.44</t>
  </si>
  <si>
    <t>8,031.29</t>
  </si>
  <si>
    <t>6,172.86</t>
  </si>
  <si>
    <t>5,398.42</t>
  </si>
  <si>
    <t>703.51</t>
  </si>
  <si>
    <t>70.93</t>
  </si>
  <si>
    <t>80.17</t>
  </si>
  <si>
    <t>2,870.64</t>
  </si>
  <si>
    <t>1,130.96</t>
  </si>
  <si>
    <t>41.08</t>
  </si>
  <si>
    <t>57.67</t>
  </si>
  <si>
    <t>586.95</t>
  </si>
  <si>
    <t>2130316</t>
  </si>
  <si>
    <t>农村水利</t>
  </si>
  <si>
    <t>4.15</t>
  </si>
  <si>
    <t>18.00</t>
  </si>
  <si>
    <t>137.02</t>
  </si>
  <si>
    <t>322.22</t>
  </si>
  <si>
    <t>37.54</t>
  </si>
  <si>
    <t>100.00</t>
  </si>
  <si>
    <t>426.79</t>
  </si>
  <si>
    <t>302.65</t>
  </si>
  <si>
    <t>124.15</t>
  </si>
  <si>
    <t>2,106.07</t>
  </si>
  <si>
    <t>746.93</t>
  </si>
  <si>
    <t>61.93</t>
  </si>
  <si>
    <t>685.00</t>
  </si>
  <si>
    <t>8,562.89</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</si>
  <si>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</si>
  <si>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</si>
  <si>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</si>
  <si>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</si>
  <si>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</si>
  <si>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</si>
  <si>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</si>
  <si>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</si>
  <si>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</si>
  <si>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</si>
  <si>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</si>
  <si>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</si>
  <si>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</si>
  <si>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12,841.10</t>
  </si>
  <si>
    <t>二、政府性基金预算财政拨款</t>
  </si>
  <si>
    <t>18,267.47</t>
  </si>
  <si>
    <t>三、国有资本经营预算财政拨款</t>
  </si>
  <si>
    <t>531.20</t>
  </si>
  <si>
    <t>8,693.73</t>
  </si>
  <si>
    <t>8,266.94</t>
  </si>
  <si>
    <t>31,108.57</t>
  </si>
  <si>
    <t>9,527.56</t>
  </si>
  <si>
    <t>年初财政拨款结转和结余</t>
  </si>
  <si>
    <t>年末财政拨款结转和结余</t>
  </si>
  <si>
    <t>1,894.24</t>
  </si>
  <si>
    <t>9,794.61</t>
  </si>
  <si>
    <t>16,108.01</t>
  </si>
  <si>
    <t>1,054.70</t>
  </si>
  <si>
    <t>31</t>
  </si>
  <si>
    <t>32</t>
  </si>
  <si>
    <t>48,271.28</t>
  </si>
  <si>
    <t>19,322.17</t>
  </si>
  <si>
    <t>注：本表反映部门本年度一般公共预算财政拨款、政府性基金预算财政拨款和国有资本经营预算的总收支和年初、年末结转结余情况。</t>
  </si>
  <si>
    <t>一般公共预算财政拨款收入支出决算表</t>
  </si>
  <si>
    <t>公开05表</t>
  </si>
  <si>
    <t>单位：万元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</si>
  <si>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</si>
  <si>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</si>
  <si>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</si>
  <si>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</si>
  <si>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</si>
  <si>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</si>
  <si>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</si>
  <si>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</si>
  <si>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</si>
  <si>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</si>
  <si>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</si>
  <si>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</si>
  <si>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</si>
  <si>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</si>
  <si>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</si>
  <si>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</si>
  <si>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</si>
  <si>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</si>
  <si>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</si>
  <si>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</si>
  <si>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</si>
  <si>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</si>
  <si>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</si>
  <si>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</si>
  <si>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</si>
  <si>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</si>
  <si>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</si>
  <si>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</si>
  <si>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</si>
  <si>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</si>
  <si>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</si>
  <si>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</si>
  <si>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</si>
  <si>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</si>
  <si>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</si>
  <si>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</si>
  <si>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</si>
  <si>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</si>
  <si>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</si>
  <si>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</si>
  <si>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</si>
  <si>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</si>
  <si>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</si>
  <si>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</si>
  <si>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</si>
  <si>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</si>
  <si>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</si>
  <si>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</si>
  <si>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</si>
  <si>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</si>
  <si>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</si>
  <si>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</si>
  <si>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</si>
  <si>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</si>
  <si>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</si>
  <si>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</si>
  <si>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</si>
  <si>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</si>
  <si>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</si>
  <si>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</si>
  <si>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</si>
  <si>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</si>
  <si>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</si>
  <si>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</si>
  <si>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</si>
  <si>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</si>
  <si>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</si>
  <si>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</si>
  <si>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</si>
  <si>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</si>
  <si>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</si>
  <si>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</si>
  <si>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</si>
  <si>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</si>
  <si>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</si>
  <si>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</si>
  <si>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</si>
  <si>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</si>
  <si>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</si>
  <si>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</si>
  <si>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</si>
  <si>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</si>
  <si>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</si>
  <si>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</si>
  <si>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</si>
  <si>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</si>
  <si>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</si>
  <si>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</si>
  <si>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</si>
  <si>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</si>
  <si>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</si>
  <si>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</si>
  <si>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</si>
  <si>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</si>
  <si>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</si>
  <si>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</si>
  <si>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</si>
  <si>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</si>
  <si>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</si>
  <si>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</si>
  <si>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</si>
  <si>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</si>
  <si>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</si>
  <si>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</si>
  <si>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</si>
  <si>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</si>
  <si>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</si>
  <si>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</si>
  <si>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</si>
  <si>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</si>
  <si>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</si>
  <si>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</si>
  <si>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</si>
  <si>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</si>
  <si>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</si>
  <si>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</si>
  <si>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</si>
  <si>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</si>
  <si>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</si>
  <si>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</si>
  <si>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</si>
  <si>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</si>
  <si>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</si>
  <si>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</si>
  <si>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</si>
  <si>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</si>
  <si>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</si>
  <si>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</si>
  <si>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</si>
  <si>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</si>
  <si>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</si>
  <si>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</si>
  <si>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</si>
  <si>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</si>
  <si>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</si>
  <si>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</si>
  <si>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</si>
  <si>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</si>
  <si>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</si>
  <si>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</si>
  <si>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</si>
  <si>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</si>
  <si>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</si>
  <si>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</si>
  <si>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</si>
  <si>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</si>
  <si>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</si>
  <si>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</si>
  <si>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</si>
  <si>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</si>
  <si>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</si>
  <si>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</si>
  <si>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</si>
  <si>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</si>
  <si>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</si>
  <si>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</si>
  <si>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</si>
  <si>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</si>
  <si>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</si>
  <si>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</si>
  <si>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</si>
  <si>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39906</t>
  </si>
  <si>
    <t xml:space="preserve">  赠与</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</si>
  <si>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</si>
  <si>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</si>
  <si>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</si>
  <si>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</si>
  <si>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</si>
  <si>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</si>
  <si>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</si>
  <si>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</si>
  <si>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</si>
  <si>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</si>
  <si>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</si>
  <si>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</si>
  <si>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</si>
  <si>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</si>
  <si>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</si>
  <si>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</si>
  <si>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</si>
  <si>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</si>
  <si>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</si>
  <si>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</si>
  <si>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</si>
  <si>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</si>
  <si>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</si>
  <si>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</si>
  <si>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</si>
  <si>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</si>
  <si>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</si>
  <si>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</si>
  <si>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</si>
  <si>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</si>
  <si>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</si>
  <si>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</si>
  <si>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</si>
  <si>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</si>
  <si>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</si>
  <si>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</si>
  <si>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</si>
  <si>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</si>
  <si>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经常性赠与</t>
  </si>
  <si>
    <t xml:space="preserve">  资本性赠与</t>
  </si>
  <si>
    <t xml:space="preserve">  其他对个人和家庭的补助</t>
  </si>
  <si>
    <t>项目支出合计</t>
  </si>
  <si>
    <t>注：本表反映部门本年度一般公共预算财政拨款项目支出经济分类支出情况。</t>
  </si>
  <si>
    <t>政府性基金预算财政拨款收入支出决算表</t>
  </si>
  <si>
    <t>公开08表</t>
  </si>
  <si>
    <t>部门：昆明盘龙区水务局</t>
  </si>
  <si>
    <t>项目支出
结余</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</si>
  <si>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</si>
  <si>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</si>
  <si>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</si>
  <si>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</si>
  <si>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</si>
  <si>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</si>
  <si>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本部门2023年度，无国有资本经营预算财政拨款收入</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</si>
  <si>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</si>
  <si>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</si>
  <si>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</si>
  <si>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</si>
  <si>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</si>
  <si>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</si>
  <si>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</si>
  <si>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</si>
  <si>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</si>
  <si>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</si>
  <si>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</si>
  <si>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</si>
  <si>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</si>
  <si>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</si>
  <si>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</si>
  <si>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</si>
  <si>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</si>
  <si>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</si>
  <si>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</si>
  <si>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</si>
  <si>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</si>
  <si>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</si>
  <si>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</si>
  <si>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</si>
  <si>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</si>
  <si>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</si>
  <si>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</si>
  <si>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</si>
  <si>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</si>
  <si>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</si>
  <si>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60.06</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</si>
  <si>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</si>
  <si>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</si>
  <si>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</si>
  <si>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</si>
  <si>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一般公共预算“三公”经费情况表</t>
  </si>
  <si>
    <t>公开11表</t>
  </si>
  <si>
    <t>“三公”经费支出</t>
  </si>
  <si>
    <t>0.04</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</si>
  <si>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</si>
  <si>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</si>
  <si>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</si>
  <si>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</si>
  <si>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</si>
  <si>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</si>
  <si>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</si>
  <si>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</si>
  <si>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</si>
  <si>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</si>
  <si>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</si>
  <si>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</si>
  <si>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</si>
  <si>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</si>
  <si>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</si>
  <si>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</si>
  <si>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</si>
  <si>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</si>
  <si>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</si>
  <si>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rFont val="宋体"/>
        <charset val="134"/>
      </rPr>
      <t>2023年度</t>
    </r>
    <r>
      <rPr>
        <b/>
        <sz val="18"/>
        <rFont val="宋体"/>
        <charset val="134"/>
      </rPr>
      <t>部门整体支出绩效自评情况</t>
    </r>
  </si>
  <si>
    <t>一、部门基本情况</t>
  </si>
  <si>
    <t>（一）部门概况</t>
  </si>
  <si>
    <t>部门机构：本部门包括6个单位：昆明市盘龙区水务局、昆明市盘龙区水利水资源建设管理处、昆明市盘龙区节水办、昆明市盘龙区水保办、昆明市盘龙区防汛办、昆明市盘龙区滇池管理综合行政支付大队。其中昆明市盘龙区水务局下设6个职能机构，分别为：办公室、规划计划科（加挂移民管理科）、政策法规科、水利建设管理科、滇池治理项目科、水环境管理科。
部门人员情况：2023年末实有人员编制58人，其中：行政编制13人（含行政工勤编制1人），事业编制45人（含参公管理事业编制6人）。年末在职在编实有45人，其中：行政人员12人（含行政工勤人员1人），事业人员33人（含参公管理事业人员1人）。</t>
  </si>
  <si>
    <t>（二）部门绩效目标的设立情况</t>
  </si>
  <si>
    <t>（一）坚持全面从严治党、从严管行业不动摇
深入贯彻落实党的二十大和习近平生态文明思想，牢固树立“绿水青山就是金山银山”的理念，全面落实省委十一届三次全会、市委十二届四次全会、区委十二届五次全会决策部署；结合“真抓实干 争做排头兵”大讨论大竞赛工作要求，充分认识抓好水务事业高质量发展的重要性和紧迫性，切实把思想和行动统一到省、市、区的要求部署上来，将建设生态环境更加优美的幸福盘龙作为“一把手”工程和头等大事来抓，让盘龙的水更清、更净、更洁，更好满足人民群众日益增长的优美生态环境需要。
（二）开展河湖整治，持续改善水体水质
始终坚持“关口前移、中端疏通、就近治理、末端提升”的系统治理原则。一是持续推进滇池保护治理各项目标任务、做好松华坝水源保护区各项水利工程项目，保障农村供水安全，小型病险水库除险加固。通过农村饮用水安全巩固提升工程的实施，进一步优化农村供水体系，支持农村供水工程规模化建设和小型工程规模化建设和改造，巩固提升东川区、禄劝县、寻甸县等12个县区10万农村人饮水安全保障水平。三是切实管好用好衔接资金，突出衔接资金支持重点，开展衔接资金管理使用方式统筹试点，实行脱贫县财政涉农资金统筹整合，落实直达资金管理要求。四是全面提升“后雨污分流时代”管理水平及时足额下达2023-2025年松华坝水库水源保护区一级区（核心区）搬迁移民现状人口长效补助资金,保证移民群体稳定,保证昆明市城市供水正常.
（三）在2023年基本完成雨污分流整治工作的基础上，做好雨污分流的查缺补漏及验收工作。
（四）抓实防汛抗旱，着力增强抗灾能力
一是抓好蓄水。二是抓好全区防汛排涝工作，强化工作保障，细化完善工作预案，做到早预测、早预报、早预警、早预防，持续组织开展防汛、山洪灾害演练。三是抓好水利工程安全度汛工作。
（五）健全机制，完善日常管护体系
一是继续深化，贯彻落实河（湖）长制。加大水域岸线管控，组织开展好各级河长河道巡查、履职尽责工作，广泛听取专家群众建议，压实工作责任，确保河（湖）长制工作取得实效。二是推进最严格水资源管理。三是继续加大宣传和执法力度。</t>
  </si>
  <si>
    <t>（三）部门整体收支情况</t>
  </si>
  <si>
    <t xml:space="preserve">2022年本结转17162.71万元。2023年本部门收入31220.57万元，其中：一般公共预算12841.1万元，政府性基金预算18267.47万元，其他收入112万元。2023年部门支出36694.43万元。财政拨款安排支出36582.43万元，其他收入支付112万元，其中：基本支出1033.18万元，项目支出35661.25 万元。2023年结转11688.85万元。
</t>
  </si>
  <si>
    <t>（四）部门预算管理制度建设情况</t>
  </si>
  <si>
    <t>昆明市盘龙区水务局制定了相应的内控制度，包括《内部控制基本制度》、《预算管理制度》、《政府采购管理制度》、《资产管理制度》、《收支管理制度》、《合同管理制度》、《建设项目管理制度》共七个制度。包括了单位整体层面的内部控制，内部控制制度完善，执行情况良好。</t>
  </si>
  <si>
    <t>（五）严控“三公经费”支出情况</t>
  </si>
  <si>
    <t>2023年度财政拨款“三公”经费支出决算中，财政拨款“三公”经费支出年初预算为14.47万元，决算为5.12万元。其中：因公出国（境）费支出年初预算为0.00万元；公务用车购置费支出年初预算为0.00万元；公务用车运行维护费支出年初预算为13.24万元，决算为5.08万元；公务接待费支出年初预算为1.23万元，决算为0.04万元。</t>
  </si>
  <si>
    <t>二、绩效自评工作情况</t>
  </si>
  <si>
    <t>（一）绩效自评的目的</t>
  </si>
  <si>
    <t>一是增强了单位的绩效评价主体责任意识；二是制定了部门绩效管理办法及项目工作实施方案，建立了长效机制；三是促进我局从整体上提升预算绩效管理工作水平；四是切实加强领导，加强沟通协调，通力合作，细化任务，落实责任，确定专人负责，认真做好绩效评价工作。</t>
  </si>
  <si>
    <t>（二）自评组织过程</t>
  </si>
  <si>
    <t>1.前期准备</t>
  </si>
  <si>
    <t>1.明确自评目标和标准
2.收集相关资料
3.确定自评主体
4.制定自评计划
5.进行自我评估
6.记录自评结果
7.制定改进措施</t>
  </si>
  <si>
    <t>2.组织实施</t>
  </si>
  <si>
    <t>1.明确自评目标和标准：组织需要明确自评的目的和目标以及所需要遵守和符合的相关规定。
2.收集相关资料：组织需要收集相关的水务文件、法规、政策、安全规定等资料。
3.确定自评主体：组织需要确定进行自评主体，即自评组织内部的人员或部门以及需要参与自评的合作伙伴。
4.制定自评计划：组织需要制定详细的自评计划，明确自评时间、内容和具体方法。
5.进行自我评估：根据制定的自评计划，组织需要对项目的安全管理进行自我评估，查找存在的问题和不足之处。
6.记录自评结果：组织需要记录自评结果，包括管理现状、存在的问题和不足以及改进措施和计划。
7.制定改进措施：在自评过程中，组织需要识别存在的问题和不足之处，并制定相应的改进措施和计划。同时，组织需要监控和追踪改进措施和计划。同时，组织需要监控和追踪改进措施的执行和结果。</t>
  </si>
  <si>
    <t>三、评价情况分析及综合评价结论</t>
  </si>
  <si>
    <t>1.开展饮水安全项目建设，确保河道水质达标。
2.开展防汛抗旱工作，全面提升防汛治水能力，缓解城区防洪压力。
3.加大水利基础设施建设，缓解农村用水压力，保障土地灌溉用水。
4.开展松华坝水库水源保护区专项整治工作，确保水源安全。
5开展水资源管理，节水及海绵城市建设工作，有效利用水资源。
6.河道、水库日常管理及水质监测，保证水质达标。
7.完成上级及其他部门安排的其他任务。</t>
  </si>
  <si>
    <t>四、存在的问题和整改情况</t>
  </si>
  <si>
    <t>存在的问题：
1.全面做好水生态文明建设的政治站位还待进一步提高。
2.城市防汛排涝工作压力大。
3.水利工程和污染水处理设施运行维护管理不到位。
改进措施及建议：
1.进一步提高政治站位。
2.抓实防汛抗旱，增强抗灾能力。
3.健全机制，完善日常维护体系。</t>
  </si>
  <si>
    <t>五、绩效自评结果应用</t>
  </si>
  <si>
    <t>根据指标评价结果显示，昆明市盘龙区水务局在绩效指标明确性、资源配置、部门产出、部门效果方面存在不足，其他指标均大于等于90%。</t>
  </si>
  <si>
    <t>六、主要经验及做法</t>
  </si>
  <si>
    <t>水务局以筑牢初心使命为根本起点，以为群众办实事解难题为落脚点，秉承“保障水安全，改善水生态，美丽水环境”的治水初心，聚焦群众生活“急、难、愁、盼”事情，全面开展水务工作。
1.强化党的领导，夯实党建责任，提升机关效能
一是提高思想认识，切实强化为民初心；二是落实党风廉政建设，发挥好领导干部“一岗双责”；三是坚持谈话促廉，扎实抓好意识形态工作；四是扎实推进作风革命和机关效能建设专题教育活动。
2.激发做事干劲，落实责任担当，全力推进工作
一是攻坚克难，有力推进城区雨污分流；二是全力以赴，打好农村水污染防治攻坚战；三是抓好管理，推进治水事业建设；四是加强执法，维护正常水事秩序；五是为民服务，主动做好各项审批服务。</t>
  </si>
  <si>
    <t>七、其他需说明的情况</t>
  </si>
  <si>
    <t>无</t>
  </si>
  <si>
    <t>备注：涉密部门和涉密信息按保密规定不公开。</t>
  </si>
  <si>
    <t>附表14</t>
  </si>
  <si>
    <t>2023年度部门整体支出绩效自评表</t>
  </si>
  <si>
    <t>部门名称</t>
  </si>
  <si>
    <t>内容</t>
  </si>
  <si>
    <t>说明</t>
  </si>
  <si>
    <t>部门总体目标</t>
  </si>
  <si>
    <t>部门职责</t>
  </si>
  <si>
    <t>1.贯彻执行国家有关水利法规和方针政策，研究拟订全区水务政策并组织实施。按照国家资源与环境保护的有关法律、法规和标准，拟订全区水资源保护规划并组织实施。
2.统一管理全区水资源（含空中水、地表水、地下水），负责保障水资源的合理开发利用；统筹生活、生产经营和生态环境用水。拟订全区水务工作发展战略和中长期规划及年度计划；拟订全区中长期供求规划、水量分配方案并监督实施，负责本行政区域内重要流域、区域以及重大调水工程的水资源调度，组织实施取水许可、水资源有偿使用制度和水资源论证，防洪论证制度。
3.组织编制全区水资源的综合规划、城乡供水发展规划、防汛抗旱规划、水源保护规划、水土保持规划及有关专业规划，并监督实施。组织拟订重要江河的水功能区划并监督实施，负责水利突发公共事件应急管理工作。监督指导全区城乡供水工作和饮用水水源监督管理工作。组织制定水源区应急预案，并监督实施。
4.负责防治水旱灾害，承担盘龙区防汛抗旱的具体工作。组织、协调、监督指挥全区防汛抗旱工作，对重要江河湖泊和重要水工程实施防汛抗旱调度和应急水量调度；负责河道建设与管理，组织制定防汛抗旱预案，并监督实施。
5.负责水利设施、水域及其岸线的管理和保护，指导江河的治理与开发。指导水利工程建设与运行管理，组织实施全区内的重要水利工程建设与运行管理，组织管理水生态修复和水利风景区建设。
6.负责水利行业安全生产工作，指导水库大坝等水利安全监测，组织实施水利工程质量和安全监督，组织开展水利科技和水利涉外事务，配合上级水利部门办理有关涉外事务，负责水务滇管相关行政审批审查工作。
7.贯彻执行国家、省、市有关计划供水，节约用水等法律法规和方针、政策，拟订节约用水是规章制度和管理措施，并监督落实；按照国家节水型城市考核标准和验收要求，负责组织开展创建国家节水型城市的日常工作；组织开展节约用水的宣传教育工作，推广节水器具、设备和先进的节约用水技术和措施。
8.主管全区农村水利和农村饮水工作，组织协调农田水利基本建设，指导农村饮水安全、节水灌溉等工程建设与管理工作，指导农村水利社会化服务体系建设。
9.负责水土保持工作，组织实施水土流失的监督、监测、预报和综合治理，并定期公告，负责工程建设项目水土保持方案的审批，监督实施及水土保持设施的验收工作，组织指导辖区水土保持建设项目的实施。
10.负责水政及水务执法队伍的管理。负责本区水政监察执法和供水节水行政执法工作及有关的行政复议、行政诉讼和应讼工作，负责重大涉水违法事件的查处，负责水资源费的征收工作。</t>
  </si>
  <si>
    <t>总体绩效目标</t>
  </si>
  <si>
    <t>一、部门年度目标</t>
  </si>
  <si>
    <t>财年</t>
  </si>
  <si>
    <t>目标</t>
  </si>
  <si>
    <t>实际完成情况</t>
  </si>
  <si>
    <t>2023</t>
  </si>
  <si>
    <t>一是进一步提高政治站位。深入贯彻落实党的二十大和习近平生态文明思想，牢固树立“绿水青山就是金山银山”的理念；二是分期分批，推进雨污分流整治工作；三是开展河湖整治，持续改善水体水质；四是抓实防汛抗旱，着力增强抗灾能力；五是健全机制，完善日常管护体系。</t>
  </si>
  <si>
    <t>完成青龙山倒虹吸段、世博园段、马溺河交叉口段、西南林大段、沣源路至杭瑞高速公路段、警察学校段整治，推进明通河、马溺河、花渔沟、清水河整治工程，完成金汁河上段、东干渠、北辰箱涵等入滇河道及管网清淤疏浚工作，迎接市级河长巡河10次，区级河长巡河111次，街道级河长开展巡河223次，社区级河长开展巡河3446次，完成市政道路建设30条，正式实施10条；完成1734个排水单元改造，占比96.4%，逐步实现61个城中村、1540个错接乱接点消除，盘龙江排口有序打开。</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</si>
  <si>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</si>
  <si>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</si>
  <si>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</si>
  <si>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</si>
  <si>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</si>
  <si>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</si>
  <si>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</si>
  <si>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</si>
  <si>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</si>
  <si>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</si>
  <si>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</si>
  <si>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</si>
  <si>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</si>
  <si>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</si>
  <si>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水环境综合治理</t>
  </si>
  <si>
    <t xml:space="preserve">一 </t>
  </si>
  <si>
    <t>东干渠、明通河、马溺河、花渔沟、清水河综合治理，开展河道常态化清淤</t>
  </si>
  <si>
    <t>主城区雨污分流</t>
  </si>
  <si>
    <t>一</t>
  </si>
  <si>
    <t>城区雨污分流</t>
  </si>
  <si>
    <t>松华坝一、二级保护区污水收集</t>
  </si>
  <si>
    <t>滇源、阿子营污水收集</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</si>
  <si>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</si>
  <si>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</si>
  <si>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</si>
  <si>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</si>
  <si>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</si>
  <si>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</si>
  <si>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</si>
  <si>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</si>
  <si>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</si>
  <si>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</si>
  <si>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</si>
  <si>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&gt;=</t>
  </si>
  <si>
    <t xml:space="preserve">＝
＞
＜
≥
≤
</t>
  </si>
  <si>
    <t>96</t>
  </si>
  <si>
    <t>%</t>
  </si>
  <si>
    <t>100</t>
  </si>
  <si>
    <t>已完成</t>
  </si>
  <si>
    <t>质量指标</t>
  </si>
  <si>
    <t>时效指标</t>
  </si>
  <si>
    <t>＝</t>
  </si>
  <si>
    <t>成本指标</t>
  </si>
  <si>
    <t>效益指标</t>
  </si>
  <si>
    <t>经济效益
指标</t>
  </si>
  <si>
    <t>提升</t>
  </si>
  <si>
    <t>是/否</t>
  </si>
  <si>
    <t>社会效益
指标</t>
  </si>
  <si>
    <t>生态效益
指标</t>
  </si>
  <si>
    <t>加强</t>
  </si>
  <si>
    <t>可持续影响
指标</t>
  </si>
  <si>
    <t>促进</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</si>
  <si>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</si>
  <si>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</si>
  <si>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</si>
  <si>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</si>
  <si>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</si>
  <si>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</si>
  <si>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</si>
  <si>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</si>
  <si>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r>
      <rPr>
        <b/>
        <sz val="18"/>
        <rFont val="宋体"/>
        <charset val="134"/>
        <scheme val="minor"/>
      </rPr>
      <t>2023年度</t>
    </r>
    <r>
      <rPr>
        <b/>
        <sz val="18"/>
        <rFont val="宋体"/>
        <charset val="134"/>
      </rPr>
      <t>项目支出绩效自评情况</t>
    </r>
  </si>
  <si>
    <r>
      <rPr>
        <sz val="10"/>
        <rFont val="宋体"/>
        <charset val="134"/>
      </rPr>
      <t>公开1</t>
    </r>
    <r>
      <rPr>
        <sz val="10"/>
        <rFont val="宋体"/>
        <charset val="134"/>
      </rPr>
      <t>5表</t>
    </r>
  </si>
  <si>
    <t>项目名称</t>
  </si>
  <si>
    <r>
      <rPr>
        <sz val="10"/>
        <color indexed="8"/>
        <rFont val="宋体"/>
        <charset val="134"/>
        <scheme val="minor"/>
      </rPr>
      <t>盘龙区2023</t>
    </r>
    <r>
      <rPr>
        <sz val="10"/>
        <color indexed="8"/>
        <rFont val="宋体"/>
        <charset val="134"/>
      </rPr>
      <t>年度大中型水库移民补助资金</t>
    </r>
  </si>
  <si>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</si>
  <si>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</si>
  <si>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</si>
  <si>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</si>
  <si>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</si>
  <si>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</si>
  <si>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</si>
  <si>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</si>
  <si>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</si>
  <si>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</si>
  <si>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</si>
  <si>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</si>
  <si>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</si>
  <si>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</si>
  <si>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专项用于盘龙区大中型水库移民后期扶持工作，维护库区和谐稳定。</t>
  </si>
  <si>
    <t>绩效指标</t>
  </si>
  <si>
    <t xml:space="preserve">年度指标值 </t>
  </si>
  <si>
    <t>享受补助资金人数</t>
  </si>
  <si>
    <t>=</t>
  </si>
  <si>
    <t>5670人</t>
  </si>
  <si>
    <t>个</t>
  </si>
  <si>
    <t>兑现准确率</t>
  </si>
  <si>
    <t>≥</t>
  </si>
  <si>
    <t>按计划开展当年工作</t>
  </si>
  <si>
    <t>≤</t>
  </si>
  <si>
    <t>2023年12月31日前</t>
  </si>
  <si>
    <t>年</t>
  </si>
  <si>
    <t>成本控制在预算总额范围内</t>
  </si>
  <si>
    <t>元</t>
  </si>
  <si>
    <t>人均补助金额</t>
  </si>
  <si>
    <t>50元/人*月</t>
  </si>
  <si>
    <t>元/人*月</t>
  </si>
  <si>
    <t>移民生活状况</t>
  </si>
  <si>
    <t>显著改善</t>
  </si>
  <si>
    <t>有一定改善</t>
  </si>
  <si>
    <t>松华坝水库水源区自然环境</t>
  </si>
  <si>
    <t>持续保护</t>
  </si>
  <si>
    <t>促进移民安置区长期稳定</t>
  </si>
  <si>
    <t>长期稳定</t>
  </si>
  <si>
    <t>可持续影响效益体现不够显著</t>
  </si>
  <si>
    <t>盘龙区大中型水库移民满意度</t>
  </si>
  <si>
    <t>其他需要说明事项</t>
  </si>
  <si>
    <t>总分</t>
  </si>
  <si>
    <t>（自评等级）优</t>
  </si>
  <si>
    <r>
      <rPr>
        <sz val="10"/>
        <rFont val="宋体"/>
        <charset val="134"/>
        <scheme val="minor"/>
      </rPr>
      <t>2023</t>
    </r>
    <r>
      <rPr>
        <sz val="10"/>
        <rFont val="宋体"/>
        <charset val="134"/>
      </rPr>
      <t>年辖区排水设施运行维护经费</t>
    </r>
  </si>
  <si>
    <t>维护2023年盘龙区辖区范围内的公共排水设施及运行，保障设施正常使用，合理有效的排放污水，减缓河流水体环境的污染。</t>
  </si>
  <si>
    <t>按计划完成。</t>
  </si>
  <si>
    <t>盘龙排水设施维护范围</t>
  </si>
  <si>
    <t>63.17平方公里</t>
  </si>
  <si>
    <t>平方公里</t>
  </si>
  <si>
    <t>盘龙区内运维排水管网</t>
  </si>
  <si>
    <t>1024千米</t>
  </si>
  <si>
    <t>千米</t>
  </si>
  <si>
    <t>按照上级部门要求日常工作管护率达95%</t>
  </si>
  <si>
    <t>完成2023年城市区域范围公共排水运行维护</t>
  </si>
  <si>
    <r>
      <rPr>
        <sz val="10"/>
        <rFont val="宋体"/>
        <charset val="134"/>
      </rPr>
      <t>202</t>
    </r>
    <r>
      <rPr>
        <sz val="10"/>
        <rFont val="宋体"/>
        <charset val="134"/>
      </rPr>
      <t>3</t>
    </r>
    <r>
      <rPr>
        <sz val="10"/>
        <rFont val="宋体"/>
        <charset val="134"/>
      </rPr>
      <t>年12月31日前</t>
    </r>
  </si>
  <si>
    <t>每公里排水管网维护成本</t>
  </si>
  <si>
    <t>项目实际支出控制在总成本范围内</t>
  </si>
  <si>
    <t>公共排水管网运行使用效率</t>
  </si>
  <si>
    <t>提高</t>
  </si>
  <si>
    <t>加强日常维修维护管理</t>
  </si>
  <si>
    <t>水环境改善</t>
  </si>
  <si>
    <t>有效改善</t>
  </si>
  <si>
    <t>公共排水设施正常、持续有效运行</t>
  </si>
  <si>
    <t>排水设施持续有效运行</t>
  </si>
  <si>
    <t>加强水质监测</t>
  </si>
  <si>
    <t>项目周边居民满意度</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</si>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</sst>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_ "/>
    <numFmt numFmtId="179" formatCode="###,###,###,###,##0.00;[=0]&quot;&quot;"/>
    <numFmt numFmtId="180" formatCode="0.00_ ;[Red]\-0.00\ "/>
    <numFmt numFmtId="181" formatCode="0_ "/>
    <numFmt numFmtId="182" formatCode="#,##0.00_ "/>
  </numFmts>
  <fonts count="57">
    <font>
      <sz val="12"/>
      <name val="宋体"/>
      <charset val="134"/>
    </font>
    <font>
      <sz val="11"/>
      <color indexed="8"/>
      <name val="宋体"/>
      <charset val="134"/>
    </font>
    <font>
      <b/>
      <sz val="18"/>
      <name val="宋体"/>
      <charset val="134"/>
      <scheme val="minor"/>
    </font>
    <font>
      <sz val="10"/>
      <color indexed="8"/>
      <name val="宋体"/>
      <charset val="134"/>
      <scheme val="minor"/>
    </font>
    <font>
      <sz val="10"/>
      <name val="宋体"/>
      <charset val="134"/>
      <scheme val="minor"/>
    </font>
    <font>
      <b/>
      <sz val="10"/>
      <name val="宋体"/>
      <charset val="134"/>
      <scheme val="minor"/>
    </font>
    <font>
      <b/>
      <sz val="10"/>
      <name val="宋体"/>
      <charset val="134"/>
    </font>
    <font>
      <sz val="10"/>
      <name val="宋体"/>
      <charset val="134"/>
    </font>
    <font>
      <sz val="12"/>
      <name val="宋体"/>
      <charset val="134"/>
    </font>
    <font>
      <sz val="9"/>
      <name val="宋体"/>
      <charset val="134"/>
      <scheme val="minor"/>
    </font>
    <font>
      <sz val="9"/>
      <color indexed="8"/>
      <name val="宋体"/>
      <charset val="134"/>
      <scheme val="minor"/>
    </font>
    <font>
      <b/>
      <sz val="18"/>
      <name val="宋体"/>
      <charset val="134"/>
    </font>
    <font>
      <b/>
      <sz val="12"/>
      <name val="宋体"/>
      <charset val="134"/>
    </font>
    <font>
      <sz val="9"/>
      <name val="宋体"/>
      <charset val="134"/>
    </font>
    <font>
      <b/>
      <sz val="11"/>
      <color indexed="8"/>
      <name val="宋体"/>
      <charset val="134"/>
    </font>
    <font>
      <sz val="12"/>
      <color indexed="8"/>
      <name val="宋体"/>
      <charset val="134"/>
    </font>
    <font>
      <sz val="11"/>
      <color rgb="FFFF0000"/>
      <name val="宋体"/>
      <charset val="134"/>
    </font>
    <font>
      <sz val="11"/>
      <name val="宋体"/>
      <charset val="134"/>
    </font>
    <font>
      <sz val="12"/>
      <color theme="1"/>
      <name val="宋体"/>
      <charset val="134"/>
      <scheme val="minor"/>
    </font>
    <font>
      <b/>
      <sz val="10"/>
      <color rgb="FF0070C0"/>
      <name val="宋体"/>
      <charset val="134"/>
      <scheme val="minor"/>
    </font>
    <font>
      <sz val="18"/>
      <name val="宋体"/>
      <charset val="134"/>
    </font>
    <font>
      <b/>
      <sz val="18"/>
      <color indexed="8"/>
      <name val="宋体"/>
      <charset val="134"/>
    </font>
    <font>
      <sz val="10"/>
      <color indexed="8"/>
      <name val="宋体"/>
      <charset val="134"/>
    </font>
    <font>
      <b/>
      <sz val="10"/>
      <color indexed="8"/>
      <name val="宋体"/>
      <charset val="134"/>
    </font>
    <font>
      <b/>
      <sz val="11"/>
      <color rgb="FF0070C0"/>
      <name val="宋体"/>
      <charset val="134"/>
    </font>
    <font>
      <sz val="22"/>
      <color indexed="8"/>
      <name val="宋体"/>
      <charset val="134"/>
    </font>
    <font>
      <sz val="10"/>
      <color indexed="8"/>
      <name val="Arial"/>
      <charset val="134"/>
    </font>
    <font>
      <sz val="9"/>
      <color rgb="FF000000"/>
      <name val="宋体"/>
      <charset val="134"/>
    </font>
    <font>
      <sz val="9"/>
      <color indexed="8"/>
      <name val="宋体"/>
      <charset val="134"/>
    </font>
    <font>
      <sz val="12"/>
      <name val="Arial"/>
      <charset val="134"/>
    </font>
    <font>
      <sz val="10"/>
      <name val="Arial"/>
      <charset val="134"/>
    </font>
    <font>
      <b/>
      <sz val="10"/>
      <color indexed="8"/>
      <name val="宋体"/>
      <charset val="134"/>
      <scheme val="minor"/>
    </font>
    <font>
      <sz val="11"/>
      <color indexed="8"/>
      <name val="宋体"/>
      <charset val="134"/>
      <scheme val="minor"/>
    </font>
    <font>
      <sz val="10"/>
      <color rgb="FF000000"/>
      <name val="宋体"/>
      <charset val="134"/>
    </font>
    <font>
      <sz val="8"/>
      <color indexed="8"/>
      <name val="Arial"/>
      <charset val="134"/>
    </font>
    <font>
      <sz val="9"/>
      <color indexed="8"/>
      <name val="Arial"/>
      <charset val="134"/>
    </font>
    <font>
      <sz val="1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indexed="8"/>
      </right>
      <top/>
      <bottom style="thin">
        <color indexed="8"/>
      </bottom>
      <diagonal/>
    </border>
    <border>
      <left/>
      <right/>
      <top/>
      <bottom style="thin">
        <color indexed="8"/>
      </bottom>
      <diagonal/>
    </border>
    <border>
      <left style="thin">
        <color auto="1"/>
      </left>
      <right/>
      <top style="thin">
        <color auto="1"/>
      </top>
      <bottom/>
      <diagonal/>
    </border>
    <border>
      <left style="thin">
        <color auto="1"/>
      </left>
      <right style="thin">
        <color auto="1"/>
      </right>
      <top/>
      <bottom/>
      <diagonal/>
    </border>
    <border>
      <left/>
      <right style="thin">
        <color indexed="8"/>
      </right>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medium">
        <color indexed="8"/>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8" fillId="0" borderId="0" applyFont="0" applyFill="0" applyBorder="0" applyAlignment="0" applyProtection="0"/>
    <xf numFmtId="44" fontId="37" fillId="0" borderId="0" applyFont="0" applyFill="0" applyBorder="0" applyAlignment="0" applyProtection="0">
      <alignment vertical="center"/>
    </xf>
    <xf numFmtId="9" fontId="37" fillId="0" borderId="0" applyFont="0" applyFill="0" applyBorder="0" applyAlignment="0" applyProtection="0">
      <alignment vertical="center"/>
    </xf>
    <xf numFmtId="41" fontId="37" fillId="0" borderId="0" applyFont="0" applyFill="0" applyBorder="0" applyAlignment="0" applyProtection="0">
      <alignment vertical="center"/>
    </xf>
    <xf numFmtId="42" fontId="37"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5" borderId="23"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4" applyNumberFormat="0" applyFill="0" applyAlignment="0" applyProtection="0">
      <alignment vertical="center"/>
    </xf>
    <xf numFmtId="0" fontId="44" fillId="0" borderId="24" applyNumberFormat="0" applyFill="0" applyAlignment="0" applyProtection="0">
      <alignment vertical="center"/>
    </xf>
    <xf numFmtId="0" fontId="45" fillId="0" borderId="25" applyNumberFormat="0" applyFill="0" applyAlignment="0" applyProtection="0">
      <alignment vertical="center"/>
    </xf>
    <xf numFmtId="0" fontId="45" fillId="0" borderId="0" applyNumberFormat="0" applyFill="0" applyBorder="0" applyAlignment="0" applyProtection="0">
      <alignment vertical="center"/>
    </xf>
    <xf numFmtId="0" fontId="46" fillId="6" borderId="26" applyNumberFormat="0" applyAlignment="0" applyProtection="0">
      <alignment vertical="center"/>
    </xf>
    <xf numFmtId="0" fontId="47" fillId="7" borderId="27" applyNumberFormat="0" applyAlignment="0" applyProtection="0">
      <alignment vertical="center"/>
    </xf>
    <xf numFmtId="0" fontId="48" fillId="7" borderId="26" applyNumberFormat="0" applyAlignment="0" applyProtection="0">
      <alignment vertical="center"/>
    </xf>
    <xf numFmtId="0" fontId="49" fillId="8" borderId="28" applyNumberFormat="0" applyAlignment="0" applyProtection="0">
      <alignment vertical="center"/>
    </xf>
    <xf numFmtId="0" fontId="50" fillId="0" borderId="29" applyNumberFormat="0" applyFill="0" applyAlignment="0" applyProtection="0">
      <alignment vertical="center"/>
    </xf>
    <xf numFmtId="0" fontId="51" fillId="0" borderId="30" applyNumberFormat="0" applyFill="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5" fillId="15" borderId="0" applyNumberFormat="0" applyBorder="0" applyAlignment="0" applyProtection="0">
      <alignment vertical="center"/>
    </xf>
    <xf numFmtId="0" fontId="55"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5" fillId="31" borderId="0" applyNumberFormat="0" applyBorder="0" applyAlignment="0" applyProtection="0">
      <alignment vertical="center"/>
    </xf>
    <xf numFmtId="0" fontId="55" fillId="32" borderId="0" applyNumberFormat="0" applyBorder="0" applyAlignment="0" applyProtection="0">
      <alignment vertical="center"/>
    </xf>
    <xf numFmtId="0" fontId="56" fillId="33" borderId="0" applyNumberFormat="0" applyBorder="0" applyAlignment="0" applyProtection="0">
      <alignment vertical="center"/>
    </xf>
    <xf numFmtId="0" fontId="56" fillId="34" borderId="0" applyNumberFormat="0" applyBorder="0" applyAlignment="0" applyProtection="0">
      <alignment vertical="center"/>
    </xf>
    <xf numFmtId="0" fontId="55" fillId="35" borderId="0" applyNumberFormat="0" applyBorder="0" applyAlignment="0" applyProtection="0">
      <alignment vertical="center"/>
    </xf>
    <xf numFmtId="9" fontId="8" fillId="0" borderId="0" applyFont="0" applyFill="0" applyBorder="0" applyAlignment="0" applyProtection="0"/>
    <xf numFmtId="9" fontId="30" fillId="0" borderId="0" applyFont="0" applyFill="0" applyBorder="0" applyAlignment="0" applyProtection="0"/>
    <xf numFmtId="0" fontId="1" fillId="0" borderId="0"/>
    <xf numFmtId="0" fontId="1" fillId="0" borderId="0">
      <alignment vertical="center"/>
    </xf>
    <xf numFmtId="0" fontId="1" fillId="0" borderId="0">
      <alignment vertical="center"/>
    </xf>
    <xf numFmtId="0" fontId="30" fillId="0" borderId="0"/>
    <xf numFmtId="0" fontId="26" fillId="0" borderId="0"/>
    <xf numFmtId="0" fontId="8" fillId="0" borderId="0"/>
    <xf numFmtId="0" fontId="8" fillId="0" borderId="0">
      <alignment vertical="center"/>
    </xf>
    <xf numFmtId="0" fontId="8" fillId="0" borderId="0">
      <alignment vertical="center"/>
    </xf>
  </cellStyleXfs>
  <cellXfs count="367">
    <xf numFmtId="0" fontId="0" fillId="0" borderId="0" xfId="0"/>
    <xf numFmtId="0" fontId="0" fillId="0" borderId="0" xfId="0" applyAlignment="1">
      <alignment horizontal="center"/>
    </xf>
    <xf numFmtId="0" fontId="1" fillId="0" borderId="0" xfId="51" applyFont="1" applyAlignment="1">
      <alignment wrapText="1"/>
    </xf>
    <xf numFmtId="0" fontId="1" fillId="0" borderId="0" xfId="51" applyFont="1" applyAlignment="1">
      <alignment horizontal="center" wrapText="1"/>
    </xf>
    <xf numFmtId="0" fontId="2" fillId="0" borderId="0" xfId="51" applyFont="1" applyFill="1" applyAlignment="1">
      <alignment horizontal="center" vertical="center" wrapText="1"/>
    </xf>
    <xf numFmtId="0" fontId="3" fillId="0" borderId="1" xfId="51" applyFont="1" applyFill="1" applyBorder="1" applyAlignment="1">
      <alignment horizontal="center" vertical="center" wrapText="1"/>
    </xf>
    <xf numFmtId="49" fontId="3" fillId="0" borderId="1" xfId="51" applyNumberFormat="1" applyFont="1" applyFill="1" applyBorder="1" applyAlignment="1">
      <alignment horizontal="center" vertical="center" wrapText="1"/>
    </xf>
    <xf numFmtId="49" fontId="3" fillId="0" borderId="1" xfId="51" applyNumberFormat="1" applyFont="1" applyFill="1" applyBorder="1" applyAlignment="1">
      <alignment horizontal="left" vertical="center" wrapText="1"/>
    </xf>
    <xf numFmtId="0" fontId="3" fillId="0" borderId="1" xfId="51" applyFont="1" applyFill="1" applyBorder="1" applyAlignment="1">
      <alignment vertical="center" wrapText="1"/>
    </xf>
    <xf numFmtId="43" fontId="3" fillId="0" borderId="1" xfId="1" applyFont="1" applyFill="1" applyBorder="1" applyAlignment="1" applyProtection="1">
      <alignment horizontal="center" vertical="center" wrapText="1"/>
    </xf>
    <xf numFmtId="9" fontId="3" fillId="0" borderId="1" xfId="51" applyNumberFormat="1" applyFont="1" applyFill="1" applyBorder="1" applyAlignment="1">
      <alignment horizontal="center" vertical="center" wrapText="1"/>
    </xf>
    <xf numFmtId="176" fontId="3" fillId="0" borderId="1" xfId="51" applyNumberFormat="1" applyFont="1" applyFill="1" applyBorder="1" applyAlignment="1">
      <alignment horizontal="center" vertical="center" wrapText="1"/>
    </xf>
    <xf numFmtId="10" fontId="3" fillId="0" borderId="1" xfId="51" applyNumberFormat="1" applyFont="1" applyFill="1" applyBorder="1" applyAlignment="1">
      <alignment horizontal="center" vertical="center" wrapText="1"/>
    </xf>
    <xf numFmtId="176" fontId="4" fillId="0" borderId="1" xfId="51" applyNumberFormat="1" applyFont="1" applyFill="1" applyBorder="1" applyAlignment="1">
      <alignment horizontal="center" vertical="center" wrapText="1"/>
    </xf>
    <xf numFmtId="0" fontId="4" fillId="0" borderId="1" xfId="51" applyFont="1" applyFill="1" applyBorder="1" applyAlignment="1">
      <alignment horizontal="center" vertical="center" wrapText="1"/>
    </xf>
    <xf numFmtId="49" fontId="3" fillId="0" borderId="2" xfId="51" applyNumberFormat="1" applyFont="1" applyFill="1" applyBorder="1" applyAlignment="1">
      <alignment horizontal="left" vertical="top" wrapText="1"/>
    </xf>
    <xf numFmtId="49" fontId="3" fillId="0" borderId="3" xfId="51" applyNumberFormat="1" applyFont="1" applyFill="1" applyBorder="1" applyAlignment="1">
      <alignment horizontal="left" vertical="top" wrapText="1"/>
    </xf>
    <xf numFmtId="49" fontId="3" fillId="0" borderId="4" xfId="51" applyNumberFormat="1" applyFont="1" applyFill="1" applyBorder="1" applyAlignment="1">
      <alignment horizontal="left" vertical="top" wrapText="1"/>
    </xf>
    <xf numFmtId="0" fontId="3" fillId="2" borderId="2" xfId="51" applyFont="1" applyFill="1" applyBorder="1" applyAlignment="1">
      <alignment horizontal="center" vertical="center" wrapText="1"/>
    </xf>
    <xf numFmtId="0" fontId="3" fillId="2" borderId="3" xfId="51" applyFont="1" applyFill="1" applyBorder="1" applyAlignment="1">
      <alignment horizontal="center" vertical="center" wrapText="1"/>
    </xf>
    <xf numFmtId="0" fontId="3" fillId="2" borderId="4" xfId="51" applyFont="1" applyFill="1" applyBorder="1" applyAlignment="1">
      <alignment horizontal="center" vertical="center" wrapText="1"/>
    </xf>
    <xf numFmtId="0" fontId="3" fillId="2" borderId="5" xfId="51" applyFont="1" applyFill="1" applyBorder="1" applyAlignment="1">
      <alignment horizontal="center" vertical="center" wrapText="1"/>
    </xf>
    <xf numFmtId="0" fontId="3" fillId="0" borderId="2" xfId="51" applyFont="1" applyFill="1" applyBorder="1" applyAlignment="1">
      <alignment horizontal="center" vertical="center" wrapText="1"/>
    </xf>
    <xf numFmtId="0" fontId="3" fillId="2" borderId="1" xfId="51" applyFont="1" applyFill="1" applyBorder="1" applyAlignment="1">
      <alignment horizontal="center" vertical="center" wrapText="1"/>
    </xf>
    <xf numFmtId="0" fontId="3" fillId="2" borderId="6" xfId="51" applyFont="1" applyFill="1" applyBorder="1" applyAlignment="1">
      <alignment horizontal="center" vertical="center" wrapText="1"/>
    </xf>
    <xf numFmtId="0" fontId="5" fillId="0" borderId="1" xfId="51" applyFont="1" applyFill="1" applyBorder="1" applyAlignment="1">
      <alignment horizontal="center" vertical="center" wrapText="1"/>
    </xf>
    <xf numFmtId="0" fontId="5" fillId="0" borderId="5" xfId="51" applyFont="1" applyFill="1" applyBorder="1" applyAlignment="1">
      <alignment horizontal="center" vertical="center" wrapText="1"/>
    </xf>
    <xf numFmtId="0" fontId="4" fillId="0" borderId="1" xfId="51" applyFont="1" applyFill="1" applyBorder="1" applyAlignment="1">
      <alignment horizontal="left" vertical="center" wrapText="1"/>
    </xf>
    <xf numFmtId="0" fontId="6" fillId="0" borderId="1" xfId="51" applyFont="1" applyFill="1" applyBorder="1" applyAlignment="1">
      <alignment horizontal="center" vertical="center" wrapText="1"/>
    </xf>
    <xf numFmtId="4" fontId="7" fillId="0" borderId="1" xfId="54" applyNumberFormat="1" applyFont="1" applyBorder="1" applyAlignment="1">
      <alignment horizontal="right" vertical="center"/>
    </xf>
    <xf numFmtId="0" fontId="4" fillId="2" borderId="1" xfId="51" applyFont="1" applyFill="1" applyBorder="1" applyAlignment="1">
      <alignment horizontal="center" vertical="center" wrapText="1"/>
    </xf>
    <xf numFmtId="0" fontId="4" fillId="2" borderId="6" xfId="51" applyFont="1" applyFill="1" applyBorder="1" applyAlignment="1">
      <alignment horizontal="center" vertical="center" wrapText="1"/>
    </xf>
    <xf numFmtId="3" fontId="7" fillId="0" borderId="1" xfId="54" applyNumberFormat="1" applyFont="1" applyBorder="1" applyAlignment="1">
      <alignment horizontal="right" vertical="center"/>
    </xf>
    <xf numFmtId="9" fontId="7" fillId="0" borderId="7" xfId="50" applyFont="1" applyBorder="1" applyAlignment="1">
      <alignment horizontal="right" vertical="center"/>
    </xf>
    <xf numFmtId="57" fontId="4" fillId="0" borderId="1" xfId="51" applyNumberFormat="1" applyFont="1" applyFill="1" applyBorder="1" applyAlignment="1">
      <alignment horizontal="left" vertical="center" wrapText="1"/>
    </xf>
    <xf numFmtId="4" fontId="7" fillId="0" borderId="8" xfId="54" applyNumberFormat="1" applyFont="1" applyBorder="1" applyAlignment="1">
      <alignment horizontal="center" vertical="center"/>
    </xf>
    <xf numFmtId="4" fontId="7" fillId="0" borderId="8" xfId="54" applyNumberFormat="1" applyFont="1" applyBorder="1" applyAlignment="1">
      <alignment horizontal="right" vertical="center"/>
    </xf>
    <xf numFmtId="4" fontId="7" fillId="0" borderId="9" xfId="54" applyNumberFormat="1" applyFont="1" applyBorder="1" applyAlignment="1">
      <alignment horizontal="center" vertical="center" wrapText="1"/>
    </xf>
    <xf numFmtId="4" fontId="7" fillId="0" borderId="0" xfId="54" applyNumberFormat="1" applyFont="1" applyAlignment="1">
      <alignment horizontal="center" vertical="center" wrapText="1"/>
    </xf>
    <xf numFmtId="49" fontId="5" fillId="0" borderId="1" xfId="51" applyNumberFormat="1" applyFont="1" applyFill="1" applyBorder="1" applyAlignment="1">
      <alignment horizontal="center" vertical="center" wrapText="1"/>
    </xf>
    <xf numFmtId="4" fontId="7" fillId="0" borderId="1" xfId="54" applyNumberFormat="1" applyFont="1" applyBorder="1" applyAlignment="1">
      <alignment horizontal="center" vertical="center" wrapText="1"/>
    </xf>
    <xf numFmtId="0" fontId="5" fillId="0" borderId="10" xfId="51" applyFont="1" applyFill="1" applyBorder="1" applyAlignment="1">
      <alignment horizontal="center" vertical="center" wrapText="1"/>
    </xf>
    <xf numFmtId="49" fontId="5" fillId="0" borderId="5" xfId="51" applyNumberFormat="1" applyFont="1" applyFill="1" applyBorder="1" applyAlignment="1">
      <alignment horizontal="center" vertical="center" wrapText="1"/>
    </xf>
    <xf numFmtId="9" fontId="7" fillId="0" borderId="8" xfId="50" applyFont="1" applyBorder="1" applyAlignment="1">
      <alignment horizontal="right" vertical="center"/>
    </xf>
    <xf numFmtId="49" fontId="4" fillId="0" borderId="1" xfId="51" applyNumberFormat="1" applyFont="1" applyFill="1" applyBorder="1" applyAlignment="1">
      <alignment horizontal="center" vertical="center" wrapText="1"/>
    </xf>
    <xf numFmtId="3" fontId="7" fillId="0" borderId="8" xfId="54" applyNumberFormat="1" applyFont="1" applyBorder="1" applyAlignment="1">
      <alignment horizontal="right" vertical="center"/>
    </xf>
    <xf numFmtId="0" fontId="4" fillId="0" borderId="1" xfId="51" applyFont="1" applyBorder="1" applyAlignment="1">
      <alignment horizontal="center" vertical="center" wrapText="1"/>
    </xf>
    <xf numFmtId="0" fontId="4" fillId="0" borderId="1" xfId="51" applyFont="1" applyBorder="1" applyAlignment="1">
      <alignment horizontal="center" wrapText="1"/>
    </xf>
    <xf numFmtId="49" fontId="4" fillId="0" borderId="1" xfId="51" applyNumberFormat="1" applyFont="1" applyFill="1" applyBorder="1" applyAlignment="1">
      <alignment horizontal="left" vertical="center" wrapText="1"/>
    </xf>
    <xf numFmtId="0" fontId="4" fillId="0" borderId="1" xfId="51" applyFont="1" applyFill="1" applyBorder="1" applyAlignment="1">
      <alignment vertical="center" wrapText="1"/>
    </xf>
    <xf numFmtId="0" fontId="7" fillId="0" borderId="8" xfId="54" applyFont="1" applyBorder="1" applyAlignment="1">
      <alignment horizontal="center" vertical="center"/>
    </xf>
    <xf numFmtId="9" fontId="7" fillId="0" borderId="8" xfId="49" applyFont="1" applyBorder="1" applyAlignment="1">
      <alignment horizontal="right" vertical="center"/>
    </xf>
    <xf numFmtId="43" fontId="4" fillId="0" borderId="1" xfId="1" applyFont="1" applyFill="1" applyBorder="1" applyAlignment="1" applyProtection="1">
      <alignment horizontal="center" vertical="center" wrapText="1"/>
    </xf>
    <xf numFmtId="10" fontId="4" fillId="0" borderId="1" xfId="51" applyNumberFormat="1" applyFont="1" applyFill="1" applyBorder="1" applyAlignment="1">
      <alignment horizontal="center" vertical="center" wrapText="1"/>
    </xf>
    <xf numFmtId="0" fontId="7" fillId="0" borderId="9" xfId="54" applyFont="1" applyBorder="1" applyAlignment="1">
      <alignment horizontal="left" vertical="center" wrapText="1"/>
    </xf>
    <xf numFmtId="0" fontId="5" fillId="0" borderId="11" xfId="51" applyFont="1" applyFill="1" applyBorder="1" applyAlignment="1">
      <alignment horizontal="center" vertical="center" wrapText="1"/>
    </xf>
    <xf numFmtId="177" fontId="7" fillId="0" borderId="7" xfId="54" applyNumberFormat="1" applyFont="1" applyBorder="1" applyAlignment="1">
      <alignment horizontal="right" vertical="center"/>
    </xf>
    <xf numFmtId="0" fontId="7" fillId="0" borderId="0" xfId="54" applyFont="1" applyAlignment="1">
      <alignment horizontal="left" vertical="center" wrapText="1"/>
    </xf>
    <xf numFmtId="4" fontId="7" fillId="0" borderId="12" xfId="54" applyNumberFormat="1" applyFont="1" applyBorder="1" applyAlignment="1">
      <alignment horizontal="right" vertical="center"/>
    </xf>
    <xf numFmtId="3" fontId="7" fillId="0" borderId="5" xfId="54" applyNumberFormat="1" applyFont="1" applyBorder="1" applyAlignment="1">
      <alignment horizontal="right" vertical="center"/>
    </xf>
    <xf numFmtId="0" fontId="5" fillId="0" borderId="6" xfId="51" applyFont="1" applyFill="1" applyBorder="1" applyAlignment="1">
      <alignment horizontal="center" vertical="center" wrapText="1"/>
    </xf>
    <xf numFmtId="0" fontId="7" fillId="0" borderId="2" xfId="54" applyFont="1" applyBorder="1" applyAlignment="1">
      <alignment horizontal="left" vertical="center" wrapText="1"/>
    </xf>
    <xf numFmtId="0" fontId="7" fillId="0" borderId="1" xfId="54" applyFont="1" applyBorder="1" applyAlignment="1">
      <alignment vertical="center"/>
    </xf>
    <xf numFmtId="0" fontId="7" fillId="0" borderId="1" xfId="54" applyFont="1" applyBorder="1" applyAlignment="1">
      <alignment horizontal="center" vertical="center" wrapText="1"/>
    </xf>
    <xf numFmtId="4" fontId="7" fillId="0" borderId="12" xfId="54" applyNumberFormat="1" applyFont="1" applyBorder="1" applyAlignment="1">
      <alignment horizontal="center" vertical="center"/>
    </xf>
    <xf numFmtId="4" fontId="7" fillId="0" borderId="5" xfId="54" applyNumberFormat="1" applyFont="1" applyBorder="1" applyAlignment="1">
      <alignment horizontal="center" vertical="center"/>
    </xf>
    <xf numFmtId="4" fontId="7" fillId="0" borderId="1" xfId="54" applyNumberFormat="1" applyFont="1" applyBorder="1" applyAlignment="1">
      <alignment horizontal="center" vertical="center"/>
    </xf>
    <xf numFmtId="0" fontId="3" fillId="0" borderId="1" xfId="51" applyFont="1" applyBorder="1" applyAlignment="1">
      <alignment horizontal="center" vertical="center" wrapText="1"/>
    </xf>
    <xf numFmtId="0" fontId="3" fillId="0" borderId="1" xfId="51" applyFont="1" applyBorder="1" applyAlignment="1">
      <alignment horizontal="center" wrapText="1"/>
    </xf>
    <xf numFmtId="0" fontId="4" fillId="0" borderId="0" xfId="51" applyFont="1" applyAlignment="1">
      <alignment horizontal="center" vertical="center" wrapText="1"/>
    </xf>
    <xf numFmtId="0" fontId="5" fillId="0" borderId="0" xfId="51" applyFont="1" applyAlignment="1">
      <alignment horizontal="left" vertical="center" wrapText="1"/>
    </xf>
    <xf numFmtId="0" fontId="8" fillId="0" borderId="0" xfId="0" applyFont="1"/>
    <xf numFmtId="0" fontId="8" fillId="0" borderId="0" xfId="0" applyFont="1" applyAlignment="1">
      <alignment horizontal="center"/>
    </xf>
    <xf numFmtId="0" fontId="7" fillId="0" borderId="0" xfId="0" applyFont="1" applyFill="1" applyAlignment="1">
      <alignment horizontal="right" vertical="center"/>
    </xf>
    <xf numFmtId="177" fontId="3" fillId="0" borderId="1" xfId="51" applyNumberFormat="1" applyFont="1" applyFill="1" applyBorder="1" applyAlignment="1">
      <alignment horizontal="center" vertical="center" wrapText="1"/>
    </xf>
    <xf numFmtId="0" fontId="7" fillId="0" borderId="8" xfId="54" applyFont="1" applyBorder="1" applyAlignment="1">
      <alignment horizontal="left" vertical="center" wrapText="1"/>
    </xf>
    <xf numFmtId="49" fontId="4" fillId="0" borderId="1" xfId="51" applyNumberFormat="1" applyFont="1" applyFill="1" applyBorder="1" applyAlignment="1">
      <alignment horizontal="center" vertical="top" wrapText="1"/>
    </xf>
    <xf numFmtId="0" fontId="9" fillId="0" borderId="1" xfId="51" applyFont="1" applyBorder="1" applyAlignment="1">
      <alignment horizontal="center" vertical="center" wrapText="1"/>
    </xf>
    <xf numFmtId="177" fontId="7" fillId="0" borderId="8" xfId="54" applyNumberFormat="1" applyFont="1" applyBorder="1" applyAlignment="1">
      <alignment horizontal="right" vertical="center"/>
    </xf>
    <xf numFmtId="177" fontId="7" fillId="0" borderId="8" xfId="54" applyNumberFormat="1" applyFont="1" applyBorder="1" applyAlignment="1">
      <alignment horizontal="left" vertical="center"/>
    </xf>
    <xf numFmtId="3" fontId="7" fillId="0" borderId="12" xfId="54" applyNumberFormat="1" applyFont="1" applyBorder="1" applyAlignment="1">
      <alignment horizontal="right" vertical="center"/>
    </xf>
    <xf numFmtId="3" fontId="7" fillId="0" borderId="8" xfId="54" applyNumberFormat="1" applyFont="1" applyBorder="1" applyAlignment="1">
      <alignment horizontal="center" vertical="center"/>
    </xf>
    <xf numFmtId="0" fontId="10" fillId="0" borderId="1" xfId="51" applyFont="1" applyBorder="1" applyAlignment="1">
      <alignment horizontal="center" vertical="center" wrapText="1"/>
    </xf>
    <xf numFmtId="0" fontId="9" fillId="0" borderId="0" xfId="51" applyFont="1" applyAlignment="1">
      <alignment horizontal="center" vertical="center" wrapText="1"/>
    </xf>
    <xf numFmtId="0" fontId="1" fillId="0" borderId="0" xfId="0" applyFont="1" applyFill="1" applyAlignment="1"/>
    <xf numFmtId="0" fontId="11" fillId="0" borderId="0" xfId="0" applyFont="1" applyFill="1" applyBorder="1" applyAlignment="1">
      <alignment horizontal="center" vertical="center"/>
    </xf>
    <xf numFmtId="0" fontId="7" fillId="0" borderId="13" xfId="0" applyFont="1" applyFill="1" applyBorder="1" applyAlignment="1">
      <alignment horizontal="left" vertical="center"/>
    </xf>
    <xf numFmtId="0" fontId="6" fillId="0" borderId="0" xfId="0" applyFont="1" applyFill="1" applyAlignment="1">
      <alignment horizontal="center" vertical="center"/>
    </xf>
    <xf numFmtId="0" fontId="4" fillId="0" borderId="0" xfId="0" applyNumberFormat="1" applyFont="1" applyFill="1" applyBorder="1" applyAlignment="1" applyProtection="1">
      <alignment horizontal="right" vertical="center"/>
    </xf>
    <xf numFmtId="0" fontId="7" fillId="0" borderId="0" xfId="0" applyFont="1" applyFill="1" applyAlignment="1"/>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12" fillId="0" borderId="1" xfId="0" applyFont="1" applyFill="1" applyBorder="1" applyAlignment="1">
      <alignment horizontal="left" vertical="center"/>
    </xf>
    <xf numFmtId="49" fontId="8" fillId="0" borderId="1" xfId="0" applyNumberFormat="1" applyFont="1" applyFill="1" applyBorder="1" applyAlignment="1">
      <alignment vertical="center" wrapText="1"/>
    </xf>
    <xf numFmtId="178" fontId="13" fillId="0" borderId="2" xfId="0" applyNumberFormat="1" applyFont="1" applyFill="1" applyBorder="1" applyAlignment="1">
      <alignment horizontal="left" vertical="center" wrapText="1" shrinkToFit="1"/>
    </xf>
    <xf numFmtId="178" fontId="13" fillId="0" borderId="3" xfId="0" applyNumberFormat="1" applyFont="1" applyFill="1" applyBorder="1" applyAlignment="1">
      <alignment horizontal="left" vertical="center" wrapText="1" shrinkToFi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right" vertical="center" wrapText="1"/>
    </xf>
    <xf numFmtId="0" fontId="16" fillId="0" borderId="1" xfId="0" applyFont="1" applyFill="1" applyBorder="1" applyAlignment="1"/>
    <xf numFmtId="0" fontId="1" fillId="0" borderId="1" xfId="0" applyFont="1" applyFill="1" applyBorder="1" applyAlignment="1"/>
    <xf numFmtId="49" fontId="15" fillId="0" borderId="1" xfId="52" applyNumberFormat="1" applyFont="1" applyFill="1" applyBorder="1" applyAlignment="1">
      <alignment horizontal="center" vertical="center"/>
    </xf>
    <xf numFmtId="0" fontId="15" fillId="0" borderId="1" xfId="52" applyFont="1" applyFill="1" applyBorder="1" applyAlignment="1">
      <alignment horizontal="center" vertical="center"/>
    </xf>
    <xf numFmtId="49" fontId="15" fillId="0" borderId="1" xfId="52" applyNumberFormat="1" applyFont="1" applyFill="1" applyBorder="1" applyAlignment="1">
      <alignment horizontal="center" vertical="center" wrapText="1"/>
    </xf>
    <xf numFmtId="49" fontId="17" fillId="0" borderId="1" xfId="53" applyNumberFormat="1" applyFont="1" applyBorder="1" applyAlignment="1">
      <alignment horizontal="left" vertical="center" wrapText="1"/>
    </xf>
    <xf numFmtId="49" fontId="15" fillId="0" borderId="1" xfId="53" applyNumberFormat="1" applyFont="1" applyFill="1" applyBorder="1" applyAlignment="1">
      <alignment horizontal="center" vertical="center" wrapText="1"/>
    </xf>
    <xf numFmtId="49" fontId="1" fillId="0" borderId="1" xfId="53" applyNumberFormat="1" applyBorder="1" applyAlignment="1">
      <alignment horizontal="center" vertical="center" wrapText="1"/>
    </xf>
    <xf numFmtId="3" fontId="17" fillId="0" borderId="1" xfId="54" applyNumberFormat="1" applyFont="1" applyBorder="1" applyAlignment="1">
      <alignment horizontal="center" vertical="center" wrapText="1"/>
    </xf>
    <xf numFmtId="0" fontId="17" fillId="0" borderId="1" xfId="54" applyFont="1" applyBorder="1" applyAlignment="1">
      <alignment vertical="center"/>
    </xf>
    <xf numFmtId="3" fontId="17" fillId="0" borderId="1" xfId="54" applyNumberFormat="1" applyFont="1" applyBorder="1" applyAlignment="1">
      <alignment horizontal="center" vertical="center"/>
    </xf>
    <xf numFmtId="4" fontId="17" fillId="0" borderId="1" xfId="54" applyNumberFormat="1" applyFont="1" applyBorder="1" applyAlignment="1">
      <alignment horizontal="center" vertical="center" wrapText="1"/>
    </xf>
    <xf numFmtId="4" fontId="17" fillId="0" borderId="1" xfId="54" applyNumberFormat="1" applyFont="1" applyBorder="1" applyAlignment="1">
      <alignment horizontal="center" vertical="center"/>
    </xf>
    <xf numFmtId="0" fontId="17" fillId="0" borderId="1" xfId="54" applyFont="1" applyBorder="1" applyAlignment="1">
      <alignment horizontal="center" vertical="center"/>
    </xf>
    <xf numFmtId="0" fontId="18" fillId="0" borderId="1" xfId="0" applyFont="1" applyFill="1" applyBorder="1" applyAlignment="1">
      <alignment horizontal="center" vertical="center" wrapText="1"/>
    </xf>
    <xf numFmtId="0" fontId="19" fillId="0" borderId="0" xfId="51" applyFont="1" applyAlignment="1">
      <alignment horizontal="left" vertical="center" wrapText="1"/>
    </xf>
    <xf numFmtId="0" fontId="3" fillId="0" borderId="0" xfId="51" applyFont="1" applyAlignment="1">
      <alignment horizontal="center" vertical="center" wrapText="1"/>
    </xf>
    <xf numFmtId="178" fontId="13" fillId="0" borderId="4" xfId="0" applyNumberFormat="1" applyFont="1" applyFill="1" applyBorder="1" applyAlignment="1">
      <alignment horizontal="left" vertical="center" wrapText="1" shrinkToFit="1"/>
    </xf>
    <xf numFmtId="9" fontId="17" fillId="0" borderId="1" xfId="0" applyNumberFormat="1" applyFont="1" applyFill="1" applyBorder="1" applyAlignment="1">
      <alignment vertical="center" wrapText="1"/>
    </xf>
    <xf numFmtId="9" fontId="1" fillId="0" borderId="1" xfId="0" applyNumberFormat="1" applyFont="1" applyFill="1" applyBorder="1" applyAlignment="1"/>
    <xf numFmtId="0" fontId="10" fillId="0" borderId="0" xfId="51" applyFont="1" applyAlignment="1">
      <alignment horizontal="center" vertical="center" wrapText="1"/>
    </xf>
    <xf numFmtId="0" fontId="0" fillId="0" borderId="0" xfId="0" applyAlignment="1">
      <alignment horizontal="left" wrapText="1"/>
    </xf>
    <xf numFmtId="0" fontId="1" fillId="0" borderId="0" xfId="0" applyFont="1" applyFill="1" applyAlignment="1">
      <alignment horizontal="left" wrapText="1"/>
    </xf>
    <xf numFmtId="0" fontId="20" fillId="0" borderId="0" xfId="0" applyFont="1" applyFill="1" applyAlignment="1">
      <alignment horizontal="center" vertical="center"/>
    </xf>
    <xf numFmtId="0" fontId="21" fillId="0" borderId="0" xfId="0" applyFont="1" applyFill="1" applyAlignment="1">
      <alignment horizontal="center" vertical="center"/>
    </xf>
    <xf numFmtId="0" fontId="22" fillId="0" borderId="13" xfId="0" applyFont="1" applyFill="1" applyBorder="1" applyAlignment="1">
      <alignment horizontal="left" vertical="center"/>
    </xf>
    <xf numFmtId="0" fontId="23" fillId="0" borderId="0" xfId="0" applyFont="1" applyFill="1" applyAlignment="1">
      <alignment horizontal="center" vertical="center"/>
    </xf>
    <xf numFmtId="0" fontId="22" fillId="0" borderId="0" xfId="0" applyFont="1" applyFill="1" applyAlignment="1">
      <alignment horizontal="left" vertical="center" wrapText="1"/>
    </xf>
    <xf numFmtId="0" fontId="22" fillId="0" borderId="5"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4" xfId="0" applyFont="1" applyFill="1" applyBorder="1" applyAlignment="1">
      <alignment horizontal="center" vertical="center"/>
    </xf>
    <xf numFmtId="178" fontId="22" fillId="0" borderId="1" xfId="0" applyNumberFormat="1" applyFont="1" applyFill="1" applyBorder="1" applyAlignment="1">
      <alignment horizontal="left" vertical="top" wrapText="1"/>
    </xf>
    <xf numFmtId="0" fontId="22" fillId="0" borderId="11" xfId="0" applyFont="1" applyFill="1" applyBorder="1" applyAlignment="1">
      <alignment horizontal="center" vertical="center"/>
    </xf>
    <xf numFmtId="178" fontId="22" fillId="0" borderId="1" xfId="0" applyNumberFormat="1" applyFont="1" applyFill="1" applyBorder="1" applyAlignment="1">
      <alignment horizontal="left" vertical="top" wrapText="1" shrinkToFit="1"/>
    </xf>
    <xf numFmtId="49" fontId="22" fillId="0" borderId="1" xfId="0" applyNumberFormat="1" applyFont="1" applyFill="1" applyBorder="1" applyAlignment="1">
      <alignment horizontal="left" vertical="top" wrapText="1" shrinkToFit="1"/>
    </xf>
    <xf numFmtId="0" fontId="22" fillId="0" borderId="6"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178" fontId="1" fillId="0" borderId="1" xfId="0" applyNumberFormat="1" applyFont="1" applyFill="1" applyBorder="1" applyAlignment="1">
      <alignment horizontal="left" vertical="top" wrapText="1" shrinkToFit="1"/>
    </xf>
    <xf numFmtId="49" fontId="1" fillId="0" borderId="1" xfId="0" applyNumberFormat="1" applyFont="1" applyFill="1" applyBorder="1" applyAlignment="1">
      <alignment horizontal="center" vertical="center" wrapText="1" shrinkToFit="1"/>
    </xf>
    <xf numFmtId="0" fontId="24" fillId="0" borderId="0" xfId="0" applyFont="1" applyFill="1" applyAlignment="1">
      <alignment horizontal="left" vertical="center"/>
    </xf>
    <xf numFmtId="0" fontId="25" fillId="0" borderId="0" xfId="0" applyFont="1" applyFill="1" applyAlignment="1">
      <alignment horizontal="center"/>
    </xf>
    <xf numFmtId="0" fontId="26" fillId="0" borderId="0" xfId="0" applyFont="1" applyFill="1" applyBorder="1" applyAlignment="1"/>
    <xf numFmtId="0" fontId="22" fillId="0" borderId="13" xfId="0" applyFont="1" applyFill="1" applyBorder="1" applyAlignment="1">
      <alignment horizontal="left"/>
    </xf>
    <xf numFmtId="0" fontId="22"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80" fontId="27" fillId="0" borderId="1" xfId="0" applyNumberFormat="1" applyFont="1" applyBorder="1" applyAlignment="1">
      <alignment horizontal="right" vertical="center"/>
    </xf>
    <xf numFmtId="180" fontId="28" fillId="0" borderId="1" xfId="0" applyNumberFormat="1" applyFont="1" applyFill="1" applyBorder="1" applyAlignment="1">
      <alignment horizontal="right" vertical="center" shrinkToFit="1"/>
    </xf>
    <xf numFmtId="0" fontId="7" fillId="0" borderId="0" xfId="0" applyFont="1" applyFill="1" applyAlignment="1">
      <alignment horizontal="left" vertical="top" wrapText="1"/>
    </xf>
    <xf numFmtId="0" fontId="25" fillId="0" borderId="0" xfId="0" applyFont="1" applyFill="1" applyAlignment="1">
      <alignment horizontal="center" wrapText="1"/>
    </xf>
    <xf numFmtId="0" fontId="8" fillId="0" borderId="0" xfId="0" applyFont="1" applyFill="1" applyBorder="1" applyAlignment="1">
      <alignment wrapText="1"/>
    </xf>
    <xf numFmtId="0" fontId="8" fillId="0" borderId="0" xfId="0" applyFont="1" applyFill="1" applyBorder="1" applyAlignment="1"/>
    <xf numFmtId="4" fontId="1"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wrapText="1" shrinkToFit="1"/>
    </xf>
    <xf numFmtId="180" fontId="28" fillId="0" borderId="1" xfId="0" applyNumberFormat="1" applyFont="1" applyFill="1" applyBorder="1" applyAlignment="1">
      <alignment horizontal="right" vertical="center" wrapText="1" shrinkToFit="1"/>
    </xf>
    <xf numFmtId="180" fontId="13" fillId="0" borderId="1" xfId="0" applyNumberFormat="1" applyFont="1" applyFill="1" applyBorder="1" applyAlignment="1">
      <alignment horizontal="right" vertical="center"/>
    </xf>
    <xf numFmtId="0" fontId="22" fillId="0" borderId="0" xfId="0" applyFont="1" applyFill="1" applyBorder="1" applyAlignment="1">
      <alignment horizontal="right"/>
    </xf>
    <xf numFmtId="0" fontId="29" fillId="0" borderId="0" xfId="0" applyFont="1" applyFill="1"/>
    <xf numFmtId="0" fontId="29" fillId="0" borderId="0" xfId="0" applyFont="1" applyFill="1" applyAlignment="1">
      <alignment horizontal="center"/>
    </xf>
    <xf numFmtId="0" fontId="0" fillId="0" borderId="0" xfId="0" applyFill="1"/>
    <xf numFmtId="0" fontId="30" fillId="0" borderId="0" xfId="0" applyFont="1" applyFill="1"/>
    <xf numFmtId="0" fontId="3" fillId="0" borderId="0" xfId="0" applyFont="1" applyFill="1" applyAlignment="1">
      <alignment vertical="center"/>
    </xf>
    <xf numFmtId="0" fontId="3" fillId="0" borderId="0" xfId="0" applyNumberFormat="1" applyFont="1" applyFill="1" applyBorder="1" applyAlignment="1" applyProtection="1">
      <alignment horizontal="right" vertical="center"/>
    </xf>
    <xf numFmtId="0" fontId="3" fillId="0" borderId="1" xfId="0" applyFont="1" applyFill="1" applyBorder="1" applyAlignment="1">
      <alignment horizontal="center" vertical="center" shrinkToFit="1"/>
    </xf>
    <xf numFmtId="0" fontId="31" fillId="0" borderId="1" xfId="0" applyFont="1" applyFill="1" applyBorder="1" applyAlignment="1">
      <alignment horizontal="left" vertical="center" shrinkToFit="1"/>
    </xf>
    <xf numFmtId="0" fontId="3" fillId="0" borderId="1" xfId="0" applyFont="1" applyFill="1" applyBorder="1" applyAlignment="1">
      <alignment horizontal="left" vertical="center" shrinkToFit="1"/>
    </xf>
    <xf numFmtId="0" fontId="3" fillId="0" borderId="1" xfId="0" applyNumberFormat="1" applyFont="1" applyFill="1" applyBorder="1" applyAlignment="1">
      <alignment horizontal="right" vertical="center" wrapText="1" shrinkToFit="1"/>
    </xf>
    <xf numFmtId="0" fontId="3" fillId="0" borderId="1" xfId="0" applyFont="1" applyFill="1" applyBorder="1" applyAlignment="1">
      <alignment horizontal="right" vertical="center" wrapText="1" shrinkToFit="1"/>
    </xf>
    <xf numFmtId="0" fontId="3" fillId="0" borderId="1" xfId="0" applyNumberFormat="1" applyFont="1" applyFill="1" applyBorder="1" applyAlignment="1">
      <alignment horizontal="right" vertical="center" shrinkToFit="1"/>
    </xf>
    <xf numFmtId="0" fontId="3" fillId="0" borderId="1" xfId="0" applyFont="1" applyFill="1" applyBorder="1" applyAlignment="1">
      <alignment horizontal="right" vertical="center" shrinkToFit="1"/>
    </xf>
    <xf numFmtId="49" fontId="3" fillId="0" borderId="1" xfId="0" applyNumberFormat="1" applyFont="1" applyFill="1" applyBorder="1" applyAlignment="1">
      <alignment horizontal="right" vertical="center" wrapText="1" shrinkToFit="1"/>
    </xf>
    <xf numFmtId="181" fontId="3" fillId="0" borderId="1" xfId="0" applyNumberFormat="1" applyFont="1" applyFill="1" applyBorder="1" applyAlignment="1">
      <alignment horizontal="right" vertical="center" wrapText="1" shrinkToFit="1"/>
    </xf>
    <xf numFmtId="0" fontId="4" fillId="0" borderId="0" xfId="0" applyFont="1" applyFill="1" applyBorder="1" applyAlignment="1">
      <alignment horizontal="left" vertical="center" wrapText="1" shrinkToFit="1"/>
    </xf>
    <xf numFmtId="0" fontId="32" fillId="0" borderId="0" xfId="0" applyFont="1" applyFill="1"/>
    <xf numFmtId="0" fontId="33" fillId="3" borderId="14" xfId="0" applyNumberFormat="1" applyFont="1" applyFill="1" applyBorder="1" applyAlignment="1">
      <alignment horizontal="right" vertical="center" wrapText="1"/>
    </xf>
    <xf numFmtId="4" fontId="29" fillId="0" borderId="0" xfId="0" applyNumberFormat="1" applyFont="1" applyFill="1" applyAlignment="1">
      <alignment horizontal="center"/>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29" fillId="0" borderId="0" xfId="0" applyFont="1" applyFill="1" applyAlignment="1">
      <alignment horizontal="center" vertical="center" wrapText="1"/>
    </xf>
    <xf numFmtId="0" fontId="30" fillId="0" borderId="0" xfId="0" applyFont="1" applyFill="1" applyAlignment="1">
      <alignment horizontal="center" vertical="center" wrapText="1"/>
    </xf>
    <xf numFmtId="0" fontId="7" fillId="0" borderId="0" xfId="0" applyFont="1" applyFill="1" applyAlignment="1">
      <alignment vertical="center"/>
    </xf>
    <xf numFmtId="0" fontId="22" fillId="0" borderId="13" xfId="0" applyFont="1" applyFill="1" applyBorder="1" applyAlignment="1">
      <alignment vertical="center"/>
    </xf>
    <xf numFmtId="0" fontId="22" fillId="0" borderId="0" xfId="0" applyFont="1" applyFill="1" applyAlignment="1">
      <alignment horizontal="left" vertical="center"/>
    </xf>
    <xf numFmtId="0" fontId="1" fillId="0" borderId="10" xfId="0" applyFont="1" applyFill="1" applyBorder="1" applyAlignment="1">
      <alignment horizontal="center" vertical="center" wrapText="1" shrinkToFit="1"/>
    </xf>
    <xf numFmtId="0" fontId="1" fillId="0" borderId="15" xfId="0" applyFont="1" applyFill="1" applyBorder="1" applyAlignment="1">
      <alignment horizontal="center" vertical="center" wrapText="1" shrinkToFit="1"/>
    </xf>
    <xf numFmtId="0" fontId="1" fillId="0" borderId="16" xfId="0" applyFont="1" applyFill="1" applyBorder="1" applyAlignment="1">
      <alignment horizontal="center" vertical="center" wrapText="1" shrinkToFit="1"/>
    </xf>
    <xf numFmtId="0" fontId="1" fillId="0" borderId="17" xfId="0" applyFont="1" applyFill="1" applyBorder="1" applyAlignment="1">
      <alignment horizontal="center" vertical="center" wrapText="1" shrinkToFit="1"/>
    </xf>
    <xf numFmtId="0" fontId="1" fillId="0" borderId="13" xfId="0" applyFont="1" applyFill="1" applyBorder="1" applyAlignment="1">
      <alignment horizontal="center" vertical="center" wrapText="1" shrinkToFit="1"/>
    </xf>
    <xf numFmtId="0" fontId="1" fillId="0" borderId="7" xfId="0"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1" fillId="0" borderId="6" xfId="0" applyFont="1" applyFill="1" applyBorder="1" applyAlignment="1">
      <alignment horizontal="center" vertical="center" wrapText="1" shrinkToFit="1"/>
    </xf>
    <xf numFmtId="0" fontId="1" fillId="0" borderId="2" xfId="0" applyFont="1" applyFill="1" applyBorder="1" applyAlignment="1">
      <alignment horizontal="center" vertical="center" wrapText="1" shrinkToFit="1"/>
    </xf>
    <xf numFmtId="0" fontId="1" fillId="0" borderId="3" xfId="0" applyFont="1" applyFill="1" applyBorder="1" applyAlignment="1">
      <alignment horizontal="center" vertical="center" wrapText="1" shrinkToFit="1"/>
    </xf>
    <xf numFmtId="4" fontId="1" fillId="0" borderId="1" xfId="0" applyNumberFormat="1" applyFont="1" applyFill="1" applyBorder="1" applyAlignment="1">
      <alignment horizontal="right" vertical="center" shrinkToFit="1"/>
    </xf>
    <xf numFmtId="0" fontId="7" fillId="0" borderId="0" xfId="0" applyFont="1" applyFill="1" applyBorder="1" applyAlignment="1">
      <alignment horizontal="left" vertical="center"/>
    </xf>
    <xf numFmtId="0" fontId="8" fillId="0" borderId="0" xfId="0" applyFont="1" applyFill="1" applyAlignment="1">
      <alignment horizontal="left"/>
    </xf>
    <xf numFmtId="0" fontId="22" fillId="0" borderId="0" xfId="0" applyFont="1" applyFill="1" applyAlignment="1">
      <alignment horizontal="right" vertical="center"/>
    </xf>
    <xf numFmtId="0" fontId="22" fillId="0" borderId="0" xfId="0" applyFont="1" applyFill="1" applyBorder="1" applyAlignment="1">
      <alignment horizontal="right" vertical="center"/>
    </xf>
    <xf numFmtId="0" fontId="1" fillId="0" borderId="4" xfId="0" applyFont="1" applyFill="1" applyBorder="1" applyAlignment="1">
      <alignment horizontal="center" vertical="center" wrapText="1" shrinkToFit="1"/>
    </xf>
    <xf numFmtId="0" fontId="7" fillId="0" borderId="0" xfId="0" applyFont="1" applyFill="1"/>
    <xf numFmtId="0" fontId="22" fillId="0" borderId="0" xfId="0" applyFont="1" applyFill="1" applyBorder="1" applyAlignment="1">
      <alignment horizontal="left" vertical="center"/>
    </xf>
    <xf numFmtId="180" fontId="33" fillId="3" borderId="14" xfId="0" applyNumberFormat="1" applyFont="1" applyFill="1" applyBorder="1" applyAlignment="1">
      <alignment horizontal="right" vertical="center"/>
    </xf>
    <xf numFmtId="0" fontId="33" fillId="3" borderId="14" xfId="0" applyNumberFormat="1" applyFont="1" applyFill="1" applyBorder="1" applyAlignment="1">
      <alignment horizontal="left" vertical="center"/>
    </xf>
    <xf numFmtId="0" fontId="22" fillId="0" borderId="0" xfId="0" applyFont="1" applyFill="1" applyAlignment="1">
      <alignment vertical="center"/>
    </xf>
    <xf numFmtId="0" fontId="22" fillId="0" borderId="0" xfId="0" applyFont="1" applyFill="1" applyBorder="1" applyAlignment="1">
      <alignment vertical="center"/>
    </xf>
    <xf numFmtId="0" fontId="7" fillId="0" borderId="6" xfId="0" applyFont="1" applyBorder="1" applyAlignment="1">
      <alignment horizontal="center" vertical="center" wrapText="1"/>
    </xf>
    <xf numFmtId="0" fontId="26" fillId="0" borderId="0" xfId="0" applyFont="1" applyFill="1" applyAlignment="1"/>
    <xf numFmtId="0" fontId="22" fillId="0" borderId="0" xfId="0" applyFont="1" applyFill="1" applyAlignment="1">
      <alignment horizontal="center"/>
    </xf>
    <xf numFmtId="0" fontId="22" fillId="0" borderId="1" xfId="0" applyFont="1" applyFill="1" applyBorder="1" applyAlignment="1">
      <alignment horizontal="center" vertical="center" wrapText="1" shrinkToFit="1"/>
    </xf>
    <xf numFmtId="0" fontId="22" fillId="0" borderId="1" xfId="0" applyFont="1" applyFill="1" applyBorder="1" applyAlignment="1">
      <alignment horizontal="left" vertical="center" shrinkToFit="1"/>
    </xf>
    <xf numFmtId="0" fontId="22" fillId="0" borderId="1" xfId="0" applyNumberFormat="1" applyFont="1" applyFill="1" applyBorder="1" applyAlignment="1">
      <alignment horizontal="right" vertical="center" shrinkToFit="1"/>
    </xf>
    <xf numFmtId="180" fontId="22" fillId="0" borderId="1" xfId="0" applyNumberFormat="1" applyFont="1" applyFill="1" applyBorder="1" applyAlignment="1">
      <alignment horizontal="right" vertical="center" shrinkToFit="1"/>
    </xf>
    <xf numFmtId="4" fontId="22" fillId="0" borderId="1" xfId="0" applyNumberFormat="1" applyFont="1" applyFill="1" applyBorder="1" applyAlignment="1">
      <alignment horizontal="right" vertical="center" shrinkToFit="1"/>
    </xf>
    <xf numFmtId="0" fontId="22" fillId="0" borderId="1" xfId="0" applyFont="1" applyFill="1" applyBorder="1" applyAlignment="1">
      <alignment horizontal="right" vertical="center" shrinkToFit="1"/>
    </xf>
    <xf numFmtId="0" fontId="22" fillId="0" borderId="2"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4" fontId="22" fillId="0" borderId="2" xfId="0" applyNumberFormat="1" applyFont="1" applyFill="1" applyBorder="1" applyAlignment="1">
      <alignment horizontal="center" vertical="center" shrinkToFit="1"/>
    </xf>
    <xf numFmtId="4" fontId="22" fillId="0" borderId="4" xfId="0" applyNumberFormat="1" applyFont="1" applyFill="1" applyBorder="1" applyAlignment="1">
      <alignment horizontal="center" vertical="center" shrinkToFit="1"/>
    </xf>
    <xf numFmtId="14" fontId="22" fillId="0" borderId="0" xfId="0" applyNumberFormat="1" applyFont="1" applyFill="1" applyAlignment="1">
      <alignment horizontal="left" vertical="center" wrapText="1" shrinkToFit="1"/>
    </xf>
    <xf numFmtId="0" fontId="22" fillId="0" borderId="0" xfId="0" applyFont="1" applyFill="1" applyAlignment="1">
      <alignment horizontal="left" vertical="center" wrapText="1" shrinkToFit="1"/>
    </xf>
    <xf numFmtId="0" fontId="22" fillId="0" borderId="0" xfId="0" applyFont="1" applyFill="1" applyAlignment="1">
      <alignment horizontal="right"/>
    </xf>
    <xf numFmtId="182" fontId="22" fillId="0" borderId="1" xfId="0" applyNumberFormat="1" applyFont="1" applyFill="1" applyBorder="1" applyAlignment="1">
      <alignment horizontal="right" vertical="center" shrinkToFit="1"/>
    </xf>
    <xf numFmtId="0" fontId="22" fillId="0" borderId="1" xfId="0" applyFont="1" applyFill="1" applyBorder="1" applyAlignment="1">
      <alignment horizontal="center" vertical="center" shrinkToFit="1"/>
    </xf>
    <xf numFmtId="0" fontId="7" fillId="0" borderId="1" xfId="0" applyFont="1" applyFill="1" applyBorder="1" applyAlignment="1">
      <alignment horizontal="left" vertical="center"/>
    </xf>
    <xf numFmtId="182" fontId="22" fillId="0" borderId="2" xfId="0" applyNumberFormat="1" applyFont="1" applyFill="1" applyBorder="1" applyAlignment="1">
      <alignment horizontal="center" vertical="center" shrinkToFit="1"/>
    </xf>
    <xf numFmtId="182" fontId="22" fillId="0" borderId="3" xfId="0" applyNumberFormat="1" applyFont="1" applyFill="1" applyBorder="1" applyAlignment="1">
      <alignment horizontal="center" vertical="center" shrinkToFit="1"/>
    </xf>
    <xf numFmtId="182" fontId="22" fillId="0" borderId="4" xfId="0" applyNumberFormat="1" applyFont="1" applyFill="1" applyBorder="1" applyAlignment="1">
      <alignment horizontal="center" vertical="center" shrinkToFit="1"/>
    </xf>
    <xf numFmtId="0" fontId="26" fillId="0" borderId="0" xfId="55" applyFill="1"/>
    <xf numFmtId="0" fontId="7" fillId="0" borderId="0" xfId="58" applyFont="1" applyFill="1" applyAlignment="1">
      <alignment vertical="center" wrapText="1"/>
    </xf>
    <xf numFmtId="0" fontId="22" fillId="0" borderId="0" xfId="55" applyFont="1" applyFill="1" applyAlignment="1">
      <alignment vertical="center"/>
    </xf>
    <xf numFmtId="0" fontId="34" fillId="0" borderId="0" xfId="55" applyFont="1" applyFill="1" applyAlignment="1">
      <alignment vertical="center"/>
    </xf>
    <xf numFmtId="0" fontId="35" fillId="0" borderId="0" xfId="55" applyFont="1" applyFill="1" applyAlignment="1">
      <alignment vertical="center"/>
    </xf>
    <xf numFmtId="0" fontId="35" fillId="0" borderId="0" xfId="55" applyFont="1" applyFill="1"/>
    <xf numFmtId="0" fontId="21" fillId="0" borderId="0" xfId="0" applyFont="1" applyFill="1" applyAlignment="1">
      <alignment horizontal="center"/>
    </xf>
    <xf numFmtId="0" fontId="22" fillId="0" borderId="0" xfId="0" applyFont="1" applyFill="1" applyAlignment="1"/>
    <xf numFmtId="0" fontId="33" fillId="0" borderId="0" xfId="0" applyFont="1" applyFill="1" applyAlignment="1"/>
    <xf numFmtId="0" fontId="3" fillId="0" borderId="13" xfId="0" applyNumberFormat="1" applyFont="1" applyFill="1" applyBorder="1" applyAlignment="1" applyProtection="1">
      <alignment horizontal="right" vertical="center" wrapText="1"/>
    </xf>
    <xf numFmtId="0" fontId="22" fillId="0" borderId="18" xfId="0" applyFont="1" applyFill="1" applyBorder="1" applyAlignment="1">
      <alignment horizontal="center" vertical="center" wrapText="1" shrinkToFit="1"/>
    </xf>
    <xf numFmtId="0" fontId="22" fillId="0" borderId="19" xfId="0" applyFont="1" applyFill="1" applyBorder="1" applyAlignment="1">
      <alignment horizontal="center" vertical="center" wrapText="1" shrinkToFit="1"/>
    </xf>
    <xf numFmtId="0" fontId="22" fillId="0" borderId="20" xfId="0" applyFont="1" applyFill="1" applyBorder="1" applyAlignment="1">
      <alignment horizontal="center" vertical="center" wrapText="1" shrinkToFit="1"/>
    </xf>
    <xf numFmtId="0" fontId="22" fillId="0" borderId="8" xfId="0" applyFont="1" applyFill="1" applyBorder="1" applyAlignment="1">
      <alignment horizontal="center" vertical="center" wrapText="1" shrinkToFit="1"/>
    </xf>
    <xf numFmtId="0" fontId="22" fillId="0" borderId="20" xfId="0" applyFont="1" applyFill="1" applyBorder="1" applyAlignment="1">
      <alignment horizontal="left" vertical="center" shrinkToFit="1"/>
    </xf>
    <xf numFmtId="0" fontId="22" fillId="0" borderId="8" xfId="0" applyFont="1" applyFill="1" applyBorder="1" applyAlignment="1">
      <alignment horizontal="left" vertical="center" shrinkToFit="1"/>
    </xf>
    <xf numFmtId="0" fontId="22" fillId="0" borderId="8" xfId="0" applyNumberFormat="1" applyFont="1" applyFill="1" applyBorder="1" applyAlignment="1">
      <alignment horizontal="right" vertical="center" shrinkToFit="1"/>
    </xf>
    <xf numFmtId="0" fontId="22" fillId="0" borderId="8" xfId="0" applyFont="1" applyFill="1" applyBorder="1" applyAlignment="1">
      <alignment horizontal="right" vertical="center" shrinkToFit="1"/>
    </xf>
    <xf numFmtId="0" fontId="22" fillId="0" borderId="21" xfId="0" applyFont="1" applyFill="1" applyBorder="1" applyAlignment="1">
      <alignment horizontal="left" vertical="center" shrinkToFit="1"/>
    </xf>
    <xf numFmtId="0" fontId="22" fillId="0" borderId="12" xfId="0" applyFont="1" applyFill="1" applyBorder="1" applyAlignment="1">
      <alignment horizontal="left" vertical="center" shrinkToFit="1"/>
    </xf>
    <xf numFmtId="0" fontId="22" fillId="0" borderId="12" xfId="0" applyFont="1" applyFill="1" applyBorder="1" applyAlignment="1">
      <alignment horizontal="right" vertical="center" shrinkToFit="1"/>
    </xf>
    <xf numFmtId="0" fontId="22" fillId="0" borderId="12" xfId="0" applyNumberFormat="1" applyFont="1" applyFill="1" applyBorder="1" applyAlignment="1">
      <alignment horizontal="right" vertical="center" shrinkToFit="1"/>
    </xf>
    <xf numFmtId="0" fontId="22" fillId="0" borderId="0" xfId="0" applyFont="1" applyFill="1" applyBorder="1" applyAlignment="1">
      <alignment horizontal="left" vertical="center" wrapText="1" shrinkToFit="1"/>
    </xf>
    <xf numFmtId="0" fontId="0" fillId="0" borderId="0" xfId="0" applyFill="1" applyBorder="1"/>
    <xf numFmtId="0" fontId="22" fillId="0" borderId="8" xfId="0" applyFont="1" applyFill="1" applyBorder="1" applyAlignment="1">
      <alignment horizontal="center" vertical="center" shrinkToFit="1"/>
    </xf>
    <xf numFmtId="4" fontId="22" fillId="0" borderId="8" xfId="0" applyNumberFormat="1" applyFont="1" applyFill="1" applyBorder="1" applyAlignment="1">
      <alignment horizontal="right" vertical="center" shrinkToFit="1"/>
    </xf>
    <xf numFmtId="4" fontId="22" fillId="0" borderId="12" xfId="0" applyNumberFormat="1" applyFont="1" applyFill="1" applyBorder="1" applyAlignment="1">
      <alignment horizontal="right" vertical="center" shrinkToFit="1"/>
    </xf>
    <xf numFmtId="0" fontId="29" fillId="0" borderId="0" xfId="0" applyFont="1" applyAlignment="1">
      <alignment wrapText="1"/>
    </xf>
    <xf numFmtId="0" fontId="29" fillId="0" borderId="0" xfId="0" applyFont="1" applyAlignment="1">
      <alignment horizontal="center" vertical="center" wrapText="1"/>
    </xf>
    <xf numFmtId="0" fontId="30" fillId="0" borderId="0" xfId="0" applyFont="1" applyAlignment="1">
      <alignment horizontal="center" vertical="center" wrapText="1"/>
    </xf>
    <xf numFmtId="0" fontId="30" fillId="0" borderId="0" xfId="0" applyFont="1" applyAlignment="1">
      <alignment wrapText="1"/>
    </xf>
    <xf numFmtId="0" fontId="30" fillId="0" borderId="0" xfId="0" applyFont="1"/>
    <xf numFmtId="0" fontId="21" fillId="0" borderId="0"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22" fillId="0" borderId="13" xfId="0" applyNumberFormat="1" applyFont="1" applyFill="1" applyBorder="1" applyAlignment="1" applyProtection="1">
      <alignment horizontal="left" vertical="center" wrapText="1"/>
    </xf>
    <xf numFmtId="0" fontId="22" fillId="0" borderId="13" xfId="0" applyNumberFormat="1" applyFont="1" applyFill="1" applyBorder="1" applyAlignment="1" applyProtection="1">
      <alignment vertical="center" wrapText="1"/>
    </xf>
    <xf numFmtId="0" fontId="22" fillId="0" borderId="1" xfId="0" applyNumberFormat="1" applyFont="1" applyFill="1" applyBorder="1" applyAlignment="1" applyProtection="1">
      <alignment horizontal="center" vertical="center" wrapText="1"/>
    </xf>
    <xf numFmtId="0" fontId="22" fillId="0" borderId="2" xfId="0" applyNumberFormat="1" applyFont="1" applyFill="1" applyBorder="1" applyAlignment="1" applyProtection="1">
      <alignment horizontal="center" vertical="center" wrapText="1"/>
    </xf>
    <xf numFmtId="0" fontId="22" fillId="0" borderId="10" xfId="0" applyNumberFormat="1" applyFont="1" applyFill="1" applyBorder="1" applyAlignment="1" applyProtection="1">
      <alignment horizontal="center" vertical="center" wrapText="1"/>
    </xf>
    <xf numFmtId="0" fontId="22" fillId="0" borderId="15" xfId="0" applyNumberFormat="1" applyFont="1" applyFill="1" applyBorder="1" applyAlignment="1" applyProtection="1">
      <alignment horizontal="center" vertical="center" wrapText="1"/>
    </xf>
    <xf numFmtId="0" fontId="22" fillId="0" borderId="16" xfId="0" applyNumberFormat="1" applyFont="1" applyFill="1" applyBorder="1" applyAlignment="1" applyProtection="1">
      <alignment horizontal="center" vertical="center" wrapText="1"/>
    </xf>
    <xf numFmtId="0" fontId="22" fillId="0" borderId="5" xfId="0" applyNumberFormat="1" applyFont="1" applyFill="1" applyBorder="1" applyAlignment="1" applyProtection="1">
      <alignment horizontal="center" vertical="center" wrapText="1"/>
    </xf>
    <xf numFmtId="0" fontId="7" fillId="0" borderId="5" xfId="0" applyFont="1" applyBorder="1" applyAlignment="1">
      <alignment horizontal="center" vertical="center" wrapText="1"/>
    </xf>
    <xf numFmtId="0" fontId="22" fillId="0" borderId="17" xfId="0" applyNumberFormat="1" applyFont="1" applyFill="1" applyBorder="1" applyAlignment="1" applyProtection="1">
      <alignment horizontal="center" vertical="center" wrapText="1"/>
    </xf>
    <xf numFmtId="0" fontId="22" fillId="0" borderId="13" xfId="0" applyNumberFormat="1" applyFont="1" applyFill="1" applyBorder="1" applyAlignment="1" applyProtection="1">
      <alignment horizontal="center" vertical="center" wrapText="1"/>
    </xf>
    <xf numFmtId="0" fontId="22" fillId="0" borderId="7" xfId="0" applyNumberFormat="1" applyFont="1" applyFill="1" applyBorder="1" applyAlignment="1" applyProtection="1">
      <alignment horizontal="center" vertical="center" wrapText="1"/>
    </xf>
    <xf numFmtId="0" fontId="22" fillId="0" borderId="6" xfId="0" applyNumberFormat="1" applyFont="1" applyFill="1" applyBorder="1" applyAlignment="1" applyProtection="1">
      <alignment horizontal="center" vertical="center" wrapText="1"/>
    </xf>
    <xf numFmtId="176" fontId="33" fillId="3" borderId="14" xfId="0" applyNumberFormat="1" applyFont="1" applyFill="1" applyBorder="1" applyAlignment="1">
      <alignment horizontal="right" vertical="center"/>
    </xf>
    <xf numFmtId="0" fontId="7" fillId="0" borderId="15" xfId="0" applyFont="1" applyBorder="1" applyAlignment="1">
      <alignment horizontal="left" vertical="center" wrapText="1"/>
    </xf>
    <xf numFmtId="0" fontId="31"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vertical="center" wrapText="1"/>
    </xf>
    <xf numFmtId="0" fontId="30" fillId="0" borderId="0" xfId="0" applyFont="1" applyAlignment="1">
      <alignment vertical="center" wrapText="1"/>
    </xf>
    <xf numFmtId="0" fontId="22" fillId="0" borderId="0" xfId="0" applyNumberFormat="1" applyFont="1" applyFill="1" applyBorder="1" applyAlignment="1" applyProtection="1">
      <alignment horizontal="center" vertical="center" wrapText="1"/>
    </xf>
    <xf numFmtId="0" fontId="4" fillId="0" borderId="0" xfId="0" applyFont="1" applyAlignment="1">
      <alignment vertical="center" wrapText="1"/>
    </xf>
    <xf numFmtId="0" fontId="22" fillId="0" borderId="3" xfId="0" applyNumberFormat="1" applyFont="1" applyFill="1" applyBorder="1" applyAlignment="1" applyProtection="1">
      <alignment horizontal="center" vertical="center" wrapText="1"/>
    </xf>
    <xf numFmtId="0" fontId="22" fillId="0" borderId="4"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22" fillId="0" borderId="4" xfId="0" applyNumberFormat="1" applyFont="1" applyFill="1" applyBorder="1" applyAlignment="1" applyProtection="1">
      <alignment vertical="center" wrapText="1"/>
    </xf>
    <xf numFmtId="0" fontId="4" fillId="0" borderId="1" xfId="0" applyFont="1" applyBorder="1" applyAlignment="1">
      <alignment horizontal="center" vertical="center" wrapText="1"/>
    </xf>
    <xf numFmtId="0" fontId="4" fillId="0" borderId="0" xfId="0" applyFont="1"/>
    <xf numFmtId="0" fontId="4" fillId="0" borderId="0" xfId="0" applyFont="1" applyAlignment="1">
      <alignment wrapText="1"/>
    </xf>
    <xf numFmtId="0" fontId="3" fillId="0" borderId="2"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Continuous" vertical="center" wrapText="1"/>
    </xf>
    <xf numFmtId="176" fontId="4" fillId="0" borderId="1" xfId="0" applyNumberFormat="1" applyFont="1" applyBorder="1" applyAlignment="1">
      <alignment horizontal="center" vertical="center" wrapText="1"/>
    </xf>
    <xf numFmtId="0" fontId="36" fillId="0" borderId="0" xfId="0" applyFont="1"/>
    <xf numFmtId="0" fontId="22" fillId="0" borderId="18"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20"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8"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20" xfId="0" applyFont="1" applyFill="1" applyBorder="1" applyAlignment="1">
      <alignment horizontal="center" vertical="center"/>
    </xf>
    <xf numFmtId="0" fontId="22" fillId="0" borderId="20" xfId="0" applyFont="1" applyFill="1" applyBorder="1" applyAlignment="1">
      <alignment horizontal="left" vertical="center"/>
    </xf>
    <xf numFmtId="0" fontId="22" fillId="0" borderId="8" xfId="0" applyFont="1" applyFill="1" applyBorder="1" applyAlignment="1">
      <alignment horizontal="left" vertical="center"/>
    </xf>
    <xf numFmtId="0" fontId="10" fillId="0" borderId="22" xfId="0" applyFont="1" applyFill="1" applyBorder="1" applyAlignment="1">
      <alignment horizontal="left" vertical="center"/>
    </xf>
    <xf numFmtId="0" fontId="10" fillId="0" borderId="0" xfId="0" applyFont="1" applyFill="1" applyBorder="1" applyAlignment="1">
      <alignment horizontal="left" vertical="center"/>
    </xf>
    <xf numFmtId="0" fontId="8" fillId="0" borderId="0" xfId="56" applyFill="1" applyAlignment="1">
      <alignment vertical="center"/>
    </xf>
    <xf numFmtId="0" fontId="22" fillId="0" borderId="18" xfId="0" applyFont="1" applyFill="1" applyBorder="1" applyAlignment="1">
      <alignment horizontal="center" vertical="center" shrinkToFit="1"/>
    </xf>
    <xf numFmtId="0" fontId="22" fillId="0" borderId="19" xfId="0" applyFont="1" applyFill="1" applyBorder="1" applyAlignment="1">
      <alignment horizontal="center" vertical="center" shrinkToFit="1"/>
    </xf>
    <xf numFmtId="0" fontId="22" fillId="0" borderId="21" xfId="0" applyFont="1" applyFill="1" applyBorder="1" applyAlignment="1">
      <alignment horizontal="center" vertical="center" wrapText="1" shrinkToFit="1"/>
    </xf>
    <xf numFmtId="0" fontId="22" fillId="0" borderId="12" xfId="0" applyFont="1" applyFill="1" applyBorder="1" applyAlignment="1">
      <alignment horizontal="center" vertical="center" wrapText="1" shrinkToFit="1"/>
    </xf>
    <xf numFmtId="0" fontId="22" fillId="0" borderId="12" xfId="0" applyFont="1" applyFill="1" applyBorder="1" applyAlignment="1">
      <alignment horizontal="center" vertical="center" shrinkToFit="1"/>
    </xf>
    <xf numFmtId="0" fontId="33" fillId="3" borderId="1" xfId="0" applyNumberFormat="1" applyFont="1" applyFill="1" applyBorder="1" applyAlignment="1">
      <alignment horizontal="left" vertical="center"/>
    </xf>
    <xf numFmtId="0" fontId="33" fillId="3" borderId="1" xfId="0" applyNumberFormat="1" applyFont="1" applyFill="1" applyBorder="1" applyAlignment="1">
      <alignment horizontal="right" vertical="center"/>
    </xf>
    <xf numFmtId="176" fontId="33" fillId="3" borderId="1" xfId="0" applyNumberFormat="1" applyFont="1" applyFill="1" applyBorder="1" applyAlignment="1">
      <alignment horizontal="right" vertical="center"/>
    </xf>
    <xf numFmtId="0" fontId="7" fillId="0" borderId="1" xfId="56" applyFont="1" applyFill="1" applyBorder="1" applyAlignment="1">
      <alignment vertical="center"/>
    </xf>
    <xf numFmtId="0" fontId="17" fillId="0" borderId="0" xfId="56" applyFont="1" applyFill="1" applyAlignment="1">
      <alignment vertical="center"/>
    </xf>
    <xf numFmtId="182" fontId="7" fillId="0" borderId="1" xfId="56" applyNumberFormat="1" applyFont="1" applyFill="1" applyBorder="1" applyAlignment="1">
      <alignment horizontal="right" vertical="center"/>
    </xf>
    <xf numFmtId="182" fontId="7" fillId="0" borderId="1" xfId="56" applyNumberFormat="1" applyFont="1" applyFill="1" applyBorder="1" applyAlignment="1">
      <alignment horizontal="left" vertical="center"/>
    </xf>
    <xf numFmtId="182" fontId="7" fillId="0" borderId="1" xfId="56" applyNumberFormat="1" applyFont="1" applyFill="1" applyBorder="1" applyAlignment="1">
      <alignment vertical="center"/>
    </xf>
    <xf numFmtId="0" fontId="1" fillId="0" borderId="1" xfId="0" applyFont="1" applyFill="1" applyBorder="1" applyAlignment="1">
      <alignment horizontal="left" vertical="center" wrapText="1" shrinkToFit="1"/>
    </xf>
    <xf numFmtId="0" fontId="7" fillId="0" borderId="0" xfId="56" applyFont="1" applyFill="1" applyBorder="1" applyAlignment="1">
      <alignment horizontal="left" vertical="center"/>
    </xf>
    <xf numFmtId="0" fontId="7" fillId="4" borderId="0" xfId="56" applyFont="1" applyFill="1" applyAlignment="1">
      <alignment vertical="center"/>
    </xf>
    <xf numFmtId="0" fontId="7" fillId="4" borderId="0" xfId="57" applyFont="1" applyFill="1" applyAlignment="1">
      <alignment horizontal="right" vertical="center"/>
    </xf>
    <xf numFmtId="0" fontId="8" fillId="4" borderId="0" xfId="56" applyFont="1" applyFill="1" applyAlignment="1">
      <alignment vertical="center"/>
    </xf>
    <xf numFmtId="0" fontId="25" fillId="4" borderId="0" xfId="0" applyFont="1" applyFill="1" applyAlignment="1">
      <alignment horizontal="center"/>
    </xf>
    <xf numFmtId="0" fontId="26" fillId="4" borderId="0" xfId="0" applyFont="1" applyFill="1" applyAlignment="1"/>
    <xf numFmtId="0" fontId="22" fillId="4" borderId="0" xfId="0" applyFont="1" applyFill="1" applyAlignment="1">
      <alignment horizontal="right"/>
    </xf>
    <xf numFmtId="0" fontId="22" fillId="4" borderId="0" xfId="0" applyFont="1" applyFill="1" applyAlignment="1"/>
    <xf numFmtId="0" fontId="22" fillId="4" borderId="0" xfId="0" applyFont="1" applyFill="1" applyAlignment="1">
      <alignment horizontal="center"/>
    </xf>
    <xf numFmtId="0" fontId="22" fillId="4" borderId="18" xfId="0" applyFont="1" applyFill="1" applyBorder="1" applyAlignment="1">
      <alignment horizontal="center" vertical="center" shrinkToFit="1"/>
    </xf>
    <xf numFmtId="0" fontId="22" fillId="4" borderId="19" xfId="0" applyFont="1" applyFill="1" applyBorder="1" applyAlignment="1">
      <alignment horizontal="center" vertical="center" shrinkToFit="1"/>
    </xf>
    <xf numFmtId="0" fontId="7" fillId="4" borderId="0" xfId="57" applyFont="1" applyFill="1" applyBorder="1" applyAlignment="1">
      <alignment horizontal="right" vertical="center"/>
    </xf>
    <xf numFmtId="0" fontId="22" fillId="4" borderId="20" xfId="0" applyFont="1" applyFill="1" applyBorder="1" applyAlignment="1">
      <alignment horizontal="center" vertical="center" shrinkToFit="1"/>
    </xf>
    <xf numFmtId="0" fontId="22" fillId="4" borderId="8" xfId="0" applyFont="1" applyFill="1" applyBorder="1" applyAlignment="1">
      <alignment horizontal="center" vertical="center" shrinkToFit="1"/>
    </xf>
    <xf numFmtId="0" fontId="22" fillId="4" borderId="20" xfId="0" applyFont="1" applyFill="1" applyBorder="1" applyAlignment="1">
      <alignment horizontal="left" vertical="center" shrinkToFit="1"/>
    </xf>
    <xf numFmtId="4" fontId="22" fillId="4" borderId="8" xfId="0" applyNumberFormat="1" applyFont="1" applyFill="1" applyBorder="1" applyAlignment="1">
      <alignment horizontal="right" vertical="center" shrinkToFit="1"/>
    </xf>
    <xf numFmtId="0" fontId="22" fillId="4" borderId="8" xfId="0" applyFont="1" applyFill="1" applyBorder="1" applyAlignment="1">
      <alignment horizontal="left" vertical="center" shrinkToFit="1"/>
    </xf>
    <xf numFmtId="4" fontId="22" fillId="4" borderId="8" xfId="0" applyNumberFormat="1" applyFont="1" applyFill="1" applyBorder="1" applyAlignment="1">
      <alignment horizontal="right" vertical="center"/>
    </xf>
    <xf numFmtId="0" fontId="22" fillId="4" borderId="8" xfId="0" applyNumberFormat="1" applyFont="1" applyFill="1" applyBorder="1" applyAlignment="1">
      <alignment horizontal="right" vertical="center" shrinkToFit="1"/>
    </xf>
    <xf numFmtId="0" fontId="22" fillId="4" borderId="20" xfId="0" applyFont="1" applyFill="1" applyBorder="1" applyAlignment="1">
      <alignment horizontal="left" vertical="center"/>
    </xf>
    <xf numFmtId="0" fontId="22" fillId="4" borderId="8" xfId="0" applyFont="1" applyFill="1" applyBorder="1" applyAlignment="1">
      <alignment horizontal="right" vertical="center"/>
    </xf>
    <xf numFmtId="0" fontId="22" fillId="4" borderId="8" xfId="0" applyFont="1" applyFill="1" applyBorder="1" applyAlignment="1">
      <alignment horizontal="right" vertical="center" shrinkToFit="1"/>
    </xf>
    <xf numFmtId="0" fontId="22" fillId="4" borderId="21" xfId="0" applyFont="1" applyFill="1" applyBorder="1" applyAlignment="1">
      <alignment horizontal="left" vertical="center" shrinkToFit="1"/>
    </xf>
    <xf numFmtId="0" fontId="22" fillId="4" borderId="12" xfId="0" applyFont="1" applyFill="1" applyBorder="1" applyAlignment="1">
      <alignment horizontal="center" vertical="center" shrinkToFit="1"/>
    </xf>
    <xf numFmtId="4" fontId="22" fillId="4" borderId="12" xfId="0" applyNumberFormat="1" applyFont="1" applyFill="1" applyBorder="1" applyAlignment="1">
      <alignment horizontal="right" vertical="center" shrinkToFit="1"/>
    </xf>
    <xf numFmtId="0" fontId="22" fillId="4" borderId="12" xfId="0" applyFont="1" applyFill="1" applyBorder="1" applyAlignment="1">
      <alignment horizontal="left" vertical="center" shrinkToFit="1"/>
    </xf>
    <xf numFmtId="0" fontId="22" fillId="4" borderId="1" xfId="0" applyFont="1" applyFill="1" applyBorder="1" applyAlignment="1">
      <alignment horizontal="left" vertical="center" shrinkToFit="1"/>
    </xf>
    <xf numFmtId="0" fontId="22" fillId="4" borderId="1" xfId="0" applyFont="1" applyFill="1" applyBorder="1" applyAlignment="1">
      <alignment horizontal="center" vertical="center" shrinkToFit="1"/>
    </xf>
    <xf numFmtId="4" fontId="22" fillId="4" borderId="1" xfId="0" applyNumberFormat="1" applyFont="1" applyFill="1" applyBorder="1" applyAlignment="1">
      <alignment horizontal="right" vertical="center" shrinkToFit="1"/>
    </xf>
    <xf numFmtId="0" fontId="13" fillId="4" borderId="0" xfId="56" applyFont="1" applyFill="1" applyBorder="1" applyAlignment="1">
      <alignment horizontal="left" vertical="center"/>
    </xf>
    <xf numFmtId="0" fontId="8" fillId="0" borderId="1" xfId="0" applyNumberFormat="1" applyFont="1" applyFill="1" applyBorder="1" applyAlignment="1" quotePrefix="1">
      <alignment horizontal="center" vertical="center" wrapText="1"/>
    </xf>
    <xf numFmtId="0" fontId="6" fillId="0" borderId="1" xfId="51" applyFont="1" applyFill="1" applyBorder="1" applyAlignment="1" quotePrefix="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百分比 2 2" xfId="50"/>
    <cellStyle name="常规 2" xfId="51"/>
    <cellStyle name="常规 3" xfId="52"/>
    <cellStyle name="常规 3 2" xfId="53"/>
    <cellStyle name="常规 4" xfId="54"/>
    <cellStyle name="常规 9" xfId="55"/>
    <cellStyle name="常规_04-分类改革-预算表" xfId="56"/>
    <cellStyle name="常规_2007年行政单位基层表样表" xfId="57"/>
    <cellStyle name="常规_事业单位部门决算报表（讨论稿） 2"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9"/>
  <sheetViews>
    <sheetView tabSelected="1" workbookViewId="0">
      <selection activeCell="H22" sqref="H22"/>
    </sheetView>
  </sheetViews>
  <sheetFormatPr defaultColWidth="9" defaultRowHeight="15" outlineLevelCol="6"/>
  <cols>
    <col min="1" max="1" width="38.5" style="340" customWidth="1"/>
    <col min="2" max="2" width="6.5" style="340" customWidth="1"/>
    <col min="3" max="3" width="11" style="340" customWidth="1"/>
    <col min="4" max="4" width="29.125" style="340" customWidth="1"/>
    <col min="5" max="5" width="7.625" style="340" customWidth="1"/>
    <col min="6" max="6" width="12.625" style="340" customWidth="1"/>
    <col min="7" max="16384" width="9" style="340"/>
  </cols>
  <sheetData>
    <row r="1" ht="22.5" customHeight="1" spans="1:6">
      <c r="A1" s="341" t="s">
        <v>0</v>
      </c>
      <c r="B1" s="341"/>
      <c r="C1" s="341"/>
      <c r="D1" s="341"/>
      <c r="E1" s="341"/>
      <c r="F1" s="341"/>
    </row>
    <row r="2" s="338" customFormat="1" ht="21" customHeight="1" spans="1:6">
      <c r="A2" s="342"/>
      <c r="B2" s="342"/>
      <c r="C2" s="342"/>
      <c r="D2" s="342"/>
      <c r="E2" s="342"/>
      <c r="F2" s="343" t="s">
        <v>1</v>
      </c>
    </row>
    <row r="3" s="338" customFormat="1" ht="21" customHeight="1" spans="1:6">
      <c r="A3" s="344" t="s">
        <v>2</v>
      </c>
      <c r="B3" s="342"/>
      <c r="C3" s="345"/>
      <c r="D3" s="342"/>
      <c r="E3" s="342"/>
      <c r="F3" s="343" t="s">
        <v>3</v>
      </c>
    </row>
    <row r="4" s="339" customFormat="1" ht="18" customHeight="1" spans="1:7">
      <c r="A4" s="346" t="s">
        <v>4</v>
      </c>
      <c r="B4" s="347"/>
      <c r="C4" s="347"/>
      <c r="D4" s="347" t="s">
        <v>5</v>
      </c>
      <c r="E4" s="347"/>
      <c r="F4" s="347"/>
      <c r="G4" s="348"/>
    </row>
    <row r="5" s="339" customFormat="1" ht="18" customHeight="1" spans="1:7">
      <c r="A5" s="349" t="s">
        <v>6</v>
      </c>
      <c r="B5" s="350" t="s">
        <v>7</v>
      </c>
      <c r="C5" s="350" t="s">
        <v>8</v>
      </c>
      <c r="D5" s="350" t="s">
        <v>9</v>
      </c>
      <c r="E5" s="350" t="s">
        <v>7</v>
      </c>
      <c r="F5" s="350" t="s">
        <v>8</v>
      </c>
      <c r="G5" s="348"/>
    </row>
    <row r="6" s="339" customFormat="1" ht="18" customHeight="1" spans="1:7">
      <c r="A6" s="349" t="s">
        <v>10</v>
      </c>
      <c r="B6" s="350" t="s">
        <v>11</v>
      </c>
      <c r="C6" s="350" t="s">
        <v>12</v>
      </c>
      <c r="D6" s="350" t="s">
        <v>10</v>
      </c>
      <c r="E6" s="350" t="s">
        <v>11</v>
      </c>
      <c r="F6" s="350" t="s">
        <v>13</v>
      </c>
      <c r="G6" s="348"/>
    </row>
    <row r="7" s="339" customFormat="1" ht="18" customHeight="1" spans="1:7">
      <c r="A7" s="351" t="s">
        <v>14</v>
      </c>
      <c r="B7" s="350" t="s">
        <v>12</v>
      </c>
      <c r="C7" s="352">
        <v>12841.1</v>
      </c>
      <c r="D7" s="353" t="s">
        <v>15</v>
      </c>
      <c r="E7" s="350">
        <v>31</v>
      </c>
      <c r="F7" s="352"/>
      <c r="G7" s="348"/>
    </row>
    <row r="8" s="339" customFormat="1" ht="20.1" customHeight="1" spans="1:7">
      <c r="A8" s="351" t="s">
        <v>16</v>
      </c>
      <c r="B8" s="350" t="s">
        <v>13</v>
      </c>
      <c r="C8" s="352">
        <v>18267.47</v>
      </c>
      <c r="D8" s="353" t="s">
        <v>17</v>
      </c>
      <c r="E8" s="350">
        <v>32</v>
      </c>
      <c r="F8" s="352"/>
      <c r="G8" s="348"/>
    </row>
    <row r="9" s="339" customFormat="1" ht="18" customHeight="1" spans="1:7">
      <c r="A9" s="351" t="s">
        <v>18</v>
      </c>
      <c r="B9" s="350" t="s">
        <v>19</v>
      </c>
      <c r="C9" s="354"/>
      <c r="D9" s="353" t="s">
        <v>20</v>
      </c>
      <c r="E9" s="350">
        <v>33</v>
      </c>
      <c r="F9" s="352"/>
      <c r="G9" s="348"/>
    </row>
    <row r="10" s="339" customFormat="1" ht="18" customHeight="1" spans="1:7">
      <c r="A10" s="351" t="s">
        <v>21</v>
      </c>
      <c r="B10" s="350" t="s">
        <v>22</v>
      </c>
      <c r="C10" s="354"/>
      <c r="D10" s="353" t="s">
        <v>23</v>
      </c>
      <c r="E10" s="350">
        <v>34</v>
      </c>
      <c r="F10" s="352"/>
      <c r="G10" s="348"/>
    </row>
    <row r="11" s="339" customFormat="1" ht="18" customHeight="1" spans="1:7">
      <c r="A11" s="351" t="s">
        <v>24</v>
      </c>
      <c r="B11" s="350" t="s">
        <v>25</v>
      </c>
      <c r="C11" s="354"/>
      <c r="D11" s="353" t="s">
        <v>26</v>
      </c>
      <c r="E11" s="350">
        <v>35</v>
      </c>
      <c r="F11" s="352"/>
      <c r="G11" s="348"/>
    </row>
    <row r="12" s="339" customFormat="1" ht="18" customHeight="1" spans="1:7">
      <c r="A12" s="351" t="s">
        <v>27</v>
      </c>
      <c r="B12" s="350" t="s">
        <v>28</v>
      </c>
      <c r="C12" s="354"/>
      <c r="D12" s="353" t="s">
        <v>29</v>
      </c>
      <c r="E12" s="350">
        <v>36</v>
      </c>
      <c r="F12" s="355">
        <v>0.91</v>
      </c>
      <c r="G12" s="348"/>
    </row>
    <row r="13" s="339" customFormat="1" ht="18" customHeight="1" spans="1:7">
      <c r="A13" s="351" t="s">
        <v>30</v>
      </c>
      <c r="B13" s="350" t="s">
        <v>31</v>
      </c>
      <c r="C13" s="354"/>
      <c r="D13" s="353" t="s">
        <v>32</v>
      </c>
      <c r="E13" s="350">
        <v>37</v>
      </c>
      <c r="F13" s="352"/>
      <c r="G13" s="348"/>
    </row>
    <row r="14" s="339" customFormat="1" ht="18" customHeight="1" spans="1:7">
      <c r="A14" s="356" t="s">
        <v>33</v>
      </c>
      <c r="B14" s="350" t="s">
        <v>34</v>
      </c>
      <c r="C14" s="357" t="s">
        <v>35</v>
      </c>
      <c r="D14" s="353" t="s">
        <v>36</v>
      </c>
      <c r="E14" s="350">
        <v>38</v>
      </c>
      <c r="F14" s="355">
        <v>137.39</v>
      </c>
      <c r="G14" s="348"/>
    </row>
    <row r="15" s="339" customFormat="1" ht="18" customHeight="1" spans="1:7">
      <c r="A15" s="351" t="s">
        <v>11</v>
      </c>
      <c r="B15" s="350" t="s">
        <v>37</v>
      </c>
      <c r="C15" s="357"/>
      <c r="D15" s="353" t="s">
        <v>38</v>
      </c>
      <c r="E15" s="350">
        <v>39</v>
      </c>
      <c r="F15" s="355">
        <v>66.1</v>
      </c>
      <c r="G15" s="348"/>
    </row>
    <row r="16" s="339" customFormat="1" ht="18" customHeight="1" spans="1:7">
      <c r="A16" s="351" t="s">
        <v>11</v>
      </c>
      <c r="B16" s="350" t="s">
        <v>39</v>
      </c>
      <c r="C16" s="357"/>
      <c r="D16" s="353" t="s">
        <v>40</v>
      </c>
      <c r="E16" s="350">
        <v>40</v>
      </c>
      <c r="F16" s="352">
        <v>9418.99</v>
      </c>
      <c r="G16" s="348"/>
    </row>
    <row r="17" s="339" customFormat="1" ht="18" customHeight="1" spans="1:7">
      <c r="A17" s="351" t="s">
        <v>11</v>
      </c>
      <c r="B17" s="350" t="s">
        <v>41</v>
      </c>
      <c r="C17" s="358"/>
      <c r="D17" s="353" t="s">
        <v>42</v>
      </c>
      <c r="E17" s="350">
        <v>41</v>
      </c>
      <c r="F17" s="352">
        <v>8955.51</v>
      </c>
      <c r="G17" s="348"/>
    </row>
    <row r="18" s="339" customFormat="1" ht="18" customHeight="1" spans="1:7">
      <c r="A18" s="351" t="s">
        <v>11</v>
      </c>
      <c r="B18" s="350" t="s">
        <v>43</v>
      </c>
      <c r="C18" s="358"/>
      <c r="D18" s="353" t="s">
        <v>44</v>
      </c>
      <c r="E18" s="350">
        <v>42</v>
      </c>
      <c r="F18" s="352">
        <v>8805.73</v>
      </c>
      <c r="G18" s="348"/>
    </row>
    <row r="19" s="339" customFormat="1" ht="18" customHeight="1" spans="1:7">
      <c r="A19" s="351" t="s">
        <v>11</v>
      </c>
      <c r="B19" s="350" t="s">
        <v>45</v>
      </c>
      <c r="C19" s="358"/>
      <c r="D19" s="353" t="s">
        <v>46</v>
      </c>
      <c r="E19" s="350">
        <v>43</v>
      </c>
      <c r="F19" s="352"/>
      <c r="G19" s="348"/>
    </row>
    <row r="20" s="339" customFormat="1" ht="18" customHeight="1" spans="1:7">
      <c r="A20" s="351" t="s">
        <v>11</v>
      </c>
      <c r="B20" s="350" t="s">
        <v>47</v>
      </c>
      <c r="C20" s="358"/>
      <c r="D20" s="353" t="s">
        <v>48</v>
      </c>
      <c r="E20" s="350">
        <v>44</v>
      </c>
      <c r="F20" s="352"/>
      <c r="G20" s="348"/>
    </row>
    <row r="21" s="339" customFormat="1" ht="18" customHeight="1" spans="1:7">
      <c r="A21" s="351" t="s">
        <v>11</v>
      </c>
      <c r="B21" s="350" t="s">
        <v>49</v>
      </c>
      <c r="C21" s="358"/>
      <c r="D21" s="353" t="s">
        <v>50</v>
      </c>
      <c r="E21" s="350">
        <v>45</v>
      </c>
      <c r="F21" s="352"/>
      <c r="G21" s="348"/>
    </row>
    <row r="22" s="339" customFormat="1" ht="18" customHeight="1" spans="1:7">
      <c r="A22" s="351" t="s">
        <v>11</v>
      </c>
      <c r="B22" s="350" t="s">
        <v>51</v>
      </c>
      <c r="C22" s="358"/>
      <c r="D22" s="353" t="s">
        <v>52</v>
      </c>
      <c r="E22" s="350">
        <v>46</v>
      </c>
      <c r="F22" s="352"/>
      <c r="G22" s="348"/>
    </row>
    <row r="23" s="339" customFormat="1" ht="18" customHeight="1" spans="1:7">
      <c r="A23" s="351" t="s">
        <v>11</v>
      </c>
      <c r="B23" s="350" t="s">
        <v>53</v>
      </c>
      <c r="C23" s="358"/>
      <c r="D23" s="353" t="s">
        <v>54</v>
      </c>
      <c r="E23" s="350">
        <v>47</v>
      </c>
      <c r="F23" s="352"/>
      <c r="G23" s="348"/>
    </row>
    <row r="24" s="339" customFormat="1" ht="18" customHeight="1" spans="1:7">
      <c r="A24" s="351" t="s">
        <v>11</v>
      </c>
      <c r="B24" s="350" t="s">
        <v>55</v>
      </c>
      <c r="C24" s="358"/>
      <c r="D24" s="353" t="s">
        <v>56</v>
      </c>
      <c r="E24" s="350">
        <v>48</v>
      </c>
      <c r="F24" s="352"/>
      <c r="G24" s="348"/>
    </row>
    <row r="25" s="339" customFormat="1" ht="18" customHeight="1" spans="1:7">
      <c r="A25" s="351" t="s">
        <v>11</v>
      </c>
      <c r="B25" s="350" t="s">
        <v>57</v>
      </c>
      <c r="C25" s="358"/>
      <c r="D25" s="353" t="s">
        <v>58</v>
      </c>
      <c r="E25" s="350">
        <v>49</v>
      </c>
      <c r="F25" s="355">
        <v>746.93</v>
      </c>
      <c r="G25" s="348"/>
    </row>
    <row r="26" s="339" customFormat="1" ht="18" customHeight="1" spans="1:7">
      <c r="A26" s="351" t="s">
        <v>11</v>
      </c>
      <c r="B26" s="350" t="s">
        <v>59</v>
      </c>
      <c r="C26" s="358"/>
      <c r="D26" s="353" t="s">
        <v>60</v>
      </c>
      <c r="E26" s="350">
        <v>50</v>
      </c>
      <c r="F26" s="352"/>
      <c r="G26" s="348"/>
    </row>
    <row r="27" s="339" customFormat="1" ht="18" customHeight="1" spans="1:7">
      <c r="A27" s="351"/>
      <c r="B27" s="350" t="s">
        <v>61</v>
      </c>
      <c r="C27" s="358"/>
      <c r="D27" s="353" t="s">
        <v>62</v>
      </c>
      <c r="E27" s="350">
        <v>51</v>
      </c>
      <c r="F27" s="352"/>
      <c r="G27" s="348"/>
    </row>
    <row r="28" s="339" customFormat="1" ht="18" customHeight="1" spans="1:7">
      <c r="A28" s="351" t="s">
        <v>11</v>
      </c>
      <c r="B28" s="350" t="s">
        <v>63</v>
      </c>
      <c r="C28" s="358"/>
      <c r="D28" s="353" t="s">
        <v>64</v>
      </c>
      <c r="E28" s="350">
        <v>52</v>
      </c>
      <c r="F28" s="352"/>
      <c r="G28" s="348"/>
    </row>
    <row r="29" s="339" customFormat="1" ht="18" customHeight="1" spans="1:7">
      <c r="A29" s="351" t="s">
        <v>11</v>
      </c>
      <c r="B29" s="350" t="s">
        <v>65</v>
      </c>
      <c r="C29" s="358"/>
      <c r="D29" s="353" t="s">
        <v>66</v>
      </c>
      <c r="E29" s="350">
        <v>53</v>
      </c>
      <c r="F29" s="352">
        <v>8562.89</v>
      </c>
      <c r="G29" s="348"/>
    </row>
    <row r="30" s="339" customFormat="1" ht="18" customHeight="1" spans="1:7">
      <c r="A30" s="351" t="s">
        <v>11</v>
      </c>
      <c r="B30" s="350" t="s">
        <v>67</v>
      </c>
      <c r="C30" s="358"/>
      <c r="D30" s="353" t="s">
        <v>68</v>
      </c>
      <c r="E30" s="350">
        <v>54</v>
      </c>
      <c r="F30" s="352"/>
      <c r="G30" s="348"/>
    </row>
    <row r="31" s="339" customFormat="1" ht="18" customHeight="1" spans="1:7">
      <c r="A31" s="351"/>
      <c r="B31" s="350" t="s">
        <v>69</v>
      </c>
      <c r="C31" s="358"/>
      <c r="D31" s="353" t="s">
        <v>70</v>
      </c>
      <c r="E31" s="350">
        <v>55</v>
      </c>
      <c r="F31" s="352"/>
      <c r="G31" s="348"/>
    </row>
    <row r="32" s="339" customFormat="1" ht="18" customHeight="1" spans="1:7">
      <c r="A32" s="351"/>
      <c r="B32" s="350" t="s">
        <v>71</v>
      </c>
      <c r="C32" s="358"/>
      <c r="D32" s="353" t="s">
        <v>72</v>
      </c>
      <c r="E32" s="350">
        <v>56</v>
      </c>
      <c r="F32" s="352"/>
      <c r="G32" s="348"/>
    </row>
    <row r="33" s="339" customFormat="1" ht="18" customHeight="1" spans="1:7">
      <c r="A33" s="349" t="s">
        <v>73</v>
      </c>
      <c r="B33" s="350" t="s">
        <v>74</v>
      </c>
      <c r="C33" s="352" t="s">
        <v>75</v>
      </c>
      <c r="D33" s="350" t="s">
        <v>76</v>
      </c>
      <c r="E33" s="350">
        <v>57</v>
      </c>
      <c r="F33" s="352">
        <v>36694.45</v>
      </c>
      <c r="G33" s="348"/>
    </row>
    <row r="34" s="339" customFormat="1" ht="18" customHeight="1" spans="1:7">
      <c r="A34" s="359" t="s">
        <v>77</v>
      </c>
      <c r="B34" s="360" t="s">
        <v>78</v>
      </c>
      <c r="C34" s="361"/>
      <c r="D34" s="362" t="s">
        <v>79</v>
      </c>
      <c r="E34" s="360">
        <v>58</v>
      </c>
      <c r="F34" s="361"/>
      <c r="G34" s="348"/>
    </row>
    <row r="35" s="339" customFormat="1" ht="18" customHeight="1" spans="1:7">
      <c r="A35" s="363" t="s">
        <v>80</v>
      </c>
      <c r="B35" s="364" t="s">
        <v>81</v>
      </c>
      <c r="C35" s="365" t="s">
        <v>82</v>
      </c>
      <c r="D35" s="363" t="s">
        <v>83</v>
      </c>
      <c r="E35" s="364">
        <v>59</v>
      </c>
      <c r="F35" s="365" t="s">
        <v>84</v>
      </c>
      <c r="G35" s="348"/>
    </row>
    <row r="36" s="339" customFormat="1" ht="18" customHeight="1" spans="1:7">
      <c r="A36" s="364" t="s">
        <v>85</v>
      </c>
      <c r="B36" s="364" t="s">
        <v>86</v>
      </c>
      <c r="C36" s="365" t="s">
        <v>87</v>
      </c>
      <c r="D36" s="364" t="s">
        <v>85</v>
      </c>
      <c r="E36" s="364">
        <v>60</v>
      </c>
      <c r="F36" s="365" t="s">
        <v>87</v>
      </c>
      <c r="G36" s="348"/>
    </row>
    <row r="37" ht="21.95" customHeight="1" spans="1:6">
      <c r="A37" s="366" t="s">
        <v>88</v>
      </c>
      <c r="B37" s="366"/>
      <c r="C37" s="366"/>
      <c r="D37" s="366"/>
      <c r="E37" s="366"/>
      <c r="F37" s="366"/>
    </row>
    <row r="38" ht="21.95" customHeight="1" spans="1:6">
      <c r="A38" s="366" t="s">
        <v>89</v>
      </c>
      <c r="B38" s="366"/>
      <c r="C38" s="366"/>
      <c r="D38" s="366"/>
      <c r="E38" s="366"/>
      <c r="F38" s="366"/>
    </row>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19.9" customHeight="1"/>
    <row r="257" ht="19.9" customHeight="1"/>
    <row r="258" ht="19.9" customHeight="1"/>
    <row r="259" ht="19.9" customHeight="1"/>
  </sheetData>
  <mergeCells count="5">
    <mergeCell ref="A1:F1"/>
    <mergeCell ref="A4:C4"/>
    <mergeCell ref="D4:F4"/>
    <mergeCell ref="A37:F37"/>
    <mergeCell ref="A38:F38"/>
  </mergeCells>
  <pageMargins left="0.275" right="0.236111111111111" top="0.67" bottom="0.2" header="0.75" footer="0.2"/>
  <pageSetup paperSize="9" scale="88"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32"/>
  <sheetViews>
    <sheetView workbookViewId="0">
      <selection activeCell="E15" sqref="E15"/>
    </sheetView>
  </sheetViews>
  <sheetFormatPr defaultColWidth="9" defaultRowHeight="14.25" customHeight="1" outlineLevelCol="7"/>
  <cols>
    <col min="1" max="1" width="33.875" style="174" customWidth="1"/>
    <col min="2" max="2" width="10.625" style="174" customWidth="1"/>
    <col min="3" max="5" width="19.5" style="174" customWidth="1"/>
    <col min="6" max="7" width="9" style="175"/>
    <col min="8" max="8" width="18.875" style="175" customWidth="1"/>
    <col min="9" max="16384" width="9" style="175"/>
  </cols>
  <sheetData>
    <row r="1" ht="26.25" customHeight="1" spans="1:5">
      <c r="A1" s="132" t="s">
        <v>544</v>
      </c>
      <c r="B1" s="132"/>
      <c r="C1" s="132"/>
      <c r="D1" s="132"/>
      <c r="E1" s="132"/>
    </row>
    <row r="2" ht="18.95" customHeight="1" spans="1:5">
      <c r="A2" s="176"/>
      <c r="B2" s="176"/>
      <c r="C2" s="176"/>
      <c r="D2" s="176"/>
      <c r="E2" s="177" t="s">
        <v>545</v>
      </c>
    </row>
    <row r="3" s="172" customFormat="1" ht="18.95" customHeight="1" spans="1:5">
      <c r="A3" s="176" t="s">
        <v>2</v>
      </c>
      <c r="B3" s="176"/>
      <c r="C3" s="176"/>
      <c r="D3" s="176"/>
      <c r="E3" s="177" t="s">
        <v>326</v>
      </c>
    </row>
    <row r="4" s="172" customFormat="1" ht="18.95" customHeight="1" spans="1:5">
      <c r="A4" s="178" t="s">
        <v>546</v>
      </c>
      <c r="B4" s="178" t="s">
        <v>7</v>
      </c>
      <c r="C4" s="178" t="s">
        <v>547</v>
      </c>
      <c r="D4" s="178" t="s">
        <v>548</v>
      </c>
      <c r="E4" s="178" t="s">
        <v>549</v>
      </c>
    </row>
    <row r="5" s="173" customFormat="1" ht="18.95" customHeight="1" spans="1:5">
      <c r="A5" s="178" t="s">
        <v>550</v>
      </c>
      <c r="B5" s="178" t="s">
        <v>11</v>
      </c>
      <c r="C5" s="178" t="s">
        <v>12</v>
      </c>
      <c r="D5" s="178">
        <v>2</v>
      </c>
      <c r="E5" s="178">
        <v>3</v>
      </c>
    </row>
    <row r="6" s="173" customFormat="1" ht="18.95" customHeight="1" spans="1:5">
      <c r="A6" s="179" t="s">
        <v>551</v>
      </c>
      <c r="B6" s="178">
        <v>1</v>
      </c>
      <c r="C6" s="178" t="s">
        <v>552</v>
      </c>
      <c r="D6" s="178" t="s">
        <v>552</v>
      </c>
      <c r="E6" s="178" t="s">
        <v>552</v>
      </c>
    </row>
    <row r="7" s="173" customFormat="1" ht="26.25" customHeight="1" spans="1:5">
      <c r="A7" s="180" t="s">
        <v>553</v>
      </c>
      <c r="B7" s="178">
        <v>2</v>
      </c>
      <c r="C7" s="189">
        <v>14.47</v>
      </c>
      <c r="D7" s="182">
        <v>14.47</v>
      </c>
      <c r="E7" s="189">
        <v>5.12</v>
      </c>
    </row>
    <row r="8" s="173" customFormat="1" ht="26.25" customHeight="1" spans="1:5">
      <c r="A8" s="180" t="s">
        <v>554</v>
      </c>
      <c r="B8" s="178">
        <v>3</v>
      </c>
      <c r="C8" s="182">
        <v>0</v>
      </c>
      <c r="D8" s="182">
        <v>0</v>
      </c>
      <c r="E8" s="184">
        <v>0</v>
      </c>
    </row>
    <row r="9" s="173" customFormat="1" ht="26.25" customHeight="1" spans="1:5">
      <c r="A9" s="180" t="s">
        <v>555</v>
      </c>
      <c r="B9" s="178">
        <v>4</v>
      </c>
      <c r="C9" s="182">
        <v>13.24</v>
      </c>
      <c r="D9" s="182">
        <v>13.24</v>
      </c>
      <c r="E9" s="189">
        <v>5.08</v>
      </c>
    </row>
    <row r="10" s="173" customFormat="1" ht="26.25" customHeight="1" spans="1:5">
      <c r="A10" s="180" t="s">
        <v>556</v>
      </c>
      <c r="B10" s="178">
        <v>5</v>
      </c>
      <c r="C10" s="182">
        <v>0</v>
      </c>
      <c r="D10" s="182">
        <v>0</v>
      </c>
      <c r="E10" s="184">
        <v>0</v>
      </c>
    </row>
    <row r="11" s="173" customFormat="1" ht="26.25" customHeight="1" spans="1:5">
      <c r="A11" s="180" t="s">
        <v>557</v>
      </c>
      <c r="B11" s="178">
        <v>6</v>
      </c>
      <c r="C11" s="189">
        <v>13.24</v>
      </c>
      <c r="D11" s="189">
        <v>13.24</v>
      </c>
      <c r="E11" s="189">
        <v>5.08</v>
      </c>
    </row>
    <row r="12" s="173" customFormat="1" ht="26.25" customHeight="1" spans="1:5">
      <c r="A12" s="180" t="s">
        <v>558</v>
      </c>
      <c r="B12" s="178">
        <v>7</v>
      </c>
      <c r="C12" s="189">
        <v>1.23</v>
      </c>
      <c r="D12" s="182">
        <v>1.23</v>
      </c>
      <c r="E12" s="189">
        <v>0.04</v>
      </c>
    </row>
    <row r="13" s="173" customFormat="1" ht="15.5" spans="1:5">
      <c r="A13" s="180" t="s">
        <v>559</v>
      </c>
      <c r="B13" s="178">
        <v>8</v>
      </c>
      <c r="C13" s="178" t="s">
        <v>552</v>
      </c>
      <c r="D13" s="178" t="s">
        <v>552</v>
      </c>
      <c r="E13" s="189">
        <v>0.04</v>
      </c>
    </row>
    <row r="14" s="173" customFormat="1" ht="15.5" spans="1:5">
      <c r="A14" s="180" t="s">
        <v>560</v>
      </c>
      <c r="B14" s="178">
        <v>9</v>
      </c>
      <c r="C14" s="178" t="s">
        <v>552</v>
      </c>
      <c r="D14" s="178" t="s">
        <v>552</v>
      </c>
      <c r="E14" s="182">
        <v>0</v>
      </c>
    </row>
    <row r="15" s="173" customFormat="1" ht="15.5" spans="1:5">
      <c r="A15" s="180" t="s">
        <v>561</v>
      </c>
      <c r="B15" s="178">
        <v>10</v>
      </c>
      <c r="C15" s="178" t="s">
        <v>552</v>
      </c>
      <c r="D15" s="178" t="s">
        <v>552</v>
      </c>
      <c r="E15" s="182">
        <v>0</v>
      </c>
    </row>
    <row r="16" s="173" customFormat="1" ht="15.5" spans="1:5">
      <c r="A16" s="180" t="s">
        <v>562</v>
      </c>
      <c r="B16" s="178">
        <v>11</v>
      </c>
      <c r="C16" s="178" t="s">
        <v>552</v>
      </c>
      <c r="D16" s="178" t="s">
        <v>552</v>
      </c>
      <c r="E16" s="184">
        <v>0</v>
      </c>
    </row>
    <row r="17" s="173" customFormat="1" ht="15.5" spans="1:5">
      <c r="A17" s="180" t="s">
        <v>563</v>
      </c>
      <c r="B17" s="178">
        <v>12</v>
      </c>
      <c r="C17" s="178" t="s">
        <v>552</v>
      </c>
      <c r="D17" s="178" t="s">
        <v>552</v>
      </c>
      <c r="E17" s="182">
        <v>0</v>
      </c>
    </row>
    <row r="18" s="173" customFormat="1" ht="15.5" spans="1:5">
      <c r="A18" s="180" t="s">
        <v>564</v>
      </c>
      <c r="B18" s="178">
        <v>13</v>
      </c>
      <c r="C18" s="178" t="s">
        <v>552</v>
      </c>
      <c r="D18" s="178" t="s">
        <v>552</v>
      </c>
      <c r="E18" s="182">
        <v>0</v>
      </c>
    </row>
    <row r="19" s="173" customFormat="1" ht="15.5" spans="1:5">
      <c r="A19" s="180" t="s">
        <v>565</v>
      </c>
      <c r="B19" s="178">
        <v>14</v>
      </c>
      <c r="C19" s="178" t="s">
        <v>552</v>
      </c>
      <c r="D19" s="178" t="s">
        <v>552</v>
      </c>
      <c r="E19" s="182">
        <v>0</v>
      </c>
    </row>
    <row r="20" s="173" customFormat="1" ht="15.5" spans="1:5">
      <c r="A20" s="180" t="s">
        <v>566</v>
      </c>
      <c r="B20" s="178">
        <v>15</v>
      </c>
      <c r="C20" s="178" t="s">
        <v>552</v>
      </c>
      <c r="D20" s="178" t="s">
        <v>552</v>
      </c>
      <c r="E20" s="182">
        <v>1</v>
      </c>
    </row>
    <row r="21" s="173" customFormat="1" ht="15.5" spans="1:5">
      <c r="A21" s="180" t="s">
        <v>567</v>
      </c>
      <c r="B21" s="178">
        <v>16</v>
      </c>
      <c r="C21" s="178" t="s">
        <v>552</v>
      </c>
      <c r="D21" s="178" t="s">
        <v>552</v>
      </c>
      <c r="E21" s="182">
        <v>1</v>
      </c>
    </row>
    <row r="22" s="173" customFormat="1" ht="15.5" spans="1:5">
      <c r="A22" s="180" t="s">
        <v>568</v>
      </c>
      <c r="B22" s="178">
        <v>17</v>
      </c>
      <c r="C22" s="178" t="s">
        <v>552</v>
      </c>
      <c r="D22" s="178" t="s">
        <v>552</v>
      </c>
      <c r="E22" s="182">
        <v>0</v>
      </c>
    </row>
    <row r="23" s="173" customFormat="1" ht="15.5" spans="1:8">
      <c r="A23" s="180" t="s">
        <v>569</v>
      </c>
      <c r="B23" s="178">
        <v>18</v>
      </c>
      <c r="C23" s="178" t="s">
        <v>552</v>
      </c>
      <c r="D23" s="178" t="s">
        <v>552</v>
      </c>
      <c r="E23" s="182">
        <v>6</v>
      </c>
      <c r="H23" s="190"/>
    </row>
    <row r="24" s="173" customFormat="1" ht="15.5" spans="1:5">
      <c r="A24" s="180" t="s">
        <v>570</v>
      </c>
      <c r="B24" s="178">
        <v>19</v>
      </c>
      <c r="C24" s="178" t="s">
        <v>552</v>
      </c>
      <c r="D24" s="178" t="s">
        <v>552</v>
      </c>
      <c r="E24" s="182">
        <v>0</v>
      </c>
    </row>
    <row r="25" s="173" customFormat="1" ht="15.5" spans="1:5">
      <c r="A25" s="180" t="s">
        <v>571</v>
      </c>
      <c r="B25" s="178">
        <v>20</v>
      </c>
      <c r="C25" s="178" t="s">
        <v>552</v>
      </c>
      <c r="D25" s="178" t="s">
        <v>552</v>
      </c>
      <c r="E25" s="182">
        <v>0</v>
      </c>
    </row>
    <row r="26" s="173" customFormat="1" ht="15.5" spans="1:5">
      <c r="A26" s="180" t="s">
        <v>572</v>
      </c>
      <c r="B26" s="178">
        <v>21</v>
      </c>
      <c r="C26" s="178" t="s">
        <v>552</v>
      </c>
      <c r="D26" s="178" t="s">
        <v>552</v>
      </c>
      <c r="E26" s="182">
        <v>0</v>
      </c>
    </row>
    <row r="27" ht="18.95" customHeight="1" spans="1:5">
      <c r="A27" s="179" t="s">
        <v>573</v>
      </c>
      <c r="B27" s="178">
        <v>22</v>
      </c>
      <c r="C27" s="178" t="s">
        <v>552</v>
      </c>
      <c r="D27" s="178" t="s">
        <v>552</v>
      </c>
      <c r="E27" s="189" t="s">
        <v>574</v>
      </c>
    </row>
    <row r="28" ht="18.95" customHeight="1" spans="1:5">
      <c r="A28" s="180" t="s">
        <v>575</v>
      </c>
      <c r="B28" s="178">
        <v>23</v>
      </c>
      <c r="C28" s="178" t="s">
        <v>552</v>
      </c>
      <c r="D28" s="178" t="s">
        <v>552</v>
      </c>
      <c r="E28" s="189" t="s">
        <v>574</v>
      </c>
    </row>
    <row r="29" ht="18.95" customHeight="1" spans="1:5">
      <c r="A29" s="180" t="s">
        <v>576</v>
      </c>
      <c r="B29" s="178">
        <v>24</v>
      </c>
      <c r="C29" s="178" t="s">
        <v>552</v>
      </c>
      <c r="D29" s="178" t="s">
        <v>552</v>
      </c>
      <c r="E29" s="191">
        <v>0</v>
      </c>
    </row>
    <row r="30" ht="41.25" customHeight="1" spans="1:5">
      <c r="A30" s="187" t="s">
        <v>577</v>
      </c>
      <c r="B30" s="187" t="s">
        <v>11</v>
      </c>
      <c r="C30" s="187" t="s">
        <v>11</v>
      </c>
      <c r="D30" s="187"/>
      <c r="E30" s="187"/>
    </row>
    <row r="31" ht="27.75" customHeight="1" spans="1:5">
      <c r="A31" s="192" t="s">
        <v>578</v>
      </c>
      <c r="B31" s="192" t="s">
        <v>11</v>
      </c>
      <c r="C31" s="192" t="s">
        <v>11</v>
      </c>
      <c r="D31" s="192"/>
      <c r="E31" s="192"/>
    </row>
    <row r="32" customHeight="1" spans="1:5">
      <c r="A32" s="188"/>
      <c r="B32" s="188"/>
      <c r="C32" s="188"/>
      <c r="D32" s="188"/>
      <c r="E32" s="188"/>
    </row>
  </sheetData>
  <mergeCells count="4">
    <mergeCell ref="A1:E1"/>
    <mergeCell ref="A30:E30"/>
    <mergeCell ref="A31:E31"/>
    <mergeCell ref="B4:B5"/>
  </mergeCells>
  <pageMargins left="0.747916666666667" right="0.39" top="0.98" bottom="0.75" header="0.51" footer="0.51"/>
  <pageSetup paperSize="9" scale="82"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E17"/>
  <sheetViews>
    <sheetView topLeftCell="A10" workbookViewId="0">
      <selection activeCell="D37" sqref="D37"/>
    </sheetView>
  </sheetViews>
  <sheetFormatPr defaultColWidth="9" defaultRowHeight="14.25" customHeight="1" outlineLevelCol="4"/>
  <cols>
    <col min="1" max="1" width="33.875" style="174" customWidth="1"/>
    <col min="2" max="2" width="10.625" style="174" customWidth="1"/>
    <col min="3" max="5" width="19.5" style="174" customWidth="1"/>
    <col min="6" max="7" width="9" style="175"/>
    <col min="8" max="8" width="18.875" style="175" customWidth="1"/>
    <col min="9" max="16384" width="9" style="175"/>
  </cols>
  <sheetData>
    <row r="1" ht="26.25" customHeight="1" spans="1:5">
      <c r="A1" s="132" t="s">
        <v>579</v>
      </c>
      <c r="B1" s="132"/>
      <c r="C1" s="132"/>
      <c r="D1" s="132"/>
      <c r="E1" s="132"/>
    </row>
    <row r="2" ht="18.95" customHeight="1" spans="1:5">
      <c r="A2" s="176"/>
      <c r="B2" s="176"/>
      <c r="C2" s="176"/>
      <c r="D2" s="176"/>
      <c r="E2" s="177" t="s">
        <v>580</v>
      </c>
    </row>
    <row r="3" s="172" customFormat="1" ht="18.95" customHeight="1" spans="1:5">
      <c r="A3" s="176" t="s">
        <v>2</v>
      </c>
      <c r="B3" s="176"/>
      <c r="C3" s="176"/>
      <c r="D3" s="176"/>
      <c r="E3" s="177" t="s">
        <v>326</v>
      </c>
    </row>
    <row r="4" s="172" customFormat="1" ht="18.95" customHeight="1" spans="1:5">
      <c r="A4" s="178" t="s">
        <v>546</v>
      </c>
      <c r="B4" s="178" t="s">
        <v>7</v>
      </c>
      <c r="C4" s="178" t="s">
        <v>547</v>
      </c>
      <c r="D4" s="178" t="s">
        <v>548</v>
      </c>
      <c r="E4" s="178" t="s">
        <v>549</v>
      </c>
    </row>
    <row r="5" s="173" customFormat="1" ht="18.95" customHeight="1" spans="1:5">
      <c r="A5" s="178" t="s">
        <v>550</v>
      </c>
      <c r="B5" s="178"/>
      <c r="C5" s="178" t="s">
        <v>12</v>
      </c>
      <c r="D5" s="178">
        <v>2</v>
      </c>
      <c r="E5" s="178">
        <v>3</v>
      </c>
    </row>
    <row r="6" s="173" customFormat="1" ht="18.95" customHeight="1" spans="1:5">
      <c r="A6" s="179" t="s">
        <v>581</v>
      </c>
      <c r="B6" s="178">
        <v>1</v>
      </c>
      <c r="C6" s="178" t="s">
        <v>552</v>
      </c>
      <c r="D6" s="178" t="s">
        <v>552</v>
      </c>
      <c r="E6" s="178" t="s">
        <v>552</v>
      </c>
    </row>
    <row r="7" s="173" customFormat="1" ht="26.25" customHeight="1" spans="1:5">
      <c r="A7" s="180" t="s">
        <v>553</v>
      </c>
      <c r="B7" s="178">
        <v>2</v>
      </c>
      <c r="C7" s="181">
        <v>14.47</v>
      </c>
      <c r="D7" s="182">
        <v>14.47</v>
      </c>
      <c r="E7" s="183">
        <v>5.12</v>
      </c>
    </row>
    <row r="8" s="173" customFormat="1" ht="26.25" customHeight="1" spans="1:5">
      <c r="A8" s="180" t="s">
        <v>554</v>
      </c>
      <c r="B8" s="178">
        <v>3</v>
      </c>
      <c r="C8" s="182">
        <v>0</v>
      </c>
      <c r="D8" s="182">
        <v>0</v>
      </c>
      <c r="E8" s="184">
        <v>0</v>
      </c>
    </row>
    <row r="9" s="173" customFormat="1" ht="26.25" customHeight="1" spans="1:5">
      <c r="A9" s="180" t="s">
        <v>555</v>
      </c>
      <c r="B9" s="178">
        <v>4</v>
      </c>
      <c r="C9" s="181">
        <v>13.24</v>
      </c>
      <c r="D9" s="182">
        <v>13.24</v>
      </c>
      <c r="E9" s="183">
        <v>5.08</v>
      </c>
    </row>
    <row r="10" s="173" customFormat="1" ht="26.25" customHeight="1" spans="1:5">
      <c r="A10" s="180" t="s">
        <v>556</v>
      </c>
      <c r="B10" s="178">
        <v>5</v>
      </c>
      <c r="C10" s="182">
        <v>0</v>
      </c>
      <c r="D10" s="182">
        <v>0</v>
      </c>
      <c r="E10" s="184">
        <v>0</v>
      </c>
    </row>
    <row r="11" s="173" customFormat="1" ht="26.25" customHeight="1" spans="1:5">
      <c r="A11" s="180" t="s">
        <v>557</v>
      </c>
      <c r="B11" s="178">
        <v>6</v>
      </c>
      <c r="C11" s="181">
        <v>13.24</v>
      </c>
      <c r="D11" s="181">
        <v>13.24</v>
      </c>
      <c r="E11" s="183">
        <v>5.08</v>
      </c>
    </row>
    <row r="12" s="173" customFormat="1" ht="26.25" customHeight="1" spans="1:5">
      <c r="A12" s="180" t="s">
        <v>558</v>
      </c>
      <c r="B12" s="178">
        <v>7</v>
      </c>
      <c r="C12" s="181">
        <v>1.23</v>
      </c>
      <c r="D12" s="182">
        <v>1.23</v>
      </c>
      <c r="E12" s="183">
        <v>0.04</v>
      </c>
    </row>
    <row r="13" s="173" customFormat="1" ht="15.5" spans="1:5">
      <c r="A13" s="180" t="s">
        <v>559</v>
      </c>
      <c r="B13" s="178">
        <v>8</v>
      </c>
      <c r="C13" s="178" t="s">
        <v>552</v>
      </c>
      <c r="D13" s="178" t="s">
        <v>552</v>
      </c>
      <c r="E13" s="185" t="s">
        <v>582</v>
      </c>
    </row>
    <row r="14" s="173" customFormat="1" ht="15.5" spans="1:5">
      <c r="A14" s="180" t="s">
        <v>560</v>
      </c>
      <c r="B14" s="178">
        <v>9</v>
      </c>
      <c r="C14" s="178" t="s">
        <v>552</v>
      </c>
      <c r="D14" s="178" t="s">
        <v>552</v>
      </c>
      <c r="E14" s="186">
        <v>0</v>
      </c>
    </row>
    <row r="15" s="173" customFormat="1" ht="15.5" spans="1:5">
      <c r="A15" s="180" t="s">
        <v>561</v>
      </c>
      <c r="B15" s="178">
        <v>10</v>
      </c>
      <c r="C15" s="178" t="s">
        <v>552</v>
      </c>
      <c r="D15" s="178" t="s">
        <v>552</v>
      </c>
      <c r="E15" s="186">
        <v>0</v>
      </c>
    </row>
    <row r="16" ht="41.25" customHeight="1" spans="1:5">
      <c r="A16" s="187" t="s">
        <v>583</v>
      </c>
      <c r="B16" s="187"/>
      <c r="C16" s="187"/>
      <c r="D16" s="187"/>
      <c r="E16" s="187"/>
    </row>
    <row r="17" customHeight="1" spans="1:5">
      <c r="A17" s="188"/>
      <c r="B17" s="188"/>
      <c r="C17" s="188"/>
      <c r="D17" s="188"/>
      <c r="E17" s="188"/>
    </row>
  </sheetData>
  <mergeCells count="3">
    <mergeCell ref="A1:E1"/>
    <mergeCell ref="A16:E16"/>
    <mergeCell ref="B4:B5"/>
  </mergeCells>
  <pageMargins left="0.75" right="0.75" top="1" bottom="1" header="0.5" footer="0.5"/>
  <pageSetup paperSize="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D17" sqref="D17"/>
    </sheetView>
  </sheetViews>
  <sheetFormatPr defaultColWidth="9" defaultRowHeight="15"/>
  <cols>
    <col min="3" max="21" width="10.875" customWidth="1"/>
  </cols>
  <sheetData>
    <row r="1" ht="27.5" spans="1:21">
      <c r="A1" s="152" t="s">
        <v>584</v>
      </c>
      <c r="B1" s="152"/>
      <c r="C1" s="152"/>
      <c r="D1" s="152"/>
      <c r="E1" s="152"/>
      <c r="F1" s="152"/>
      <c r="G1" s="152"/>
      <c r="H1" s="152"/>
      <c r="I1" s="152"/>
      <c r="J1" s="152"/>
      <c r="K1" s="152"/>
      <c r="L1" s="152"/>
      <c r="M1" s="152"/>
      <c r="N1" s="164"/>
      <c r="O1" s="152"/>
      <c r="P1" s="152"/>
      <c r="Q1" s="152"/>
      <c r="R1" s="152"/>
      <c r="S1" s="152"/>
      <c r="T1" s="152"/>
      <c r="U1" s="152"/>
    </row>
    <row r="2" spans="1:21">
      <c r="A2" s="153"/>
      <c r="B2" s="153"/>
      <c r="C2" s="153"/>
      <c r="D2" s="153"/>
      <c r="E2" s="153"/>
      <c r="F2" s="153"/>
      <c r="G2" s="153"/>
      <c r="H2" s="153"/>
      <c r="I2" s="153"/>
      <c r="J2" s="153"/>
      <c r="K2" s="153"/>
      <c r="L2" s="153"/>
      <c r="M2" s="153"/>
      <c r="N2" s="165"/>
      <c r="O2" s="166"/>
      <c r="P2" s="166"/>
      <c r="Q2" s="166"/>
      <c r="R2" s="166"/>
      <c r="S2" s="166"/>
      <c r="T2" s="166"/>
      <c r="U2" s="171" t="s">
        <v>585</v>
      </c>
    </row>
    <row r="3" spans="1:21">
      <c r="A3" s="154" t="s">
        <v>2</v>
      </c>
      <c r="B3" s="154"/>
      <c r="C3" s="154"/>
      <c r="D3" s="153"/>
      <c r="E3" s="155"/>
      <c r="F3" s="155"/>
      <c r="G3" s="153"/>
      <c r="H3" s="153"/>
      <c r="I3" s="153"/>
      <c r="J3" s="153"/>
      <c r="K3" s="153"/>
      <c r="L3" s="153"/>
      <c r="M3" s="153"/>
      <c r="N3" s="165"/>
      <c r="O3" s="166"/>
      <c r="P3" s="166"/>
      <c r="Q3" s="166"/>
      <c r="R3" s="166"/>
      <c r="S3" s="166"/>
      <c r="T3" s="166"/>
      <c r="U3" s="171" t="s">
        <v>3</v>
      </c>
    </row>
    <row r="4" spans="1:21">
      <c r="A4" s="156" t="s">
        <v>6</v>
      </c>
      <c r="B4" s="156" t="s">
        <v>7</v>
      </c>
      <c r="C4" s="156" t="s">
        <v>586</v>
      </c>
      <c r="D4" s="157" t="s">
        <v>587</v>
      </c>
      <c r="E4" s="156" t="s">
        <v>588</v>
      </c>
      <c r="F4" s="158" t="s">
        <v>589</v>
      </c>
      <c r="G4" s="158"/>
      <c r="H4" s="158"/>
      <c r="I4" s="158"/>
      <c r="J4" s="158"/>
      <c r="K4" s="158"/>
      <c r="L4" s="158"/>
      <c r="M4" s="158"/>
      <c r="N4" s="167"/>
      <c r="O4" s="158"/>
      <c r="P4" s="168" t="s">
        <v>590</v>
      </c>
      <c r="Q4" s="156" t="s">
        <v>591</v>
      </c>
      <c r="R4" s="156" t="s">
        <v>592</v>
      </c>
      <c r="S4" s="156"/>
      <c r="T4" s="156" t="s">
        <v>593</v>
      </c>
      <c r="U4" s="156"/>
    </row>
    <row r="5" spans="1:21">
      <c r="A5" s="156"/>
      <c r="B5" s="156"/>
      <c r="C5" s="156"/>
      <c r="D5" s="157"/>
      <c r="E5" s="156"/>
      <c r="F5" s="158" t="s">
        <v>102</v>
      </c>
      <c r="G5" s="158"/>
      <c r="H5" s="158" t="s">
        <v>594</v>
      </c>
      <c r="I5" s="158"/>
      <c r="J5" s="158" t="s">
        <v>595</v>
      </c>
      <c r="K5" s="158"/>
      <c r="L5" s="167" t="s">
        <v>596</v>
      </c>
      <c r="M5" s="167"/>
      <c r="N5" s="90" t="s">
        <v>597</v>
      </c>
      <c r="O5" s="90"/>
      <c r="P5" s="168"/>
      <c r="Q5" s="156"/>
      <c r="R5" s="156"/>
      <c r="S5" s="156"/>
      <c r="T5" s="156"/>
      <c r="U5" s="156"/>
    </row>
    <row r="6" spans="1:21">
      <c r="A6" s="156"/>
      <c r="B6" s="156"/>
      <c r="C6" s="156"/>
      <c r="D6" s="157"/>
      <c r="E6" s="156"/>
      <c r="F6" s="158" t="s">
        <v>598</v>
      </c>
      <c r="G6" s="159" t="s">
        <v>599</v>
      </c>
      <c r="H6" s="158" t="s">
        <v>598</v>
      </c>
      <c r="I6" s="159" t="s">
        <v>599</v>
      </c>
      <c r="J6" s="158" t="s">
        <v>598</v>
      </c>
      <c r="K6" s="159" t="s">
        <v>599</v>
      </c>
      <c r="L6" s="158" t="s">
        <v>598</v>
      </c>
      <c r="M6" s="159" t="s">
        <v>599</v>
      </c>
      <c r="N6" s="158" t="s">
        <v>598</v>
      </c>
      <c r="O6" s="159" t="s">
        <v>599</v>
      </c>
      <c r="P6" s="168"/>
      <c r="Q6" s="156"/>
      <c r="R6" s="158" t="s">
        <v>598</v>
      </c>
      <c r="S6" s="159" t="s">
        <v>599</v>
      </c>
      <c r="T6" s="158" t="s">
        <v>598</v>
      </c>
      <c r="U6" s="159" t="s">
        <v>599</v>
      </c>
    </row>
    <row r="7" spans="1:21">
      <c r="A7" s="156" t="s">
        <v>10</v>
      </c>
      <c r="B7" s="156"/>
      <c r="C7" s="156">
        <v>1</v>
      </c>
      <c r="D7" s="159" t="s">
        <v>13</v>
      </c>
      <c r="E7" s="156">
        <v>3</v>
      </c>
      <c r="F7" s="156">
        <v>4</v>
      </c>
      <c r="G7" s="159" t="s">
        <v>25</v>
      </c>
      <c r="H7" s="156">
        <v>6</v>
      </c>
      <c r="I7" s="156">
        <v>7</v>
      </c>
      <c r="J7" s="159" t="s">
        <v>34</v>
      </c>
      <c r="K7" s="156">
        <v>9</v>
      </c>
      <c r="L7" s="156">
        <v>10</v>
      </c>
      <c r="M7" s="159" t="s">
        <v>41</v>
      </c>
      <c r="N7" s="156">
        <v>12</v>
      </c>
      <c r="O7" s="156">
        <v>13</v>
      </c>
      <c r="P7" s="159" t="s">
        <v>47</v>
      </c>
      <c r="Q7" s="156">
        <v>15</v>
      </c>
      <c r="R7" s="156">
        <v>16</v>
      </c>
      <c r="S7" s="159" t="s">
        <v>53</v>
      </c>
      <c r="T7" s="156">
        <v>18</v>
      </c>
      <c r="U7" s="156">
        <v>19</v>
      </c>
    </row>
    <row r="8" ht="30" customHeight="1" spans="1:21">
      <c r="A8" s="160" t="s">
        <v>107</v>
      </c>
      <c r="B8" s="156">
        <v>1</v>
      </c>
      <c r="C8" s="161">
        <v>121888.33</v>
      </c>
      <c r="D8" s="162">
        <f>E8+F8+Q8+R8+T8</f>
        <v>123925.36</v>
      </c>
      <c r="E8" s="161">
        <v>19779.99</v>
      </c>
      <c r="F8" s="162">
        <f>J8+N8</f>
        <v>94.99</v>
      </c>
      <c r="G8" s="162">
        <f>K8+O8</f>
        <v>16.74</v>
      </c>
      <c r="H8" s="162"/>
      <c r="I8" s="162"/>
      <c r="J8" s="162">
        <v>34.48</v>
      </c>
      <c r="K8" s="161">
        <v>9.34</v>
      </c>
      <c r="L8" s="162"/>
      <c r="M8" s="162"/>
      <c r="N8" s="169">
        <v>60.51</v>
      </c>
      <c r="O8" s="170">
        <v>7.4</v>
      </c>
      <c r="P8" s="170"/>
      <c r="Q8" s="161">
        <v>52100.58</v>
      </c>
      <c r="R8" s="161">
        <v>6.5</v>
      </c>
      <c r="S8" s="161">
        <v>6.5</v>
      </c>
      <c r="T8" s="170">
        <v>51943.3</v>
      </c>
      <c r="U8" s="170">
        <v>49984.52</v>
      </c>
    </row>
    <row r="9" ht="39" customHeight="1" spans="1:21">
      <c r="A9" s="163" t="s">
        <v>600</v>
      </c>
      <c r="B9" s="163"/>
      <c r="C9" s="163"/>
      <c r="D9" s="163"/>
      <c r="E9" s="163"/>
      <c r="F9" s="163"/>
      <c r="G9" s="163"/>
      <c r="H9" s="163"/>
      <c r="I9" s="163"/>
      <c r="J9" s="163"/>
      <c r="K9" s="163"/>
      <c r="L9" s="163"/>
      <c r="M9" s="163"/>
      <c r="N9" s="163"/>
      <c r="O9" s="163"/>
      <c r="P9" s="163"/>
      <c r="Q9" s="163"/>
      <c r="R9" s="163"/>
      <c r="S9" s="163"/>
      <c r="T9" s="163"/>
      <c r="U9" s="163"/>
    </row>
  </sheetData>
  <mergeCells count="18">
    <mergeCell ref="A1:U1"/>
    <mergeCell ref="A3:C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topLeftCell="A5" workbookViewId="0">
      <selection activeCell="B6" sqref="B6:C6"/>
    </sheetView>
  </sheetViews>
  <sheetFormatPr defaultColWidth="9" defaultRowHeight="15" outlineLevelCol="3"/>
  <cols>
    <col min="1" max="1" width="20.625" customWidth="1"/>
    <col min="2" max="2" width="18.125" customWidth="1"/>
    <col min="3" max="3" width="12.375" customWidth="1"/>
    <col min="4" max="4" width="82.5" style="129" customWidth="1"/>
  </cols>
  <sheetData>
    <row r="1" spans="1:4">
      <c r="A1" s="84" t="s">
        <v>601</v>
      </c>
      <c r="B1" s="84"/>
      <c r="C1" s="84"/>
      <c r="D1" s="130"/>
    </row>
    <row r="2" ht="23" spans="1:4">
      <c r="A2" s="131" t="s">
        <v>602</v>
      </c>
      <c r="B2" s="132"/>
      <c r="C2" s="132"/>
      <c r="D2" s="132"/>
    </row>
    <row r="3" spans="1:4">
      <c r="A3" s="133" t="s">
        <v>2</v>
      </c>
      <c r="B3" s="133"/>
      <c r="C3" s="134"/>
      <c r="D3" s="135"/>
    </row>
    <row r="4" ht="88.9" customHeight="1" spans="1:4">
      <c r="A4" s="136" t="s">
        <v>603</v>
      </c>
      <c r="B4" s="137" t="s">
        <v>604</v>
      </c>
      <c r="C4" s="138"/>
      <c r="D4" s="139" t="s">
        <v>605</v>
      </c>
    </row>
    <row r="5" ht="272.45" customHeight="1" spans="1:4">
      <c r="A5" s="140"/>
      <c r="B5" s="137" t="s">
        <v>606</v>
      </c>
      <c r="C5" s="138"/>
      <c r="D5" s="141" t="s">
        <v>607</v>
      </c>
    </row>
    <row r="6" ht="79.5" customHeight="1" spans="1:4">
      <c r="A6" s="140"/>
      <c r="B6" s="137" t="s">
        <v>608</v>
      </c>
      <c r="C6" s="138"/>
      <c r="D6" s="142" t="s">
        <v>609</v>
      </c>
    </row>
    <row r="7" ht="79.5" customHeight="1" spans="1:4">
      <c r="A7" s="140"/>
      <c r="B7" s="137" t="s">
        <v>610</v>
      </c>
      <c r="C7" s="138"/>
      <c r="D7" s="142" t="s">
        <v>611</v>
      </c>
    </row>
    <row r="8" ht="79.5" customHeight="1" spans="1:4">
      <c r="A8" s="143"/>
      <c r="B8" s="137" t="s">
        <v>612</v>
      </c>
      <c r="C8" s="138"/>
      <c r="D8" s="142" t="s">
        <v>613</v>
      </c>
    </row>
    <row r="9" ht="61.5" customHeight="1" spans="1:4">
      <c r="A9" s="136" t="s">
        <v>614</v>
      </c>
      <c r="B9" s="137" t="s">
        <v>615</v>
      </c>
      <c r="C9" s="138"/>
      <c r="D9" s="142" t="s">
        <v>616</v>
      </c>
    </row>
    <row r="10" ht="100.5" customHeight="1" spans="1:4">
      <c r="A10" s="140"/>
      <c r="B10" s="136" t="s">
        <v>617</v>
      </c>
      <c r="C10" s="144" t="s">
        <v>618</v>
      </c>
      <c r="D10" s="142" t="s">
        <v>619</v>
      </c>
    </row>
    <row r="11" ht="157.15" customHeight="1" spans="1:4">
      <c r="A11" s="143"/>
      <c r="B11" s="143"/>
      <c r="C11" s="144" t="s">
        <v>620</v>
      </c>
      <c r="D11" s="141" t="s">
        <v>621</v>
      </c>
    </row>
    <row r="12" ht="90" customHeight="1" spans="1:4">
      <c r="A12" s="137" t="s">
        <v>622</v>
      </c>
      <c r="B12" s="145"/>
      <c r="C12" s="138"/>
      <c r="D12" s="142" t="s">
        <v>623</v>
      </c>
    </row>
    <row r="13" ht="103.15" customHeight="1" spans="1:4">
      <c r="A13" s="137" t="s">
        <v>624</v>
      </c>
      <c r="B13" s="145"/>
      <c r="C13" s="138"/>
      <c r="D13" s="142" t="s">
        <v>625</v>
      </c>
    </row>
    <row r="14" ht="30.6" customHeight="1" spans="1:4">
      <c r="A14" s="137" t="s">
        <v>626</v>
      </c>
      <c r="B14" s="145"/>
      <c r="C14" s="138"/>
      <c r="D14" s="142" t="s">
        <v>627</v>
      </c>
    </row>
    <row r="15" ht="123.6" customHeight="1" spans="1:4">
      <c r="A15" s="146" t="s">
        <v>628</v>
      </c>
      <c r="B15" s="147"/>
      <c r="C15" s="148"/>
      <c r="D15" s="149" t="s">
        <v>629</v>
      </c>
    </row>
    <row r="16" ht="43.5" customHeight="1" spans="1:4">
      <c r="A16" s="146" t="s">
        <v>630</v>
      </c>
      <c r="B16" s="147"/>
      <c r="C16" s="148"/>
      <c r="D16" s="150" t="s">
        <v>631</v>
      </c>
    </row>
    <row r="17" spans="1:4">
      <c r="A17" s="84"/>
      <c r="B17" s="84"/>
      <c r="C17" s="84"/>
      <c r="D17" s="130"/>
    </row>
    <row r="18" spans="1:4">
      <c r="A18" s="151" t="s">
        <v>632</v>
      </c>
      <c r="B18" s="151"/>
      <c r="C18" s="151"/>
      <c r="D18" s="151"/>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J6" sqref="J6"/>
    </sheetView>
  </sheetViews>
  <sheetFormatPr defaultColWidth="9" defaultRowHeight="15"/>
  <cols>
    <col min="1" max="1" width="17.125" customWidth="1"/>
    <col min="2" max="2" width="15.5" customWidth="1"/>
    <col min="3" max="3" width="13.5" customWidth="1"/>
    <col min="4" max="4" width="12.125" customWidth="1"/>
    <col min="5" max="5" width="12.625" customWidth="1"/>
    <col min="6" max="6" width="12.125" customWidth="1"/>
    <col min="7" max="7" width="14.375" customWidth="1"/>
    <col min="8" max="8" width="14.125" customWidth="1"/>
    <col min="9" max="9" width="24.5" customWidth="1"/>
    <col min="10" max="10" width="18.75" customWidth="1"/>
  </cols>
  <sheetData>
    <row r="1" spans="1:10">
      <c r="A1" s="84" t="s">
        <v>633</v>
      </c>
      <c r="B1" s="84"/>
      <c r="C1" s="84"/>
      <c r="D1" s="84"/>
      <c r="E1" s="84"/>
      <c r="F1" s="84"/>
      <c r="G1" s="84"/>
      <c r="H1" s="84"/>
      <c r="I1" s="84"/>
      <c r="J1" s="84"/>
    </row>
    <row r="2" ht="23" spans="1:10">
      <c r="A2" s="85" t="s">
        <v>634</v>
      </c>
      <c r="B2" s="85"/>
      <c r="C2" s="85"/>
      <c r="D2" s="85"/>
      <c r="E2" s="85"/>
      <c r="F2" s="85"/>
      <c r="G2" s="85"/>
      <c r="H2" s="85"/>
      <c r="I2" s="85"/>
      <c r="J2" s="85"/>
    </row>
    <row r="3" spans="1:10">
      <c r="A3" s="86"/>
      <c r="B3" s="86"/>
      <c r="C3" s="87"/>
      <c r="D3" s="73"/>
      <c r="E3" s="87"/>
      <c r="F3" s="87"/>
      <c r="G3" s="88"/>
      <c r="H3" s="89"/>
      <c r="I3" s="89"/>
      <c r="J3" s="73" t="s">
        <v>326</v>
      </c>
    </row>
    <row r="4" spans="1:10">
      <c r="A4" s="90" t="s">
        <v>635</v>
      </c>
      <c r="B4" s="91" t="s">
        <v>93</v>
      </c>
      <c r="C4" s="92"/>
      <c r="D4" s="92"/>
      <c r="E4" s="92"/>
      <c r="F4" s="92"/>
      <c r="G4" s="92"/>
      <c r="H4" s="92"/>
      <c r="I4" s="92"/>
      <c r="J4" s="92"/>
    </row>
    <row r="5" spans="1:10">
      <c r="A5" s="90" t="s">
        <v>636</v>
      </c>
      <c r="B5" s="90"/>
      <c r="C5" s="90"/>
      <c r="D5" s="90"/>
      <c r="E5" s="90"/>
      <c r="F5" s="90"/>
      <c r="G5" s="90"/>
      <c r="H5" s="90"/>
      <c r="I5" s="90"/>
      <c r="J5" s="90" t="s">
        <v>637</v>
      </c>
    </row>
    <row r="6" ht="253.9" customHeight="1" spans="1:10">
      <c r="A6" s="90" t="s">
        <v>638</v>
      </c>
      <c r="B6" s="93" t="s">
        <v>639</v>
      </c>
      <c r="C6" s="94" t="s">
        <v>640</v>
      </c>
      <c r="D6" s="95"/>
      <c r="E6" s="95"/>
      <c r="F6" s="95"/>
      <c r="G6" s="95"/>
      <c r="H6" s="95"/>
      <c r="I6" s="125"/>
      <c r="J6" s="93"/>
    </row>
    <row r="7" ht="225.6" customHeight="1" spans="1:10">
      <c r="A7" s="90"/>
      <c r="B7" s="93" t="s">
        <v>641</v>
      </c>
      <c r="C7" s="94" t="s">
        <v>607</v>
      </c>
      <c r="D7" s="95"/>
      <c r="E7" s="95"/>
      <c r="F7" s="95"/>
      <c r="G7" s="95"/>
      <c r="H7" s="95"/>
      <c r="I7" s="125"/>
      <c r="J7" s="93"/>
    </row>
    <row r="8" spans="1:10">
      <c r="A8" s="92" t="s">
        <v>642</v>
      </c>
      <c r="B8" s="92"/>
      <c r="C8" s="92"/>
      <c r="D8" s="92"/>
      <c r="E8" s="92"/>
      <c r="F8" s="92"/>
      <c r="G8" s="92"/>
      <c r="H8" s="92"/>
      <c r="I8" s="92"/>
      <c r="J8" s="92"/>
    </row>
    <row r="9" spans="1:10">
      <c r="A9" s="96" t="s">
        <v>643</v>
      </c>
      <c r="B9" s="97" t="s">
        <v>644</v>
      </c>
      <c r="C9" s="97"/>
      <c r="D9" s="97"/>
      <c r="E9" s="97"/>
      <c r="F9" s="97"/>
      <c r="G9" s="98" t="s">
        <v>645</v>
      </c>
      <c r="H9" s="98"/>
      <c r="I9" s="98"/>
      <c r="J9" s="98"/>
    </row>
    <row r="10" spans="1:10">
      <c r="A10" s="99" t="s">
        <v>646</v>
      </c>
      <c r="B10" s="100" t="s">
        <v>647</v>
      </c>
      <c r="C10" s="100"/>
      <c r="D10" s="100"/>
      <c r="E10" s="100"/>
      <c r="F10" s="100"/>
      <c r="G10" s="100" t="s">
        <v>648</v>
      </c>
      <c r="H10" s="100"/>
      <c r="I10" s="100"/>
      <c r="J10" s="100"/>
    </row>
    <row r="11" spans="1:10">
      <c r="A11" s="99" t="s">
        <v>649</v>
      </c>
      <c r="B11" s="97"/>
      <c r="C11" s="97"/>
      <c r="D11" s="97"/>
      <c r="E11" s="97"/>
      <c r="F11" s="97"/>
      <c r="G11" s="367" t="s">
        <v>650</v>
      </c>
      <c r="H11" s="97"/>
      <c r="I11" s="97"/>
      <c r="J11" s="97"/>
    </row>
    <row r="12" spans="1:10">
      <c r="A12" s="99" t="s">
        <v>651</v>
      </c>
      <c r="B12" s="97"/>
      <c r="C12" s="97"/>
      <c r="D12" s="97"/>
      <c r="E12" s="97"/>
      <c r="F12" s="97"/>
      <c r="G12" s="367" t="s">
        <v>650</v>
      </c>
      <c r="H12" s="97"/>
      <c r="I12" s="97"/>
      <c r="J12" s="97"/>
    </row>
    <row r="13" spans="1:10">
      <c r="A13" s="101" t="s">
        <v>652</v>
      </c>
      <c r="B13" s="101"/>
      <c r="C13" s="101"/>
      <c r="D13" s="101"/>
      <c r="E13" s="101"/>
      <c r="F13" s="101"/>
      <c r="G13" s="101"/>
      <c r="H13" s="101"/>
      <c r="I13" s="101"/>
      <c r="J13" s="101"/>
    </row>
    <row r="14" spans="1:10">
      <c r="A14" s="102" t="s">
        <v>653</v>
      </c>
      <c r="B14" s="102" t="s">
        <v>654</v>
      </c>
      <c r="C14" s="103" t="s">
        <v>655</v>
      </c>
      <c r="D14" s="103"/>
      <c r="E14" s="103" t="s">
        <v>656</v>
      </c>
      <c r="F14" s="103"/>
      <c r="G14" s="103"/>
      <c r="H14" s="104" t="s">
        <v>657</v>
      </c>
      <c r="I14" s="103" t="s">
        <v>658</v>
      </c>
      <c r="J14" s="104" t="s">
        <v>659</v>
      </c>
    </row>
    <row r="15" spans="1:10">
      <c r="A15" s="102"/>
      <c r="B15" s="102"/>
      <c r="C15" s="103"/>
      <c r="D15" s="103"/>
      <c r="E15" s="102" t="s">
        <v>660</v>
      </c>
      <c r="F15" s="102" t="s">
        <v>661</v>
      </c>
      <c r="G15" s="102" t="s">
        <v>662</v>
      </c>
      <c r="H15" s="103"/>
      <c r="I15" s="103"/>
      <c r="J15" s="104"/>
    </row>
    <row r="16" spans="1:10">
      <c r="A16" s="105" t="s">
        <v>663</v>
      </c>
      <c r="B16" s="106" t="s">
        <v>664</v>
      </c>
      <c r="C16" s="105" t="s">
        <v>665</v>
      </c>
      <c r="D16" s="105"/>
      <c r="E16" s="107">
        <v>7567.3</v>
      </c>
      <c r="F16" s="107">
        <v>7567.3</v>
      </c>
      <c r="G16" s="107">
        <v>7567.3</v>
      </c>
      <c r="H16" s="108"/>
      <c r="I16" s="126">
        <v>1</v>
      </c>
      <c r="J16" s="109"/>
    </row>
    <row r="17" spans="1:10">
      <c r="A17" s="105" t="s">
        <v>666</v>
      </c>
      <c r="B17" s="106" t="s">
        <v>667</v>
      </c>
      <c r="C17" s="105" t="s">
        <v>668</v>
      </c>
      <c r="D17" s="105"/>
      <c r="E17" s="107">
        <v>21000</v>
      </c>
      <c r="F17" s="107">
        <v>21000</v>
      </c>
      <c r="G17" s="107">
        <v>21000</v>
      </c>
      <c r="H17" s="109"/>
      <c r="I17" s="127">
        <v>1</v>
      </c>
      <c r="J17" s="109"/>
    </row>
    <row r="18" ht="28" spans="1:10">
      <c r="A18" s="105" t="s">
        <v>669</v>
      </c>
      <c r="B18" s="106" t="s">
        <v>667</v>
      </c>
      <c r="C18" s="105" t="s">
        <v>670</v>
      </c>
      <c r="D18" s="105"/>
      <c r="E18" s="107">
        <v>1780</v>
      </c>
      <c r="F18" s="107">
        <v>1780</v>
      </c>
      <c r="G18" s="107">
        <v>1780</v>
      </c>
      <c r="H18" s="109"/>
      <c r="I18" s="126">
        <v>1</v>
      </c>
      <c r="J18" s="109"/>
    </row>
    <row r="19" spans="1:10">
      <c r="A19" s="101" t="s">
        <v>671</v>
      </c>
      <c r="B19" s="101"/>
      <c r="C19" s="101"/>
      <c r="D19" s="101"/>
      <c r="E19" s="101"/>
      <c r="F19" s="101"/>
      <c r="G19" s="101"/>
      <c r="H19" s="101"/>
      <c r="I19" s="101"/>
      <c r="J19" s="101"/>
    </row>
    <row r="20" spans="1:10">
      <c r="A20" s="110" t="s">
        <v>672</v>
      </c>
      <c r="B20" s="111" t="s">
        <v>673</v>
      </c>
      <c r="C20" s="111" t="s">
        <v>674</v>
      </c>
      <c r="D20" s="110" t="s">
        <v>675</v>
      </c>
      <c r="E20" s="112" t="s">
        <v>676</v>
      </c>
      <c r="F20" s="112" t="s">
        <v>677</v>
      </c>
      <c r="G20" s="112" t="s">
        <v>678</v>
      </c>
      <c r="H20" s="112" t="s">
        <v>679</v>
      </c>
      <c r="I20" s="112"/>
      <c r="J20" s="112"/>
    </row>
    <row r="21" spans="1:10">
      <c r="A21" s="25" t="s">
        <v>680</v>
      </c>
      <c r="B21" s="25" t="s">
        <v>681</v>
      </c>
      <c r="C21" s="113" t="s">
        <v>682</v>
      </c>
      <c r="D21" s="368" t="s">
        <v>683</v>
      </c>
      <c r="E21" s="114" t="s">
        <v>684</v>
      </c>
      <c r="F21" s="114" t="s">
        <v>685</v>
      </c>
      <c r="G21" s="114" t="s">
        <v>686</v>
      </c>
      <c r="H21" s="115" t="s">
        <v>687</v>
      </c>
      <c r="I21" s="115"/>
      <c r="J21" s="115"/>
    </row>
    <row r="22" spans="1:10">
      <c r="A22" s="25"/>
      <c r="B22" s="25" t="s">
        <v>688</v>
      </c>
      <c r="C22" s="113" t="s">
        <v>682</v>
      </c>
      <c r="D22" s="25"/>
      <c r="E22" s="116">
        <v>95</v>
      </c>
      <c r="F22" s="114" t="s">
        <v>685</v>
      </c>
      <c r="G22" s="116">
        <v>95</v>
      </c>
      <c r="H22" s="115" t="s">
        <v>687</v>
      </c>
      <c r="I22" s="115"/>
      <c r="J22" s="115"/>
    </row>
    <row r="23" spans="1:10">
      <c r="A23" s="25"/>
      <c r="B23" s="25" t="s">
        <v>689</v>
      </c>
      <c r="C23" s="117" t="s">
        <v>690</v>
      </c>
      <c r="D23" s="25"/>
      <c r="E23" s="116">
        <v>100</v>
      </c>
      <c r="F23" s="114" t="s">
        <v>685</v>
      </c>
      <c r="G23" s="118">
        <v>100</v>
      </c>
      <c r="H23" s="115" t="s">
        <v>687</v>
      </c>
      <c r="I23" s="115"/>
      <c r="J23" s="115"/>
    </row>
    <row r="24" spans="1:10">
      <c r="A24" s="25"/>
      <c r="B24" s="25" t="s">
        <v>691</v>
      </c>
      <c r="C24" s="117" t="s">
        <v>682</v>
      </c>
      <c r="D24" s="25"/>
      <c r="E24" s="116">
        <v>95</v>
      </c>
      <c r="F24" s="114" t="s">
        <v>685</v>
      </c>
      <c r="G24" s="116">
        <v>95</v>
      </c>
      <c r="H24" s="115" t="s">
        <v>687</v>
      </c>
      <c r="I24" s="115"/>
      <c r="J24" s="115"/>
    </row>
    <row r="25" ht="26" spans="1:10">
      <c r="A25" s="25" t="s">
        <v>692</v>
      </c>
      <c r="B25" s="25" t="s">
        <v>693</v>
      </c>
      <c r="C25" s="117" t="s">
        <v>690</v>
      </c>
      <c r="D25" s="25"/>
      <c r="E25" s="115" t="s">
        <v>694</v>
      </c>
      <c r="F25" s="115" t="s">
        <v>695</v>
      </c>
      <c r="G25" s="115" t="s">
        <v>694</v>
      </c>
      <c r="H25" s="115" t="s">
        <v>687</v>
      </c>
      <c r="I25" s="115"/>
      <c r="J25" s="115"/>
    </row>
    <row r="26" ht="26" spans="1:10">
      <c r="A26" s="25"/>
      <c r="B26" s="25" t="s">
        <v>696</v>
      </c>
      <c r="C26" s="117" t="s">
        <v>690</v>
      </c>
      <c r="D26" s="25"/>
      <c r="E26" s="115" t="s">
        <v>694</v>
      </c>
      <c r="F26" s="115" t="s">
        <v>695</v>
      </c>
      <c r="G26" s="115" t="s">
        <v>694</v>
      </c>
      <c r="H26" s="115" t="s">
        <v>687</v>
      </c>
      <c r="I26" s="115"/>
      <c r="J26" s="115"/>
    </row>
    <row r="27" ht="26" spans="1:10">
      <c r="A27" s="25"/>
      <c r="B27" s="25" t="s">
        <v>697</v>
      </c>
      <c r="C27" s="117" t="s">
        <v>690</v>
      </c>
      <c r="D27" s="25"/>
      <c r="E27" s="119" t="s">
        <v>698</v>
      </c>
      <c r="F27" s="115" t="s">
        <v>695</v>
      </c>
      <c r="G27" s="120" t="s">
        <v>698</v>
      </c>
      <c r="H27" s="115" t="s">
        <v>687</v>
      </c>
      <c r="I27" s="115"/>
      <c r="J27" s="115"/>
    </row>
    <row r="28" ht="26" spans="1:10">
      <c r="A28" s="25"/>
      <c r="B28" s="39" t="s">
        <v>699</v>
      </c>
      <c r="C28" s="117" t="s">
        <v>690</v>
      </c>
      <c r="D28" s="25"/>
      <c r="E28" s="119" t="s">
        <v>700</v>
      </c>
      <c r="F28" s="115" t="s">
        <v>695</v>
      </c>
      <c r="G28" s="119" t="s">
        <v>700</v>
      </c>
      <c r="H28" s="115" t="s">
        <v>687</v>
      </c>
      <c r="I28" s="115"/>
      <c r="J28" s="115"/>
    </row>
    <row r="29" ht="26" spans="1:10">
      <c r="A29" s="25" t="s">
        <v>701</v>
      </c>
      <c r="B29" s="39" t="s">
        <v>702</v>
      </c>
      <c r="C29" s="117" t="s">
        <v>682</v>
      </c>
      <c r="D29" s="25"/>
      <c r="E29" s="116">
        <v>90</v>
      </c>
      <c r="F29" s="121" t="s">
        <v>685</v>
      </c>
      <c r="G29" s="118">
        <v>90</v>
      </c>
      <c r="H29" s="115" t="s">
        <v>687</v>
      </c>
      <c r="I29" s="115"/>
      <c r="J29" s="115"/>
    </row>
    <row r="30" ht="26.25" customHeight="1" spans="1:10">
      <c r="A30" s="122" t="s">
        <v>703</v>
      </c>
      <c r="B30" s="122" t="s">
        <v>631</v>
      </c>
      <c r="C30" s="122"/>
      <c r="D30" s="122"/>
      <c r="E30" s="122"/>
      <c r="F30" s="122"/>
      <c r="G30" s="122"/>
      <c r="H30" s="122"/>
      <c r="I30" s="122"/>
      <c r="J30" s="122"/>
    </row>
    <row r="31" spans="1:10">
      <c r="A31" s="84"/>
      <c r="B31" s="84"/>
      <c r="C31" s="84"/>
      <c r="D31" s="84"/>
      <c r="E31" s="84"/>
      <c r="F31" s="84"/>
      <c r="G31" s="84"/>
      <c r="H31" s="84"/>
      <c r="I31" s="84"/>
      <c r="J31" s="84"/>
    </row>
    <row r="32" spans="1:10">
      <c r="A32" s="123" t="s">
        <v>704</v>
      </c>
      <c r="B32" s="124"/>
      <c r="C32" s="124"/>
      <c r="D32" s="124"/>
      <c r="E32" s="124"/>
      <c r="F32" s="124"/>
      <c r="G32" s="124"/>
      <c r="H32" s="124"/>
      <c r="I32" s="124"/>
      <c r="J32" s="128"/>
    </row>
    <row r="33" spans="1:10">
      <c r="A33" s="123" t="s">
        <v>705</v>
      </c>
      <c r="B33" s="123"/>
      <c r="C33" s="123"/>
      <c r="D33" s="123"/>
      <c r="E33" s="123"/>
      <c r="F33" s="123"/>
      <c r="G33" s="123"/>
      <c r="H33" s="123"/>
      <c r="I33" s="123"/>
      <c r="J33" s="123"/>
    </row>
    <row r="34" spans="1:10">
      <c r="A34" s="123" t="s">
        <v>706</v>
      </c>
      <c r="B34" s="123"/>
      <c r="C34" s="123"/>
      <c r="D34" s="123"/>
      <c r="E34" s="123"/>
      <c r="F34" s="123"/>
      <c r="G34" s="123"/>
      <c r="H34" s="123"/>
      <c r="I34" s="123"/>
      <c r="J34" s="123"/>
    </row>
    <row r="35" spans="1:10">
      <c r="A35" s="123" t="s">
        <v>707</v>
      </c>
      <c r="B35" s="123"/>
      <c r="C35" s="123"/>
      <c r="D35" s="123"/>
      <c r="E35" s="123"/>
      <c r="F35" s="123"/>
      <c r="G35" s="123"/>
      <c r="H35" s="123"/>
      <c r="I35" s="123"/>
      <c r="J35" s="123"/>
    </row>
  </sheetData>
  <mergeCells count="45">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4:J24"/>
    <mergeCell ref="H25:J25"/>
    <mergeCell ref="H26:J26"/>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topLeftCell="A25" workbookViewId="0">
      <selection activeCell="H41" sqref="H41"/>
    </sheetView>
  </sheetViews>
  <sheetFormatPr defaultColWidth="9" defaultRowHeight="15"/>
  <cols>
    <col min="3" max="3" width="16.625" customWidth="1"/>
    <col min="4" max="4" width="11.5" style="1" customWidth="1"/>
    <col min="5" max="5" width="17.375" style="1" customWidth="1"/>
    <col min="6" max="6" width="11.5" style="1" customWidth="1"/>
    <col min="7" max="7" width="18.75" style="1" customWidth="1"/>
    <col min="8" max="8" width="11.5" style="1" customWidth="1"/>
  </cols>
  <sheetData>
    <row r="1" spans="1:10">
      <c r="A1" s="2" t="s">
        <v>708</v>
      </c>
      <c r="B1" s="2"/>
      <c r="C1" s="2"/>
      <c r="D1" s="3"/>
      <c r="E1" s="3"/>
      <c r="F1" s="3"/>
      <c r="G1" s="3"/>
      <c r="H1" s="3"/>
      <c r="I1" s="2"/>
      <c r="J1" s="2"/>
    </row>
    <row r="2" ht="23" spans="1:10">
      <c r="A2" s="4" t="s">
        <v>709</v>
      </c>
      <c r="B2" s="4"/>
      <c r="C2" s="4"/>
      <c r="D2" s="4"/>
      <c r="E2" s="4"/>
      <c r="F2" s="4"/>
      <c r="G2" s="4"/>
      <c r="H2" s="4"/>
      <c r="I2" s="4"/>
      <c r="J2" s="4"/>
    </row>
    <row r="3" ht="23" spans="1:10">
      <c r="A3" s="4"/>
      <c r="B3" s="4"/>
      <c r="C3" s="4"/>
      <c r="D3" s="4"/>
      <c r="E3" s="4"/>
      <c r="F3" s="4"/>
      <c r="G3" s="4"/>
      <c r="H3" s="4"/>
      <c r="I3" s="4"/>
      <c r="J3" s="73" t="s">
        <v>710</v>
      </c>
    </row>
    <row r="4" ht="23" spans="1:10">
      <c r="A4" s="4"/>
      <c r="B4" s="4"/>
      <c r="C4" s="4"/>
      <c r="D4" s="4"/>
      <c r="E4" s="4"/>
      <c r="F4" s="4"/>
      <c r="G4" s="4"/>
      <c r="H4" s="4"/>
      <c r="I4" s="4"/>
      <c r="J4" s="73" t="s">
        <v>326</v>
      </c>
    </row>
    <row r="5" spans="1:10">
      <c r="A5" s="5" t="s">
        <v>711</v>
      </c>
      <c r="B5" s="5"/>
      <c r="C5" s="6" t="s">
        <v>712</v>
      </c>
      <c r="D5" s="6"/>
      <c r="E5" s="6"/>
      <c r="F5" s="6"/>
      <c r="G5" s="6"/>
      <c r="H5" s="6"/>
      <c r="I5" s="6"/>
      <c r="J5" s="6"/>
    </row>
    <row r="6" spans="1:10">
      <c r="A6" s="5" t="s">
        <v>713</v>
      </c>
      <c r="B6" s="5"/>
      <c r="C6" s="7" t="s">
        <v>93</v>
      </c>
      <c r="D6" s="7"/>
      <c r="E6" s="7"/>
      <c r="F6" s="5" t="s">
        <v>714</v>
      </c>
      <c r="G6" s="6" t="s">
        <v>93</v>
      </c>
      <c r="H6" s="6"/>
      <c r="I6" s="6"/>
      <c r="J6" s="6"/>
    </row>
    <row r="7" spans="1:10">
      <c r="A7" s="5" t="s">
        <v>715</v>
      </c>
      <c r="B7" s="5"/>
      <c r="C7" s="5"/>
      <c r="D7" s="5" t="s">
        <v>716</v>
      </c>
      <c r="E7" s="5" t="s">
        <v>548</v>
      </c>
      <c r="F7" s="5" t="s">
        <v>717</v>
      </c>
      <c r="G7" s="5" t="s">
        <v>718</v>
      </c>
      <c r="H7" s="5" t="s">
        <v>719</v>
      </c>
      <c r="I7" s="5" t="s">
        <v>720</v>
      </c>
      <c r="J7" s="5"/>
    </row>
    <row r="8" spans="1:10">
      <c r="A8" s="5"/>
      <c r="B8" s="5"/>
      <c r="C8" s="8" t="s">
        <v>721</v>
      </c>
      <c r="D8" s="9">
        <v>302.65</v>
      </c>
      <c r="E8" s="9">
        <v>302.65</v>
      </c>
      <c r="F8" s="9">
        <v>302.65</v>
      </c>
      <c r="G8" s="5">
        <v>10</v>
      </c>
      <c r="H8" s="10">
        <v>1</v>
      </c>
      <c r="I8" s="74">
        <v>10</v>
      </c>
      <c r="J8" s="74"/>
    </row>
    <row r="9" ht="26" spans="1:10">
      <c r="A9" s="5"/>
      <c r="B9" s="5"/>
      <c r="C9" s="8" t="s">
        <v>722</v>
      </c>
      <c r="D9" s="11"/>
      <c r="E9" s="9">
        <v>302.65</v>
      </c>
      <c r="F9" s="9">
        <v>302.65</v>
      </c>
      <c r="G9" s="5" t="s">
        <v>552</v>
      </c>
      <c r="H9" s="10">
        <v>1</v>
      </c>
      <c r="I9" s="11" t="s">
        <v>552</v>
      </c>
      <c r="J9" s="11"/>
    </row>
    <row r="10" ht="26" spans="1:10">
      <c r="A10" s="5"/>
      <c r="B10" s="5"/>
      <c r="C10" s="8" t="s">
        <v>723</v>
      </c>
      <c r="D10" s="11"/>
      <c r="E10" s="9"/>
      <c r="F10" s="9"/>
      <c r="G10" s="5" t="s">
        <v>552</v>
      </c>
      <c r="H10" s="12"/>
      <c r="I10" s="11" t="s">
        <v>552</v>
      </c>
      <c r="J10" s="11"/>
    </row>
    <row r="11" spans="1:10">
      <c r="A11" s="5"/>
      <c r="B11" s="5"/>
      <c r="C11" s="8" t="s">
        <v>724</v>
      </c>
      <c r="D11" s="13" t="s">
        <v>552</v>
      </c>
      <c r="E11" s="13" t="s">
        <v>552</v>
      </c>
      <c r="F11" s="13" t="s">
        <v>552</v>
      </c>
      <c r="G11" s="14" t="s">
        <v>552</v>
      </c>
      <c r="H11" s="13"/>
      <c r="I11" s="11" t="s">
        <v>552</v>
      </c>
      <c r="J11" s="11"/>
    </row>
    <row r="12" ht="30" customHeight="1" spans="1:10">
      <c r="A12" s="5" t="s">
        <v>725</v>
      </c>
      <c r="B12" s="5" t="s">
        <v>726</v>
      </c>
      <c r="C12" s="5"/>
      <c r="D12" s="5"/>
      <c r="E12" s="5"/>
      <c r="F12" s="11" t="s">
        <v>645</v>
      </c>
      <c r="G12" s="11"/>
      <c r="H12" s="11"/>
      <c r="I12" s="11"/>
      <c r="J12" s="11"/>
    </row>
    <row r="13" ht="30" customHeight="1" spans="1:10">
      <c r="A13" s="5"/>
      <c r="B13" s="15" t="s">
        <v>727</v>
      </c>
      <c r="C13" s="16"/>
      <c r="D13" s="16"/>
      <c r="E13" s="17"/>
      <c r="F13" s="11" t="s">
        <v>727</v>
      </c>
      <c r="G13" s="11"/>
      <c r="H13" s="11"/>
      <c r="I13" s="11"/>
      <c r="J13" s="11"/>
    </row>
    <row r="14" ht="25.15" customHeight="1" spans="1:10">
      <c r="A14" s="18" t="s">
        <v>728</v>
      </c>
      <c r="B14" s="19"/>
      <c r="C14" s="20"/>
      <c r="D14" s="18" t="s">
        <v>729</v>
      </c>
      <c r="E14" s="19"/>
      <c r="F14" s="20"/>
      <c r="G14" s="21" t="s">
        <v>678</v>
      </c>
      <c r="H14" s="21" t="s">
        <v>718</v>
      </c>
      <c r="I14" s="21" t="s">
        <v>720</v>
      </c>
      <c r="J14" s="21" t="s">
        <v>679</v>
      </c>
    </row>
    <row r="15" ht="29.45" customHeight="1" spans="1:10">
      <c r="A15" s="22" t="s">
        <v>672</v>
      </c>
      <c r="B15" s="5" t="s">
        <v>673</v>
      </c>
      <c r="C15" s="5" t="s">
        <v>674</v>
      </c>
      <c r="D15" s="5" t="s">
        <v>675</v>
      </c>
      <c r="E15" s="5" t="s">
        <v>676</v>
      </c>
      <c r="F15" s="23" t="s">
        <v>677</v>
      </c>
      <c r="G15" s="24"/>
      <c r="H15" s="24"/>
      <c r="I15" s="24"/>
      <c r="J15" s="24"/>
    </row>
    <row r="16" ht="24" customHeight="1" spans="1:10">
      <c r="A16" s="25" t="s">
        <v>680</v>
      </c>
      <c r="B16" s="26" t="s">
        <v>681</v>
      </c>
      <c r="C16" s="27" t="s">
        <v>730</v>
      </c>
      <c r="D16" s="368" t="s">
        <v>731</v>
      </c>
      <c r="E16" s="29" t="s">
        <v>732</v>
      </c>
      <c r="F16" s="30" t="s">
        <v>733</v>
      </c>
      <c r="G16" s="31" t="s">
        <v>732</v>
      </c>
      <c r="H16" s="32">
        <v>10</v>
      </c>
      <c r="I16" s="32">
        <v>10</v>
      </c>
      <c r="J16" s="31"/>
    </row>
    <row r="17" spans="1:10">
      <c r="A17" s="25"/>
      <c r="B17" s="26" t="s">
        <v>688</v>
      </c>
      <c r="C17" s="27" t="s">
        <v>734</v>
      </c>
      <c r="D17" s="25" t="s">
        <v>735</v>
      </c>
      <c r="E17" s="33">
        <v>1</v>
      </c>
      <c r="F17" s="30" t="s">
        <v>685</v>
      </c>
      <c r="G17" s="33">
        <v>1</v>
      </c>
      <c r="H17" s="32">
        <v>10</v>
      </c>
      <c r="I17" s="32">
        <v>10</v>
      </c>
      <c r="J17" s="31"/>
    </row>
    <row r="18" spans="1:10">
      <c r="A18" s="25"/>
      <c r="B18" s="26" t="s">
        <v>689</v>
      </c>
      <c r="C18" s="34" t="s">
        <v>736</v>
      </c>
      <c r="D18" s="25" t="s">
        <v>737</v>
      </c>
      <c r="E18" s="35" t="s">
        <v>738</v>
      </c>
      <c r="F18" s="30" t="s">
        <v>739</v>
      </c>
      <c r="G18" s="31" t="s">
        <v>738</v>
      </c>
      <c r="H18" s="32">
        <v>10</v>
      </c>
      <c r="I18" s="32">
        <v>10</v>
      </c>
      <c r="J18" s="31"/>
    </row>
    <row r="19" ht="26" spans="1:10">
      <c r="A19" s="25"/>
      <c r="B19" s="25" t="s">
        <v>691</v>
      </c>
      <c r="C19" s="27" t="s">
        <v>740</v>
      </c>
      <c r="D19" s="25" t="s">
        <v>737</v>
      </c>
      <c r="E19" s="36">
        <v>3026500</v>
      </c>
      <c r="F19" s="30" t="s">
        <v>741</v>
      </c>
      <c r="G19" s="36">
        <v>3026500</v>
      </c>
      <c r="H19" s="32">
        <v>10</v>
      </c>
      <c r="I19" s="32">
        <v>10</v>
      </c>
      <c r="J19" s="31"/>
    </row>
    <row r="20" ht="26" spans="1:10">
      <c r="A20" s="25" t="s">
        <v>692</v>
      </c>
      <c r="B20" s="25" t="s">
        <v>693</v>
      </c>
      <c r="C20" s="27" t="s">
        <v>742</v>
      </c>
      <c r="D20" s="25" t="s">
        <v>737</v>
      </c>
      <c r="E20" s="36" t="s">
        <v>743</v>
      </c>
      <c r="F20" s="30" t="s">
        <v>744</v>
      </c>
      <c r="G20" s="31" t="s">
        <v>743</v>
      </c>
      <c r="H20" s="32">
        <v>10</v>
      </c>
      <c r="I20" s="32">
        <v>10</v>
      </c>
      <c r="J20" s="31"/>
    </row>
    <row r="21" ht="26" spans="1:10">
      <c r="A21" s="25"/>
      <c r="B21" s="25" t="s">
        <v>696</v>
      </c>
      <c r="C21" s="27" t="s">
        <v>745</v>
      </c>
      <c r="D21" s="368" t="s">
        <v>731</v>
      </c>
      <c r="E21" s="37" t="s">
        <v>746</v>
      </c>
      <c r="F21" s="30"/>
      <c r="G21" s="31" t="s">
        <v>747</v>
      </c>
      <c r="H21" s="32">
        <v>10</v>
      </c>
      <c r="I21" s="32">
        <v>10</v>
      </c>
      <c r="J21" s="31"/>
    </row>
    <row r="22" ht="26" spans="1:10">
      <c r="A22" s="25"/>
      <c r="B22" s="25" t="s">
        <v>697</v>
      </c>
      <c r="C22" s="27" t="s">
        <v>748</v>
      </c>
      <c r="D22" s="368" t="s">
        <v>731</v>
      </c>
      <c r="E22" s="38" t="s">
        <v>749</v>
      </c>
      <c r="F22" s="30"/>
      <c r="G22" s="31" t="s">
        <v>749</v>
      </c>
      <c r="H22" s="32">
        <v>10</v>
      </c>
      <c r="I22" s="32">
        <v>10</v>
      </c>
      <c r="J22" s="31"/>
    </row>
    <row r="23" ht="39" spans="1:10">
      <c r="A23" s="25"/>
      <c r="B23" s="39" t="s">
        <v>699</v>
      </c>
      <c r="C23" s="27" t="s">
        <v>750</v>
      </c>
      <c r="D23" s="368" t="s">
        <v>731</v>
      </c>
      <c r="E23" s="40" t="s">
        <v>751</v>
      </c>
      <c r="F23" s="30"/>
      <c r="G23" s="31" t="s">
        <v>751</v>
      </c>
      <c r="H23" s="32">
        <v>10</v>
      </c>
      <c r="I23" s="32">
        <v>8</v>
      </c>
      <c r="J23" s="75" t="s">
        <v>752</v>
      </c>
    </row>
    <row r="24" ht="39" spans="1:10">
      <c r="A24" s="41" t="s">
        <v>701</v>
      </c>
      <c r="B24" s="42" t="s">
        <v>702</v>
      </c>
      <c r="C24" s="27" t="s">
        <v>753</v>
      </c>
      <c r="D24" s="25" t="s">
        <v>735</v>
      </c>
      <c r="E24" s="43">
        <v>0.9</v>
      </c>
      <c r="F24" s="44" t="s">
        <v>685</v>
      </c>
      <c r="G24" s="43">
        <v>0.9</v>
      </c>
      <c r="H24" s="45">
        <v>10</v>
      </c>
      <c r="I24" s="45">
        <v>10</v>
      </c>
      <c r="J24" s="76" t="s">
        <v>11</v>
      </c>
    </row>
    <row r="25" spans="1:10">
      <c r="A25" s="46" t="s">
        <v>754</v>
      </c>
      <c r="B25" s="46"/>
      <c r="C25" s="46"/>
      <c r="D25" s="47" t="s">
        <v>631</v>
      </c>
      <c r="E25" s="47"/>
      <c r="F25" s="47"/>
      <c r="G25" s="47"/>
      <c r="H25" s="47"/>
      <c r="I25" s="47"/>
      <c r="J25" s="47"/>
    </row>
    <row r="26" ht="24" spans="1:10">
      <c r="A26" s="46" t="s">
        <v>755</v>
      </c>
      <c r="B26" s="46"/>
      <c r="C26" s="46"/>
      <c r="D26" s="46"/>
      <c r="E26" s="46"/>
      <c r="F26" s="46"/>
      <c r="G26" s="46"/>
      <c r="H26" s="46">
        <v>100</v>
      </c>
      <c r="I26" s="46">
        <v>98</v>
      </c>
      <c r="J26" s="77" t="s">
        <v>756</v>
      </c>
    </row>
    <row r="27" spans="1:10">
      <c r="A27" s="14" t="s">
        <v>711</v>
      </c>
      <c r="B27" s="14"/>
      <c r="C27" s="44" t="s">
        <v>757</v>
      </c>
      <c r="D27" s="44"/>
      <c r="E27" s="44"/>
      <c r="F27" s="44"/>
      <c r="G27" s="44"/>
      <c r="H27" s="44"/>
      <c r="I27" s="44"/>
      <c r="J27" s="44"/>
    </row>
    <row r="28" spans="1:10">
      <c r="A28" s="14" t="s">
        <v>713</v>
      </c>
      <c r="B28" s="14"/>
      <c r="C28" s="48" t="s">
        <v>93</v>
      </c>
      <c r="D28" s="48"/>
      <c r="E28" s="48"/>
      <c r="F28" s="14" t="s">
        <v>714</v>
      </c>
      <c r="G28" s="44" t="s">
        <v>93</v>
      </c>
      <c r="H28" s="44"/>
      <c r="I28" s="44"/>
      <c r="J28" s="44"/>
    </row>
    <row r="29" spans="1:10">
      <c r="A29" s="14" t="s">
        <v>715</v>
      </c>
      <c r="B29" s="14"/>
      <c r="C29" s="14"/>
      <c r="D29" s="14" t="s">
        <v>716</v>
      </c>
      <c r="E29" s="14" t="s">
        <v>548</v>
      </c>
      <c r="F29" s="14" t="s">
        <v>717</v>
      </c>
      <c r="G29" s="14" t="s">
        <v>718</v>
      </c>
      <c r="H29" s="14" t="s">
        <v>719</v>
      </c>
      <c r="I29" s="14" t="s">
        <v>720</v>
      </c>
      <c r="J29" s="14"/>
    </row>
    <row r="30" spans="1:10">
      <c r="A30" s="14"/>
      <c r="B30" s="14"/>
      <c r="C30" s="49" t="s">
        <v>721</v>
      </c>
      <c r="D30" s="35">
        <v>400</v>
      </c>
      <c r="E30" s="36">
        <v>400</v>
      </c>
      <c r="F30" s="36">
        <v>400</v>
      </c>
      <c r="G30" s="50" t="s">
        <v>39</v>
      </c>
      <c r="H30" s="51">
        <v>1</v>
      </c>
      <c r="I30" s="78">
        <f>G30*H30</f>
        <v>10</v>
      </c>
      <c r="J30" s="79"/>
    </row>
    <row r="31" ht="26" spans="1:10">
      <c r="A31" s="14"/>
      <c r="B31" s="14"/>
      <c r="C31" s="49" t="s">
        <v>722</v>
      </c>
      <c r="D31" s="35">
        <v>400</v>
      </c>
      <c r="E31" s="36">
        <v>400</v>
      </c>
      <c r="F31" s="36">
        <v>400</v>
      </c>
      <c r="G31" s="50" t="s">
        <v>552</v>
      </c>
      <c r="H31" s="51">
        <v>1</v>
      </c>
      <c r="I31" s="50" t="s">
        <v>552</v>
      </c>
      <c r="J31" s="50" t="s">
        <v>552</v>
      </c>
    </row>
    <row r="32" ht="26" spans="1:10">
      <c r="A32" s="14"/>
      <c r="B32" s="14"/>
      <c r="C32" s="49" t="s">
        <v>723</v>
      </c>
      <c r="D32" s="13"/>
      <c r="E32" s="52"/>
      <c r="F32" s="52"/>
      <c r="G32" s="14" t="s">
        <v>552</v>
      </c>
      <c r="H32" s="53"/>
      <c r="I32" s="13" t="s">
        <v>552</v>
      </c>
      <c r="J32" s="13"/>
    </row>
    <row r="33" spans="1:10">
      <c r="A33" s="14"/>
      <c r="B33" s="14"/>
      <c r="C33" s="49" t="s">
        <v>724</v>
      </c>
      <c r="D33" s="13" t="s">
        <v>552</v>
      </c>
      <c r="E33" s="13" t="s">
        <v>552</v>
      </c>
      <c r="F33" s="13" t="s">
        <v>552</v>
      </c>
      <c r="G33" s="14" t="s">
        <v>552</v>
      </c>
      <c r="H33" s="13"/>
      <c r="I33" s="13" t="s">
        <v>552</v>
      </c>
      <c r="J33" s="13"/>
    </row>
    <row r="34" ht="37.15" customHeight="1" spans="1:10">
      <c r="A34" s="5" t="s">
        <v>725</v>
      </c>
      <c r="B34" s="5" t="s">
        <v>726</v>
      </c>
      <c r="C34" s="5"/>
      <c r="D34" s="5"/>
      <c r="E34" s="5"/>
      <c r="F34" s="11" t="s">
        <v>645</v>
      </c>
      <c r="G34" s="11"/>
      <c r="H34" s="11"/>
      <c r="I34" s="11"/>
      <c r="J34" s="11"/>
    </row>
    <row r="35" ht="37.15" customHeight="1" spans="1:10">
      <c r="A35" s="5"/>
      <c r="B35" s="15" t="s">
        <v>758</v>
      </c>
      <c r="C35" s="16"/>
      <c r="D35" s="16"/>
      <c r="E35" s="17"/>
      <c r="F35" s="11" t="s">
        <v>759</v>
      </c>
      <c r="G35" s="11"/>
      <c r="H35" s="11"/>
      <c r="I35" s="11"/>
      <c r="J35" s="11"/>
    </row>
    <row r="36" ht="25.9" customHeight="1" spans="1:10">
      <c r="A36" s="18" t="s">
        <v>728</v>
      </c>
      <c r="B36" s="19"/>
      <c r="C36" s="20"/>
      <c r="D36" s="18" t="s">
        <v>729</v>
      </c>
      <c r="E36" s="19"/>
      <c r="F36" s="20"/>
      <c r="G36" s="21" t="s">
        <v>678</v>
      </c>
      <c r="H36" s="21" t="s">
        <v>718</v>
      </c>
      <c r="I36" s="21" t="s">
        <v>720</v>
      </c>
      <c r="J36" s="21" t="s">
        <v>679</v>
      </c>
    </row>
    <row r="37" ht="32.45" customHeight="1" spans="1:10">
      <c r="A37" s="22" t="s">
        <v>672</v>
      </c>
      <c r="B37" s="5" t="s">
        <v>673</v>
      </c>
      <c r="C37" s="5" t="s">
        <v>674</v>
      </c>
      <c r="D37" s="5" t="s">
        <v>675</v>
      </c>
      <c r="E37" s="5" t="s">
        <v>676</v>
      </c>
      <c r="F37" s="23" t="s">
        <v>677</v>
      </c>
      <c r="G37" s="24"/>
      <c r="H37" s="24"/>
      <c r="I37" s="24"/>
      <c r="J37" s="24"/>
    </row>
    <row r="38" ht="27" customHeight="1" spans="1:10">
      <c r="A38" s="26" t="s">
        <v>680</v>
      </c>
      <c r="B38" s="26" t="s">
        <v>681</v>
      </c>
      <c r="C38" s="54" t="s">
        <v>760</v>
      </c>
      <c r="D38" s="368" t="s">
        <v>731</v>
      </c>
      <c r="E38" s="29" t="s">
        <v>761</v>
      </c>
      <c r="F38" s="29" t="s">
        <v>762</v>
      </c>
      <c r="G38" s="29" t="s">
        <v>761</v>
      </c>
      <c r="H38" s="32">
        <v>8</v>
      </c>
      <c r="I38" s="45">
        <v>8</v>
      </c>
      <c r="J38" s="75"/>
    </row>
    <row r="39" ht="27" customHeight="1" spans="1:10">
      <c r="A39" s="55"/>
      <c r="B39" s="26" t="s">
        <v>688</v>
      </c>
      <c r="C39" s="54" t="s">
        <v>763</v>
      </c>
      <c r="D39" s="368" t="s">
        <v>731</v>
      </c>
      <c r="E39" s="29" t="s">
        <v>764</v>
      </c>
      <c r="F39" s="29" t="s">
        <v>765</v>
      </c>
      <c r="G39" s="29" t="s">
        <v>764</v>
      </c>
      <c r="H39" s="32">
        <v>8</v>
      </c>
      <c r="I39" s="45">
        <v>8</v>
      </c>
      <c r="J39" s="75"/>
    </row>
    <row r="40" ht="41.45" customHeight="1" spans="1:10">
      <c r="A40" s="55"/>
      <c r="B40" s="26" t="s">
        <v>689</v>
      </c>
      <c r="C40" s="54" t="s">
        <v>766</v>
      </c>
      <c r="D40" s="368" t="s">
        <v>731</v>
      </c>
      <c r="E40" s="56">
        <v>95</v>
      </c>
      <c r="F40" s="36" t="s">
        <v>685</v>
      </c>
      <c r="G40" s="56">
        <v>95</v>
      </c>
      <c r="H40" s="32">
        <v>8</v>
      </c>
      <c r="I40" s="45">
        <v>8</v>
      </c>
      <c r="J40" s="75"/>
    </row>
    <row r="41" ht="39" spans="1:10">
      <c r="A41" s="55"/>
      <c r="B41" s="26" t="s">
        <v>691</v>
      </c>
      <c r="C41" s="57" t="s">
        <v>767</v>
      </c>
      <c r="D41" s="25" t="s">
        <v>737</v>
      </c>
      <c r="E41" s="58" t="s">
        <v>738</v>
      </c>
      <c r="F41" s="58" t="s">
        <v>739</v>
      </c>
      <c r="G41" s="58" t="s">
        <v>768</v>
      </c>
      <c r="H41" s="59">
        <v>8</v>
      </c>
      <c r="I41" s="80">
        <v>8</v>
      </c>
      <c r="J41" s="75"/>
    </row>
    <row r="42" ht="26" spans="1:10">
      <c r="A42" s="60"/>
      <c r="B42" s="60"/>
      <c r="C42" s="61" t="s">
        <v>769</v>
      </c>
      <c r="D42" s="368" t="s">
        <v>731</v>
      </c>
      <c r="E42" s="62">
        <v>3906.25</v>
      </c>
      <c r="F42" s="29" t="s">
        <v>741</v>
      </c>
      <c r="G42" s="62">
        <v>3906.25</v>
      </c>
      <c r="H42" s="32">
        <v>9</v>
      </c>
      <c r="I42" s="32">
        <v>9</v>
      </c>
      <c r="J42" s="75"/>
    </row>
    <row r="43" ht="26" spans="1:10">
      <c r="A43" s="25" t="s">
        <v>692</v>
      </c>
      <c r="B43" s="25" t="s">
        <v>693</v>
      </c>
      <c r="C43" s="61" t="s">
        <v>770</v>
      </c>
      <c r="D43" s="25" t="s">
        <v>737</v>
      </c>
      <c r="E43" s="29">
        <v>4000000</v>
      </c>
      <c r="F43" s="29" t="s">
        <v>741</v>
      </c>
      <c r="G43" s="29">
        <v>4000000</v>
      </c>
      <c r="H43" s="32">
        <v>9</v>
      </c>
      <c r="I43" s="32">
        <v>9</v>
      </c>
      <c r="J43" s="75"/>
    </row>
    <row r="44" ht="26" spans="1:10">
      <c r="A44" s="25"/>
      <c r="B44" s="25" t="s">
        <v>696</v>
      </c>
      <c r="C44" s="54" t="s">
        <v>771</v>
      </c>
      <c r="D44" s="368" t="s">
        <v>731</v>
      </c>
      <c r="E44" s="63" t="s">
        <v>772</v>
      </c>
      <c r="F44" s="64"/>
      <c r="G44" s="63" t="s">
        <v>772</v>
      </c>
      <c r="H44" s="45">
        <v>10</v>
      </c>
      <c r="I44" s="45">
        <v>8</v>
      </c>
      <c r="J44" s="75" t="s">
        <v>773</v>
      </c>
    </row>
    <row r="45" ht="26" spans="1:10">
      <c r="A45" s="25"/>
      <c r="B45" s="25" t="s">
        <v>697</v>
      </c>
      <c r="C45" s="57" t="s">
        <v>774</v>
      </c>
      <c r="D45" s="368" t="s">
        <v>731</v>
      </c>
      <c r="E45" s="63" t="s">
        <v>775</v>
      </c>
      <c r="F45" s="65"/>
      <c r="G45" s="63" t="s">
        <v>775</v>
      </c>
      <c r="H45" s="45">
        <v>10</v>
      </c>
      <c r="I45" s="45">
        <v>8</v>
      </c>
      <c r="J45" s="75" t="s">
        <v>773</v>
      </c>
    </row>
    <row r="46" ht="39" spans="1:10">
      <c r="A46" s="25"/>
      <c r="B46" s="39" t="s">
        <v>699</v>
      </c>
      <c r="C46" s="61" t="s">
        <v>776</v>
      </c>
      <c r="D46" s="368" t="s">
        <v>731</v>
      </c>
      <c r="E46" s="63" t="s">
        <v>777</v>
      </c>
      <c r="F46" s="66"/>
      <c r="G46" s="63" t="s">
        <v>777</v>
      </c>
      <c r="H46" s="45">
        <v>10</v>
      </c>
      <c r="I46" s="45">
        <v>8</v>
      </c>
      <c r="J46" s="75" t="s">
        <v>778</v>
      </c>
    </row>
    <row r="47" ht="39" spans="1:10">
      <c r="A47" s="41" t="s">
        <v>701</v>
      </c>
      <c r="B47" s="42" t="s">
        <v>702</v>
      </c>
      <c r="C47" s="54" t="s">
        <v>779</v>
      </c>
      <c r="D47" s="25" t="s">
        <v>735</v>
      </c>
      <c r="E47" s="43">
        <v>0.9</v>
      </c>
      <c r="F47" s="36" t="s">
        <v>685</v>
      </c>
      <c r="G47" s="43">
        <v>0.9</v>
      </c>
      <c r="H47" s="45">
        <v>10</v>
      </c>
      <c r="I47" s="45">
        <v>8</v>
      </c>
      <c r="J47" s="75" t="s">
        <v>773</v>
      </c>
    </row>
    <row r="48" spans="1:10">
      <c r="A48" s="67" t="s">
        <v>754</v>
      </c>
      <c r="B48" s="67"/>
      <c r="C48" s="67"/>
      <c r="D48" s="68" t="s">
        <v>631</v>
      </c>
      <c r="E48" s="68"/>
      <c r="F48" s="68"/>
      <c r="G48" s="68"/>
      <c r="H48" s="68"/>
      <c r="I48" s="68"/>
      <c r="J48" s="68"/>
    </row>
    <row r="49" ht="24" spans="1:10">
      <c r="A49" s="67" t="s">
        <v>755</v>
      </c>
      <c r="B49" s="67"/>
      <c r="C49" s="67"/>
      <c r="D49" s="67"/>
      <c r="E49" s="67"/>
      <c r="F49" s="67"/>
      <c r="G49" s="67"/>
      <c r="H49" s="50" t="s">
        <v>686</v>
      </c>
      <c r="I49" s="81">
        <v>92</v>
      </c>
      <c r="J49" s="82" t="s">
        <v>756</v>
      </c>
    </row>
    <row r="50" spans="1:10">
      <c r="A50" s="69"/>
      <c r="B50" s="69"/>
      <c r="C50" s="69"/>
      <c r="D50" s="69"/>
      <c r="E50" s="69"/>
      <c r="F50" s="69"/>
      <c r="G50" s="69"/>
      <c r="H50" s="69"/>
      <c r="I50" s="69"/>
      <c r="J50" s="83"/>
    </row>
    <row r="51" spans="1:10">
      <c r="A51" s="70" t="s">
        <v>704</v>
      </c>
      <c r="B51" s="69"/>
      <c r="C51" s="69"/>
      <c r="D51" s="69"/>
      <c r="E51" s="69"/>
      <c r="F51" s="69"/>
      <c r="G51" s="69"/>
      <c r="H51" s="69"/>
      <c r="I51" s="69"/>
      <c r="J51" s="83"/>
    </row>
    <row r="52" spans="1:10">
      <c r="A52" s="70" t="s">
        <v>705</v>
      </c>
      <c r="B52" s="70"/>
      <c r="C52" s="70"/>
      <c r="D52" s="70"/>
      <c r="E52" s="70"/>
      <c r="F52" s="70"/>
      <c r="G52" s="70"/>
      <c r="H52" s="70"/>
      <c r="I52" s="70"/>
      <c r="J52" s="70"/>
    </row>
    <row r="53" spans="1:10">
      <c r="A53" s="70" t="s">
        <v>706</v>
      </c>
      <c r="B53" s="70"/>
      <c r="C53" s="70"/>
      <c r="D53" s="70"/>
      <c r="E53" s="70"/>
      <c r="F53" s="70"/>
      <c r="G53" s="70"/>
      <c r="H53" s="70"/>
      <c r="I53" s="70"/>
      <c r="J53" s="70"/>
    </row>
    <row r="54" spans="1:10">
      <c r="A54" s="70" t="s">
        <v>780</v>
      </c>
      <c r="B54" s="70"/>
      <c r="C54" s="70"/>
      <c r="D54" s="70"/>
      <c r="E54" s="70"/>
      <c r="F54" s="70"/>
      <c r="G54" s="70"/>
      <c r="H54" s="70"/>
      <c r="I54" s="70"/>
      <c r="J54" s="70"/>
    </row>
    <row r="55" spans="1:10">
      <c r="A55" s="70" t="s">
        <v>781</v>
      </c>
      <c r="B55" s="70"/>
      <c r="C55" s="70"/>
      <c r="D55" s="70"/>
      <c r="E55" s="70"/>
      <c r="F55" s="70"/>
      <c r="G55" s="70"/>
      <c r="H55" s="70"/>
      <c r="I55" s="70"/>
      <c r="J55" s="70"/>
    </row>
    <row r="56" spans="1:10">
      <c r="A56" s="70" t="s">
        <v>782</v>
      </c>
      <c r="B56" s="70"/>
      <c r="C56" s="70"/>
      <c r="D56" s="70"/>
      <c r="E56" s="70"/>
      <c r="F56" s="70"/>
      <c r="G56" s="70"/>
      <c r="H56" s="70"/>
      <c r="I56" s="70"/>
      <c r="J56" s="70"/>
    </row>
    <row r="57" spans="1:10">
      <c r="A57" s="70" t="s">
        <v>783</v>
      </c>
      <c r="B57" s="70"/>
      <c r="C57" s="70"/>
      <c r="D57" s="70"/>
      <c r="E57" s="70"/>
      <c r="F57" s="70"/>
      <c r="G57" s="70"/>
      <c r="H57" s="70"/>
      <c r="I57" s="70"/>
      <c r="J57" s="70"/>
    </row>
    <row r="58" spans="1:10">
      <c r="A58" s="71"/>
      <c r="B58" s="71"/>
      <c r="C58" s="71"/>
      <c r="D58" s="72"/>
      <c r="E58" s="72"/>
      <c r="F58" s="72"/>
      <c r="G58" s="72"/>
      <c r="H58" s="72"/>
      <c r="I58" s="71"/>
      <c r="J58" s="71"/>
    </row>
  </sheetData>
  <mergeCells count="62">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5:C25"/>
    <mergeCell ref="D25:J25"/>
    <mergeCell ref="A26:G26"/>
    <mergeCell ref="A27:B27"/>
    <mergeCell ref="C27:J27"/>
    <mergeCell ref="A28:B28"/>
    <mergeCell ref="C28:E28"/>
    <mergeCell ref="G28:J28"/>
    <mergeCell ref="I29:J29"/>
    <mergeCell ref="I30:J30"/>
    <mergeCell ref="I31:J31"/>
    <mergeCell ref="I32:J32"/>
    <mergeCell ref="I33:J33"/>
    <mergeCell ref="B34:E34"/>
    <mergeCell ref="F34:J34"/>
    <mergeCell ref="B35:E35"/>
    <mergeCell ref="F35:J35"/>
    <mergeCell ref="A36:C36"/>
    <mergeCell ref="D36:F36"/>
    <mergeCell ref="A48:C48"/>
    <mergeCell ref="D48:J48"/>
    <mergeCell ref="A49:G49"/>
    <mergeCell ref="A52:J52"/>
    <mergeCell ref="A53:J53"/>
    <mergeCell ref="A54:J54"/>
    <mergeCell ref="A55:J55"/>
    <mergeCell ref="A56:J56"/>
    <mergeCell ref="A57:J57"/>
    <mergeCell ref="A12:A13"/>
    <mergeCell ref="A16:A19"/>
    <mergeCell ref="A20:A23"/>
    <mergeCell ref="A34:A35"/>
    <mergeCell ref="A38:A42"/>
    <mergeCell ref="A43:A46"/>
    <mergeCell ref="B41:B42"/>
    <mergeCell ref="G14:G15"/>
    <mergeCell ref="G36:G37"/>
    <mergeCell ref="H14:H15"/>
    <mergeCell ref="H36:H37"/>
    <mergeCell ref="I14:I15"/>
    <mergeCell ref="I36:I37"/>
    <mergeCell ref="J14:J15"/>
    <mergeCell ref="J36:J37"/>
    <mergeCell ref="A7:B11"/>
    <mergeCell ref="A29:B3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3"/>
  <sheetViews>
    <sheetView workbookViewId="0">
      <selection activeCell="F66" sqref="F10 F13 F23 F29 F36 F39 F61 F66"/>
    </sheetView>
  </sheetViews>
  <sheetFormatPr defaultColWidth="9" defaultRowHeight="15"/>
  <cols>
    <col min="1" max="3" width="4.875" style="322" customWidth="1"/>
    <col min="4" max="4" width="36.875" style="332" customWidth="1"/>
    <col min="5" max="8" width="13.5" style="322" customWidth="1"/>
    <col min="9" max="9" width="15" style="322" customWidth="1"/>
    <col min="10" max="11" width="13.5" style="322" customWidth="1"/>
    <col min="12" max="16384" width="9" style="322"/>
  </cols>
  <sheetData>
    <row r="1" s="174" customFormat="1" ht="29.25" customHeight="1" spans="1:12">
      <c r="A1" s="221"/>
      <c r="B1" s="221"/>
      <c r="C1" s="221"/>
      <c r="D1" s="84"/>
      <c r="E1" s="221"/>
      <c r="F1" s="221"/>
      <c r="G1" s="152" t="s">
        <v>90</v>
      </c>
      <c r="H1" s="221"/>
      <c r="I1" s="221"/>
      <c r="J1" s="221"/>
      <c r="K1" s="221"/>
      <c r="L1" s="221"/>
    </row>
    <row r="2" s="174" customFormat="1" ht="18" customHeight="1" spans="1:12">
      <c r="A2" s="221"/>
      <c r="B2" s="221"/>
      <c r="C2" s="221"/>
      <c r="D2" s="84"/>
      <c r="E2" s="221"/>
      <c r="F2" s="221"/>
      <c r="G2" s="221"/>
      <c r="H2" s="221"/>
      <c r="I2" s="221"/>
      <c r="J2" s="221"/>
      <c r="K2" s="221"/>
      <c r="L2" s="235" t="s">
        <v>91</v>
      </c>
    </row>
    <row r="3" s="174" customFormat="1" ht="18" customHeight="1" spans="1:12">
      <c r="A3" s="249" t="s">
        <v>92</v>
      </c>
      <c r="B3" s="249" t="s">
        <v>93</v>
      </c>
      <c r="C3" s="221"/>
      <c r="D3" s="84"/>
      <c r="E3" s="221"/>
      <c r="F3" s="221"/>
      <c r="G3" s="222"/>
      <c r="H3" s="221"/>
      <c r="I3" s="221"/>
      <c r="J3" s="221"/>
      <c r="K3" s="221"/>
      <c r="L3" s="235" t="s">
        <v>3</v>
      </c>
    </row>
    <row r="4" s="174" customFormat="1" ht="21" customHeight="1" spans="1:12">
      <c r="A4" s="156" t="s">
        <v>6</v>
      </c>
      <c r="B4" s="156"/>
      <c r="C4" s="156" t="s">
        <v>11</v>
      </c>
      <c r="D4" s="156" t="s">
        <v>11</v>
      </c>
      <c r="E4" s="168" t="s">
        <v>73</v>
      </c>
      <c r="F4" s="168" t="s">
        <v>94</v>
      </c>
      <c r="G4" s="168" t="s">
        <v>95</v>
      </c>
      <c r="H4" s="168" t="s">
        <v>96</v>
      </c>
      <c r="I4" s="168"/>
      <c r="J4" s="168" t="s">
        <v>97</v>
      </c>
      <c r="K4" s="168" t="s">
        <v>98</v>
      </c>
      <c r="L4" s="168" t="s">
        <v>99</v>
      </c>
    </row>
    <row r="5" s="174" customFormat="1" ht="21" customHeight="1" spans="1:12">
      <c r="A5" s="168" t="s">
        <v>100</v>
      </c>
      <c r="B5" s="168"/>
      <c r="C5" s="168"/>
      <c r="D5" s="156" t="s">
        <v>101</v>
      </c>
      <c r="E5" s="168"/>
      <c r="F5" s="168" t="s">
        <v>11</v>
      </c>
      <c r="G5" s="168" t="s">
        <v>11</v>
      </c>
      <c r="H5" s="168"/>
      <c r="I5" s="168"/>
      <c r="J5" s="168" t="s">
        <v>11</v>
      </c>
      <c r="K5" s="168" t="s">
        <v>11</v>
      </c>
      <c r="L5" s="168" t="s">
        <v>102</v>
      </c>
    </row>
    <row r="6" s="174" customFormat="1" ht="21" customHeight="1" spans="1:12">
      <c r="A6" s="168"/>
      <c r="B6" s="168" t="s">
        <v>11</v>
      </c>
      <c r="C6" s="168" t="s">
        <v>11</v>
      </c>
      <c r="D6" s="156" t="s">
        <v>11</v>
      </c>
      <c r="E6" s="168" t="s">
        <v>11</v>
      </c>
      <c r="F6" s="168" t="s">
        <v>11</v>
      </c>
      <c r="G6" s="168" t="s">
        <v>11</v>
      </c>
      <c r="H6" s="168" t="s">
        <v>102</v>
      </c>
      <c r="I6" s="336" t="s">
        <v>103</v>
      </c>
      <c r="J6" s="168"/>
      <c r="K6" s="168" t="s">
        <v>11</v>
      </c>
      <c r="L6" s="168" t="s">
        <v>11</v>
      </c>
    </row>
    <row r="7" s="174" customFormat="1" ht="21" customHeight="1" spans="1:12">
      <c r="A7" s="168"/>
      <c r="B7" s="168" t="s">
        <v>11</v>
      </c>
      <c r="C7" s="168" t="s">
        <v>11</v>
      </c>
      <c r="D7" s="156" t="s">
        <v>11</v>
      </c>
      <c r="E7" s="168" t="s">
        <v>11</v>
      </c>
      <c r="F7" s="168" t="s">
        <v>11</v>
      </c>
      <c r="G7" s="168" t="s">
        <v>11</v>
      </c>
      <c r="H7" s="168"/>
      <c r="I7" s="336"/>
      <c r="J7" s="168" t="s">
        <v>11</v>
      </c>
      <c r="K7" s="168" t="s">
        <v>11</v>
      </c>
      <c r="L7" s="168" t="s">
        <v>11</v>
      </c>
    </row>
    <row r="8" s="174" customFormat="1" ht="21" customHeight="1" spans="1:12">
      <c r="A8" s="156" t="s">
        <v>104</v>
      </c>
      <c r="B8" s="156" t="s">
        <v>105</v>
      </c>
      <c r="C8" s="156" t="s">
        <v>106</v>
      </c>
      <c r="D8" s="156" t="s">
        <v>10</v>
      </c>
      <c r="E8" s="168" t="s">
        <v>12</v>
      </c>
      <c r="F8" s="168" t="s">
        <v>13</v>
      </c>
      <c r="G8" s="168" t="s">
        <v>19</v>
      </c>
      <c r="H8" s="168" t="s">
        <v>22</v>
      </c>
      <c r="I8" s="168" t="s">
        <v>25</v>
      </c>
      <c r="J8" s="168" t="s">
        <v>28</v>
      </c>
      <c r="K8" s="168" t="s">
        <v>31</v>
      </c>
      <c r="L8" s="168" t="s">
        <v>34</v>
      </c>
    </row>
    <row r="9" s="174" customFormat="1" ht="21" customHeight="1" spans="1:12">
      <c r="A9" s="156"/>
      <c r="B9" s="156" t="s">
        <v>11</v>
      </c>
      <c r="C9" s="156" t="s">
        <v>11</v>
      </c>
      <c r="D9" s="156" t="s">
        <v>107</v>
      </c>
      <c r="E9" s="236">
        <v>31220.57</v>
      </c>
      <c r="F9" s="236">
        <v>31108.57</v>
      </c>
      <c r="G9" s="236"/>
      <c r="H9" s="236"/>
      <c r="I9" s="236"/>
      <c r="J9" s="236"/>
      <c r="K9" s="236"/>
      <c r="L9" s="236">
        <v>112</v>
      </c>
    </row>
    <row r="10" s="174" customFormat="1" ht="21" customHeight="1" spans="1:12">
      <c r="A10" s="328">
        <v>206</v>
      </c>
      <c r="B10" s="328"/>
      <c r="C10" s="328"/>
      <c r="D10" s="224" t="s">
        <v>108</v>
      </c>
      <c r="E10" s="236">
        <v>0.91</v>
      </c>
      <c r="F10" s="236">
        <v>0.91</v>
      </c>
      <c r="G10" s="236"/>
      <c r="H10" s="236"/>
      <c r="I10" s="236"/>
      <c r="J10" s="236"/>
      <c r="K10" s="236"/>
      <c r="L10" s="236"/>
    </row>
    <row r="11" s="174" customFormat="1" ht="21" customHeight="1" spans="1:12">
      <c r="A11" s="328" t="s">
        <v>109</v>
      </c>
      <c r="B11" s="328"/>
      <c r="C11" s="328"/>
      <c r="D11" s="224" t="s">
        <v>110</v>
      </c>
      <c r="E11" s="236">
        <v>0.91</v>
      </c>
      <c r="F11" s="236">
        <v>0.91</v>
      </c>
      <c r="G11" s="236"/>
      <c r="H11" s="236"/>
      <c r="I11" s="236"/>
      <c r="J11" s="236"/>
      <c r="K11" s="236"/>
      <c r="L11" s="236"/>
    </row>
    <row r="12" s="174" customFormat="1" ht="21" customHeight="1" spans="1:12">
      <c r="A12" s="328" t="s">
        <v>111</v>
      </c>
      <c r="B12" s="328"/>
      <c r="C12" s="328"/>
      <c r="D12" s="224" t="s">
        <v>112</v>
      </c>
      <c r="E12" s="236">
        <v>0.91</v>
      </c>
      <c r="F12" s="236">
        <v>0.91</v>
      </c>
      <c r="G12" s="236"/>
      <c r="H12" s="236"/>
      <c r="I12" s="236"/>
      <c r="J12" s="236"/>
      <c r="K12" s="236"/>
      <c r="L12" s="236"/>
    </row>
    <row r="13" s="174" customFormat="1" ht="21" customHeight="1" spans="1:12">
      <c r="A13" s="328" t="s">
        <v>113</v>
      </c>
      <c r="B13" s="328"/>
      <c r="C13" s="328"/>
      <c r="D13" s="224" t="s">
        <v>114</v>
      </c>
      <c r="E13" s="236">
        <v>137.39</v>
      </c>
      <c r="F13" s="236">
        <v>137.39</v>
      </c>
      <c r="G13" s="236"/>
      <c r="H13" s="236"/>
      <c r="I13" s="236"/>
      <c r="J13" s="236"/>
      <c r="K13" s="236"/>
      <c r="L13" s="236"/>
    </row>
    <row r="14" s="174" customFormat="1" ht="21" customHeight="1" spans="1:12">
      <c r="A14" s="328" t="s">
        <v>115</v>
      </c>
      <c r="B14" s="328"/>
      <c r="C14" s="328"/>
      <c r="D14" s="224" t="s">
        <v>116</v>
      </c>
      <c r="E14" s="236">
        <v>126.33</v>
      </c>
      <c r="F14" s="236">
        <v>126.33</v>
      </c>
      <c r="G14" s="236"/>
      <c r="H14" s="236"/>
      <c r="I14" s="236"/>
      <c r="J14" s="236"/>
      <c r="K14" s="236"/>
      <c r="L14" s="236"/>
    </row>
    <row r="15" s="174" customFormat="1" ht="21" customHeight="1" spans="1:12">
      <c r="A15" s="328" t="s">
        <v>117</v>
      </c>
      <c r="B15" s="328"/>
      <c r="C15" s="328"/>
      <c r="D15" s="224" t="s">
        <v>118</v>
      </c>
      <c r="E15" s="236">
        <v>9.01</v>
      </c>
      <c r="F15" s="236">
        <v>9.01</v>
      </c>
      <c r="G15" s="236"/>
      <c r="H15" s="236"/>
      <c r="I15" s="236"/>
      <c r="J15" s="236"/>
      <c r="K15" s="236"/>
      <c r="L15" s="236"/>
    </row>
    <row r="16" s="174" customFormat="1" ht="21" customHeight="1" spans="1:12">
      <c r="A16" s="328" t="s">
        <v>119</v>
      </c>
      <c r="B16" s="328"/>
      <c r="C16" s="328"/>
      <c r="D16" s="224" t="s">
        <v>120</v>
      </c>
      <c r="E16" s="236">
        <v>39.31</v>
      </c>
      <c r="F16" s="236">
        <v>39.31</v>
      </c>
      <c r="G16" s="236"/>
      <c r="H16" s="236"/>
      <c r="I16" s="236"/>
      <c r="J16" s="236"/>
      <c r="K16" s="236"/>
      <c r="L16" s="236"/>
    </row>
    <row r="17" spans="1:12">
      <c r="A17" s="328" t="s">
        <v>121</v>
      </c>
      <c r="B17" s="328"/>
      <c r="C17" s="328"/>
      <c r="D17" s="224" t="s">
        <v>122</v>
      </c>
      <c r="E17" s="236">
        <v>65.01</v>
      </c>
      <c r="F17" s="236">
        <v>65.01</v>
      </c>
      <c r="G17" s="236"/>
      <c r="H17" s="236"/>
      <c r="I17" s="236"/>
      <c r="J17" s="236"/>
      <c r="K17" s="236"/>
      <c r="L17" s="236"/>
    </row>
    <row r="18" ht="26.25" customHeight="1" spans="1:12">
      <c r="A18" s="328" t="s">
        <v>123</v>
      </c>
      <c r="B18" s="328"/>
      <c r="C18" s="328"/>
      <c r="D18" s="224" t="s">
        <v>124</v>
      </c>
      <c r="E18" s="236">
        <v>13</v>
      </c>
      <c r="F18" s="236">
        <v>13</v>
      </c>
      <c r="G18" s="236"/>
      <c r="H18" s="236"/>
      <c r="I18" s="236"/>
      <c r="J18" s="236"/>
      <c r="K18" s="236"/>
      <c r="L18" s="236"/>
    </row>
    <row r="19" ht="26.25" customHeight="1" spans="1:12">
      <c r="A19" s="328" t="s">
        <v>125</v>
      </c>
      <c r="B19" s="328"/>
      <c r="C19" s="328"/>
      <c r="D19" s="224" t="s">
        <v>126</v>
      </c>
      <c r="E19" s="236">
        <v>4.38</v>
      </c>
      <c r="F19" s="236">
        <v>4.38</v>
      </c>
      <c r="G19" s="236"/>
      <c r="H19" s="236"/>
      <c r="I19" s="236"/>
      <c r="J19" s="236"/>
      <c r="K19" s="236"/>
      <c r="L19" s="236"/>
    </row>
    <row r="20" ht="21" customHeight="1" spans="1:12">
      <c r="A20" s="328" t="s">
        <v>127</v>
      </c>
      <c r="B20" s="328"/>
      <c r="C20" s="328"/>
      <c r="D20" s="224" t="s">
        <v>128</v>
      </c>
      <c r="E20" s="333">
        <v>4.38</v>
      </c>
      <c r="F20" s="333">
        <v>4.38</v>
      </c>
      <c r="G20" s="334"/>
      <c r="H20" s="334"/>
      <c r="I20" s="334"/>
      <c r="J20" s="334"/>
      <c r="K20" s="334"/>
      <c r="L20" s="335"/>
    </row>
    <row r="21" ht="26.25" customHeight="1" spans="1:12">
      <c r="A21" s="328" t="s">
        <v>129</v>
      </c>
      <c r="B21" s="328"/>
      <c r="C21" s="328"/>
      <c r="D21" s="224" t="s">
        <v>130</v>
      </c>
      <c r="E21" s="333">
        <v>6.68</v>
      </c>
      <c r="F21" s="333">
        <v>6.68</v>
      </c>
      <c r="G21" s="335"/>
      <c r="H21" s="335"/>
      <c r="I21" s="335"/>
      <c r="J21" s="335"/>
      <c r="K21" s="335"/>
      <c r="L21" s="335"/>
    </row>
    <row r="22" ht="26.25" customHeight="1" spans="1:12">
      <c r="A22" s="328" t="s">
        <v>131</v>
      </c>
      <c r="B22" s="328"/>
      <c r="C22" s="328"/>
      <c r="D22" s="224" t="s">
        <v>132</v>
      </c>
      <c r="E22" s="333">
        <v>6.68</v>
      </c>
      <c r="F22" s="333">
        <v>6.68</v>
      </c>
      <c r="G22" s="335"/>
      <c r="H22" s="335"/>
      <c r="I22" s="335"/>
      <c r="J22" s="335"/>
      <c r="K22" s="335"/>
      <c r="L22" s="335"/>
    </row>
    <row r="23" ht="26.25" customHeight="1" spans="1:12">
      <c r="A23" s="328" t="s">
        <v>133</v>
      </c>
      <c r="B23" s="328"/>
      <c r="C23" s="328"/>
      <c r="D23" s="224" t="s">
        <v>134</v>
      </c>
      <c r="E23" s="333">
        <v>66.1</v>
      </c>
      <c r="F23" s="333">
        <v>66.1</v>
      </c>
      <c r="G23" s="335"/>
      <c r="H23" s="335"/>
      <c r="I23" s="335"/>
      <c r="J23" s="335"/>
      <c r="K23" s="335"/>
      <c r="L23" s="335"/>
    </row>
    <row r="24" ht="26.25" customHeight="1" spans="1:12">
      <c r="A24" s="328" t="s">
        <v>135</v>
      </c>
      <c r="B24" s="328"/>
      <c r="C24" s="328"/>
      <c r="D24" s="224" t="s">
        <v>136</v>
      </c>
      <c r="E24" s="333">
        <v>66.1</v>
      </c>
      <c r="F24" s="333">
        <v>66.1</v>
      </c>
      <c r="G24" s="335"/>
      <c r="H24" s="335"/>
      <c r="I24" s="335"/>
      <c r="J24" s="335"/>
      <c r="K24" s="335"/>
      <c r="L24" s="335"/>
    </row>
    <row r="25" ht="26.25" customHeight="1" spans="1:12">
      <c r="A25" s="328" t="s">
        <v>137</v>
      </c>
      <c r="B25" s="328"/>
      <c r="C25" s="328"/>
      <c r="D25" s="224" t="s">
        <v>138</v>
      </c>
      <c r="E25" s="333">
        <v>10.63</v>
      </c>
      <c r="F25" s="333">
        <v>10.63</v>
      </c>
      <c r="G25" s="335"/>
      <c r="H25" s="335"/>
      <c r="I25" s="335"/>
      <c r="J25" s="335"/>
      <c r="K25" s="335"/>
      <c r="L25" s="335"/>
    </row>
    <row r="26" ht="26.25" customHeight="1" spans="1:12">
      <c r="A26" s="328" t="s">
        <v>139</v>
      </c>
      <c r="B26" s="328"/>
      <c r="C26" s="328"/>
      <c r="D26" s="224" t="s">
        <v>140</v>
      </c>
      <c r="E26" s="333">
        <v>26.57</v>
      </c>
      <c r="F26" s="333">
        <v>26.57</v>
      </c>
      <c r="G26" s="335"/>
      <c r="H26" s="335"/>
      <c r="I26" s="335"/>
      <c r="J26" s="335"/>
      <c r="K26" s="335"/>
      <c r="L26" s="335"/>
    </row>
    <row r="27" ht="26.25" customHeight="1" spans="1:12">
      <c r="A27" s="328" t="s">
        <v>141</v>
      </c>
      <c r="B27" s="328"/>
      <c r="C27" s="328"/>
      <c r="D27" s="224" t="s">
        <v>142</v>
      </c>
      <c r="E27" s="333">
        <v>26.4</v>
      </c>
      <c r="F27" s="333">
        <v>26.4</v>
      </c>
      <c r="G27" s="335"/>
      <c r="H27" s="335"/>
      <c r="I27" s="335"/>
      <c r="J27" s="335"/>
      <c r="K27" s="335"/>
      <c r="L27" s="335"/>
    </row>
    <row r="28" ht="26.25" customHeight="1" spans="1:12">
      <c r="A28" s="328" t="s">
        <v>143</v>
      </c>
      <c r="B28" s="328"/>
      <c r="C28" s="328"/>
      <c r="D28" s="224" t="s">
        <v>144</v>
      </c>
      <c r="E28" s="333">
        <v>2.49</v>
      </c>
      <c r="F28" s="333">
        <v>2.49</v>
      </c>
      <c r="G28" s="335"/>
      <c r="H28" s="335"/>
      <c r="I28" s="335"/>
      <c r="J28" s="335"/>
      <c r="K28" s="335"/>
      <c r="L28" s="335"/>
    </row>
    <row r="29" ht="26.25" customHeight="1" spans="1:12">
      <c r="A29" s="328" t="s">
        <v>145</v>
      </c>
      <c r="B29" s="328"/>
      <c r="C29" s="328"/>
      <c r="D29" s="224" t="s">
        <v>146</v>
      </c>
      <c r="E29" s="333">
        <v>6828.5</v>
      </c>
      <c r="F29" s="333">
        <v>6828.5</v>
      </c>
      <c r="G29" s="335"/>
      <c r="H29" s="335"/>
      <c r="I29" s="335"/>
      <c r="J29" s="335"/>
      <c r="K29" s="335"/>
      <c r="L29" s="335"/>
    </row>
    <row r="30" ht="26.25" customHeight="1" spans="1:12">
      <c r="A30" s="328" t="s">
        <v>147</v>
      </c>
      <c r="B30" s="328"/>
      <c r="C30" s="328"/>
      <c r="D30" s="224" t="s">
        <v>148</v>
      </c>
      <c r="E30" s="333">
        <v>3197</v>
      </c>
      <c r="F30" s="333">
        <v>3197</v>
      </c>
      <c r="G30" s="335"/>
      <c r="H30" s="335"/>
      <c r="I30" s="335"/>
      <c r="J30" s="335"/>
      <c r="K30" s="335"/>
      <c r="L30" s="335"/>
    </row>
    <row r="31" ht="26.25" customHeight="1" spans="1:12">
      <c r="A31" s="328" t="s">
        <v>149</v>
      </c>
      <c r="B31" s="328"/>
      <c r="C31" s="328"/>
      <c r="D31" s="224" t="s">
        <v>150</v>
      </c>
      <c r="E31" s="333">
        <v>3197</v>
      </c>
      <c r="F31" s="333">
        <v>3197</v>
      </c>
      <c r="G31" s="335"/>
      <c r="H31" s="335"/>
      <c r="I31" s="335"/>
      <c r="J31" s="335"/>
      <c r="K31" s="335"/>
      <c r="L31" s="335"/>
    </row>
    <row r="32" ht="26.25" customHeight="1" spans="1:12">
      <c r="A32" s="328" t="s">
        <v>151</v>
      </c>
      <c r="B32" s="328"/>
      <c r="C32" s="328"/>
      <c r="D32" s="224" t="s">
        <v>152</v>
      </c>
      <c r="E32" s="333">
        <v>2498.7</v>
      </c>
      <c r="F32" s="333">
        <v>2498.7</v>
      </c>
      <c r="G32" s="335"/>
      <c r="H32" s="335"/>
      <c r="I32" s="335"/>
      <c r="J32" s="335"/>
      <c r="K32" s="335"/>
      <c r="L32" s="335"/>
    </row>
    <row r="33" ht="26.25" customHeight="1" spans="1:12">
      <c r="A33" s="328" t="s">
        <v>153</v>
      </c>
      <c r="B33" s="328"/>
      <c r="C33" s="328"/>
      <c r="D33" s="224" t="s">
        <v>154</v>
      </c>
      <c r="E33" s="333">
        <v>2498.7</v>
      </c>
      <c r="F33" s="333">
        <v>2498.7</v>
      </c>
      <c r="G33" s="335"/>
      <c r="H33" s="335"/>
      <c r="I33" s="335"/>
      <c r="J33" s="335"/>
      <c r="K33" s="335"/>
      <c r="L33" s="335"/>
    </row>
    <row r="34" ht="26.25" customHeight="1" spans="1:12">
      <c r="A34" s="328" t="s">
        <v>155</v>
      </c>
      <c r="B34" s="328"/>
      <c r="C34" s="328"/>
      <c r="D34" s="224" t="s">
        <v>156</v>
      </c>
      <c r="E34" s="333">
        <v>1132.8</v>
      </c>
      <c r="F34" s="333">
        <v>1132.8</v>
      </c>
      <c r="G34" s="335"/>
      <c r="H34" s="335"/>
      <c r="I34" s="335"/>
      <c r="J34" s="335"/>
      <c r="K34" s="335"/>
      <c r="L34" s="335"/>
    </row>
    <row r="35" ht="26.25" customHeight="1" spans="1:12">
      <c r="A35" s="328" t="s">
        <v>157</v>
      </c>
      <c r="B35" s="328"/>
      <c r="C35" s="328"/>
      <c r="D35" s="224" t="s">
        <v>156</v>
      </c>
      <c r="E35" s="333">
        <v>1132.8</v>
      </c>
      <c r="F35" s="333">
        <v>1132.8</v>
      </c>
      <c r="G35" s="335"/>
      <c r="H35" s="335"/>
      <c r="I35" s="335"/>
      <c r="J35" s="335"/>
      <c r="K35" s="335"/>
      <c r="L35" s="335"/>
    </row>
    <row r="36" ht="26.25" customHeight="1" spans="1:12">
      <c r="A36" s="328" t="s">
        <v>158</v>
      </c>
      <c r="B36" s="328"/>
      <c r="C36" s="328"/>
      <c r="D36" s="224" t="s">
        <v>159</v>
      </c>
      <c r="E36" s="333">
        <v>134</v>
      </c>
      <c r="F36" s="333">
        <v>134</v>
      </c>
      <c r="G36" s="335"/>
      <c r="H36" s="335"/>
      <c r="I36" s="335"/>
      <c r="J36" s="335"/>
      <c r="K36" s="335"/>
      <c r="L36" s="335"/>
    </row>
    <row r="37" ht="26.25" customHeight="1" spans="1:12">
      <c r="A37" s="328" t="s">
        <v>160</v>
      </c>
      <c r="B37" s="328"/>
      <c r="C37" s="328"/>
      <c r="D37" s="224" t="s">
        <v>161</v>
      </c>
      <c r="E37" s="333">
        <v>134</v>
      </c>
      <c r="F37" s="333">
        <v>134</v>
      </c>
      <c r="G37" s="335"/>
      <c r="H37" s="335"/>
      <c r="I37" s="335"/>
      <c r="J37" s="335"/>
      <c r="K37" s="335"/>
      <c r="L37" s="335"/>
    </row>
    <row r="38" ht="26.25" customHeight="1" spans="1:12">
      <c r="A38" s="328" t="s">
        <v>162</v>
      </c>
      <c r="B38" s="328"/>
      <c r="C38" s="328"/>
      <c r="D38" s="224" t="s">
        <v>163</v>
      </c>
      <c r="E38" s="333">
        <v>134</v>
      </c>
      <c r="F38" s="333">
        <v>134</v>
      </c>
      <c r="G38" s="335"/>
      <c r="H38" s="335"/>
      <c r="I38" s="335"/>
      <c r="J38" s="335"/>
      <c r="K38" s="335"/>
      <c r="L38" s="335"/>
    </row>
    <row r="39" ht="26.25" customHeight="1" spans="1:12">
      <c r="A39" s="328" t="s">
        <v>164</v>
      </c>
      <c r="B39" s="328"/>
      <c r="C39" s="328"/>
      <c r="D39" s="224" t="s">
        <v>165</v>
      </c>
      <c r="E39" s="333">
        <v>5606.75</v>
      </c>
      <c r="F39" s="333">
        <v>5494.75</v>
      </c>
      <c r="G39" s="335"/>
      <c r="H39" s="335"/>
      <c r="I39" s="335"/>
      <c r="J39" s="335"/>
      <c r="K39" s="335"/>
      <c r="L39" s="335">
        <v>112</v>
      </c>
    </row>
    <row r="40" ht="26.25" customHeight="1" spans="1:12">
      <c r="A40" s="328" t="s">
        <v>166</v>
      </c>
      <c r="B40" s="328"/>
      <c r="C40" s="328"/>
      <c r="D40" s="224" t="s">
        <v>167</v>
      </c>
      <c r="E40" s="333">
        <v>2973.89</v>
      </c>
      <c r="F40" s="333">
        <v>2861.89</v>
      </c>
      <c r="G40" s="335"/>
      <c r="H40" s="335"/>
      <c r="I40" s="335"/>
      <c r="J40" s="335"/>
      <c r="K40" s="335"/>
      <c r="L40" s="335">
        <v>112</v>
      </c>
    </row>
    <row r="41" ht="26.25" customHeight="1" spans="1:12">
      <c r="A41" s="328" t="s">
        <v>168</v>
      </c>
      <c r="B41" s="328"/>
      <c r="C41" s="328"/>
      <c r="D41" s="224" t="s">
        <v>169</v>
      </c>
      <c r="E41" s="333">
        <v>703.51</v>
      </c>
      <c r="F41" s="333">
        <v>703.51</v>
      </c>
      <c r="G41" s="335"/>
      <c r="H41" s="335"/>
      <c r="I41" s="335"/>
      <c r="J41" s="335"/>
      <c r="K41" s="335"/>
      <c r="L41" s="335"/>
    </row>
    <row r="42" ht="26.25" customHeight="1" spans="1:12">
      <c r="A42" s="328" t="s">
        <v>170</v>
      </c>
      <c r="B42" s="328"/>
      <c r="C42" s="328"/>
      <c r="D42" s="224" t="s">
        <v>171</v>
      </c>
      <c r="E42" s="333">
        <v>70.93</v>
      </c>
      <c r="F42" s="333">
        <v>70.93</v>
      </c>
      <c r="G42" s="335"/>
      <c r="H42" s="335"/>
      <c r="I42" s="335"/>
      <c r="J42" s="335"/>
      <c r="K42" s="335"/>
      <c r="L42" s="335"/>
    </row>
    <row r="43" ht="26.25" customHeight="1" spans="1:12">
      <c r="A43" s="328" t="s">
        <v>172</v>
      </c>
      <c r="B43" s="328"/>
      <c r="C43" s="328"/>
      <c r="D43" s="224" t="s">
        <v>173</v>
      </c>
      <c r="E43" s="333">
        <v>80.17</v>
      </c>
      <c r="F43" s="333">
        <v>80.17</v>
      </c>
      <c r="G43" s="335"/>
      <c r="H43" s="335"/>
      <c r="I43" s="335"/>
      <c r="J43" s="335"/>
      <c r="K43" s="335"/>
      <c r="L43" s="335"/>
    </row>
    <row r="44" ht="26.25" customHeight="1" spans="1:12">
      <c r="A44" s="328" t="s">
        <v>174</v>
      </c>
      <c r="B44" s="328"/>
      <c r="C44" s="328"/>
      <c r="D44" s="224" t="s">
        <v>175</v>
      </c>
      <c r="E44" s="333">
        <v>174.92</v>
      </c>
      <c r="F44" s="333">
        <v>174.92</v>
      </c>
      <c r="G44" s="335"/>
      <c r="H44" s="335"/>
      <c r="I44" s="335"/>
      <c r="J44" s="335"/>
      <c r="K44" s="335"/>
      <c r="L44" s="335"/>
    </row>
    <row r="45" ht="26.25" customHeight="1" spans="1:12">
      <c r="A45" s="328" t="s">
        <v>176</v>
      </c>
      <c r="B45" s="328"/>
      <c r="C45" s="328"/>
      <c r="D45" s="224" t="s">
        <v>177</v>
      </c>
      <c r="E45" s="333">
        <v>1130.96</v>
      </c>
      <c r="F45" s="333">
        <v>1130.96</v>
      </c>
      <c r="G45" s="335"/>
      <c r="H45" s="335"/>
      <c r="I45" s="335"/>
      <c r="J45" s="335"/>
      <c r="K45" s="335"/>
      <c r="L45" s="335"/>
    </row>
    <row r="46" ht="26.25" customHeight="1" spans="1:12">
      <c r="A46" s="328" t="s">
        <v>178</v>
      </c>
      <c r="B46" s="328"/>
      <c r="C46" s="328"/>
      <c r="D46" s="224" t="s">
        <v>179</v>
      </c>
      <c r="E46" s="333">
        <v>112</v>
      </c>
      <c r="F46" s="333">
        <v>0</v>
      </c>
      <c r="G46" s="335"/>
      <c r="H46" s="335"/>
      <c r="I46" s="335"/>
      <c r="J46" s="335"/>
      <c r="K46" s="335"/>
      <c r="L46" s="335">
        <v>112</v>
      </c>
    </row>
    <row r="47" ht="26.25" customHeight="1" spans="1:12">
      <c r="A47" s="328" t="s">
        <v>180</v>
      </c>
      <c r="B47" s="328"/>
      <c r="C47" s="328"/>
      <c r="D47" s="224" t="s">
        <v>181</v>
      </c>
      <c r="E47" s="333">
        <v>41.08</v>
      </c>
      <c r="F47" s="333">
        <v>41.08</v>
      </c>
      <c r="G47" s="335"/>
      <c r="H47" s="335"/>
      <c r="I47" s="335"/>
      <c r="J47" s="335"/>
      <c r="K47" s="335"/>
      <c r="L47" s="335"/>
    </row>
    <row r="48" ht="26.25" customHeight="1" spans="1:12">
      <c r="A48" s="328" t="s">
        <v>182</v>
      </c>
      <c r="B48" s="328"/>
      <c r="C48" s="328"/>
      <c r="D48" s="224" t="s">
        <v>183</v>
      </c>
      <c r="E48" s="333">
        <v>57.67</v>
      </c>
      <c r="F48" s="333">
        <v>57.67</v>
      </c>
      <c r="G48" s="335"/>
      <c r="H48" s="335"/>
      <c r="I48" s="335"/>
      <c r="J48" s="335"/>
      <c r="K48" s="335"/>
      <c r="L48" s="335"/>
    </row>
    <row r="49" ht="26.25" customHeight="1" spans="1:12">
      <c r="A49" s="328" t="s">
        <v>184</v>
      </c>
      <c r="B49" s="328"/>
      <c r="C49" s="328"/>
      <c r="D49" s="224" t="s">
        <v>185</v>
      </c>
      <c r="E49" s="333">
        <v>87.85</v>
      </c>
      <c r="F49" s="333">
        <v>87.85</v>
      </c>
      <c r="G49" s="335"/>
      <c r="H49" s="335"/>
      <c r="I49" s="335"/>
      <c r="J49" s="335"/>
      <c r="K49" s="335"/>
      <c r="L49" s="335"/>
    </row>
    <row r="50" ht="26.25" customHeight="1" spans="1:12">
      <c r="A50" s="328" t="s">
        <v>186</v>
      </c>
      <c r="B50" s="328"/>
      <c r="C50" s="328"/>
      <c r="D50" s="224" t="s">
        <v>187</v>
      </c>
      <c r="E50" s="333">
        <v>18</v>
      </c>
      <c r="F50" s="333">
        <v>18</v>
      </c>
      <c r="G50" s="335"/>
      <c r="H50" s="335"/>
      <c r="I50" s="335"/>
      <c r="J50" s="335"/>
      <c r="K50" s="335"/>
      <c r="L50" s="335"/>
    </row>
    <row r="51" ht="26.25" customHeight="1" spans="1:12">
      <c r="A51" s="328" t="s">
        <v>188</v>
      </c>
      <c r="B51" s="328"/>
      <c r="C51" s="328"/>
      <c r="D51" s="224" t="s">
        <v>189</v>
      </c>
      <c r="E51" s="333">
        <v>137.02</v>
      </c>
      <c r="F51" s="333">
        <v>137.02</v>
      </c>
      <c r="G51" s="335"/>
      <c r="H51" s="335"/>
      <c r="I51" s="335"/>
      <c r="J51" s="335"/>
      <c r="K51" s="335"/>
      <c r="L51" s="335"/>
    </row>
    <row r="52" ht="26.25" customHeight="1" spans="1:12">
      <c r="A52" s="328" t="s">
        <v>190</v>
      </c>
      <c r="B52" s="328"/>
      <c r="C52" s="328"/>
      <c r="D52" s="224" t="s">
        <v>191</v>
      </c>
      <c r="E52" s="333">
        <v>322.22</v>
      </c>
      <c r="F52" s="333">
        <v>322.22</v>
      </c>
      <c r="G52" s="335"/>
      <c r="H52" s="335"/>
      <c r="I52" s="335"/>
      <c r="J52" s="335"/>
      <c r="K52" s="335"/>
      <c r="L52" s="335"/>
    </row>
    <row r="53" ht="26.25" customHeight="1" spans="1:12">
      <c r="A53" s="328" t="s">
        <v>192</v>
      </c>
      <c r="B53" s="328"/>
      <c r="C53" s="328"/>
      <c r="D53" s="224" t="s">
        <v>193</v>
      </c>
      <c r="E53" s="333">
        <v>37.54</v>
      </c>
      <c r="F53" s="333">
        <v>37.54</v>
      </c>
      <c r="G53" s="335"/>
      <c r="H53" s="335"/>
      <c r="I53" s="335"/>
      <c r="J53" s="335"/>
      <c r="K53" s="335"/>
      <c r="L53" s="335"/>
    </row>
    <row r="54" ht="26.25" customHeight="1" spans="1:12">
      <c r="A54" s="328" t="s">
        <v>194</v>
      </c>
      <c r="B54" s="328"/>
      <c r="C54" s="328"/>
      <c r="D54" s="224" t="s">
        <v>195</v>
      </c>
      <c r="E54" s="333">
        <v>100</v>
      </c>
      <c r="F54" s="333">
        <v>100</v>
      </c>
      <c r="G54" s="335"/>
      <c r="H54" s="335"/>
      <c r="I54" s="335"/>
      <c r="J54" s="335"/>
      <c r="K54" s="335"/>
      <c r="L54" s="335"/>
    </row>
    <row r="55" ht="26.25" customHeight="1" spans="1:12">
      <c r="A55" s="328" t="s">
        <v>196</v>
      </c>
      <c r="B55" s="328"/>
      <c r="C55" s="328"/>
      <c r="D55" s="224" t="s">
        <v>197</v>
      </c>
      <c r="E55" s="333">
        <v>100</v>
      </c>
      <c r="F55" s="333">
        <v>100</v>
      </c>
      <c r="G55" s="335"/>
      <c r="H55" s="335"/>
      <c r="I55" s="335"/>
      <c r="J55" s="335"/>
      <c r="K55" s="335"/>
      <c r="L55" s="335"/>
    </row>
    <row r="56" ht="26.25" customHeight="1" spans="1:12">
      <c r="A56" s="328" t="s">
        <v>198</v>
      </c>
      <c r="B56" s="328"/>
      <c r="C56" s="328"/>
      <c r="D56" s="224" t="s">
        <v>199</v>
      </c>
      <c r="E56" s="333">
        <v>426.79</v>
      </c>
      <c r="F56" s="333">
        <v>426.79</v>
      </c>
      <c r="G56" s="335"/>
      <c r="H56" s="335"/>
      <c r="I56" s="335"/>
      <c r="J56" s="335"/>
      <c r="K56" s="335"/>
      <c r="L56" s="335"/>
    </row>
    <row r="57" ht="26.25" customHeight="1" spans="1:12">
      <c r="A57" s="328" t="s">
        <v>200</v>
      </c>
      <c r="B57" s="328"/>
      <c r="C57" s="328"/>
      <c r="D57" s="224" t="s">
        <v>201</v>
      </c>
      <c r="E57" s="333">
        <v>302.65</v>
      </c>
      <c r="F57" s="333">
        <v>302.65</v>
      </c>
      <c r="G57" s="335"/>
      <c r="H57" s="335"/>
      <c r="I57" s="335"/>
      <c r="J57" s="335"/>
      <c r="K57" s="335"/>
      <c r="L57" s="335"/>
    </row>
    <row r="58" ht="26.25" customHeight="1" spans="1:12">
      <c r="A58" s="328" t="s">
        <v>202</v>
      </c>
      <c r="B58" s="328"/>
      <c r="C58" s="328"/>
      <c r="D58" s="224" t="s">
        <v>203</v>
      </c>
      <c r="E58" s="333">
        <v>124.15</v>
      </c>
      <c r="F58" s="333">
        <v>124.15</v>
      </c>
      <c r="G58" s="335"/>
      <c r="H58" s="335"/>
      <c r="I58" s="335"/>
      <c r="J58" s="335"/>
      <c r="K58" s="335"/>
      <c r="L58" s="335"/>
    </row>
    <row r="59" ht="26.25" customHeight="1" spans="1:12">
      <c r="A59" s="328" t="s">
        <v>204</v>
      </c>
      <c r="B59" s="328"/>
      <c r="C59" s="328"/>
      <c r="D59" s="224" t="s">
        <v>205</v>
      </c>
      <c r="E59" s="333">
        <v>2106.07</v>
      </c>
      <c r="F59" s="333">
        <v>2106.07</v>
      </c>
      <c r="G59" s="335"/>
      <c r="H59" s="335"/>
      <c r="I59" s="335"/>
      <c r="J59" s="335"/>
      <c r="K59" s="335"/>
      <c r="L59" s="335"/>
    </row>
    <row r="60" ht="26.25" customHeight="1" spans="1:12">
      <c r="A60" s="328" t="s">
        <v>206</v>
      </c>
      <c r="B60" s="328"/>
      <c r="C60" s="328"/>
      <c r="D60" s="224" t="s">
        <v>205</v>
      </c>
      <c r="E60" s="333">
        <v>2106.07</v>
      </c>
      <c r="F60" s="333">
        <v>2106.07</v>
      </c>
      <c r="G60" s="335"/>
      <c r="H60" s="335"/>
      <c r="I60" s="335"/>
      <c r="J60" s="335"/>
      <c r="K60" s="335"/>
      <c r="L60" s="335"/>
    </row>
    <row r="61" ht="26.25" customHeight="1" spans="1:12">
      <c r="A61" s="328" t="s">
        <v>207</v>
      </c>
      <c r="B61" s="328"/>
      <c r="C61" s="328"/>
      <c r="D61" s="224" t="s">
        <v>208</v>
      </c>
      <c r="E61" s="333">
        <v>746.93</v>
      </c>
      <c r="F61" s="333">
        <v>746.93</v>
      </c>
      <c r="G61" s="335"/>
      <c r="H61" s="335"/>
      <c r="I61" s="335"/>
      <c r="J61" s="335"/>
      <c r="K61" s="335"/>
      <c r="L61" s="335"/>
    </row>
    <row r="62" ht="26.25" customHeight="1" spans="1:12">
      <c r="A62" s="328" t="s">
        <v>209</v>
      </c>
      <c r="B62" s="328"/>
      <c r="C62" s="328"/>
      <c r="D62" s="224" t="s">
        <v>210</v>
      </c>
      <c r="E62" s="333">
        <v>685</v>
      </c>
      <c r="F62" s="333">
        <v>685</v>
      </c>
      <c r="G62" s="335"/>
      <c r="H62" s="335"/>
      <c r="I62" s="335"/>
      <c r="J62" s="335"/>
      <c r="K62" s="335"/>
      <c r="L62" s="335"/>
    </row>
    <row r="63" ht="26.25" customHeight="1" spans="1:12">
      <c r="A63" s="328" t="s">
        <v>211</v>
      </c>
      <c r="B63" s="328"/>
      <c r="C63" s="328"/>
      <c r="D63" s="224" t="s">
        <v>212</v>
      </c>
      <c r="E63" s="333">
        <v>685</v>
      </c>
      <c r="F63" s="333">
        <v>685</v>
      </c>
      <c r="G63" s="335"/>
      <c r="H63" s="335"/>
      <c r="I63" s="335"/>
      <c r="J63" s="335"/>
      <c r="K63" s="335"/>
      <c r="L63" s="335"/>
    </row>
    <row r="64" ht="26.25" customHeight="1" spans="1:12">
      <c r="A64" s="328" t="s">
        <v>213</v>
      </c>
      <c r="B64" s="328"/>
      <c r="C64" s="328"/>
      <c r="D64" s="224" t="s">
        <v>214</v>
      </c>
      <c r="E64" s="333">
        <v>61.93</v>
      </c>
      <c r="F64" s="333">
        <v>61.93</v>
      </c>
      <c r="G64" s="335"/>
      <c r="H64" s="335"/>
      <c r="I64" s="335"/>
      <c r="J64" s="335"/>
      <c r="K64" s="335"/>
      <c r="L64" s="335"/>
    </row>
    <row r="65" ht="26.25" customHeight="1" spans="1:12">
      <c r="A65" s="328" t="s">
        <v>215</v>
      </c>
      <c r="B65" s="328"/>
      <c r="C65" s="328"/>
      <c r="D65" s="224" t="s">
        <v>216</v>
      </c>
      <c r="E65" s="333">
        <v>61.93</v>
      </c>
      <c r="F65" s="333">
        <v>61.93</v>
      </c>
      <c r="G65" s="335"/>
      <c r="H65" s="335"/>
      <c r="I65" s="335"/>
      <c r="J65" s="335"/>
      <c r="K65" s="335"/>
      <c r="L65" s="335"/>
    </row>
    <row r="66" ht="26.25" customHeight="1" spans="1:12">
      <c r="A66" s="328" t="s">
        <v>217</v>
      </c>
      <c r="B66" s="328"/>
      <c r="C66" s="328"/>
      <c r="D66" s="224" t="s">
        <v>218</v>
      </c>
      <c r="E66" s="333">
        <v>17700</v>
      </c>
      <c r="F66" s="333">
        <v>17700</v>
      </c>
      <c r="G66" s="335"/>
      <c r="H66" s="335"/>
      <c r="I66" s="335"/>
      <c r="J66" s="335"/>
      <c r="K66" s="335"/>
      <c r="L66" s="335"/>
    </row>
    <row r="67" ht="26.25" customHeight="1" spans="1:12">
      <c r="A67" s="328" t="s">
        <v>219</v>
      </c>
      <c r="B67" s="328"/>
      <c r="C67" s="328"/>
      <c r="D67" s="224" t="s">
        <v>220</v>
      </c>
      <c r="E67" s="333">
        <v>17700</v>
      </c>
      <c r="F67" s="333">
        <v>17700</v>
      </c>
      <c r="G67" s="335"/>
      <c r="H67" s="335"/>
      <c r="I67" s="335"/>
      <c r="J67" s="335"/>
      <c r="K67" s="335"/>
      <c r="L67" s="335"/>
    </row>
    <row r="68" ht="26.25" customHeight="1" spans="1:12">
      <c r="A68" s="328" t="s">
        <v>221</v>
      </c>
      <c r="B68" s="328"/>
      <c r="C68" s="328"/>
      <c r="D68" s="224" t="s">
        <v>222</v>
      </c>
      <c r="E68" s="333">
        <v>17700</v>
      </c>
      <c r="F68" s="333">
        <v>17700</v>
      </c>
      <c r="G68" s="335"/>
      <c r="H68" s="335"/>
      <c r="I68" s="335"/>
      <c r="J68" s="335"/>
      <c r="K68" s="335"/>
      <c r="L68" s="335"/>
    </row>
    <row r="69" ht="26.25" customHeight="1" spans="1:3">
      <c r="A69" s="337" t="s">
        <v>223</v>
      </c>
      <c r="B69" s="337"/>
      <c r="C69" s="337"/>
    </row>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19.9" customHeight="1"/>
    <row r="211" ht="19.9" customHeight="1"/>
    <row r="212" ht="19.9" customHeight="1"/>
    <row r="213" ht="19.9" customHeight="1"/>
  </sheetData>
  <mergeCells count="7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6"/>
  <sheetViews>
    <sheetView workbookViewId="0">
      <selection activeCell="F9" sqref="F9:G9"/>
    </sheetView>
  </sheetViews>
  <sheetFormatPr defaultColWidth="9" defaultRowHeight="15"/>
  <cols>
    <col min="1" max="1" width="5.625" style="322" customWidth="1"/>
    <col min="2" max="3" width="6" style="322" customWidth="1"/>
    <col min="4" max="4" width="40" style="322" customWidth="1"/>
    <col min="5" max="10" width="15.25" style="322" customWidth="1"/>
    <col min="11" max="16384" width="9" style="322"/>
  </cols>
  <sheetData>
    <row r="1" s="174" customFormat="1" ht="36" customHeight="1" spans="1:10">
      <c r="A1" s="152" t="s">
        <v>224</v>
      </c>
      <c r="B1" s="152"/>
      <c r="C1" s="152"/>
      <c r="D1" s="152"/>
      <c r="E1" s="152"/>
      <c r="F1" s="152"/>
      <c r="G1" s="152"/>
      <c r="H1" s="152"/>
      <c r="I1" s="152"/>
      <c r="J1" s="152"/>
    </row>
    <row r="2" s="174" customFormat="1" ht="18" customHeight="1" spans="1:10">
      <c r="A2" s="221"/>
      <c r="B2" s="221"/>
      <c r="C2" s="221"/>
      <c r="D2" s="221"/>
      <c r="E2" s="221"/>
      <c r="F2" s="221"/>
      <c r="G2" s="221"/>
      <c r="H2" s="221"/>
      <c r="I2" s="221"/>
      <c r="J2" s="235" t="s">
        <v>225</v>
      </c>
    </row>
    <row r="3" s="174" customFormat="1" ht="18" customHeight="1" spans="1:10">
      <c r="A3" s="249" t="s">
        <v>92</v>
      </c>
      <c r="B3" s="249" t="s">
        <v>93</v>
      </c>
      <c r="C3" s="221"/>
      <c r="D3" s="221"/>
      <c r="E3" s="221"/>
      <c r="F3" s="222"/>
      <c r="G3" s="221"/>
      <c r="H3" s="221"/>
      <c r="I3" s="221"/>
      <c r="J3" s="235" t="s">
        <v>3</v>
      </c>
    </row>
    <row r="4" s="174" customFormat="1" ht="18" customHeight="1" spans="1:10">
      <c r="A4" s="323" t="s">
        <v>6</v>
      </c>
      <c r="B4" s="324"/>
      <c r="C4" s="324" t="s">
        <v>11</v>
      </c>
      <c r="D4" s="324" t="s">
        <v>11</v>
      </c>
      <c r="E4" s="253" t="s">
        <v>76</v>
      </c>
      <c r="F4" s="253" t="s">
        <v>226</v>
      </c>
      <c r="G4" s="253" t="s">
        <v>227</v>
      </c>
      <c r="H4" s="253" t="s">
        <v>228</v>
      </c>
      <c r="I4" s="253" t="s">
        <v>229</v>
      </c>
      <c r="J4" s="253" t="s">
        <v>230</v>
      </c>
    </row>
    <row r="5" s="174" customFormat="1" ht="35.25" customHeight="1" spans="1:10">
      <c r="A5" s="254" t="s">
        <v>100</v>
      </c>
      <c r="B5" s="255"/>
      <c r="C5" s="255"/>
      <c r="D5" s="266" t="s">
        <v>101</v>
      </c>
      <c r="E5" s="255"/>
      <c r="F5" s="255" t="s">
        <v>11</v>
      </c>
      <c r="G5" s="255" t="s">
        <v>11</v>
      </c>
      <c r="H5" s="255" t="s">
        <v>11</v>
      </c>
      <c r="I5" s="255" t="s">
        <v>11</v>
      </c>
      <c r="J5" s="255" t="s">
        <v>11</v>
      </c>
    </row>
    <row r="6" s="174" customFormat="1" ht="18" customHeight="1" spans="1:10">
      <c r="A6" s="254"/>
      <c r="B6" s="255" t="s">
        <v>11</v>
      </c>
      <c r="C6" s="255" t="s">
        <v>11</v>
      </c>
      <c r="D6" s="266" t="s">
        <v>11</v>
      </c>
      <c r="E6" s="255" t="s">
        <v>11</v>
      </c>
      <c r="F6" s="255" t="s">
        <v>11</v>
      </c>
      <c r="G6" s="255" t="s">
        <v>11</v>
      </c>
      <c r="H6" s="255" t="s">
        <v>11</v>
      </c>
      <c r="I6" s="255" t="s">
        <v>11</v>
      </c>
      <c r="J6" s="255" t="s">
        <v>11</v>
      </c>
    </row>
    <row r="7" s="174" customFormat="1" ht="16.5" customHeight="1" spans="1:10">
      <c r="A7" s="325"/>
      <c r="B7" s="326" t="s">
        <v>11</v>
      </c>
      <c r="C7" s="326" t="s">
        <v>11</v>
      </c>
      <c r="D7" s="327" t="s">
        <v>11</v>
      </c>
      <c r="E7" s="326" t="s">
        <v>11</v>
      </c>
      <c r="F7" s="326" t="s">
        <v>11</v>
      </c>
      <c r="G7" s="326" t="s">
        <v>11</v>
      </c>
      <c r="H7" s="326" t="s">
        <v>11</v>
      </c>
      <c r="I7" s="326" t="s">
        <v>11</v>
      </c>
      <c r="J7" s="326" t="s">
        <v>11</v>
      </c>
    </row>
    <row r="8" s="174" customFormat="1" ht="21.75" customHeight="1" spans="1:10">
      <c r="A8" s="237" t="s">
        <v>104</v>
      </c>
      <c r="B8" s="237" t="s">
        <v>105</v>
      </c>
      <c r="C8" s="237" t="s">
        <v>106</v>
      </c>
      <c r="D8" s="237" t="s">
        <v>10</v>
      </c>
      <c r="E8" s="223" t="s">
        <v>12</v>
      </c>
      <c r="F8" s="223" t="s">
        <v>13</v>
      </c>
      <c r="G8" s="223" t="s">
        <v>19</v>
      </c>
      <c r="H8" s="223" t="s">
        <v>22</v>
      </c>
      <c r="I8" s="223" t="s">
        <v>25</v>
      </c>
      <c r="J8" s="223" t="s">
        <v>28</v>
      </c>
    </row>
    <row r="9" s="174" customFormat="1" ht="21.75" customHeight="1" spans="1:10">
      <c r="A9" s="237"/>
      <c r="B9" s="237" t="s">
        <v>11</v>
      </c>
      <c r="C9" s="237" t="s">
        <v>11</v>
      </c>
      <c r="D9" s="237" t="s">
        <v>107</v>
      </c>
      <c r="E9" s="227">
        <v>36694.46</v>
      </c>
      <c r="F9" s="227">
        <v>1033.19</v>
      </c>
      <c r="G9" s="227">
        <v>35661.27</v>
      </c>
      <c r="H9" s="227"/>
      <c r="I9" s="227"/>
      <c r="J9" s="227"/>
    </row>
    <row r="10" s="174" customFormat="1" ht="24" customHeight="1" spans="1:10">
      <c r="A10" s="328" t="s">
        <v>231</v>
      </c>
      <c r="B10" s="328"/>
      <c r="C10" s="328"/>
      <c r="D10" s="328" t="s">
        <v>108</v>
      </c>
      <c r="E10" s="329" t="s">
        <v>232</v>
      </c>
      <c r="F10" s="329"/>
      <c r="G10" s="329" t="s">
        <v>232</v>
      </c>
      <c r="H10" s="227"/>
      <c r="I10" s="227"/>
      <c r="J10" s="227"/>
    </row>
    <row r="11" s="174" customFormat="1" ht="24" customHeight="1" spans="1:10">
      <c r="A11" s="328" t="s">
        <v>109</v>
      </c>
      <c r="B11" s="328"/>
      <c r="C11" s="328"/>
      <c r="D11" s="328" t="s">
        <v>110</v>
      </c>
      <c r="E11" s="329" t="s">
        <v>232</v>
      </c>
      <c r="F11" s="329"/>
      <c r="G11" s="329" t="s">
        <v>232</v>
      </c>
      <c r="H11" s="227"/>
      <c r="I11" s="227"/>
      <c r="J11" s="227"/>
    </row>
    <row r="12" s="174" customFormat="1" ht="24" customHeight="1" spans="1:10">
      <c r="A12" s="328" t="s">
        <v>111</v>
      </c>
      <c r="B12" s="328"/>
      <c r="C12" s="328"/>
      <c r="D12" s="328" t="s">
        <v>112</v>
      </c>
      <c r="E12" s="329" t="s">
        <v>232</v>
      </c>
      <c r="F12" s="329"/>
      <c r="G12" s="329" t="s">
        <v>232</v>
      </c>
      <c r="H12" s="227"/>
      <c r="I12" s="227"/>
      <c r="J12" s="227"/>
    </row>
    <row r="13" s="174" customFormat="1" ht="24" customHeight="1" spans="1:10">
      <c r="A13" s="328" t="s">
        <v>113</v>
      </c>
      <c r="B13" s="328"/>
      <c r="C13" s="328"/>
      <c r="D13" s="328" t="s">
        <v>114</v>
      </c>
      <c r="E13" s="329">
        <v>137.4</v>
      </c>
      <c r="F13" s="330" t="s">
        <v>233</v>
      </c>
      <c r="G13" s="329" t="s">
        <v>234</v>
      </c>
      <c r="H13" s="227"/>
      <c r="I13" s="227"/>
      <c r="J13" s="227"/>
    </row>
    <row r="14" s="174" customFormat="1" ht="24" customHeight="1" spans="1:10">
      <c r="A14" s="328" t="s">
        <v>115</v>
      </c>
      <c r="B14" s="328"/>
      <c r="C14" s="328"/>
      <c r="D14" s="328" t="s">
        <v>116</v>
      </c>
      <c r="E14" s="329" t="s">
        <v>235</v>
      </c>
      <c r="F14" s="330" t="s">
        <v>235</v>
      </c>
      <c r="G14" s="329"/>
      <c r="H14" s="227"/>
      <c r="I14" s="227"/>
      <c r="J14" s="227"/>
    </row>
    <row r="15" s="174" customFormat="1" ht="24" customHeight="1" spans="1:10">
      <c r="A15" s="328" t="s">
        <v>117</v>
      </c>
      <c r="B15" s="328"/>
      <c r="C15" s="328"/>
      <c r="D15" s="328" t="s">
        <v>118</v>
      </c>
      <c r="E15" s="329" t="s">
        <v>236</v>
      </c>
      <c r="F15" s="330" t="s">
        <v>236</v>
      </c>
      <c r="G15" s="329"/>
      <c r="H15" s="227"/>
      <c r="I15" s="227"/>
      <c r="J15" s="227"/>
    </row>
    <row r="16" ht="24" customHeight="1" spans="1:10">
      <c r="A16" s="328" t="s">
        <v>119</v>
      </c>
      <c r="B16" s="328"/>
      <c r="C16" s="328"/>
      <c r="D16" s="328" t="s">
        <v>120</v>
      </c>
      <c r="E16" s="329" t="s">
        <v>237</v>
      </c>
      <c r="F16" s="330" t="s">
        <v>237</v>
      </c>
      <c r="G16" s="329"/>
      <c r="H16" s="227"/>
      <c r="I16" s="227"/>
      <c r="J16" s="227"/>
    </row>
    <row r="17" ht="24" customHeight="1" spans="1:10">
      <c r="A17" s="328" t="s">
        <v>121</v>
      </c>
      <c r="B17" s="328"/>
      <c r="C17" s="328"/>
      <c r="D17" s="328" t="s">
        <v>122</v>
      </c>
      <c r="E17" s="329" t="s">
        <v>238</v>
      </c>
      <c r="F17" s="330" t="s">
        <v>238</v>
      </c>
      <c r="G17" s="329"/>
      <c r="H17" s="227"/>
      <c r="I17" s="227"/>
      <c r="J17" s="227"/>
    </row>
    <row r="18" ht="24" customHeight="1" spans="1:10">
      <c r="A18" s="328" t="s">
        <v>123</v>
      </c>
      <c r="B18" s="328"/>
      <c r="C18" s="328"/>
      <c r="D18" s="328" t="s">
        <v>124</v>
      </c>
      <c r="E18" s="329" t="s">
        <v>239</v>
      </c>
      <c r="F18" s="330" t="s">
        <v>239</v>
      </c>
      <c r="G18" s="329"/>
      <c r="H18" s="227"/>
      <c r="I18" s="227"/>
      <c r="J18" s="227"/>
    </row>
    <row r="19" ht="24" customHeight="1" spans="1:10">
      <c r="A19" s="328" t="s">
        <v>125</v>
      </c>
      <c r="B19" s="328"/>
      <c r="C19" s="328"/>
      <c r="D19" s="328" t="s">
        <v>126</v>
      </c>
      <c r="E19" s="329" t="s">
        <v>240</v>
      </c>
      <c r="F19" s="330" t="s">
        <v>240</v>
      </c>
      <c r="G19" s="329"/>
      <c r="H19" s="227"/>
      <c r="I19" s="227"/>
      <c r="J19" s="227"/>
    </row>
    <row r="20" ht="24" customHeight="1" spans="1:10">
      <c r="A20" s="328" t="s">
        <v>127</v>
      </c>
      <c r="B20" s="328"/>
      <c r="C20" s="328"/>
      <c r="D20" s="328" t="s">
        <v>128</v>
      </c>
      <c r="E20" s="329" t="s">
        <v>240</v>
      </c>
      <c r="F20" s="330" t="s">
        <v>240</v>
      </c>
      <c r="G20" s="329"/>
      <c r="H20" s="227"/>
      <c r="I20" s="227"/>
      <c r="J20" s="227"/>
    </row>
    <row r="21" s="174" customFormat="1" ht="20.25" customHeight="1" spans="1:10">
      <c r="A21" s="328" t="s">
        <v>129</v>
      </c>
      <c r="B21" s="328"/>
      <c r="C21" s="328"/>
      <c r="D21" s="328" t="s">
        <v>130</v>
      </c>
      <c r="E21" s="329" t="s">
        <v>234</v>
      </c>
      <c r="F21" s="330"/>
      <c r="G21" s="329" t="s">
        <v>234</v>
      </c>
      <c r="H21" s="238"/>
      <c r="I21" s="238"/>
      <c r="J21" s="238"/>
    </row>
    <row r="22" ht="26.25" customHeight="1" spans="1:10">
      <c r="A22" s="328" t="s">
        <v>131</v>
      </c>
      <c r="B22" s="328"/>
      <c r="C22" s="328"/>
      <c r="D22" s="328" t="s">
        <v>132</v>
      </c>
      <c r="E22" s="329" t="s">
        <v>234</v>
      </c>
      <c r="F22" s="329"/>
      <c r="G22" s="329" t="s">
        <v>234</v>
      </c>
      <c r="H22" s="331"/>
      <c r="I22" s="331"/>
      <c r="J22" s="331"/>
    </row>
    <row r="23" ht="26.25" customHeight="1" spans="1:10">
      <c r="A23" s="328" t="s">
        <v>133</v>
      </c>
      <c r="B23" s="328"/>
      <c r="C23" s="328"/>
      <c r="D23" s="328" t="s">
        <v>134</v>
      </c>
      <c r="E23" s="329" t="s">
        <v>241</v>
      </c>
      <c r="F23" s="329" t="s">
        <v>241</v>
      </c>
      <c r="G23" s="329"/>
      <c r="H23" s="331"/>
      <c r="I23" s="331"/>
      <c r="J23" s="331"/>
    </row>
    <row r="24" ht="26.25" customHeight="1" spans="1:10">
      <c r="A24" s="328" t="s">
        <v>135</v>
      </c>
      <c r="B24" s="328"/>
      <c r="C24" s="328"/>
      <c r="D24" s="328" t="s">
        <v>136</v>
      </c>
      <c r="E24" s="329" t="s">
        <v>241</v>
      </c>
      <c r="F24" s="329" t="s">
        <v>241</v>
      </c>
      <c r="G24" s="329"/>
      <c r="H24" s="331"/>
      <c r="I24" s="331"/>
      <c r="J24" s="331"/>
    </row>
    <row r="25" ht="26.25" customHeight="1" spans="1:10">
      <c r="A25" s="328" t="s">
        <v>137</v>
      </c>
      <c r="B25" s="328"/>
      <c r="C25" s="328"/>
      <c r="D25" s="328" t="s">
        <v>138</v>
      </c>
      <c r="E25" s="329" t="s">
        <v>242</v>
      </c>
      <c r="F25" s="329" t="s">
        <v>242</v>
      </c>
      <c r="G25" s="329"/>
      <c r="H25" s="331"/>
      <c r="I25" s="331"/>
      <c r="J25" s="331"/>
    </row>
    <row r="26" ht="26.25" customHeight="1" spans="1:10">
      <c r="A26" s="328" t="s">
        <v>139</v>
      </c>
      <c r="B26" s="328"/>
      <c r="C26" s="328"/>
      <c r="D26" s="328" t="s">
        <v>140</v>
      </c>
      <c r="E26" s="329" t="s">
        <v>243</v>
      </c>
      <c r="F26" s="329" t="s">
        <v>243</v>
      </c>
      <c r="G26" s="329"/>
      <c r="H26" s="331"/>
      <c r="I26" s="331"/>
      <c r="J26" s="331"/>
    </row>
    <row r="27" ht="26.25" customHeight="1" spans="1:10">
      <c r="A27" s="328" t="s">
        <v>141</v>
      </c>
      <c r="B27" s="328"/>
      <c r="C27" s="328"/>
      <c r="D27" s="328" t="s">
        <v>142</v>
      </c>
      <c r="E27" s="329" t="s">
        <v>244</v>
      </c>
      <c r="F27" s="329" t="s">
        <v>244</v>
      </c>
      <c r="G27" s="329"/>
      <c r="H27" s="331"/>
      <c r="I27" s="331"/>
      <c r="J27" s="331"/>
    </row>
    <row r="28" ht="26.25" customHeight="1" spans="1:10">
      <c r="A28" s="328" t="s">
        <v>143</v>
      </c>
      <c r="B28" s="328"/>
      <c r="C28" s="328"/>
      <c r="D28" s="328" t="s">
        <v>144</v>
      </c>
      <c r="E28" s="329" t="s">
        <v>245</v>
      </c>
      <c r="F28" s="329" t="s">
        <v>245</v>
      </c>
      <c r="G28" s="329"/>
      <c r="H28" s="331"/>
      <c r="I28" s="331"/>
      <c r="J28" s="331"/>
    </row>
    <row r="29" ht="26.25" customHeight="1" spans="1:10">
      <c r="A29" s="328" t="s">
        <v>145</v>
      </c>
      <c r="B29" s="328"/>
      <c r="C29" s="328"/>
      <c r="D29" s="328" t="s">
        <v>146</v>
      </c>
      <c r="E29" s="329" t="s">
        <v>246</v>
      </c>
      <c r="F29" s="329"/>
      <c r="G29" s="329" t="s">
        <v>246</v>
      </c>
      <c r="H29" s="331"/>
      <c r="I29" s="331"/>
      <c r="J29" s="331"/>
    </row>
    <row r="30" ht="26.25" customHeight="1" spans="1:10">
      <c r="A30" s="328" t="s">
        <v>147</v>
      </c>
      <c r="B30" s="328"/>
      <c r="C30" s="328"/>
      <c r="D30" s="328" t="s">
        <v>148</v>
      </c>
      <c r="E30" s="329" t="s">
        <v>247</v>
      </c>
      <c r="F30" s="329"/>
      <c r="G30" s="329" t="s">
        <v>247</v>
      </c>
      <c r="H30" s="331"/>
      <c r="I30" s="331"/>
      <c r="J30" s="331"/>
    </row>
    <row r="31" ht="26.25" customHeight="1" spans="1:10">
      <c r="A31" s="328" t="s">
        <v>149</v>
      </c>
      <c r="B31" s="328"/>
      <c r="C31" s="328"/>
      <c r="D31" s="328" t="s">
        <v>150</v>
      </c>
      <c r="E31" s="329" t="s">
        <v>247</v>
      </c>
      <c r="F31" s="329"/>
      <c r="G31" s="329" t="s">
        <v>247</v>
      </c>
      <c r="H31" s="331"/>
      <c r="I31" s="331"/>
      <c r="J31" s="331"/>
    </row>
    <row r="32" ht="26.25" customHeight="1" spans="1:10">
      <c r="A32" s="328" t="s">
        <v>151</v>
      </c>
      <c r="B32" s="328"/>
      <c r="C32" s="328"/>
      <c r="D32" s="328" t="s">
        <v>152</v>
      </c>
      <c r="E32" s="329" t="s">
        <v>248</v>
      </c>
      <c r="F32" s="329"/>
      <c r="G32" s="329" t="s">
        <v>248</v>
      </c>
      <c r="H32" s="331"/>
      <c r="I32" s="331"/>
      <c r="J32" s="331"/>
    </row>
    <row r="33" ht="26.25" customHeight="1" spans="1:10">
      <c r="A33" s="328" t="s">
        <v>153</v>
      </c>
      <c r="B33" s="328"/>
      <c r="C33" s="328"/>
      <c r="D33" s="328" t="s">
        <v>154</v>
      </c>
      <c r="E33" s="329" t="s">
        <v>248</v>
      </c>
      <c r="F33" s="329"/>
      <c r="G33" s="329" t="s">
        <v>248</v>
      </c>
      <c r="H33" s="331"/>
      <c r="I33" s="331"/>
      <c r="J33" s="331"/>
    </row>
    <row r="34" ht="26.25" customHeight="1" spans="1:10">
      <c r="A34" s="328" t="s">
        <v>155</v>
      </c>
      <c r="B34" s="328"/>
      <c r="C34" s="328"/>
      <c r="D34" s="328" t="s">
        <v>156</v>
      </c>
      <c r="E34" s="329" t="s">
        <v>249</v>
      </c>
      <c r="F34" s="329"/>
      <c r="G34" s="329" t="s">
        <v>249</v>
      </c>
      <c r="H34" s="331"/>
      <c r="I34" s="331"/>
      <c r="J34" s="331"/>
    </row>
    <row r="35" ht="26.25" customHeight="1" spans="1:10">
      <c r="A35" s="328" t="s">
        <v>157</v>
      </c>
      <c r="B35" s="328"/>
      <c r="C35" s="328"/>
      <c r="D35" s="328" t="s">
        <v>156</v>
      </c>
      <c r="E35" s="329" t="s">
        <v>249</v>
      </c>
      <c r="F35" s="329"/>
      <c r="G35" s="329" t="s">
        <v>249</v>
      </c>
      <c r="H35" s="331"/>
      <c r="I35" s="331"/>
      <c r="J35" s="331"/>
    </row>
    <row r="36" ht="26.25" customHeight="1" spans="1:10">
      <c r="A36" s="328" t="s">
        <v>158</v>
      </c>
      <c r="B36" s="328"/>
      <c r="C36" s="328"/>
      <c r="D36" s="328" t="s">
        <v>159</v>
      </c>
      <c r="E36" s="329" t="s">
        <v>250</v>
      </c>
      <c r="F36" s="329"/>
      <c r="G36" s="329" t="s">
        <v>250</v>
      </c>
      <c r="H36" s="331"/>
      <c r="I36" s="331"/>
      <c r="J36" s="331"/>
    </row>
    <row r="37" ht="26.25" customHeight="1" spans="1:10">
      <c r="A37" s="328" t="s">
        <v>251</v>
      </c>
      <c r="B37" s="328"/>
      <c r="C37" s="328"/>
      <c r="D37" s="328" t="s">
        <v>252</v>
      </c>
      <c r="E37" s="329" t="s">
        <v>253</v>
      </c>
      <c r="F37" s="329"/>
      <c r="G37" s="329" t="s">
        <v>253</v>
      </c>
      <c r="H37" s="331"/>
      <c r="I37" s="331"/>
      <c r="J37" s="331"/>
    </row>
    <row r="38" ht="26.25" customHeight="1" spans="1:10">
      <c r="A38" s="328" t="s">
        <v>254</v>
      </c>
      <c r="B38" s="328"/>
      <c r="C38" s="328"/>
      <c r="D38" s="328" t="s">
        <v>255</v>
      </c>
      <c r="E38" s="329" t="s">
        <v>253</v>
      </c>
      <c r="F38" s="329"/>
      <c r="G38" s="329" t="s">
        <v>253</v>
      </c>
      <c r="H38" s="331"/>
      <c r="I38" s="331"/>
      <c r="J38" s="331"/>
    </row>
    <row r="39" ht="26.25" customHeight="1" spans="1:10">
      <c r="A39" s="328" t="s">
        <v>160</v>
      </c>
      <c r="B39" s="328"/>
      <c r="C39" s="328"/>
      <c r="D39" s="328" t="s">
        <v>161</v>
      </c>
      <c r="E39" s="329" t="s">
        <v>256</v>
      </c>
      <c r="F39" s="329"/>
      <c r="G39" s="329" t="s">
        <v>256</v>
      </c>
      <c r="H39" s="331"/>
      <c r="I39" s="331"/>
      <c r="J39" s="331"/>
    </row>
    <row r="40" ht="26.25" customHeight="1" spans="1:10">
      <c r="A40" s="328" t="s">
        <v>162</v>
      </c>
      <c r="B40" s="328"/>
      <c r="C40" s="328"/>
      <c r="D40" s="328" t="s">
        <v>163</v>
      </c>
      <c r="E40" s="329" t="s">
        <v>256</v>
      </c>
      <c r="F40" s="329"/>
      <c r="G40" s="329" t="s">
        <v>256</v>
      </c>
      <c r="H40" s="331"/>
      <c r="I40" s="331"/>
      <c r="J40" s="331"/>
    </row>
    <row r="41" ht="26.25" customHeight="1" spans="1:10">
      <c r="A41" s="328" t="s">
        <v>257</v>
      </c>
      <c r="B41" s="328"/>
      <c r="C41" s="328"/>
      <c r="D41" s="328" t="s">
        <v>258</v>
      </c>
      <c r="E41" s="329" t="s">
        <v>259</v>
      </c>
      <c r="F41" s="329"/>
      <c r="G41" s="329" t="s">
        <v>259</v>
      </c>
      <c r="H41" s="331"/>
      <c r="I41" s="331"/>
      <c r="J41" s="331"/>
    </row>
    <row r="42" ht="26.25" customHeight="1" spans="1:10">
      <c r="A42" s="328" t="s">
        <v>260</v>
      </c>
      <c r="B42" s="328"/>
      <c r="C42" s="328"/>
      <c r="D42" s="328" t="s">
        <v>261</v>
      </c>
      <c r="E42" s="329" t="s">
        <v>259</v>
      </c>
      <c r="F42" s="329"/>
      <c r="G42" s="329" t="s">
        <v>259</v>
      </c>
      <c r="H42" s="331"/>
      <c r="I42" s="331"/>
      <c r="J42" s="331"/>
    </row>
    <row r="43" ht="26.25" customHeight="1" spans="1:10">
      <c r="A43" s="328" t="s">
        <v>164</v>
      </c>
      <c r="B43" s="328"/>
      <c r="C43" s="328"/>
      <c r="D43" s="328" t="s">
        <v>165</v>
      </c>
      <c r="E43" s="329" t="s">
        <v>262</v>
      </c>
      <c r="F43" s="329" t="s">
        <v>263</v>
      </c>
      <c r="G43" s="329" t="s">
        <v>264</v>
      </c>
      <c r="H43" s="331"/>
      <c r="I43" s="331"/>
      <c r="J43" s="331"/>
    </row>
    <row r="44" ht="26.25" customHeight="1" spans="1:10">
      <c r="A44" s="328" t="s">
        <v>166</v>
      </c>
      <c r="B44" s="328"/>
      <c r="C44" s="328"/>
      <c r="D44" s="328" t="s">
        <v>167</v>
      </c>
      <c r="E44" s="329" t="s">
        <v>265</v>
      </c>
      <c r="F44" s="329" t="s">
        <v>263</v>
      </c>
      <c r="G44" s="329" t="s">
        <v>266</v>
      </c>
      <c r="H44" s="331"/>
      <c r="I44" s="331"/>
      <c r="J44" s="331"/>
    </row>
    <row r="45" ht="26.25" customHeight="1" spans="1:10">
      <c r="A45" s="328" t="s">
        <v>168</v>
      </c>
      <c r="B45" s="328"/>
      <c r="C45" s="328"/>
      <c r="D45" s="328" t="s">
        <v>169</v>
      </c>
      <c r="E45" s="329" t="s">
        <v>267</v>
      </c>
      <c r="F45" s="329" t="s">
        <v>267</v>
      </c>
      <c r="G45" s="329"/>
      <c r="H45" s="331"/>
      <c r="I45" s="331"/>
      <c r="J45" s="331"/>
    </row>
    <row r="46" ht="26.25" customHeight="1" spans="1:10">
      <c r="A46" s="328" t="s">
        <v>170</v>
      </c>
      <c r="B46" s="328"/>
      <c r="C46" s="328"/>
      <c r="D46" s="328" t="s">
        <v>171</v>
      </c>
      <c r="E46" s="329" t="s">
        <v>268</v>
      </c>
      <c r="F46" s="329" t="s">
        <v>268</v>
      </c>
      <c r="G46" s="329"/>
      <c r="H46" s="331"/>
      <c r="I46" s="331"/>
      <c r="J46" s="331"/>
    </row>
    <row r="47" ht="26.25" customHeight="1" spans="1:10">
      <c r="A47" s="328" t="s">
        <v>172</v>
      </c>
      <c r="B47" s="328"/>
      <c r="C47" s="328"/>
      <c r="D47" s="328" t="s">
        <v>173</v>
      </c>
      <c r="E47" s="329" t="s">
        <v>269</v>
      </c>
      <c r="F47" s="329"/>
      <c r="G47" s="329" t="s">
        <v>269</v>
      </c>
      <c r="H47" s="331"/>
      <c r="I47" s="331"/>
      <c r="J47" s="331"/>
    </row>
    <row r="48" ht="26.25" customHeight="1" spans="1:10">
      <c r="A48" s="328" t="s">
        <v>174</v>
      </c>
      <c r="B48" s="328"/>
      <c r="C48" s="328"/>
      <c r="D48" s="328" t="s">
        <v>175</v>
      </c>
      <c r="E48" s="329" t="s">
        <v>270</v>
      </c>
      <c r="F48" s="329"/>
      <c r="G48" s="329" t="s">
        <v>270</v>
      </c>
      <c r="H48" s="331"/>
      <c r="I48" s="331"/>
      <c r="J48" s="331"/>
    </row>
    <row r="49" ht="26.25" customHeight="1" spans="1:10">
      <c r="A49" s="328" t="s">
        <v>176</v>
      </c>
      <c r="B49" s="328"/>
      <c r="C49" s="328"/>
      <c r="D49" s="328" t="s">
        <v>177</v>
      </c>
      <c r="E49" s="329" t="s">
        <v>271</v>
      </c>
      <c r="F49" s="329"/>
      <c r="G49" s="329" t="s">
        <v>271</v>
      </c>
      <c r="H49" s="331"/>
      <c r="I49" s="331"/>
      <c r="J49" s="331"/>
    </row>
    <row r="50" ht="26.25" customHeight="1" spans="1:10">
      <c r="A50" s="328" t="s">
        <v>178</v>
      </c>
      <c r="B50" s="328"/>
      <c r="C50" s="328"/>
      <c r="D50" s="328" t="s">
        <v>179</v>
      </c>
      <c r="E50" s="329" t="s">
        <v>35</v>
      </c>
      <c r="F50" s="329"/>
      <c r="G50" s="329" t="s">
        <v>35</v>
      </c>
      <c r="H50" s="331"/>
      <c r="I50" s="331"/>
      <c r="J50" s="331"/>
    </row>
    <row r="51" ht="26.25" customHeight="1" spans="1:10">
      <c r="A51" s="328" t="s">
        <v>180</v>
      </c>
      <c r="B51" s="328"/>
      <c r="C51" s="328"/>
      <c r="D51" s="328" t="s">
        <v>181</v>
      </c>
      <c r="E51" s="329" t="s">
        <v>272</v>
      </c>
      <c r="F51" s="329"/>
      <c r="G51" s="329" t="s">
        <v>272</v>
      </c>
      <c r="H51" s="331"/>
      <c r="I51" s="331"/>
      <c r="J51" s="331"/>
    </row>
    <row r="52" ht="26.25" customHeight="1" spans="1:10">
      <c r="A52" s="328" t="s">
        <v>182</v>
      </c>
      <c r="B52" s="328"/>
      <c r="C52" s="328"/>
      <c r="D52" s="328" t="s">
        <v>183</v>
      </c>
      <c r="E52" s="329" t="s">
        <v>273</v>
      </c>
      <c r="F52" s="329"/>
      <c r="G52" s="329" t="s">
        <v>273</v>
      </c>
      <c r="H52" s="331"/>
      <c r="I52" s="331"/>
      <c r="J52" s="331"/>
    </row>
    <row r="53" ht="26.25" customHeight="1" spans="1:10">
      <c r="A53" s="328" t="s">
        <v>184</v>
      </c>
      <c r="B53" s="328"/>
      <c r="C53" s="328"/>
      <c r="D53" s="328" t="s">
        <v>185</v>
      </c>
      <c r="E53" s="329" t="s">
        <v>274</v>
      </c>
      <c r="F53" s="329"/>
      <c r="G53" s="329" t="s">
        <v>274</v>
      </c>
      <c r="H53" s="331"/>
      <c r="I53" s="331"/>
      <c r="J53" s="331"/>
    </row>
    <row r="54" ht="26.25" customHeight="1" spans="1:10">
      <c r="A54" s="328" t="s">
        <v>275</v>
      </c>
      <c r="B54" s="328"/>
      <c r="C54" s="328"/>
      <c r="D54" s="328" t="s">
        <v>276</v>
      </c>
      <c r="E54" s="329" t="s">
        <v>277</v>
      </c>
      <c r="F54" s="329"/>
      <c r="G54" s="329" t="s">
        <v>277</v>
      </c>
      <c r="H54" s="331"/>
      <c r="I54" s="331"/>
      <c r="J54" s="331"/>
    </row>
    <row r="55" ht="26.25" customHeight="1" spans="1:10">
      <c r="A55" s="328" t="s">
        <v>186</v>
      </c>
      <c r="B55" s="328"/>
      <c r="C55" s="328"/>
      <c r="D55" s="328" t="s">
        <v>187</v>
      </c>
      <c r="E55" s="329" t="s">
        <v>278</v>
      </c>
      <c r="F55" s="329"/>
      <c r="G55" s="329" t="s">
        <v>278</v>
      </c>
      <c r="H55" s="331"/>
      <c r="I55" s="331"/>
      <c r="J55" s="331"/>
    </row>
    <row r="56" ht="26.25" customHeight="1" spans="1:10">
      <c r="A56" s="328" t="s">
        <v>188</v>
      </c>
      <c r="B56" s="328"/>
      <c r="C56" s="328"/>
      <c r="D56" s="328" t="s">
        <v>189</v>
      </c>
      <c r="E56" s="329" t="s">
        <v>279</v>
      </c>
      <c r="F56" s="329"/>
      <c r="G56" s="329" t="s">
        <v>279</v>
      </c>
      <c r="H56" s="331"/>
      <c r="I56" s="331"/>
      <c r="J56" s="331"/>
    </row>
    <row r="57" ht="26.25" customHeight="1" spans="1:10">
      <c r="A57" s="328" t="s">
        <v>190</v>
      </c>
      <c r="B57" s="328"/>
      <c r="C57" s="328"/>
      <c r="D57" s="328" t="s">
        <v>191</v>
      </c>
      <c r="E57" s="329" t="s">
        <v>280</v>
      </c>
      <c r="F57" s="329"/>
      <c r="G57" s="329" t="s">
        <v>280</v>
      </c>
      <c r="H57" s="331"/>
      <c r="I57" s="331"/>
      <c r="J57" s="331"/>
    </row>
    <row r="58" ht="26.25" customHeight="1" spans="1:10">
      <c r="A58" s="328" t="s">
        <v>192</v>
      </c>
      <c r="B58" s="328"/>
      <c r="C58" s="328"/>
      <c r="D58" s="328" t="s">
        <v>193</v>
      </c>
      <c r="E58" s="329" t="s">
        <v>281</v>
      </c>
      <c r="F58" s="329"/>
      <c r="G58" s="329" t="s">
        <v>281</v>
      </c>
      <c r="H58" s="331"/>
      <c r="I58" s="331"/>
      <c r="J58" s="331"/>
    </row>
    <row r="59" ht="26.25" customHeight="1" spans="1:10">
      <c r="A59" s="328" t="s">
        <v>194</v>
      </c>
      <c r="B59" s="328"/>
      <c r="C59" s="328"/>
      <c r="D59" s="328" t="s">
        <v>195</v>
      </c>
      <c r="E59" s="329" t="s">
        <v>282</v>
      </c>
      <c r="F59" s="329"/>
      <c r="G59" s="329" t="s">
        <v>282</v>
      </c>
      <c r="H59" s="331"/>
      <c r="I59" s="331"/>
      <c r="J59" s="331"/>
    </row>
    <row r="60" ht="26.25" customHeight="1" spans="1:10">
      <c r="A60" s="328" t="s">
        <v>196</v>
      </c>
      <c r="B60" s="328"/>
      <c r="C60" s="328"/>
      <c r="D60" s="328" t="s">
        <v>197</v>
      </c>
      <c r="E60" s="329" t="s">
        <v>282</v>
      </c>
      <c r="F60" s="329"/>
      <c r="G60" s="329" t="s">
        <v>282</v>
      </c>
      <c r="H60" s="331"/>
      <c r="I60" s="331"/>
      <c r="J60" s="331"/>
    </row>
    <row r="61" ht="26.25" customHeight="1" spans="1:10">
      <c r="A61" s="328" t="s">
        <v>198</v>
      </c>
      <c r="B61" s="328"/>
      <c r="C61" s="328"/>
      <c r="D61" s="328" t="s">
        <v>199</v>
      </c>
      <c r="E61" s="329" t="s">
        <v>283</v>
      </c>
      <c r="F61" s="329"/>
      <c r="G61" s="329" t="s">
        <v>283</v>
      </c>
      <c r="H61" s="331"/>
      <c r="I61" s="331"/>
      <c r="J61" s="331"/>
    </row>
    <row r="62" ht="26.25" customHeight="1" spans="1:10">
      <c r="A62" s="328" t="s">
        <v>200</v>
      </c>
      <c r="B62" s="328"/>
      <c r="C62" s="328"/>
      <c r="D62" s="328" t="s">
        <v>201</v>
      </c>
      <c r="E62" s="329" t="s">
        <v>284</v>
      </c>
      <c r="F62" s="329"/>
      <c r="G62" s="329" t="s">
        <v>284</v>
      </c>
      <c r="H62" s="331"/>
      <c r="I62" s="331"/>
      <c r="J62" s="331"/>
    </row>
    <row r="63" ht="26.25" customHeight="1" spans="1:10">
      <c r="A63" s="328" t="s">
        <v>202</v>
      </c>
      <c r="B63" s="328"/>
      <c r="C63" s="328"/>
      <c r="D63" s="328" t="s">
        <v>203</v>
      </c>
      <c r="E63" s="329" t="s">
        <v>285</v>
      </c>
      <c r="F63" s="329"/>
      <c r="G63" s="329" t="s">
        <v>285</v>
      </c>
      <c r="H63" s="331"/>
      <c r="I63" s="331"/>
      <c r="J63" s="331"/>
    </row>
    <row r="64" ht="26.25" customHeight="1" spans="1:10">
      <c r="A64" s="328" t="s">
        <v>204</v>
      </c>
      <c r="B64" s="328"/>
      <c r="C64" s="328"/>
      <c r="D64" s="328" t="s">
        <v>205</v>
      </c>
      <c r="E64" s="329" t="s">
        <v>286</v>
      </c>
      <c r="F64" s="329"/>
      <c r="G64" s="329" t="s">
        <v>286</v>
      </c>
      <c r="H64" s="331"/>
      <c r="I64" s="331"/>
      <c r="J64" s="331"/>
    </row>
    <row r="65" ht="26.25" customHeight="1" spans="1:10">
      <c r="A65" s="328" t="s">
        <v>206</v>
      </c>
      <c r="B65" s="328"/>
      <c r="C65" s="328"/>
      <c r="D65" s="328" t="s">
        <v>205</v>
      </c>
      <c r="E65" s="329" t="s">
        <v>286</v>
      </c>
      <c r="F65" s="329"/>
      <c r="G65" s="329" t="s">
        <v>286</v>
      </c>
      <c r="H65" s="331"/>
      <c r="I65" s="331"/>
      <c r="J65" s="331"/>
    </row>
    <row r="66" ht="26.25" customHeight="1" spans="1:10">
      <c r="A66" s="328" t="s">
        <v>207</v>
      </c>
      <c r="B66" s="328"/>
      <c r="C66" s="328"/>
      <c r="D66" s="328" t="s">
        <v>208</v>
      </c>
      <c r="E66" s="329" t="s">
        <v>287</v>
      </c>
      <c r="F66" s="329" t="s">
        <v>288</v>
      </c>
      <c r="G66" s="329" t="s">
        <v>289</v>
      </c>
      <c r="H66" s="331"/>
      <c r="I66" s="331"/>
      <c r="J66" s="331"/>
    </row>
    <row r="67" ht="26.25" customHeight="1" spans="1:10">
      <c r="A67" s="328" t="s">
        <v>209</v>
      </c>
      <c r="B67" s="328"/>
      <c r="C67" s="328"/>
      <c r="D67" s="328" t="s">
        <v>210</v>
      </c>
      <c r="E67" s="329" t="s">
        <v>289</v>
      </c>
      <c r="F67" s="329"/>
      <c r="G67" s="329" t="s">
        <v>289</v>
      </c>
      <c r="H67" s="331"/>
      <c r="I67" s="331"/>
      <c r="J67" s="331"/>
    </row>
    <row r="68" ht="26.25" customHeight="1" spans="1:10">
      <c r="A68" s="328" t="s">
        <v>211</v>
      </c>
      <c r="B68" s="328"/>
      <c r="C68" s="328"/>
      <c r="D68" s="328" t="s">
        <v>212</v>
      </c>
      <c r="E68" s="329" t="s">
        <v>289</v>
      </c>
      <c r="F68" s="329"/>
      <c r="G68" s="329" t="s">
        <v>289</v>
      </c>
      <c r="H68" s="331"/>
      <c r="I68" s="331"/>
      <c r="J68" s="331"/>
    </row>
    <row r="69" ht="26.25" customHeight="1" spans="1:10">
      <c r="A69" s="328" t="s">
        <v>213</v>
      </c>
      <c r="B69" s="328"/>
      <c r="C69" s="328"/>
      <c r="D69" s="328" t="s">
        <v>214</v>
      </c>
      <c r="E69" s="329" t="s">
        <v>288</v>
      </c>
      <c r="F69" s="329" t="s">
        <v>288</v>
      </c>
      <c r="G69" s="329"/>
      <c r="H69" s="331"/>
      <c r="I69" s="331"/>
      <c r="J69" s="331"/>
    </row>
    <row r="70" ht="26.25" customHeight="1" spans="1:10">
      <c r="A70" s="328" t="s">
        <v>215</v>
      </c>
      <c r="B70" s="328"/>
      <c r="C70" s="328"/>
      <c r="D70" s="328" t="s">
        <v>216</v>
      </c>
      <c r="E70" s="329" t="s">
        <v>288</v>
      </c>
      <c r="F70" s="329" t="s">
        <v>288</v>
      </c>
      <c r="G70" s="329"/>
      <c r="H70" s="331"/>
      <c r="I70" s="331"/>
      <c r="J70" s="331"/>
    </row>
    <row r="71" ht="26.25" customHeight="1" spans="1:10">
      <c r="A71" s="328" t="s">
        <v>217</v>
      </c>
      <c r="B71" s="328"/>
      <c r="C71" s="328"/>
      <c r="D71" s="328" t="s">
        <v>218</v>
      </c>
      <c r="E71" s="329" t="s">
        <v>290</v>
      </c>
      <c r="F71" s="329"/>
      <c r="G71" s="329" t="s">
        <v>290</v>
      </c>
      <c r="H71" s="331"/>
      <c r="I71" s="331"/>
      <c r="J71" s="331"/>
    </row>
    <row r="72" ht="26.25" customHeight="1" spans="1:10">
      <c r="A72" s="328" t="s">
        <v>219</v>
      </c>
      <c r="B72" s="328"/>
      <c r="C72" s="328"/>
      <c r="D72" s="328" t="s">
        <v>220</v>
      </c>
      <c r="E72" s="329" t="s">
        <v>290</v>
      </c>
      <c r="F72" s="329"/>
      <c r="G72" s="329" t="s">
        <v>290</v>
      </c>
      <c r="H72" s="331"/>
      <c r="I72" s="331"/>
      <c r="J72" s="331"/>
    </row>
    <row r="73" ht="26.25" customHeight="1" spans="1:10">
      <c r="A73" s="328" t="s">
        <v>221</v>
      </c>
      <c r="B73" s="328"/>
      <c r="C73" s="328"/>
      <c r="D73" s="328" t="s">
        <v>222</v>
      </c>
      <c r="E73" s="329" t="s">
        <v>290</v>
      </c>
      <c r="F73" s="329"/>
      <c r="G73" s="329" t="s">
        <v>290</v>
      </c>
      <c r="H73" s="331"/>
      <c r="I73" s="331"/>
      <c r="J73" s="331"/>
    </row>
    <row r="74" ht="26.25" customHeight="1" spans="1:7">
      <c r="A74" s="209" t="s">
        <v>291</v>
      </c>
      <c r="B74" s="209"/>
      <c r="C74" s="209"/>
      <c r="D74" s="209"/>
      <c r="E74" s="209"/>
      <c r="F74" s="209"/>
      <c r="G74" s="209"/>
    </row>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19.9" customHeight="1"/>
    <row r="154" ht="19.9" customHeight="1"/>
    <row r="155" ht="19.9" customHeight="1"/>
    <row r="156" ht="19.9" customHeight="1"/>
  </sheetData>
  <mergeCells count="77">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topLeftCell="A4" workbookViewId="0">
      <selection activeCell="H37" sqref="H37"/>
    </sheetView>
  </sheetViews>
  <sheetFormatPr defaultColWidth="9" defaultRowHeight="15"/>
  <cols>
    <col min="1" max="1" width="27.375" style="174" customWidth="1"/>
    <col min="2" max="2" width="5.375" style="174" customWidth="1"/>
    <col min="3" max="3" width="11.375" style="174" customWidth="1"/>
    <col min="4" max="4" width="45.25" style="174" customWidth="1"/>
    <col min="5" max="5" width="6" style="174" customWidth="1"/>
    <col min="6" max="9" width="12.25" style="174" customWidth="1"/>
    <col min="10" max="16384" width="9" style="174"/>
  </cols>
  <sheetData>
    <row r="1" ht="25.5" customHeight="1" spans="1:9">
      <c r="A1" s="221"/>
      <c r="B1" s="221"/>
      <c r="C1" s="221"/>
      <c r="D1" s="152" t="s">
        <v>292</v>
      </c>
      <c r="E1" s="221"/>
      <c r="F1" s="221"/>
      <c r="G1" s="221"/>
      <c r="H1" s="221"/>
      <c r="I1" s="221"/>
    </row>
    <row r="2" s="214" customFormat="1" ht="18" customHeight="1" spans="1:9">
      <c r="A2" s="221"/>
      <c r="B2" s="221"/>
      <c r="C2" s="221"/>
      <c r="D2" s="221"/>
      <c r="E2" s="221"/>
      <c r="F2" s="221"/>
      <c r="G2" s="221"/>
      <c r="H2" s="221"/>
      <c r="I2" s="235" t="s">
        <v>293</v>
      </c>
    </row>
    <row r="3" s="214" customFormat="1" ht="18" customHeight="1" spans="1:9">
      <c r="A3" s="249" t="s">
        <v>2</v>
      </c>
      <c r="B3" s="221"/>
      <c r="C3" s="221"/>
      <c r="D3" s="222"/>
      <c r="E3" s="221"/>
      <c r="F3" s="221"/>
      <c r="G3" s="221"/>
      <c r="H3" s="221"/>
      <c r="I3" s="235" t="s">
        <v>3</v>
      </c>
    </row>
    <row r="4" ht="18" customHeight="1" spans="1:9">
      <c r="A4" s="311" t="s">
        <v>294</v>
      </c>
      <c r="B4" s="312"/>
      <c r="C4" s="312"/>
      <c r="D4" s="312" t="s">
        <v>295</v>
      </c>
      <c r="E4" s="312"/>
      <c r="F4" s="312" t="s">
        <v>11</v>
      </c>
      <c r="G4" s="312" t="s">
        <v>11</v>
      </c>
      <c r="H4" s="312"/>
      <c r="I4" s="312" t="s">
        <v>11</v>
      </c>
    </row>
    <row r="5" ht="39.75" customHeight="1" spans="1:9">
      <c r="A5" s="313" t="s">
        <v>296</v>
      </c>
      <c r="B5" s="314" t="s">
        <v>7</v>
      </c>
      <c r="C5" s="314" t="s">
        <v>297</v>
      </c>
      <c r="D5" s="314" t="s">
        <v>298</v>
      </c>
      <c r="E5" s="314" t="s">
        <v>7</v>
      </c>
      <c r="F5" s="315" t="s">
        <v>107</v>
      </c>
      <c r="G5" s="314" t="s">
        <v>299</v>
      </c>
      <c r="H5" s="316" t="s">
        <v>300</v>
      </c>
      <c r="I5" s="316" t="s">
        <v>301</v>
      </c>
    </row>
    <row r="6" ht="18" customHeight="1" spans="1:9">
      <c r="A6" s="313"/>
      <c r="B6" s="314" t="s">
        <v>11</v>
      </c>
      <c r="C6" s="314" t="s">
        <v>11</v>
      </c>
      <c r="D6" s="314" t="s">
        <v>11</v>
      </c>
      <c r="E6" s="314" t="s">
        <v>11</v>
      </c>
      <c r="F6" s="315" t="s">
        <v>102</v>
      </c>
      <c r="G6" s="314" t="s">
        <v>299</v>
      </c>
      <c r="H6" s="316"/>
      <c r="I6" s="316"/>
    </row>
    <row r="7" ht="18" customHeight="1" spans="1:9">
      <c r="A7" s="317" t="s">
        <v>302</v>
      </c>
      <c r="B7" s="315" t="s">
        <v>11</v>
      </c>
      <c r="C7" s="315" t="s">
        <v>12</v>
      </c>
      <c r="D7" s="315" t="s">
        <v>302</v>
      </c>
      <c r="E7" s="315" t="s">
        <v>11</v>
      </c>
      <c r="F7" s="315" t="s">
        <v>13</v>
      </c>
      <c r="G7" s="315" t="s">
        <v>19</v>
      </c>
      <c r="H7" s="315" t="s">
        <v>22</v>
      </c>
      <c r="I7" s="315" t="s">
        <v>25</v>
      </c>
    </row>
    <row r="8" ht="18" customHeight="1" spans="1:9">
      <c r="A8" s="318" t="s">
        <v>303</v>
      </c>
      <c r="B8" s="315" t="s">
        <v>12</v>
      </c>
      <c r="C8" s="267" t="s">
        <v>304</v>
      </c>
      <c r="D8" s="257" t="s">
        <v>15</v>
      </c>
      <c r="E8" s="315">
        <v>33</v>
      </c>
      <c r="F8" s="267"/>
      <c r="G8" s="267"/>
      <c r="H8" s="267"/>
      <c r="I8" s="267"/>
    </row>
    <row r="9" ht="18" customHeight="1" spans="1:9">
      <c r="A9" s="318" t="s">
        <v>305</v>
      </c>
      <c r="B9" s="315" t="s">
        <v>13</v>
      </c>
      <c r="C9" s="267" t="s">
        <v>306</v>
      </c>
      <c r="D9" s="257" t="s">
        <v>17</v>
      </c>
      <c r="E9" s="315">
        <v>34</v>
      </c>
      <c r="F9" s="267"/>
      <c r="G9" s="267"/>
      <c r="H9" s="267"/>
      <c r="I9" s="267"/>
    </row>
    <row r="10" ht="18" customHeight="1" spans="1:9">
      <c r="A10" s="318" t="s">
        <v>307</v>
      </c>
      <c r="B10" s="315" t="s">
        <v>19</v>
      </c>
      <c r="C10" s="259"/>
      <c r="D10" s="257" t="s">
        <v>20</v>
      </c>
      <c r="E10" s="315">
        <v>35</v>
      </c>
      <c r="F10" s="267"/>
      <c r="G10" s="267"/>
      <c r="H10" s="267"/>
      <c r="I10" s="267"/>
    </row>
    <row r="11" ht="18" customHeight="1" spans="1:9">
      <c r="A11" s="318" t="s">
        <v>11</v>
      </c>
      <c r="B11" s="315" t="s">
        <v>22</v>
      </c>
      <c r="C11" s="259"/>
      <c r="D11" s="257" t="s">
        <v>23</v>
      </c>
      <c r="E11" s="315">
        <v>36</v>
      </c>
      <c r="F11" s="267"/>
      <c r="G11" s="267"/>
      <c r="H11" s="267"/>
      <c r="I11" s="267"/>
    </row>
    <row r="12" ht="18" customHeight="1" spans="1:9">
      <c r="A12" s="318" t="s">
        <v>11</v>
      </c>
      <c r="B12" s="315" t="s">
        <v>25</v>
      </c>
      <c r="C12" s="259"/>
      <c r="D12" s="257" t="s">
        <v>26</v>
      </c>
      <c r="E12" s="315">
        <v>37</v>
      </c>
      <c r="F12" s="267"/>
      <c r="G12" s="267"/>
      <c r="H12" s="267"/>
      <c r="I12" s="267"/>
    </row>
    <row r="13" ht="18" customHeight="1" spans="1:9">
      <c r="A13" s="318" t="s">
        <v>11</v>
      </c>
      <c r="B13" s="315" t="s">
        <v>28</v>
      </c>
      <c r="C13" s="259"/>
      <c r="D13" s="257" t="s">
        <v>29</v>
      </c>
      <c r="E13" s="315">
        <v>38</v>
      </c>
      <c r="F13" s="267" t="s">
        <v>232</v>
      </c>
      <c r="G13" s="267" t="s">
        <v>232</v>
      </c>
      <c r="H13" s="267"/>
      <c r="I13" s="267"/>
    </row>
    <row r="14" ht="18" customHeight="1" spans="1:9">
      <c r="A14" s="318" t="s">
        <v>11</v>
      </c>
      <c r="B14" s="315" t="s">
        <v>31</v>
      </c>
      <c r="C14" s="259"/>
      <c r="D14" s="257" t="s">
        <v>32</v>
      </c>
      <c r="E14" s="315">
        <v>39</v>
      </c>
      <c r="F14" s="267"/>
      <c r="G14" s="267"/>
      <c r="H14" s="267"/>
      <c r="I14" s="267"/>
    </row>
    <row r="15" ht="18" customHeight="1" spans="1:9">
      <c r="A15" s="318" t="s">
        <v>11</v>
      </c>
      <c r="B15" s="315" t="s">
        <v>34</v>
      </c>
      <c r="C15" s="259"/>
      <c r="D15" s="257" t="s">
        <v>36</v>
      </c>
      <c r="E15" s="315">
        <v>40</v>
      </c>
      <c r="F15" s="267">
        <v>137.4</v>
      </c>
      <c r="G15" s="267" t="s">
        <v>233</v>
      </c>
      <c r="H15" s="267" t="s">
        <v>234</v>
      </c>
      <c r="I15" s="267"/>
    </row>
    <row r="16" ht="18" customHeight="1" spans="1:9">
      <c r="A16" s="318" t="s">
        <v>11</v>
      </c>
      <c r="B16" s="315" t="s">
        <v>37</v>
      </c>
      <c r="C16" s="259"/>
      <c r="D16" s="257" t="s">
        <v>38</v>
      </c>
      <c r="E16" s="315">
        <v>41</v>
      </c>
      <c r="F16" s="267" t="s">
        <v>241</v>
      </c>
      <c r="G16" s="267" t="s">
        <v>241</v>
      </c>
      <c r="H16" s="267"/>
      <c r="I16" s="267"/>
    </row>
    <row r="17" ht="18" customHeight="1" spans="1:9">
      <c r="A17" s="318" t="s">
        <v>11</v>
      </c>
      <c r="B17" s="315" t="s">
        <v>39</v>
      </c>
      <c r="C17" s="259"/>
      <c r="D17" s="257" t="s">
        <v>40</v>
      </c>
      <c r="E17" s="315">
        <v>42</v>
      </c>
      <c r="F17" s="267" t="s">
        <v>246</v>
      </c>
      <c r="G17" s="267" t="s">
        <v>246</v>
      </c>
      <c r="H17" s="267"/>
      <c r="I17" s="267"/>
    </row>
    <row r="18" ht="18" customHeight="1" spans="1:9">
      <c r="A18" s="318" t="s">
        <v>11</v>
      </c>
      <c r="B18" s="315" t="s">
        <v>41</v>
      </c>
      <c r="C18" s="259"/>
      <c r="D18" s="257" t="s">
        <v>42</v>
      </c>
      <c r="E18" s="315">
        <v>43</v>
      </c>
      <c r="F18" s="267" t="s">
        <v>250</v>
      </c>
      <c r="G18" s="267" t="s">
        <v>253</v>
      </c>
      <c r="H18" s="267" t="s">
        <v>308</v>
      </c>
      <c r="I18" s="267"/>
    </row>
    <row r="19" ht="18" customHeight="1" spans="1:9">
      <c r="A19" s="318" t="s">
        <v>11</v>
      </c>
      <c r="B19" s="315" t="s">
        <v>43</v>
      </c>
      <c r="C19" s="259"/>
      <c r="D19" s="257" t="s">
        <v>44</v>
      </c>
      <c r="E19" s="315">
        <v>44</v>
      </c>
      <c r="F19" s="267" t="s">
        <v>309</v>
      </c>
      <c r="G19" s="267" t="s">
        <v>310</v>
      </c>
      <c r="H19" s="267" t="s">
        <v>283</v>
      </c>
      <c r="I19" s="267"/>
    </row>
    <row r="20" ht="18" customHeight="1" spans="1:9">
      <c r="A20" s="318" t="s">
        <v>11</v>
      </c>
      <c r="B20" s="315" t="s">
        <v>45</v>
      </c>
      <c r="C20" s="259"/>
      <c r="D20" s="257" t="s">
        <v>46</v>
      </c>
      <c r="E20" s="315">
        <v>45</v>
      </c>
      <c r="F20" s="267"/>
      <c r="G20" s="267"/>
      <c r="H20" s="267"/>
      <c r="I20" s="267"/>
    </row>
    <row r="21" ht="18" customHeight="1" spans="1:9">
      <c r="A21" s="318" t="s">
        <v>11</v>
      </c>
      <c r="B21" s="315" t="s">
        <v>47</v>
      </c>
      <c r="C21" s="259"/>
      <c r="D21" s="257" t="s">
        <v>48</v>
      </c>
      <c r="E21" s="315">
        <v>46</v>
      </c>
      <c r="F21" s="267"/>
      <c r="G21" s="267"/>
      <c r="H21" s="267"/>
      <c r="I21" s="267"/>
    </row>
    <row r="22" ht="18" customHeight="1" spans="1:9">
      <c r="A22" s="318" t="s">
        <v>11</v>
      </c>
      <c r="B22" s="315" t="s">
        <v>49</v>
      </c>
      <c r="C22" s="259"/>
      <c r="D22" s="257" t="s">
        <v>50</v>
      </c>
      <c r="E22" s="315">
        <v>47</v>
      </c>
      <c r="F22" s="267"/>
      <c r="G22" s="267"/>
      <c r="H22" s="267"/>
      <c r="I22" s="267"/>
    </row>
    <row r="23" ht="18" customHeight="1" spans="1:9">
      <c r="A23" s="318" t="s">
        <v>11</v>
      </c>
      <c r="B23" s="315" t="s">
        <v>51</v>
      </c>
      <c r="C23" s="259"/>
      <c r="D23" s="257" t="s">
        <v>52</v>
      </c>
      <c r="E23" s="315">
        <v>48</v>
      </c>
      <c r="F23" s="267"/>
      <c r="G23" s="267"/>
      <c r="H23" s="267"/>
      <c r="I23" s="267"/>
    </row>
    <row r="24" ht="18" customHeight="1" spans="1:9">
      <c r="A24" s="318" t="s">
        <v>11</v>
      </c>
      <c r="B24" s="315" t="s">
        <v>53</v>
      </c>
      <c r="C24" s="259"/>
      <c r="D24" s="257" t="s">
        <v>54</v>
      </c>
      <c r="E24" s="315">
        <v>49</v>
      </c>
      <c r="F24" s="267"/>
      <c r="G24" s="267"/>
      <c r="H24" s="267"/>
      <c r="I24" s="267"/>
    </row>
    <row r="25" ht="18" customHeight="1" spans="1:9">
      <c r="A25" s="318" t="s">
        <v>11</v>
      </c>
      <c r="B25" s="315" t="s">
        <v>55</v>
      </c>
      <c r="C25" s="259"/>
      <c r="D25" s="257" t="s">
        <v>56</v>
      </c>
      <c r="E25" s="315">
        <v>50</v>
      </c>
      <c r="F25" s="267"/>
      <c r="G25" s="267"/>
      <c r="H25" s="267"/>
      <c r="I25" s="267"/>
    </row>
    <row r="26" ht="18" customHeight="1" spans="1:9">
      <c r="A26" s="318" t="s">
        <v>11</v>
      </c>
      <c r="B26" s="315" t="s">
        <v>57</v>
      </c>
      <c r="C26" s="259"/>
      <c r="D26" s="257" t="s">
        <v>58</v>
      </c>
      <c r="E26" s="315">
        <v>51</v>
      </c>
      <c r="F26" s="267" t="s">
        <v>287</v>
      </c>
      <c r="G26" s="267" t="s">
        <v>287</v>
      </c>
      <c r="H26" s="267"/>
      <c r="I26" s="267"/>
    </row>
    <row r="27" ht="18" customHeight="1" spans="1:9">
      <c r="A27" s="318" t="s">
        <v>11</v>
      </c>
      <c r="B27" s="315" t="s">
        <v>59</v>
      </c>
      <c r="C27" s="259"/>
      <c r="D27" s="257" t="s">
        <v>60</v>
      </c>
      <c r="E27" s="315">
        <v>52</v>
      </c>
      <c r="F27" s="267"/>
      <c r="G27" s="267"/>
      <c r="H27" s="267"/>
      <c r="I27" s="267"/>
    </row>
    <row r="28" ht="18" customHeight="1" spans="1:9">
      <c r="A28" s="318" t="s">
        <v>11</v>
      </c>
      <c r="B28" s="315" t="s">
        <v>61</v>
      </c>
      <c r="C28" s="259"/>
      <c r="D28" s="257" t="s">
        <v>62</v>
      </c>
      <c r="E28" s="315">
        <v>53</v>
      </c>
      <c r="F28" s="267"/>
      <c r="G28" s="267"/>
      <c r="H28" s="267"/>
      <c r="I28" s="267"/>
    </row>
    <row r="29" ht="18" customHeight="1" spans="1:9">
      <c r="A29" s="318" t="s">
        <v>11</v>
      </c>
      <c r="B29" s="315" t="s">
        <v>63</v>
      </c>
      <c r="C29" s="259"/>
      <c r="D29" s="257" t="s">
        <v>64</v>
      </c>
      <c r="E29" s="315">
        <v>54</v>
      </c>
      <c r="F29" s="267"/>
      <c r="G29" s="267"/>
      <c r="H29" s="267"/>
      <c r="I29" s="267"/>
    </row>
    <row r="30" ht="18" customHeight="1" spans="1:9">
      <c r="A30" s="318" t="s">
        <v>11</v>
      </c>
      <c r="B30" s="315" t="s">
        <v>65</v>
      </c>
      <c r="C30" s="259"/>
      <c r="D30" s="257" t="s">
        <v>66</v>
      </c>
      <c r="E30" s="315">
        <v>55</v>
      </c>
      <c r="F30" s="267" t="s">
        <v>290</v>
      </c>
      <c r="G30" s="267"/>
      <c r="H30" s="267" t="s">
        <v>290</v>
      </c>
      <c r="I30" s="267"/>
    </row>
    <row r="31" ht="18" customHeight="1" spans="1:9">
      <c r="A31" s="318"/>
      <c r="B31" s="315" t="s">
        <v>67</v>
      </c>
      <c r="C31" s="259"/>
      <c r="D31" s="257" t="s">
        <v>68</v>
      </c>
      <c r="E31" s="315">
        <v>56</v>
      </c>
      <c r="F31" s="267"/>
      <c r="G31" s="267"/>
      <c r="H31" s="267"/>
      <c r="I31" s="267"/>
    </row>
    <row r="32" ht="18" customHeight="1" spans="1:9">
      <c r="A32" s="318"/>
      <c r="B32" s="315" t="s">
        <v>69</v>
      </c>
      <c r="C32" s="259"/>
      <c r="D32" s="319" t="s">
        <v>70</v>
      </c>
      <c r="E32" s="315">
        <v>57</v>
      </c>
      <c r="F32" s="267"/>
      <c r="G32" s="267"/>
      <c r="H32" s="267"/>
      <c r="I32" s="267"/>
    </row>
    <row r="33" ht="18" customHeight="1" spans="1:9">
      <c r="A33" s="318"/>
      <c r="B33" s="315" t="s">
        <v>71</v>
      </c>
      <c r="C33" s="259"/>
      <c r="D33" s="319" t="s">
        <v>72</v>
      </c>
      <c r="E33" s="315">
        <v>58</v>
      </c>
      <c r="F33" s="267"/>
      <c r="G33" s="267"/>
      <c r="H33" s="267"/>
      <c r="I33" s="267"/>
    </row>
    <row r="34" ht="18" customHeight="1" spans="1:9">
      <c r="A34" s="317" t="s">
        <v>73</v>
      </c>
      <c r="B34" s="315" t="s">
        <v>74</v>
      </c>
      <c r="C34" s="267" t="s">
        <v>311</v>
      </c>
      <c r="D34" s="315" t="s">
        <v>76</v>
      </c>
      <c r="E34" s="315">
        <v>59</v>
      </c>
      <c r="F34" s="267">
        <v>36582.46</v>
      </c>
      <c r="G34" s="267">
        <v>27054.9</v>
      </c>
      <c r="H34" s="259" t="s">
        <v>312</v>
      </c>
      <c r="I34" s="259"/>
    </row>
    <row r="35" ht="18" customHeight="1" spans="1:9">
      <c r="A35" s="318" t="s">
        <v>313</v>
      </c>
      <c r="B35" s="315" t="s">
        <v>78</v>
      </c>
      <c r="C35" s="267" t="s">
        <v>82</v>
      </c>
      <c r="D35" s="319" t="s">
        <v>314</v>
      </c>
      <c r="E35" s="315">
        <v>60</v>
      </c>
      <c r="F35" s="259" t="s">
        <v>84</v>
      </c>
      <c r="G35" s="259" t="s">
        <v>315</v>
      </c>
      <c r="H35" s="259" t="s">
        <v>316</v>
      </c>
      <c r="I35" s="259"/>
    </row>
    <row r="36" ht="17.25" customHeight="1" spans="1:9">
      <c r="A36" s="318" t="s">
        <v>303</v>
      </c>
      <c r="B36" s="315" t="s">
        <v>81</v>
      </c>
      <c r="C36" s="267" t="s">
        <v>317</v>
      </c>
      <c r="D36" s="319"/>
      <c r="E36" s="315">
        <v>61</v>
      </c>
      <c r="F36" s="259"/>
      <c r="G36" s="259"/>
      <c r="H36" s="259"/>
      <c r="I36" s="259"/>
    </row>
    <row r="37" ht="17.25" customHeight="1" spans="1:9">
      <c r="A37" s="318" t="s">
        <v>305</v>
      </c>
      <c r="B37" s="315" t="s">
        <v>86</v>
      </c>
      <c r="C37" s="267" t="s">
        <v>318</v>
      </c>
      <c r="D37" s="319" t="s">
        <v>11</v>
      </c>
      <c r="E37" s="315">
        <v>62</v>
      </c>
      <c r="F37" s="259"/>
      <c r="G37" s="259"/>
      <c r="H37" s="259"/>
      <c r="I37" s="259"/>
    </row>
    <row r="38" spans="1:9">
      <c r="A38" s="318" t="s">
        <v>307</v>
      </c>
      <c r="B38" s="315" t="s">
        <v>319</v>
      </c>
      <c r="C38" s="267"/>
      <c r="D38" s="319"/>
      <c r="E38" s="315">
        <v>63</v>
      </c>
      <c r="F38" s="259"/>
      <c r="G38" s="259"/>
      <c r="H38" s="259"/>
      <c r="I38" s="259"/>
    </row>
    <row r="39" ht="17.25" customHeight="1" spans="1:9">
      <c r="A39" s="317" t="s">
        <v>85</v>
      </c>
      <c r="B39" s="315" t="s">
        <v>320</v>
      </c>
      <c r="C39" s="267" t="s">
        <v>321</v>
      </c>
      <c r="D39" s="315" t="s">
        <v>85</v>
      </c>
      <c r="E39" s="315">
        <v>64</v>
      </c>
      <c r="F39" s="267">
        <v>48271.31</v>
      </c>
      <c r="G39" s="267">
        <v>28949.14</v>
      </c>
      <c r="H39" s="267" t="s">
        <v>322</v>
      </c>
      <c r="I39" s="267"/>
    </row>
    <row r="40" spans="1:9">
      <c r="A40" s="320" t="s">
        <v>323</v>
      </c>
      <c r="B40" s="321"/>
      <c r="C40" s="321"/>
      <c r="D40" s="321"/>
      <c r="E40" s="321"/>
      <c r="F40" s="321"/>
      <c r="G40" s="321"/>
      <c r="H40" s="321"/>
      <c r="I40" s="321"/>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63"/>
  <sheetViews>
    <sheetView showZeros="0" topLeftCell="A4" workbookViewId="0">
      <selection activeCell="M19" sqref="M19"/>
    </sheetView>
  </sheetViews>
  <sheetFormatPr defaultColWidth="9" defaultRowHeight="14.25" customHeight="1"/>
  <cols>
    <col min="1" max="3" width="3.75" style="273" customWidth="1"/>
    <col min="4" max="4" width="26.625" style="273" customWidth="1"/>
    <col min="5" max="20" width="11" style="273" customWidth="1"/>
    <col min="21" max="16384" width="9" style="273"/>
  </cols>
  <sheetData>
    <row r="1" ht="36" customHeight="1" spans="1:20">
      <c r="A1" s="274" t="s">
        <v>324</v>
      </c>
      <c r="B1" s="274"/>
      <c r="C1" s="274"/>
      <c r="D1" s="274"/>
      <c r="E1" s="274"/>
      <c r="F1" s="274"/>
      <c r="G1" s="274"/>
      <c r="H1" s="274"/>
      <c r="I1" s="274"/>
      <c r="J1" s="274"/>
      <c r="K1" s="274"/>
      <c r="L1" s="274"/>
      <c r="M1" s="274"/>
      <c r="N1" s="274"/>
      <c r="O1" s="274"/>
      <c r="P1" s="274"/>
      <c r="Q1" s="274"/>
      <c r="R1" s="274"/>
      <c r="S1" s="274"/>
      <c r="T1" s="274"/>
    </row>
    <row r="2" ht="19.5" customHeight="1" spans="1:20">
      <c r="A2" s="275"/>
      <c r="B2" s="275"/>
      <c r="C2" s="275"/>
      <c r="D2" s="275"/>
      <c r="E2" s="275"/>
      <c r="F2" s="275"/>
      <c r="G2" s="275"/>
      <c r="H2" s="275"/>
      <c r="I2" s="275"/>
      <c r="J2" s="275"/>
      <c r="K2" s="275"/>
      <c r="L2" s="275"/>
      <c r="M2" s="275"/>
      <c r="N2" s="275"/>
      <c r="O2" s="275"/>
      <c r="P2" s="291"/>
      <c r="Q2" s="302"/>
      <c r="R2" s="302"/>
      <c r="S2" s="177" t="s">
        <v>325</v>
      </c>
      <c r="T2" s="177"/>
    </row>
    <row r="3" s="269" customFormat="1" ht="19.5" customHeight="1" spans="1:20">
      <c r="A3" s="276" t="s">
        <v>92</v>
      </c>
      <c r="B3" s="276"/>
      <c r="C3" s="276"/>
      <c r="D3" s="277" t="s">
        <v>93</v>
      </c>
      <c r="E3" s="277"/>
      <c r="F3" s="277"/>
      <c r="G3" s="277"/>
      <c r="H3" s="277"/>
      <c r="I3" s="292"/>
      <c r="J3" s="292"/>
      <c r="K3" s="293"/>
      <c r="L3" s="293"/>
      <c r="M3" s="293"/>
      <c r="N3" s="294"/>
      <c r="O3" s="294"/>
      <c r="P3" s="295"/>
      <c r="Q3" s="303"/>
      <c r="R3" s="303"/>
      <c r="S3" s="251" t="s">
        <v>326</v>
      </c>
      <c r="T3" s="251"/>
    </row>
    <row r="4" s="270" customFormat="1" ht="39.75" customHeight="1" spans="1:20">
      <c r="A4" s="278" t="s">
        <v>6</v>
      </c>
      <c r="B4" s="278"/>
      <c r="C4" s="278"/>
      <c r="D4" s="278"/>
      <c r="E4" s="278" t="s">
        <v>327</v>
      </c>
      <c r="F4" s="278"/>
      <c r="G4" s="278"/>
      <c r="H4" s="279" t="s">
        <v>328</v>
      </c>
      <c r="I4" s="296"/>
      <c r="J4" s="297"/>
      <c r="K4" s="278" t="s">
        <v>329</v>
      </c>
      <c r="L4" s="278"/>
      <c r="M4" s="278"/>
      <c r="N4" s="278"/>
      <c r="O4" s="278"/>
      <c r="P4" s="298" t="s">
        <v>83</v>
      </c>
      <c r="Q4" s="298"/>
      <c r="R4" s="298"/>
      <c r="S4" s="298"/>
      <c r="T4" s="298"/>
    </row>
    <row r="5" s="271" customFormat="1" ht="26.25" customHeight="1" spans="1:20">
      <c r="A5" s="280" t="s">
        <v>330</v>
      </c>
      <c r="B5" s="281"/>
      <c r="C5" s="282"/>
      <c r="D5" s="283" t="s">
        <v>101</v>
      </c>
      <c r="E5" s="283" t="s">
        <v>107</v>
      </c>
      <c r="F5" s="283" t="s">
        <v>331</v>
      </c>
      <c r="G5" s="283" t="s">
        <v>332</v>
      </c>
      <c r="H5" s="284" t="s">
        <v>107</v>
      </c>
      <c r="I5" s="284" t="s">
        <v>226</v>
      </c>
      <c r="J5" s="283" t="s">
        <v>227</v>
      </c>
      <c r="K5" s="299" t="s">
        <v>107</v>
      </c>
      <c r="L5" s="279" t="s">
        <v>226</v>
      </c>
      <c r="M5" s="296"/>
      <c r="N5" s="300"/>
      <c r="O5" s="278" t="s">
        <v>227</v>
      </c>
      <c r="P5" s="301" t="s">
        <v>107</v>
      </c>
      <c r="Q5" s="298" t="s">
        <v>331</v>
      </c>
      <c r="R5" s="304" t="s">
        <v>332</v>
      </c>
      <c r="S5" s="305"/>
      <c r="T5" s="306"/>
    </row>
    <row r="6" s="271" customFormat="1" ht="36" customHeight="1" spans="1:20">
      <c r="A6" s="285"/>
      <c r="B6" s="286"/>
      <c r="C6" s="287"/>
      <c r="D6" s="288"/>
      <c r="E6" s="288"/>
      <c r="F6" s="288"/>
      <c r="G6" s="288"/>
      <c r="H6" s="220"/>
      <c r="I6" s="220"/>
      <c r="J6" s="288"/>
      <c r="K6" s="299"/>
      <c r="L6" s="220" t="s">
        <v>102</v>
      </c>
      <c r="M6" s="220" t="s">
        <v>333</v>
      </c>
      <c r="N6" s="220" t="s">
        <v>334</v>
      </c>
      <c r="O6" s="278"/>
      <c r="P6" s="301"/>
      <c r="Q6" s="298"/>
      <c r="R6" s="220" t="s">
        <v>102</v>
      </c>
      <c r="S6" s="307" t="s">
        <v>335</v>
      </c>
      <c r="T6" s="308" t="s">
        <v>336</v>
      </c>
    </row>
    <row r="7" s="271" customFormat="1" ht="22.5" customHeight="1" spans="1:20">
      <c r="A7" s="278" t="s">
        <v>104</v>
      </c>
      <c r="B7" s="278" t="s">
        <v>105</v>
      </c>
      <c r="C7" s="278" t="s">
        <v>106</v>
      </c>
      <c r="D7" s="278" t="s">
        <v>10</v>
      </c>
      <c r="E7" s="278">
        <v>1</v>
      </c>
      <c r="F7" s="278">
        <v>2</v>
      </c>
      <c r="G7" s="278">
        <v>3</v>
      </c>
      <c r="H7" s="278">
        <v>4</v>
      </c>
      <c r="I7" s="278">
        <v>5</v>
      </c>
      <c r="J7" s="278">
        <v>6</v>
      </c>
      <c r="K7" s="278">
        <v>7</v>
      </c>
      <c r="L7" s="278">
        <v>8</v>
      </c>
      <c r="M7" s="278">
        <v>9</v>
      </c>
      <c r="N7" s="278">
        <v>10</v>
      </c>
      <c r="O7" s="278">
        <v>11</v>
      </c>
      <c r="P7" s="278">
        <v>12</v>
      </c>
      <c r="Q7" s="278">
        <v>13</v>
      </c>
      <c r="R7" s="278">
        <v>14</v>
      </c>
      <c r="S7" s="278">
        <v>15</v>
      </c>
      <c r="T7" s="278">
        <v>16</v>
      </c>
    </row>
    <row r="8" s="271" customFormat="1" ht="22.5" customHeight="1" spans="1:20">
      <c r="A8" s="278"/>
      <c r="B8" s="278"/>
      <c r="C8" s="278"/>
      <c r="D8" s="278" t="s">
        <v>107</v>
      </c>
      <c r="E8" s="289">
        <v>16108.02</v>
      </c>
      <c r="F8" s="289">
        <v>0</v>
      </c>
      <c r="G8" s="289">
        <v>16108.02</v>
      </c>
      <c r="H8" s="289">
        <v>12841.12</v>
      </c>
      <c r="I8" s="289">
        <v>1033.19</v>
      </c>
      <c r="J8" s="289">
        <v>11807.93</v>
      </c>
      <c r="K8" s="289">
        <v>27054.91</v>
      </c>
      <c r="L8" s="289">
        <v>1033.19</v>
      </c>
      <c r="M8" s="289">
        <v>973.14</v>
      </c>
      <c r="N8" s="289">
        <v>60.06</v>
      </c>
      <c r="O8" s="289">
        <v>26021.71</v>
      </c>
      <c r="P8" s="289">
        <v>1894.24</v>
      </c>
      <c r="Q8" s="289">
        <v>0</v>
      </c>
      <c r="R8" s="289">
        <v>1894.24</v>
      </c>
      <c r="S8" s="289">
        <v>1894.24</v>
      </c>
      <c r="T8" s="309"/>
    </row>
    <row r="9" s="271" customFormat="1" ht="21.75" customHeight="1" spans="1:20">
      <c r="A9" s="217" t="s">
        <v>231</v>
      </c>
      <c r="B9" s="217"/>
      <c r="C9" s="217"/>
      <c r="D9" s="217" t="s">
        <v>108</v>
      </c>
      <c r="E9" s="289">
        <v>0</v>
      </c>
      <c r="F9" s="289">
        <v>0</v>
      </c>
      <c r="G9" s="289">
        <v>0</v>
      </c>
      <c r="H9" s="289">
        <v>0.91</v>
      </c>
      <c r="I9" s="289"/>
      <c r="J9" s="289">
        <v>0.91</v>
      </c>
      <c r="K9" s="289">
        <v>0.91</v>
      </c>
      <c r="L9" s="289"/>
      <c r="M9" s="289"/>
      <c r="N9" s="289"/>
      <c r="O9" s="289">
        <v>0.91</v>
      </c>
      <c r="P9" s="289">
        <v>0</v>
      </c>
      <c r="Q9" s="289">
        <v>0</v>
      </c>
      <c r="R9" s="289">
        <v>0</v>
      </c>
      <c r="S9" s="289">
        <v>0</v>
      </c>
      <c r="T9" s="289">
        <v>0</v>
      </c>
    </row>
    <row r="10" s="271" customFormat="1" ht="21.75" customHeight="1" spans="1:20">
      <c r="A10" s="217" t="s">
        <v>109</v>
      </c>
      <c r="B10" s="217"/>
      <c r="C10" s="217"/>
      <c r="D10" s="217" t="s">
        <v>110</v>
      </c>
      <c r="E10" s="289">
        <v>0</v>
      </c>
      <c r="F10" s="289">
        <v>0</v>
      </c>
      <c r="G10" s="289">
        <v>0</v>
      </c>
      <c r="H10" s="289">
        <v>0.91</v>
      </c>
      <c r="I10" s="289"/>
      <c r="J10" s="289">
        <v>0.91</v>
      </c>
      <c r="K10" s="289">
        <v>0.91</v>
      </c>
      <c r="L10" s="289"/>
      <c r="M10" s="289"/>
      <c r="N10" s="289"/>
      <c r="O10" s="289">
        <v>0.91</v>
      </c>
      <c r="P10" s="289">
        <v>0</v>
      </c>
      <c r="Q10" s="289">
        <v>0</v>
      </c>
      <c r="R10" s="289">
        <v>0</v>
      </c>
      <c r="S10" s="289">
        <v>0</v>
      </c>
      <c r="T10" s="289">
        <v>0</v>
      </c>
    </row>
    <row r="11" s="271" customFormat="1" ht="21.75" customHeight="1" spans="1:20">
      <c r="A11" s="217" t="s">
        <v>111</v>
      </c>
      <c r="B11" s="217"/>
      <c r="C11" s="217"/>
      <c r="D11" s="217" t="s">
        <v>112</v>
      </c>
      <c r="E11" s="289">
        <v>0</v>
      </c>
      <c r="F11" s="289">
        <v>0</v>
      </c>
      <c r="G11" s="289">
        <v>0</v>
      </c>
      <c r="H11" s="289">
        <v>0.91</v>
      </c>
      <c r="I11" s="289"/>
      <c r="J11" s="289">
        <v>0.91</v>
      </c>
      <c r="K11" s="289">
        <v>0.91</v>
      </c>
      <c r="L11" s="289"/>
      <c r="M11" s="289"/>
      <c r="N11" s="289"/>
      <c r="O11" s="289">
        <v>0.91</v>
      </c>
      <c r="P11" s="289">
        <v>0</v>
      </c>
      <c r="Q11" s="289">
        <v>0</v>
      </c>
      <c r="R11" s="289">
        <v>0</v>
      </c>
      <c r="S11" s="289">
        <v>0</v>
      </c>
      <c r="T11" s="289">
        <v>0</v>
      </c>
    </row>
    <row r="12" s="271" customFormat="1" ht="21.75" customHeight="1" spans="1:20">
      <c r="A12" s="217" t="s">
        <v>113</v>
      </c>
      <c r="B12" s="217"/>
      <c r="C12" s="217"/>
      <c r="D12" s="217" t="s">
        <v>114</v>
      </c>
      <c r="E12" s="289">
        <v>0</v>
      </c>
      <c r="F12" s="289">
        <v>0</v>
      </c>
      <c r="G12" s="289">
        <v>0</v>
      </c>
      <c r="H12" s="289">
        <v>130.72</v>
      </c>
      <c r="I12" s="289">
        <v>130.72</v>
      </c>
      <c r="J12" s="289"/>
      <c r="K12" s="289">
        <v>130.72</v>
      </c>
      <c r="L12" s="289">
        <v>130.72</v>
      </c>
      <c r="M12" s="289">
        <v>129.76</v>
      </c>
      <c r="N12" s="289">
        <v>0.96</v>
      </c>
      <c r="O12" s="289"/>
      <c r="P12" s="289">
        <v>0</v>
      </c>
      <c r="Q12" s="289">
        <v>0</v>
      </c>
      <c r="R12" s="289">
        <v>0</v>
      </c>
      <c r="S12" s="289">
        <v>0</v>
      </c>
      <c r="T12" s="289">
        <v>0</v>
      </c>
    </row>
    <row r="13" s="271" customFormat="1" ht="21.75" customHeight="1" spans="1:20">
      <c r="A13" s="217" t="s">
        <v>115</v>
      </c>
      <c r="B13" s="217"/>
      <c r="C13" s="217"/>
      <c r="D13" s="217" t="s">
        <v>116</v>
      </c>
      <c r="E13" s="289">
        <v>0</v>
      </c>
      <c r="F13" s="289">
        <v>0</v>
      </c>
      <c r="G13" s="289">
        <v>0</v>
      </c>
      <c r="H13" s="289">
        <v>126.33</v>
      </c>
      <c r="I13" s="289">
        <v>126.33</v>
      </c>
      <c r="J13" s="289"/>
      <c r="K13" s="289">
        <v>126.33</v>
      </c>
      <c r="L13" s="289">
        <v>126.33</v>
      </c>
      <c r="M13" s="289">
        <v>125.37</v>
      </c>
      <c r="N13" s="289">
        <v>0.96</v>
      </c>
      <c r="O13" s="289"/>
      <c r="P13" s="289">
        <v>0</v>
      </c>
      <c r="Q13" s="289">
        <v>0</v>
      </c>
      <c r="R13" s="289">
        <v>0</v>
      </c>
      <c r="S13" s="289">
        <v>0</v>
      </c>
      <c r="T13" s="289">
        <v>0</v>
      </c>
    </row>
    <row r="14" s="271" customFormat="1" ht="21.75" customHeight="1" spans="1:20">
      <c r="A14" s="217" t="s">
        <v>117</v>
      </c>
      <c r="B14" s="217"/>
      <c r="C14" s="217"/>
      <c r="D14" s="217" t="s">
        <v>118</v>
      </c>
      <c r="E14" s="289">
        <v>0</v>
      </c>
      <c r="F14" s="289">
        <v>0</v>
      </c>
      <c r="G14" s="289">
        <v>0</v>
      </c>
      <c r="H14" s="289">
        <v>9.01</v>
      </c>
      <c r="I14" s="289">
        <v>9.01</v>
      </c>
      <c r="J14" s="289"/>
      <c r="K14" s="289">
        <v>9.01</v>
      </c>
      <c r="L14" s="289">
        <v>9.01</v>
      </c>
      <c r="M14" s="289">
        <v>8.53</v>
      </c>
      <c r="N14" s="289">
        <v>0.48</v>
      </c>
      <c r="O14" s="289"/>
      <c r="P14" s="289">
        <v>0</v>
      </c>
      <c r="Q14" s="289">
        <v>0</v>
      </c>
      <c r="R14" s="289">
        <v>0</v>
      </c>
      <c r="S14" s="289">
        <v>0</v>
      </c>
      <c r="T14" s="289">
        <v>0</v>
      </c>
    </row>
    <row r="15" s="271" customFormat="1" ht="21.75" customHeight="1" spans="1:20">
      <c r="A15" s="217" t="s">
        <v>119</v>
      </c>
      <c r="B15" s="217"/>
      <c r="C15" s="217"/>
      <c r="D15" s="217" t="s">
        <v>120</v>
      </c>
      <c r="E15" s="289">
        <v>0</v>
      </c>
      <c r="F15" s="289">
        <v>0</v>
      </c>
      <c r="G15" s="289">
        <v>0</v>
      </c>
      <c r="H15" s="289">
        <v>39.31</v>
      </c>
      <c r="I15" s="289">
        <v>39.31</v>
      </c>
      <c r="J15" s="289"/>
      <c r="K15" s="289">
        <v>39.31</v>
      </c>
      <c r="L15" s="289">
        <v>39.31</v>
      </c>
      <c r="M15" s="289">
        <v>38.83</v>
      </c>
      <c r="N15" s="289">
        <v>0.48</v>
      </c>
      <c r="O15" s="289"/>
      <c r="P15" s="289">
        <v>0</v>
      </c>
      <c r="Q15" s="289">
        <v>0</v>
      </c>
      <c r="R15" s="289">
        <v>0</v>
      </c>
      <c r="S15" s="289">
        <v>0</v>
      </c>
      <c r="T15" s="289">
        <v>0</v>
      </c>
    </row>
    <row r="16" s="271" customFormat="1" ht="21.75" customHeight="1" spans="1:20">
      <c r="A16" s="217" t="s">
        <v>121</v>
      </c>
      <c r="B16" s="217"/>
      <c r="C16" s="217"/>
      <c r="D16" s="217" t="s">
        <v>122</v>
      </c>
      <c r="E16" s="289">
        <v>0</v>
      </c>
      <c r="F16" s="289">
        <v>0</v>
      </c>
      <c r="G16" s="289">
        <v>0</v>
      </c>
      <c r="H16" s="289">
        <v>65.01</v>
      </c>
      <c r="I16" s="289">
        <v>65.01</v>
      </c>
      <c r="J16" s="289"/>
      <c r="K16" s="289">
        <v>65.01</v>
      </c>
      <c r="L16" s="289">
        <v>65.01</v>
      </c>
      <c r="M16" s="289">
        <v>65.01</v>
      </c>
      <c r="N16" s="289">
        <v>0</v>
      </c>
      <c r="O16" s="289"/>
      <c r="P16" s="289">
        <v>0</v>
      </c>
      <c r="Q16" s="289">
        <v>0</v>
      </c>
      <c r="R16" s="289">
        <v>0</v>
      </c>
      <c r="S16" s="289">
        <v>0</v>
      </c>
      <c r="T16" s="289">
        <v>0</v>
      </c>
    </row>
    <row r="17" s="272" customFormat="1" ht="24" customHeight="1" spans="1:20">
      <c r="A17" s="217" t="s">
        <v>123</v>
      </c>
      <c r="B17" s="217"/>
      <c r="C17" s="217"/>
      <c r="D17" s="217" t="s">
        <v>124</v>
      </c>
      <c r="E17" s="289">
        <v>0</v>
      </c>
      <c r="F17" s="289">
        <v>0</v>
      </c>
      <c r="G17" s="289">
        <v>0</v>
      </c>
      <c r="H17" s="289">
        <v>13</v>
      </c>
      <c r="I17" s="289">
        <v>13</v>
      </c>
      <c r="J17" s="289"/>
      <c r="K17" s="289">
        <v>13</v>
      </c>
      <c r="L17" s="289">
        <v>13</v>
      </c>
      <c r="M17" s="289">
        <v>13</v>
      </c>
      <c r="N17" s="289">
        <v>0</v>
      </c>
      <c r="O17" s="289"/>
      <c r="P17" s="289">
        <v>0</v>
      </c>
      <c r="Q17" s="289">
        <v>0</v>
      </c>
      <c r="R17" s="289">
        <v>0</v>
      </c>
      <c r="S17" s="289">
        <v>0</v>
      </c>
      <c r="T17" s="289">
        <v>0</v>
      </c>
    </row>
    <row r="18" customHeight="1" spans="1:20">
      <c r="A18" s="217" t="s">
        <v>125</v>
      </c>
      <c r="B18" s="217"/>
      <c r="C18" s="217"/>
      <c r="D18" s="217" t="s">
        <v>126</v>
      </c>
      <c r="E18" s="289">
        <v>0</v>
      </c>
      <c r="F18" s="289">
        <v>0</v>
      </c>
      <c r="G18" s="289">
        <v>0</v>
      </c>
      <c r="H18" s="289">
        <v>4.38</v>
      </c>
      <c r="I18" s="289">
        <v>4.38</v>
      </c>
      <c r="J18" s="289"/>
      <c r="K18" s="289">
        <v>4.38</v>
      </c>
      <c r="L18" s="289">
        <v>4.38</v>
      </c>
      <c r="M18" s="289">
        <v>4.38</v>
      </c>
      <c r="N18" s="289">
        <v>0</v>
      </c>
      <c r="O18" s="289"/>
      <c r="P18" s="289">
        <v>0</v>
      </c>
      <c r="Q18" s="289">
        <v>0</v>
      </c>
      <c r="R18" s="289">
        <v>0</v>
      </c>
      <c r="S18" s="289">
        <v>0</v>
      </c>
      <c r="T18" s="289">
        <v>0</v>
      </c>
    </row>
    <row r="19" customHeight="1" spans="1:20">
      <c r="A19" s="217" t="s">
        <v>127</v>
      </c>
      <c r="B19" s="217"/>
      <c r="C19" s="217"/>
      <c r="D19" s="217" t="s">
        <v>128</v>
      </c>
      <c r="E19" s="289">
        <v>0</v>
      </c>
      <c r="F19" s="289">
        <v>0</v>
      </c>
      <c r="G19" s="289">
        <v>0</v>
      </c>
      <c r="H19" s="289">
        <v>4.38</v>
      </c>
      <c r="I19" s="289">
        <v>4.38</v>
      </c>
      <c r="J19" s="289"/>
      <c r="K19" s="289">
        <v>4.38</v>
      </c>
      <c r="L19" s="289">
        <v>4.38</v>
      </c>
      <c r="M19" s="289">
        <v>4.38</v>
      </c>
      <c r="N19" s="289">
        <v>0</v>
      </c>
      <c r="O19" s="289"/>
      <c r="P19" s="289">
        <v>0</v>
      </c>
      <c r="Q19" s="289">
        <v>0</v>
      </c>
      <c r="R19" s="289">
        <v>0</v>
      </c>
      <c r="S19" s="289">
        <v>0</v>
      </c>
      <c r="T19" s="289">
        <v>0</v>
      </c>
    </row>
    <row r="20" customHeight="1" spans="1:20">
      <c r="A20" s="217" t="s">
        <v>133</v>
      </c>
      <c r="B20" s="217"/>
      <c r="C20" s="217"/>
      <c r="D20" s="217" t="s">
        <v>134</v>
      </c>
      <c r="E20" s="289">
        <v>0</v>
      </c>
      <c r="F20" s="289">
        <v>0</v>
      </c>
      <c r="G20" s="289">
        <v>0</v>
      </c>
      <c r="H20" s="289">
        <v>66.1</v>
      </c>
      <c r="I20" s="289">
        <v>66.1</v>
      </c>
      <c r="J20" s="289"/>
      <c r="K20" s="289">
        <v>66.1</v>
      </c>
      <c r="L20" s="289">
        <v>66.1</v>
      </c>
      <c r="M20" s="289">
        <v>66.1</v>
      </c>
      <c r="N20" s="289">
        <v>0</v>
      </c>
      <c r="O20" s="289"/>
      <c r="P20" s="289">
        <v>0</v>
      </c>
      <c r="Q20" s="289">
        <v>0</v>
      </c>
      <c r="R20" s="289">
        <v>0</v>
      </c>
      <c r="S20" s="289">
        <v>0</v>
      </c>
      <c r="T20" s="289">
        <v>0</v>
      </c>
    </row>
    <row r="21" customHeight="1" spans="1:20">
      <c r="A21" s="217" t="s">
        <v>135</v>
      </c>
      <c r="B21" s="217"/>
      <c r="C21" s="217"/>
      <c r="D21" s="217" t="s">
        <v>136</v>
      </c>
      <c r="E21" s="289">
        <v>0</v>
      </c>
      <c r="F21" s="289">
        <v>0</v>
      </c>
      <c r="G21" s="289">
        <v>0</v>
      </c>
      <c r="H21" s="289">
        <v>66.1</v>
      </c>
      <c r="I21" s="289">
        <v>66.1</v>
      </c>
      <c r="J21" s="289"/>
      <c r="K21" s="289">
        <v>66.1</v>
      </c>
      <c r="L21" s="289">
        <v>66.1</v>
      </c>
      <c r="M21" s="289">
        <v>66.1</v>
      </c>
      <c r="N21" s="289">
        <v>0</v>
      </c>
      <c r="O21" s="289"/>
      <c r="P21" s="289">
        <v>0</v>
      </c>
      <c r="Q21" s="289">
        <v>0</v>
      </c>
      <c r="R21" s="289">
        <v>0</v>
      </c>
      <c r="S21" s="289">
        <v>0</v>
      </c>
      <c r="T21" s="289">
        <v>0</v>
      </c>
    </row>
    <row r="22" customHeight="1" spans="1:20">
      <c r="A22" s="217" t="s">
        <v>137</v>
      </c>
      <c r="B22" s="217"/>
      <c r="C22" s="217"/>
      <c r="D22" s="217" t="s">
        <v>138</v>
      </c>
      <c r="E22" s="289">
        <v>0</v>
      </c>
      <c r="F22" s="289">
        <v>0</v>
      </c>
      <c r="G22" s="289">
        <v>0</v>
      </c>
      <c r="H22" s="289">
        <v>10.63</v>
      </c>
      <c r="I22" s="289">
        <v>10.63</v>
      </c>
      <c r="J22" s="289"/>
      <c r="K22" s="289">
        <v>10.63</v>
      </c>
      <c r="L22" s="289">
        <v>10.63</v>
      </c>
      <c r="M22" s="289">
        <v>10.63</v>
      </c>
      <c r="N22" s="289">
        <v>0</v>
      </c>
      <c r="O22" s="289"/>
      <c r="P22" s="289">
        <v>0</v>
      </c>
      <c r="Q22" s="289">
        <v>0</v>
      </c>
      <c r="R22" s="289">
        <v>0</v>
      </c>
      <c r="S22" s="289">
        <v>0</v>
      </c>
      <c r="T22" s="289">
        <v>0</v>
      </c>
    </row>
    <row r="23" customHeight="1" spans="1:20">
      <c r="A23" s="217" t="s">
        <v>139</v>
      </c>
      <c r="B23" s="217"/>
      <c r="C23" s="217"/>
      <c r="D23" s="217" t="s">
        <v>140</v>
      </c>
      <c r="E23" s="289">
        <v>0</v>
      </c>
      <c r="F23" s="289">
        <v>0</v>
      </c>
      <c r="G23" s="289">
        <v>0</v>
      </c>
      <c r="H23" s="289">
        <v>26.57</v>
      </c>
      <c r="I23" s="289">
        <v>26.57</v>
      </c>
      <c r="J23" s="289"/>
      <c r="K23" s="289">
        <v>26.57</v>
      </c>
      <c r="L23" s="289">
        <v>26.57</v>
      </c>
      <c r="M23" s="289">
        <v>26.57</v>
      </c>
      <c r="N23" s="289">
        <v>0</v>
      </c>
      <c r="O23" s="289"/>
      <c r="P23" s="289">
        <v>0</v>
      </c>
      <c r="Q23" s="289">
        <v>0</v>
      </c>
      <c r="R23" s="289">
        <v>0</v>
      </c>
      <c r="S23" s="289">
        <v>0</v>
      </c>
      <c r="T23" s="289">
        <v>0</v>
      </c>
    </row>
    <row r="24" customHeight="1" spans="1:20">
      <c r="A24" s="217" t="s">
        <v>141</v>
      </c>
      <c r="B24" s="217"/>
      <c r="C24" s="217"/>
      <c r="D24" s="217" t="s">
        <v>142</v>
      </c>
      <c r="E24" s="289">
        <v>0</v>
      </c>
      <c r="F24" s="289">
        <v>0</v>
      </c>
      <c r="G24" s="289">
        <v>0</v>
      </c>
      <c r="H24" s="289">
        <v>26.4</v>
      </c>
      <c r="I24" s="289">
        <v>26.4</v>
      </c>
      <c r="J24" s="289"/>
      <c r="K24" s="289">
        <v>26.4</v>
      </c>
      <c r="L24" s="289">
        <v>26.4</v>
      </c>
      <c r="M24" s="289">
        <v>26.4</v>
      </c>
      <c r="N24" s="289">
        <v>0</v>
      </c>
      <c r="O24" s="289"/>
      <c r="P24" s="289">
        <v>0</v>
      </c>
      <c r="Q24" s="289">
        <v>0</v>
      </c>
      <c r="R24" s="289">
        <v>0</v>
      </c>
      <c r="S24" s="289">
        <v>0</v>
      </c>
      <c r="T24" s="289">
        <v>0</v>
      </c>
    </row>
    <row r="25" customHeight="1" spans="1:20">
      <c r="A25" s="217" t="s">
        <v>143</v>
      </c>
      <c r="B25" s="217"/>
      <c r="C25" s="217"/>
      <c r="D25" s="217" t="s">
        <v>144</v>
      </c>
      <c r="E25" s="289">
        <v>0</v>
      </c>
      <c r="F25" s="289">
        <v>0</v>
      </c>
      <c r="G25" s="289">
        <v>0</v>
      </c>
      <c r="H25" s="289">
        <v>2.49</v>
      </c>
      <c r="I25" s="289">
        <v>2.49</v>
      </c>
      <c r="J25" s="289"/>
      <c r="K25" s="289">
        <v>2.49</v>
      </c>
      <c r="L25" s="289">
        <v>2.49</v>
      </c>
      <c r="M25" s="289">
        <v>2.49</v>
      </c>
      <c r="N25" s="289">
        <v>0</v>
      </c>
      <c r="O25" s="289"/>
      <c r="P25" s="289">
        <v>0</v>
      </c>
      <c r="Q25" s="289">
        <v>0</v>
      </c>
      <c r="R25" s="289">
        <v>0</v>
      </c>
      <c r="S25" s="289">
        <v>0</v>
      </c>
      <c r="T25" s="289">
        <v>0</v>
      </c>
    </row>
    <row r="26" customHeight="1" spans="1:20">
      <c r="A26" s="217" t="s">
        <v>145</v>
      </c>
      <c r="B26" s="217"/>
      <c r="C26" s="217"/>
      <c r="D26" s="217" t="s">
        <v>146</v>
      </c>
      <c r="E26" s="289">
        <v>3389.49</v>
      </c>
      <c r="F26" s="289">
        <v>0</v>
      </c>
      <c r="G26" s="289">
        <v>3389.49</v>
      </c>
      <c r="H26" s="289">
        <v>6828.5</v>
      </c>
      <c r="I26" s="289"/>
      <c r="J26" s="289">
        <v>6828.5</v>
      </c>
      <c r="K26" s="289">
        <v>9418.99</v>
      </c>
      <c r="L26" s="289"/>
      <c r="M26" s="289"/>
      <c r="N26" s="289"/>
      <c r="O26" s="289">
        <v>9418.99</v>
      </c>
      <c r="P26" s="289">
        <v>799</v>
      </c>
      <c r="Q26" s="289">
        <v>0</v>
      </c>
      <c r="R26" s="289">
        <v>799</v>
      </c>
      <c r="S26" s="289">
        <v>799</v>
      </c>
      <c r="T26" s="289">
        <v>0</v>
      </c>
    </row>
    <row r="27" customHeight="1" spans="1:20">
      <c r="A27" s="217" t="s">
        <v>147</v>
      </c>
      <c r="B27" s="217"/>
      <c r="C27" s="217"/>
      <c r="D27" s="217" t="s">
        <v>148</v>
      </c>
      <c r="E27" s="289">
        <v>201.9</v>
      </c>
      <c r="F27" s="289">
        <v>0</v>
      </c>
      <c r="G27" s="289">
        <v>201.9</v>
      </c>
      <c r="H27" s="289">
        <v>3197</v>
      </c>
      <c r="I27" s="289"/>
      <c r="J27" s="289">
        <v>3197</v>
      </c>
      <c r="K27" s="289">
        <v>3398.9</v>
      </c>
      <c r="L27" s="289"/>
      <c r="M27" s="289"/>
      <c r="N27" s="289"/>
      <c r="O27" s="289">
        <v>3398.9</v>
      </c>
      <c r="P27" s="289">
        <v>0</v>
      </c>
      <c r="Q27" s="289">
        <v>0</v>
      </c>
      <c r="R27" s="289">
        <v>0</v>
      </c>
      <c r="S27" s="289">
        <v>0</v>
      </c>
      <c r="T27" s="289">
        <v>0</v>
      </c>
    </row>
    <row r="28" customHeight="1" spans="1:20">
      <c r="A28" s="217" t="s">
        <v>149</v>
      </c>
      <c r="B28" s="217"/>
      <c r="C28" s="217"/>
      <c r="D28" s="217" t="s">
        <v>150</v>
      </c>
      <c r="E28" s="289">
        <v>201.9</v>
      </c>
      <c r="F28" s="289">
        <v>0</v>
      </c>
      <c r="G28" s="289">
        <v>201.9</v>
      </c>
      <c r="H28" s="289">
        <v>3197</v>
      </c>
      <c r="I28" s="289"/>
      <c r="J28" s="289">
        <v>3197</v>
      </c>
      <c r="K28" s="289">
        <v>3398.9</v>
      </c>
      <c r="L28" s="289"/>
      <c r="M28" s="289"/>
      <c r="N28" s="289"/>
      <c r="O28" s="289">
        <v>3398.9</v>
      </c>
      <c r="P28" s="289">
        <v>0</v>
      </c>
      <c r="Q28" s="289">
        <v>0</v>
      </c>
      <c r="R28" s="289">
        <v>0</v>
      </c>
      <c r="S28" s="289">
        <v>0</v>
      </c>
      <c r="T28" s="289">
        <v>0</v>
      </c>
    </row>
    <row r="29" customHeight="1" spans="1:20">
      <c r="A29" s="217" t="s">
        <v>151</v>
      </c>
      <c r="B29" s="217"/>
      <c r="C29" s="217"/>
      <c r="D29" s="217" t="s">
        <v>152</v>
      </c>
      <c r="E29" s="289">
        <v>2945.39</v>
      </c>
      <c r="F29" s="289">
        <v>0</v>
      </c>
      <c r="G29" s="289">
        <v>2945.39</v>
      </c>
      <c r="H29" s="289">
        <v>2498.7</v>
      </c>
      <c r="I29" s="289"/>
      <c r="J29" s="289">
        <v>2498.7</v>
      </c>
      <c r="K29" s="289">
        <v>5294.09</v>
      </c>
      <c r="L29" s="289"/>
      <c r="M29" s="289"/>
      <c r="N29" s="289"/>
      <c r="O29" s="289">
        <v>5294.09</v>
      </c>
      <c r="P29" s="289">
        <v>150</v>
      </c>
      <c r="Q29" s="289">
        <v>0</v>
      </c>
      <c r="R29" s="289">
        <v>150</v>
      </c>
      <c r="S29" s="289">
        <v>150</v>
      </c>
      <c r="T29" s="289">
        <v>0</v>
      </c>
    </row>
    <row r="30" customHeight="1" spans="1:20">
      <c r="A30" s="217" t="s">
        <v>153</v>
      </c>
      <c r="B30" s="217"/>
      <c r="C30" s="217"/>
      <c r="D30" s="217" t="s">
        <v>154</v>
      </c>
      <c r="E30" s="289">
        <v>2945.39</v>
      </c>
      <c r="F30" s="289">
        <v>0</v>
      </c>
      <c r="G30" s="289">
        <v>2945.39</v>
      </c>
      <c r="H30" s="289">
        <v>2498.7</v>
      </c>
      <c r="I30" s="289"/>
      <c r="J30" s="289">
        <v>2498.7</v>
      </c>
      <c r="K30" s="289">
        <v>5294.09</v>
      </c>
      <c r="L30" s="289"/>
      <c r="M30" s="289"/>
      <c r="N30" s="289"/>
      <c r="O30" s="289">
        <v>5294.09</v>
      </c>
      <c r="P30" s="289">
        <v>150</v>
      </c>
      <c r="Q30" s="289">
        <v>0</v>
      </c>
      <c r="R30" s="289">
        <v>150</v>
      </c>
      <c r="S30" s="289">
        <v>150</v>
      </c>
      <c r="T30" s="289">
        <v>0</v>
      </c>
    </row>
    <row r="31" customHeight="1" spans="1:20">
      <c r="A31" s="217" t="s">
        <v>155</v>
      </c>
      <c r="B31" s="217"/>
      <c r="C31" s="217"/>
      <c r="D31" s="217" t="s">
        <v>156</v>
      </c>
      <c r="E31" s="289">
        <v>242.2</v>
      </c>
      <c r="F31" s="289">
        <v>0</v>
      </c>
      <c r="G31" s="289">
        <v>242.2</v>
      </c>
      <c r="H31" s="289">
        <v>1132.8</v>
      </c>
      <c r="I31" s="289"/>
      <c r="J31" s="289">
        <v>1132.8</v>
      </c>
      <c r="K31" s="289">
        <v>726</v>
      </c>
      <c r="L31" s="289"/>
      <c r="M31" s="289"/>
      <c r="N31" s="289"/>
      <c r="O31" s="289">
        <v>726</v>
      </c>
      <c r="P31" s="289">
        <v>649</v>
      </c>
      <c r="Q31" s="289">
        <v>0</v>
      </c>
      <c r="R31" s="289">
        <v>649</v>
      </c>
      <c r="S31" s="289">
        <v>649</v>
      </c>
      <c r="T31" s="289">
        <v>0</v>
      </c>
    </row>
    <row r="32" customHeight="1" spans="1:20">
      <c r="A32" s="217" t="s">
        <v>157</v>
      </c>
      <c r="B32" s="217"/>
      <c r="C32" s="217"/>
      <c r="D32" s="217" t="s">
        <v>156</v>
      </c>
      <c r="E32" s="289">
        <v>242.2</v>
      </c>
      <c r="F32" s="289">
        <v>0</v>
      </c>
      <c r="G32" s="289">
        <v>242.2</v>
      </c>
      <c r="H32" s="289">
        <v>1132.8</v>
      </c>
      <c r="I32" s="289"/>
      <c r="J32" s="289">
        <v>1132.8</v>
      </c>
      <c r="K32" s="289">
        <v>726</v>
      </c>
      <c r="L32" s="289"/>
      <c r="M32" s="289"/>
      <c r="N32" s="289"/>
      <c r="O32" s="289">
        <v>726</v>
      </c>
      <c r="P32" s="289">
        <v>649</v>
      </c>
      <c r="Q32" s="289">
        <v>0</v>
      </c>
      <c r="R32" s="289">
        <v>649</v>
      </c>
      <c r="S32" s="289">
        <v>649</v>
      </c>
      <c r="T32" s="289">
        <v>0</v>
      </c>
    </row>
    <row r="33" customHeight="1" spans="1:20">
      <c r="A33" s="217" t="s">
        <v>158</v>
      </c>
      <c r="B33" s="217"/>
      <c r="C33" s="217"/>
      <c r="D33" s="217" t="s">
        <v>159</v>
      </c>
      <c r="E33" s="289">
        <v>8424.31</v>
      </c>
      <c r="F33" s="289">
        <v>0</v>
      </c>
      <c r="G33" s="289">
        <v>8424.31</v>
      </c>
      <c r="H33" s="289"/>
      <c r="I33" s="289"/>
      <c r="J33" s="289"/>
      <c r="K33" s="289">
        <v>8424.31</v>
      </c>
      <c r="L33" s="289"/>
      <c r="M33" s="289"/>
      <c r="N33" s="289"/>
      <c r="O33" s="289">
        <v>8424.31</v>
      </c>
      <c r="P33" s="289">
        <v>0</v>
      </c>
      <c r="Q33" s="289">
        <v>0</v>
      </c>
      <c r="R33" s="289">
        <v>0</v>
      </c>
      <c r="S33" s="289"/>
      <c r="T33" s="289">
        <v>0</v>
      </c>
    </row>
    <row r="34" customHeight="1" spans="1:20">
      <c r="A34" s="217" t="s">
        <v>251</v>
      </c>
      <c r="B34" s="217"/>
      <c r="C34" s="217"/>
      <c r="D34" s="217" t="s">
        <v>252</v>
      </c>
      <c r="E34" s="289">
        <v>8424.31</v>
      </c>
      <c r="F34" s="289">
        <v>0</v>
      </c>
      <c r="G34" s="289">
        <v>8424.31</v>
      </c>
      <c r="H34" s="289"/>
      <c r="I34" s="289"/>
      <c r="J34" s="289"/>
      <c r="K34" s="289">
        <v>8424.31</v>
      </c>
      <c r="L34" s="289"/>
      <c r="M34" s="289"/>
      <c r="N34" s="289"/>
      <c r="O34" s="289">
        <v>8424.31</v>
      </c>
      <c r="P34" s="289">
        <v>0</v>
      </c>
      <c r="Q34" s="289">
        <v>0</v>
      </c>
      <c r="R34" s="289">
        <v>0</v>
      </c>
      <c r="S34" s="289"/>
      <c r="T34" s="289">
        <v>0</v>
      </c>
    </row>
    <row r="35" customHeight="1" spans="1:20">
      <c r="A35" s="217" t="s">
        <v>254</v>
      </c>
      <c r="B35" s="217"/>
      <c r="C35" s="217"/>
      <c r="D35" s="217" t="s">
        <v>255</v>
      </c>
      <c r="E35" s="289">
        <v>8424.31</v>
      </c>
      <c r="F35" s="289">
        <v>0</v>
      </c>
      <c r="G35" s="289">
        <v>8424.31</v>
      </c>
      <c r="H35" s="289"/>
      <c r="I35" s="289"/>
      <c r="J35" s="289"/>
      <c r="K35" s="289">
        <v>8424.31</v>
      </c>
      <c r="L35" s="289"/>
      <c r="M35" s="289"/>
      <c r="N35" s="289"/>
      <c r="O35" s="289">
        <v>8424.31</v>
      </c>
      <c r="P35" s="289">
        <v>0</v>
      </c>
      <c r="Q35" s="289">
        <v>0</v>
      </c>
      <c r="R35" s="289">
        <v>0</v>
      </c>
      <c r="S35" s="289"/>
      <c r="T35" s="289">
        <v>0</v>
      </c>
    </row>
    <row r="36" customHeight="1" spans="1:20">
      <c r="A36" s="217" t="s">
        <v>164</v>
      </c>
      <c r="B36" s="217"/>
      <c r="C36" s="217"/>
      <c r="D36" s="217" t="s">
        <v>165</v>
      </c>
      <c r="E36" s="289">
        <v>4294.22</v>
      </c>
      <c r="F36" s="289">
        <v>0</v>
      </c>
      <c r="G36" s="289">
        <v>4294.22</v>
      </c>
      <c r="H36" s="289">
        <v>5067.96</v>
      </c>
      <c r="I36" s="289">
        <v>774.44</v>
      </c>
      <c r="J36" s="289">
        <v>4293.52</v>
      </c>
      <c r="K36" s="289">
        <v>8266.94</v>
      </c>
      <c r="L36" s="289">
        <v>774.44</v>
      </c>
      <c r="M36" s="289">
        <v>715.35</v>
      </c>
      <c r="N36" s="289">
        <v>59.1</v>
      </c>
      <c r="O36" s="289">
        <v>7492.5</v>
      </c>
      <c r="P36" s="289">
        <v>1095.24</v>
      </c>
      <c r="Q36" s="289">
        <v>0</v>
      </c>
      <c r="R36" s="289">
        <v>1095.24</v>
      </c>
      <c r="S36" s="289">
        <v>1095.24</v>
      </c>
      <c r="T36" s="289">
        <v>0</v>
      </c>
    </row>
    <row r="37" customHeight="1" spans="1:20">
      <c r="A37" s="217" t="s">
        <v>166</v>
      </c>
      <c r="B37" s="217"/>
      <c r="C37" s="217"/>
      <c r="D37" s="217" t="s">
        <v>167</v>
      </c>
      <c r="E37" s="289">
        <v>4294.22</v>
      </c>
      <c r="F37" s="289">
        <v>0</v>
      </c>
      <c r="G37" s="289">
        <v>4294.22</v>
      </c>
      <c r="H37" s="289">
        <v>2861.89</v>
      </c>
      <c r="I37" s="289">
        <v>774.44</v>
      </c>
      <c r="J37" s="289">
        <v>2087.45</v>
      </c>
      <c r="K37" s="289">
        <v>6060.86</v>
      </c>
      <c r="L37" s="289">
        <v>774.44</v>
      </c>
      <c r="M37" s="289">
        <v>715.35</v>
      </c>
      <c r="N37" s="289">
        <v>59.1</v>
      </c>
      <c r="O37" s="289">
        <v>5286.42</v>
      </c>
      <c r="P37" s="289">
        <v>1095.24</v>
      </c>
      <c r="Q37" s="289">
        <v>0</v>
      </c>
      <c r="R37" s="289">
        <v>1095.24</v>
      </c>
      <c r="S37" s="289">
        <v>1095.24</v>
      </c>
      <c r="T37" s="289">
        <v>0</v>
      </c>
    </row>
    <row r="38" customHeight="1" spans="1:20">
      <c r="A38" s="217" t="s">
        <v>168</v>
      </c>
      <c r="B38" s="217"/>
      <c r="C38" s="217"/>
      <c r="D38" s="217" t="s">
        <v>169</v>
      </c>
      <c r="E38" s="289">
        <v>0</v>
      </c>
      <c r="F38" s="289">
        <v>0</v>
      </c>
      <c r="G38" s="289">
        <v>0</v>
      </c>
      <c r="H38" s="289">
        <v>703.51</v>
      </c>
      <c r="I38" s="289">
        <v>703.51</v>
      </c>
      <c r="J38" s="289"/>
      <c r="K38" s="289">
        <v>703.51</v>
      </c>
      <c r="L38" s="289">
        <v>703.51</v>
      </c>
      <c r="M38" s="289">
        <v>644.85</v>
      </c>
      <c r="N38" s="289">
        <v>58.67</v>
      </c>
      <c r="O38" s="289"/>
      <c r="P38" s="289">
        <v>0</v>
      </c>
      <c r="Q38" s="289">
        <v>0</v>
      </c>
      <c r="R38" s="289">
        <v>0</v>
      </c>
      <c r="S38" s="289">
        <v>0</v>
      </c>
      <c r="T38" s="289">
        <v>0</v>
      </c>
    </row>
    <row r="39" customHeight="1" spans="1:20">
      <c r="A39" s="217" t="s">
        <v>170</v>
      </c>
      <c r="B39" s="217"/>
      <c r="C39" s="217"/>
      <c r="D39" s="217" t="s">
        <v>171</v>
      </c>
      <c r="E39" s="289">
        <v>0</v>
      </c>
      <c r="F39" s="289">
        <v>0</v>
      </c>
      <c r="G39" s="289">
        <v>0</v>
      </c>
      <c r="H39" s="289">
        <v>70.93</v>
      </c>
      <c r="I39" s="289">
        <v>70.93</v>
      </c>
      <c r="J39" s="289"/>
      <c r="K39" s="289">
        <v>70.93</v>
      </c>
      <c r="L39" s="289">
        <v>70.93</v>
      </c>
      <c r="M39" s="289">
        <v>70.5</v>
      </c>
      <c r="N39" s="289">
        <v>0.43</v>
      </c>
      <c r="O39" s="289"/>
      <c r="P39" s="289">
        <v>0</v>
      </c>
      <c r="Q39" s="289">
        <v>0</v>
      </c>
      <c r="R39" s="289">
        <v>0</v>
      </c>
      <c r="S39" s="289">
        <v>0</v>
      </c>
      <c r="T39" s="289">
        <v>0</v>
      </c>
    </row>
    <row r="40" customHeight="1" spans="1:20">
      <c r="A40" s="217" t="s">
        <v>172</v>
      </c>
      <c r="B40" s="217"/>
      <c r="C40" s="217"/>
      <c r="D40" s="217" t="s">
        <v>173</v>
      </c>
      <c r="E40" s="289">
        <v>0</v>
      </c>
      <c r="F40" s="289">
        <v>0</v>
      </c>
      <c r="G40" s="289">
        <v>0</v>
      </c>
      <c r="H40" s="289">
        <v>80.17</v>
      </c>
      <c r="I40" s="289"/>
      <c r="J40" s="289">
        <v>80.17</v>
      </c>
      <c r="K40" s="289">
        <v>80.17</v>
      </c>
      <c r="L40" s="289"/>
      <c r="M40" s="289"/>
      <c r="N40" s="289"/>
      <c r="O40" s="289">
        <v>80.17</v>
      </c>
      <c r="P40" s="289">
        <v>0</v>
      </c>
      <c r="Q40" s="289">
        <v>0</v>
      </c>
      <c r="R40" s="289">
        <v>0</v>
      </c>
      <c r="S40" s="289">
        <v>0</v>
      </c>
      <c r="T40" s="289">
        <v>0</v>
      </c>
    </row>
    <row r="41" customHeight="1" spans="1:20">
      <c r="A41" s="217" t="s">
        <v>174</v>
      </c>
      <c r="B41" s="217"/>
      <c r="C41" s="217"/>
      <c r="D41" s="217" t="s">
        <v>175</v>
      </c>
      <c r="E41" s="289">
        <v>3790.96</v>
      </c>
      <c r="F41" s="289">
        <v>0</v>
      </c>
      <c r="G41" s="289">
        <v>3790.96</v>
      </c>
      <c r="H41" s="289">
        <v>174.92</v>
      </c>
      <c r="I41" s="289"/>
      <c r="J41" s="289">
        <v>174.92</v>
      </c>
      <c r="K41" s="289">
        <v>2870.64</v>
      </c>
      <c r="L41" s="289"/>
      <c r="M41" s="289"/>
      <c r="N41" s="289"/>
      <c r="O41" s="289">
        <v>2870.64</v>
      </c>
      <c r="P41" s="289">
        <v>1095.24</v>
      </c>
      <c r="Q41" s="289">
        <v>0</v>
      </c>
      <c r="R41" s="289">
        <v>1095.24</v>
      </c>
      <c r="S41" s="289">
        <v>1095.24</v>
      </c>
      <c r="T41" s="289">
        <v>0</v>
      </c>
    </row>
    <row r="42" customHeight="1" spans="1:20">
      <c r="A42" s="217" t="s">
        <v>176</v>
      </c>
      <c r="B42" s="217"/>
      <c r="C42" s="217"/>
      <c r="D42" s="217" t="s">
        <v>177</v>
      </c>
      <c r="E42" s="289">
        <v>0</v>
      </c>
      <c r="F42" s="289">
        <v>0</v>
      </c>
      <c r="G42" s="289">
        <v>0</v>
      </c>
      <c r="H42" s="289">
        <v>1130.96</v>
      </c>
      <c r="I42" s="289"/>
      <c r="J42" s="289">
        <v>1130.96</v>
      </c>
      <c r="K42" s="289">
        <v>1130.96</v>
      </c>
      <c r="L42" s="289"/>
      <c r="M42" s="289"/>
      <c r="N42" s="289"/>
      <c r="O42" s="289">
        <v>1130.96</v>
      </c>
      <c r="P42" s="289">
        <v>0</v>
      </c>
      <c r="Q42" s="289">
        <v>0</v>
      </c>
      <c r="R42" s="289">
        <v>0</v>
      </c>
      <c r="S42" s="289">
        <v>0</v>
      </c>
      <c r="T42" s="289">
        <v>0</v>
      </c>
    </row>
    <row r="43" customHeight="1" spans="1:20">
      <c r="A43" s="217" t="s">
        <v>180</v>
      </c>
      <c r="B43" s="217"/>
      <c r="C43" s="217"/>
      <c r="D43" s="217" t="s">
        <v>181</v>
      </c>
      <c r="E43" s="289">
        <v>0</v>
      </c>
      <c r="F43" s="289">
        <v>0</v>
      </c>
      <c r="G43" s="289">
        <v>0</v>
      </c>
      <c r="H43" s="289">
        <v>41.08</v>
      </c>
      <c r="I43" s="289"/>
      <c r="J43" s="289">
        <v>41.08</v>
      </c>
      <c r="K43" s="289">
        <v>41.08</v>
      </c>
      <c r="L43" s="289"/>
      <c r="M43" s="289"/>
      <c r="N43" s="289"/>
      <c r="O43" s="289">
        <v>41.08</v>
      </c>
      <c r="P43" s="289">
        <v>0</v>
      </c>
      <c r="Q43" s="289">
        <v>0</v>
      </c>
      <c r="R43" s="289">
        <v>0</v>
      </c>
      <c r="S43" s="289">
        <v>0</v>
      </c>
      <c r="T43" s="289">
        <v>0</v>
      </c>
    </row>
    <row r="44" customHeight="1" spans="1:20">
      <c r="A44" s="217" t="s">
        <v>182</v>
      </c>
      <c r="B44" s="217"/>
      <c r="C44" s="217"/>
      <c r="D44" s="217" t="s">
        <v>183</v>
      </c>
      <c r="E44" s="289">
        <v>0</v>
      </c>
      <c r="F44" s="289">
        <v>0</v>
      </c>
      <c r="G44" s="289">
        <v>0</v>
      </c>
      <c r="H44" s="289">
        <v>57.67</v>
      </c>
      <c r="I44" s="289"/>
      <c r="J44" s="289">
        <v>57.67</v>
      </c>
      <c r="K44" s="289">
        <v>57.67</v>
      </c>
      <c r="L44" s="289"/>
      <c r="M44" s="289"/>
      <c r="N44" s="289"/>
      <c r="O44" s="289">
        <v>57.67</v>
      </c>
      <c r="P44" s="289">
        <v>0</v>
      </c>
      <c r="Q44" s="289">
        <v>0</v>
      </c>
      <c r="R44" s="289">
        <v>0</v>
      </c>
      <c r="S44" s="289">
        <v>0</v>
      </c>
      <c r="T44" s="289">
        <v>0</v>
      </c>
    </row>
    <row r="45" customHeight="1" spans="1:20">
      <c r="A45" s="217" t="s">
        <v>184</v>
      </c>
      <c r="B45" s="217"/>
      <c r="C45" s="217"/>
      <c r="D45" s="217" t="s">
        <v>185</v>
      </c>
      <c r="E45" s="289">
        <v>499.1</v>
      </c>
      <c r="F45" s="289">
        <v>0</v>
      </c>
      <c r="G45" s="289">
        <v>499.1</v>
      </c>
      <c r="H45" s="289">
        <v>87.85</v>
      </c>
      <c r="I45" s="289"/>
      <c r="J45" s="289">
        <v>87.85</v>
      </c>
      <c r="K45" s="289">
        <v>586.95</v>
      </c>
      <c r="L45" s="289"/>
      <c r="M45" s="289"/>
      <c r="N45" s="289"/>
      <c r="O45" s="289">
        <v>586.95</v>
      </c>
      <c r="P45" s="289">
        <v>0</v>
      </c>
      <c r="Q45" s="289">
        <v>0</v>
      </c>
      <c r="R45" s="289">
        <v>0</v>
      </c>
      <c r="S45" s="289">
        <v>0</v>
      </c>
      <c r="T45" s="289">
        <v>0</v>
      </c>
    </row>
    <row r="46" customHeight="1" spans="1:20">
      <c r="A46" s="217" t="s">
        <v>275</v>
      </c>
      <c r="B46" s="217"/>
      <c r="C46" s="217"/>
      <c r="D46" s="217" t="s">
        <v>276</v>
      </c>
      <c r="E46" s="289">
        <v>4.15</v>
      </c>
      <c r="F46" s="289">
        <v>0</v>
      </c>
      <c r="G46" s="289">
        <v>4.15</v>
      </c>
      <c r="H46" s="289"/>
      <c r="I46" s="289"/>
      <c r="J46" s="289"/>
      <c r="K46" s="289">
        <v>4.15</v>
      </c>
      <c r="L46" s="289"/>
      <c r="M46" s="289"/>
      <c r="N46" s="289"/>
      <c r="O46" s="289">
        <v>4.15</v>
      </c>
      <c r="P46" s="289">
        <v>0</v>
      </c>
      <c r="Q46" s="289">
        <v>0</v>
      </c>
      <c r="R46" s="289">
        <v>0</v>
      </c>
      <c r="S46" s="289">
        <v>0</v>
      </c>
      <c r="T46" s="289">
        <v>0</v>
      </c>
    </row>
    <row r="47" customHeight="1" spans="1:20">
      <c r="A47" s="217" t="s">
        <v>186</v>
      </c>
      <c r="B47" s="217"/>
      <c r="C47" s="217"/>
      <c r="D47" s="217" t="s">
        <v>187</v>
      </c>
      <c r="E47" s="289">
        <v>0</v>
      </c>
      <c r="F47" s="289">
        <v>0</v>
      </c>
      <c r="G47" s="289">
        <v>0</v>
      </c>
      <c r="H47" s="289">
        <v>18</v>
      </c>
      <c r="I47" s="289"/>
      <c r="J47" s="289">
        <v>18</v>
      </c>
      <c r="K47" s="289">
        <v>18</v>
      </c>
      <c r="L47" s="289"/>
      <c r="M47" s="289"/>
      <c r="N47" s="289"/>
      <c r="O47" s="289">
        <v>18</v>
      </c>
      <c r="P47" s="289">
        <v>0</v>
      </c>
      <c r="Q47" s="289">
        <v>0</v>
      </c>
      <c r="R47" s="289">
        <v>0</v>
      </c>
      <c r="S47" s="289">
        <v>0</v>
      </c>
      <c r="T47" s="289">
        <v>0</v>
      </c>
    </row>
    <row r="48" customHeight="1" spans="1:20">
      <c r="A48" s="217" t="s">
        <v>188</v>
      </c>
      <c r="B48" s="217"/>
      <c r="C48" s="217"/>
      <c r="D48" s="217" t="s">
        <v>189</v>
      </c>
      <c r="E48" s="289">
        <v>0</v>
      </c>
      <c r="F48" s="289">
        <v>0</v>
      </c>
      <c r="G48" s="289">
        <v>0</v>
      </c>
      <c r="H48" s="289">
        <v>137.02</v>
      </c>
      <c r="I48" s="289"/>
      <c r="J48" s="289">
        <v>137.02</v>
      </c>
      <c r="K48" s="289">
        <v>137.02</v>
      </c>
      <c r="L48" s="289"/>
      <c r="M48" s="289"/>
      <c r="N48" s="289"/>
      <c r="O48" s="289">
        <v>137.02</v>
      </c>
      <c r="P48" s="289">
        <v>0</v>
      </c>
      <c r="Q48" s="289">
        <v>0</v>
      </c>
      <c r="R48" s="289">
        <v>0</v>
      </c>
      <c r="S48" s="289">
        <v>0</v>
      </c>
      <c r="T48" s="289">
        <v>0</v>
      </c>
    </row>
    <row r="49" customHeight="1" spans="1:20">
      <c r="A49" s="217" t="s">
        <v>190</v>
      </c>
      <c r="B49" s="217"/>
      <c r="C49" s="217"/>
      <c r="D49" s="217" t="s">
        <v>191</v>
      </c>
      <c r="E49" s="289">
        <v>0</v>
      </c>
      <c r="F49" s="289">
        <v>0</v>
      </c>
      <c r="G49" s="289">
        <v>0</v>
      </c>
      <c r="H49" s="289">
        <v>322.22</v>
      </c>
      <c r="I49" s="289"/>
      <c r="J49" s="289">
        <v>322.22</v>
      </c>
      <c r="K49" s="289">
        <v>322.22</v>
      </c>
      <c r="L49" s="289"/>
      <c r="M49" s="289"/>
      <c r="N49" s="289"/>
      <c r="O49" s="289">
        <v>322.22</v>
      </c>
      <c r="P49" s="289">
        <v>0</v>
      </c>
      <c r="Q49" s="289">
        <v>0</v>
      </c>
      <c r="R49" s="289">
        <v>0</v>
      </c>
      <c r="S49" s="289">
        <v>0</v>
      </c>
      <c r="T49" s="289">
        <v>0</v>
      </c>
    </row>
    <row r="50" customHeight="1" spans="1:20">
      <c r="A50" s="217" t="s">
        <v>192</v>
      </c>
      <c r="B50" s="217"/>
      <c r="C50" s="217"/>
      <c r="D50" s="217" t="s">
        <v>193</v>
      </c>
      <c r="E50" s="289">
        <v>0</v>
      </c>
      <c r="F50" s="289">
        <v>0</v>
      </c>
      <c r="G50" s="289">
        <v>0</v>
      </c>
      <c r="H50" s="289">
        <v>37.54</v>
      </c>
      <c r="I50" s="289"/>
      <c r="J50" s="289">
        <v>37.54</v>
      </c>
      <c r="K50" s="289">
        <v>37.54</v>
      </c>
      <c r="L50" s="289"/>
      <c r="M50" s="289"/>
      <c r="N50" s="289"/>
      <c r="O50" s="289">
        <v>37.54</v>
      </c>
      <c r="P50" s="289">
        <v>0</v>
      </c>
      <c r="Q50" s="289">
        <v>0</v>
      </c>
      <c r="R50" s="289">
        <v>0</v>
      </c>
      <c r="S50" s="289">
        <v>0</v>
      </c>
      <c r="T50" s="289">
        <v>0</v>
      </c>
    </row>
    <row r="51" customHeight="1" spans="1:20">
      <c r="A51" s="217" t="s">
        <v>194</v>
      </c>
      <c r="B51" s="217"/>
      <c r="C51" s="217"/>
      <c r="D51" s="217" t="s">
        <v>195</v>
      </c>
      <c r="E51" s="289">
        <v>0</v>
      </c>
      <c r="F51" s="289">
        <v>0</v>
      </c>
      <c r="G51" s="289">
        <v>0</v>
      </c>
      <c r="H51" s="289">
        <v>100</v>
      </c>
      <c r="I51" s="289"/>
      <c r="J51" s="289">
        <v>100</v>
      </c>
      <c r="K51" s="289">
        <v>100</v>
      </c>
      <c r="L51" s="289"/>
      <c r="M51" s="289"/>
      <c r="N51" s="289"/>
      <c r="O51" s="289">
        <v>100</v>
      </c>
      <c r="P51" s="289">
        <v>0</v>
      </c>
      <c r="Q51" s="289">
        <v>0</v>
      </c>
      <c r="R51" s="289">
        <v>0</v>
      </c>
      <c r="S51" s="289">
        <v>0</v>
      </c>
      <c r="T51" s="289">
        <v>0</v>
      </c>
    </row>
    <row r="52" customHeight="1" spans="1:20">
      <c r="A52" s="217" t="s">
        <v>196</v>
      </c>
      <c r="B52" s="217"/>
      <c r="C52" s="217"/>
      <c r="D52" s="217" t="s">
        <v>197</v>
      </c>
      <c r="E52" s="289">
        <v>0</v>
      </c>
      <c r="F52" s="289">
        <v>0</v>
      </c>
      <c r="G52" s="289">
        <v>0</v>
      </c>
      <c r="H52" s="289">
        <v>100</v>
      </c>
      <c r="I52" s="289"/>
      <c r="J52" s="289">
        <v>100</v>
      </c>
      <c r="K52" s="289">
        <v>100</v>
      </c>
      <c r="L52" s="289"/>
      <c r="M52" s="289"/>
      <c r="N52" s="289"/>
      <c r="O52" s="289">
        <v>100</v>
      </c>
      <c r="P52" s="289">
        <v>0</v>
      </c>
      <c r="Q52" s="289">
        <v>0</v>
      </c>
      <c r="R52" s="289">
        <v>0</v>
      </c>
      <c r="S52" s="289">
        <v>0</v>
      </c>
      <c r="T52" s="289">
        <v>0</v>
      </c>
    </row>
    <row r="53" customHeight="1" spans="1:20">
      <c r="A53" s="217" t="s">
        <v>204</v>
      </c>
      <c r="B53" s="217"/>
      <c r="C53" s="217"/>
      <c r="D53" s="217" t="s">
        <v>205</v>
      </c>
      <c r="E53" s="289">
        <v>0</v>
      </c>
      <c r="F53" s="289">
        <v>0</v>
      </c>
      <c r="G53" s="289">
        <v>0</v>
      </c>
      <c r="H53" s="289">
        <v>2106.07</v>
      </c>
      <c r="I53" s="289"/>
      <c r="J53" s="289">
        <v>2106.07</v>
      </c>
      <c r="K53" s="289">
        <v>2106.07</v>
      </c>
      <c r="L53" s="289"/>
      <c r="M53" s="289"/>
      <c r="N53" s="289"/>
      <c r="O53" s="289">
        <v>2106.07</v>
      </c>
      <c r="P53" s="289">
        <v>0</v>
      </c>
      <c r="Q53" s="289">
        <v>0</v>
      </c>
      <c r="R53" s="289">
        <v>0</v>
      </c>
      <c r="S53" s="289">
        <v>0</v>
      </c>
      <c r="T53" s="289">
        <v>0</v>
      </c>
    </row>
    <row r="54" customHeight="1" spans="1:20">
      <c r="A54" s="217" t="s">
        <v>206</v>
      </c>
      <c r="B54" s="217"/>
      <c r="C54" s="217"/>
      <c r="D54" s="217" t="s">
        <v>205</v>
      </c>
      <c r="E54" s="289">
        <v>0</v>
      </c>
      <c r="F54" s="289">
        <v>0</v>
      </c>
      <c r="G54" s="289">
        <v>0</v>
      </c>
      <c r="H54" s="289">
        <v>2106.07</v>
      </c>
      <c r="I54" s="289"/>
      <c r="J54" s="289">
        <v>2106.07</v>
      </c>
      <c r="K54" s="289">
        <v>2106.07</v>
      </c>
      <c r="L54" s="289"/>
      <c r="M54" s="289"/>
      <c r="N54" s="289"/>
      <c r="O54" s="289">
        <v>2106.07</v>
      </c>
      <c r="P54" s="289">
        <v>0</v>
      </c>
      <c r="Q54" s="289">
        <v>0</v>
      </c>
      <c r="R54" s="289">
        <v>0</v>
      </c>
      <c r="S54" s="289">
        <v>0</v>
      </c>
      <c r="T54" s="289">
        <v>0</v>
      </c>
    </row>
    <row r="55" customHeight="1" spans="1:20">
      <c r="A55" s="217" t="s">
        <v>207</v>
      </c>
      <c r="B55" s="217"/>
      <c r="C55" s="217"/>
      <c r="D55" s="217" t="s">
        <v>208</v>
      </c>
      <c r="E55" s="289">
        <v>0</v>
      </c>
      <c r="F55" s="289">
        <v>0</v>
      </c>
      <c r="G55" s="289">
        <v>0</v>
      </c>
      <c r="H55" s="289">
        <v>746.93</v>
      </c>
      <c r="I55" s="289">
        <v>61.93</v>
      </c>
      <c r="J55" s="289">
        <v>685</v>
      </c>
      <c r="K55" s="289">
        <v>746.93</v>
      </c>
      <c r="L55" s="289">
        <v>61.93</v>
      </c>
      <c r="M55" s="289">
        <v>61.93</v>
      </c>
      <c r="N55" s="289">
        <v>0</v>
      </c>
      <c r="O55" s="289">
        <v>685</v>
      </c>
      <c r="P55" s="289">
        <v>0</v>
      </c>
      <c r="Q55" s="289">
        <v>0</v>
      </c>
      <c r="R55" s="289">
        <v>0</v>
      </c>
      <c r="S55" s="289">
        <v>0</v>
      </c>
      <c r="T55" s="289">
        <v>0</v>
      </c>
    </row>
    <row r="56" customHeight="1" spans="1:20">
      <c r="A56" s="217" t="s">
        <v>209</v>
      </c>
      <c r="B56" s="217"/>
      <c r="C56" s="217"/>
      <c r="D56" s="217" t="s">
        <v>210</v>
      </c>
      <c r="E56" s="289">
        <v>0</v>
      </c>
      <c r="F56" s="289">
        <v>0</v>
      </c>
      <c r="G56" s="289">
        <v>0</v>
      </c>
      <c r="H56" s="289">
        <v>685</v>
      </c>
      <c r="I56" s="289"/>
      <c r="J56" s="289">
        <v>685</v>
      </c>
      <c r="K56" s="289">
        <v>685</v>
      </c>
      <c r="L56" s="289"/>
      <c r="M56" s="289"/>
      <c r="N56" s="289"/>
      <c r="O56" s="289">
        <v>685</v>
      </c>
      <c r="P56" s="289">
        <v>0</v>
      </c>
      <c r="Q56" s="289">
        <v>0</v>
      </c>
      <c r="R56" s="289">
        <v>0</v>
      </c>
      <c r="S56" s="289">
        <v>0</v>
      </c>
      <c r="T56" s="289">
        <v>0</v>
      </c>
    </row>
    <row r="57" customHeight="1" spans="1:20">
      <c r="A57" s="217" t="s">
        <v>211</v>
      </c>
      <c r="B57" s="217"/>
      <c r="C57" s="217"/>
      <c r="D57" s="217" t="s">
        <v>212</v>
      </c>
      <c r="E57" s="289">
        <v>0</v>
      </c>
      <c r="F57" s="289">
        <v>0</v>
      </c>
      <c r="G57" s="289">
        <v>0</v>
      </c>
      <c r="H57" s="289">
        <v>685</v>
      </c>
      <c r="I57" s="289"/>
      <c r="J57" s="289">
        <v>685</v>
      </c>
      <c r="K57" s="289">
        <v>685</v>
      </c>
      <c r="L57" s="289"/>
      <c r="M57" s="289"/>
      <c r="N57" s="289"/>
      <c r="O57" s="289">
        <v>685</v>
      </c>
      <c r="P57" s="289">
        <v>0</v>
      </c>
      <c r="Q57" s="289">
        <v>0</v>
      </c>
      <c r="R57" s="289">
        <v>0</v>
      </c>
      <c r="S57" s="289">
        <v>0</v>
      </c>
      <c r="T57" s="289">
        <v>0</v>
      </c>
    </row>
    <row r="58" customHeight="1" spans="1:20">
      <c r="A58" s="217" t="s">
        <v>213</v>
      </c>
      <c r="B58" s="217"/>
      <c r="C58" s="217"/>
      <c r="D58" s="217" t="s">
        <v>214</v>
      </c>
      <c r="E58" s="289">
        <v>0</v>
      </c>
      <c r="F58" s="289">
        <v>0</v>
      </c>
      <c r="G58" s="289">
        <v>0</v>
      </c>
      <c r="H58" s="289">
        <v>61.93</v>
      </c>
      <c r="I58" s="289">
        <v>61.93</v>
      </c>
      <c r="J58" s="289"/>
      <c r="K58" s="289">
        <v>61.93</v>
      </c>
      <c r="L58" s="289">
        <v>61.93</v>
      </c>
      <c r="M58" s="289">
        <v>61.93</v>
      </c>
      <c r="N58" s="289">
        <v>0</v>
      </c>
      <c r="O58" s="289"/>
      <c r="P58" s="289">
        <v>0</v>
      </c>
      <c r="Q58" s="289">
        <v>0</v>
      </c>
      <c r="R58" s="289">
        <v>0</v>
      </c>
      <c r="S58" s="289">
        <v>0</v>
      </c>
      <c r="T58" s="289">
        <v>0</v>
      </c>
    </row>
    <row r="59" customHeight="1" spans="1:20">
      <c r="A59" s="217" t="s">
        <v>215</v>
      </c>
      <c r="B59" s="217"/>
      <c r="C59" s="217"/>
      <c r="D59" s="217" t="s">
        <v>216</v>
      </c>
      <c r="E59" s="289">
        <v>0</v>
      </c>
      <c r="F59" s="289">
        <v>0</v>
      </c>
      <c r="G59" s="289">
        <v>0</v>
      </c>
      <c r="H59" s="289">
        <v>61.93</v>
      </c>
      <c r="I59" s="289">
        <v>61.93</v>
      </c>
      <c r="J59" s="289"/>
      <c r="K59" s="289">
        <v>61.93</v>
      </c>
      <c r="L59" s="289">
        <v>61.93</v>
      </c>
      <c r="M59" s="289">
        <v>61.93</v>
      </c>
      <c r="N59" s="289">
        <v>0</v>
      </c>
      <c r="O59" s="289"/>
      <c r="P59" s="289">
        <v>0</v>
      </c>
      <c r="Q59" s="289">
        <v>0</v>
      </c>
      <c r="R59" s="289">
        <v>0</v>
      </c>
      <c r="S59" s="289">
        <v>0</v>
      </c>
      <c r="T59" s="289">
        <v>0</v>
      </c>
    </row>
    <row r="60" customHeight="1" spans="1:20">
      <c r="A60" s="290" t="s">
        <v>337</v>
      </c>
      <c r="B60" s="290"/>
      <c r="C60" s="290"/>
      <c r="D60" s="290"/>
      <c r="E60" s="290"/>
      <c r="F60" s="290"/>
      <c r="G60" s="290"/>
      <c r="H60" s="290"/>
      <c r="I60" s="290"/>
      <c r="J60" s="290"/>
      <c r="K60" s="290"/>
      <c r="L60" s="290"/>
      <c r="M60" s="290"/>
      <c r="N60" s="290"/>
      <c r="O60" s="290"/>
      <c r="P60" s="290"/>
      <c r="Q60" s="290"/>
      <c r="R60" s="290"/>
      <c r="S60" s="290"/>
      <c r="T60" s="272"/>
    </row>
    <row r="63" customHeight="1" spans="17:18">
      <c r="Q63" s="310"/>
      <c r="R63" s="310"/>
    </row>
  </sheetData>
  <mergeCells count="79">
    <mergeCell ref="A1:T1"/>
    <mergeCell ref="S2:T2"/>
    <mergeCell ref="A3:C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S60"/>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84"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showZeros="0" topLeftCell="A25" workbookViewId="0">
      <selection activeCell="G35" sqref="G35"/>
    </sheetView>
  </sheetViews>
  <sheetFormatPr defaultColWidth="9" defaultRowHeight="15"/>
  <cols>
    <col min="1" max="1" width="8.625" style="174" customWidth="1"/>
    <col min="2" max="2" width="31.875" style="174" customWidth="1"/>
    <col min="3" max="3" width="12" style="174" customWidth="1"/>
    <col min="4" max="4" width="8.625" style="174" customWidth="1"/>
    <col min="5" max="5" width="21.375" style="174" customWidth="1"/>
    <col min="6" max="6" width="11.25" style="174" customWidth="1"/>
    <col min="7" max="7" width="8.625" style="174" customWidth="1"/>
    <col min="8" max="8" width="40.125" style="174" customWidth="1"/>
    <col min="9" max="9" width="10.25" style="174" customWidth="1"/>
    <col min="10" max="16384" width="9" style="174"/>
  </cols>
  <sheetData>
    <row r="1" s="242" customFormat="1" ht="23" spans="1:9">
      <c r="A1" s="248" t="s">
        <v>338</v>
      </c>
      <c r="B1" s="248"/>
      <c r="C1" s="248"/>
      <c r="D1" s="248"/>
      <c r="E1" s="248"/>
      <c r="F1" s="248"/>
      <c r="G1" s="248"/>
      <c r="H1" s="248"/>
      <c r="I1" s="248"/>
    </row>
    <row r="2" s="243" customFormat="1" ht="14.1" customHeight="1" spans="1:9">
      <c r="A2" s="249"/>
      <c r="B2" s="249"/>
      <c r="C2" s="249"/>
      <c r="D2" s="249"/>
      <c r="E2" s="249"/>
      <c r="F2" s="249"/>
      <c r="G2" s="249"/>
      <c r="H2" s="177" t="s">
        <v>339</v>
      </c>
      <c r="I2" s="177"/>
    </row>
    <row r="3" s="244" customFormat="1" ht="14.1" customHeight="1" spans="1:9">
      <c r="A3" s="250" t="s">
        <v>92</v>
      </c>
      <c r="B3" s="249" t="s">
        <v>93</v>
      </c>
      <c r="D3" s="249"/>
      <c r="E3" s="249"/>
      <c r="F3" s="249"/>
      <c r="G3" s="249"/>
      <c r="H3" s="251" t="s">
        <v>326</v>
      </c>
      <c r="I3" s="251"/>
    </row>
    <row r="4" s="245" customFormat="1" ht="14.1" customHeight="1" spans="1:9">
      <c r="A4" s="252" t="s">
        <v>333</v>
      </c>
      <c r="B4" s="253"/>
      <c r="C4" s="253"/>
      <c r="D4" s="253" t="s">
        <v>334</v>
      </c>
      <c r="E4" s="253"/>
      <c r="F4" s="253" t="s">
        <v>11</v>
      </c>
      <c r="G4" s="253" t="s">
        <v>11</v>
      </c>
      <c r="H4" s="253" t="s">
        <v>11</v>
      </c>
      <c r="I4" s="253" t="s">
        <v>11</v>
      </c>
    </row>
    <row r="5" s="245" customFormat="1" ht="14.1" customHeight="1" spans="1:9">
      <c r="A5" s="254" t="s">
        <v>340</v>
      </c>
      <c r="B5" s="255" t="s">
        <v>101</v>
      </c>
      <c r="C5" s="255" t="s">
        <v>8</v>
      </c>
      <c r="D5" s="255" t="s">
        <v>340</v>
      </c>
      <c r="E5" s="255" t="s">
        <v>101</v>
      </c>
      <c r="F5" s="255" t="s">
        <v>8</v>
      </c>
      <c r="G5" s="255" t="s">
        <v>340</v>
      </c>
      <c r="H5" s="255" t="s">
        <v>101</v>
      </c>
      <c r="I5" s="255" t="s">
        <v>8</v>
      </c>
    </row>
    <row r="6" s="245" customFormat="1" ht="14.1" customHeight="1" spans="1:9">
      <c r="A6" s="254"/>
      <c r="B6" s="255" t="s">
        <v>11</v>
      </c>
      <c r="C6" s="255" t="s">
        <v>11</v>
      </c>
      <c r="D6" s="255" t="s">
        <v>11</v>
      </c>
      <c r="E6" s="255" t="s">
        <v>11</v>
      </c>
      <c r="F6" s="255" t="s">
        <v>11</v>
      </c>
      <c r="G6" s="255" t="s">
        <v>11</v>
      </c>
      <c r="H6" s="255" t="s">
        <v>11</v>
      </c>
      <c r="I6" s="255" t="s">
        <v>11</v>
      </c>
    </row>
    <row r="7" s="245" customFormat="1" ht="14.1" customHeight="1" spans="1:9">
      <c r="A7" s="256" t="s">
        <v>341</v>
      </c>
      <c r="B7" s="257" t="s">
        <v>342</v>
      </c>
      <c r="C7" s="258">
        <v>925.77</v>
      </c>
      <c r="D7" s="257" t="s">
        <v>343</v>
      </c>
      <c r="E7" s="257" t="s">
        <v>344</v>
      </c>
      <c r="F7" s="258">
        <v>60.06</v>
      </c>
      <c r="G7" s="257" t="s">
        <v>345</v>
      </c>
      <c r="H7" s="257" t="s">
        <v>346</v>
      </c>
      <c r="I7" s="266"/>
    </row>
    <row r="8" s="245" customFormat="1" ht="14.1" customHeight="1" spans="1:9">
      <c r="A8" s="256" t="s">
        <v>347</v>
      </c>
      <c r="B8" s="257" t="s">
        <v>348</v>
      </c>
      <c r="C8" s="258">
        <v>236.33</v>
      </c>
      <c r="D8" s="257" t="s">
        <v>349</v>
      </c>
      <c r="E8" s="257" t="s">
        <v>350</v>
      </c>
      <c r="F8" s="258">
        <v>8.02</v>
      </c>
      <c r="G8" s="257" t="s">
        <v>351</v>
      </c>
      <c r="H8" s="257" t="s">
        <v>352</v>
      </c>
      <c r="I8" s="266"/>
    </row>
    <row r="9" s="246" customFormat="1" ht="14.1" customHeight="1" spans="1:9">
      <c r="A9" s="256" t="s">
        <v>353</v>
      </c>
      <c r="B9" s="257" t="s">
        <v>354</v>
      </c>
      <c r="C9" s="258">
        <v>83.88</v>
      </c>
      <c r="D9" s="257" t="s">
        <v>355</v>
      </c>
      <c r="E9" s="257" t="s">
        <v>356</v>
      </c>
      <c r="F9" s="258">
        <v>0</v>
      </c>
      <c r="G9" s="257" t="s">
        <v>357</v>
      </c>
      <c r="H9" s="257" t="s">
        <v>358</v>
      </c>
      <c r="I9" s="266"/>
    </row>
    <row r="10" s="246" customFormat="1" ht="14.1" customHeight="1" spans="1:9">
      <c r="A10" s="256" t="s">
        <v>359</v>
      </c>
      <c r="B10" s="257" t="s">
        <v>360</v>
      </c>
      <c r="C10" s="258">
        <v>159.5</v>
      </c>
      <c r="D10" s="257" t="s">
        <v>361</v>
      </c>
      <c r="E10" s="257" t="s">
        <v>362</v>
      </c>
      <c r="F10" s="258">
        <v>0</v>
      </c>
      <c r="G10" s="257" t="s">
        <v>363</v>
      </c>
      <c r="H10" s="257" t="s">
        <v>364</v>
      </c>
      <c r="I10" s="266"/>
    </row>
    <row r="11" s="246" customFormat="1" ht="14.1" customHeight="1" spans="1:9">
      <c r="A11" s="256" t="s">
        <v>365</v>
      </c>
      <c r="B11" s="257" t="s">
        <v>366</v>
      </c>
      <c r="C11" s="258">
        <v>0</v>
      </c>
      <c r="D11" s="257" t="s">
        <v>367</v>
      </c>
      <c r="E11" s="257" t="s">
        <v>368</v>
      </c>
      <c r="F11" s="258">
        <v>0</v>
      </c>
      <c r="G11" s="257" t="s">
        <v>369</v>
      </c>
      <c r="H11" s="257" t="s">
        <v>370</v>
      </c>
      <c r="I11" s="266"/>
    </row>
    <row r="12" s="246" customFormat="1" ht="14.1" customHeight="1" spans="1:9">
      <c r="A12" s="256" t="s">
        <v>371</v>
      </c>
      <c r="B12" s="257" t="s">
        <v>372</v>
      </c>
      <c r="C12" s="258">
        <v>163.02</v>
      </c>
      <c r="D12" s="257" t="s">
        <v>373</v>
      </c>
      <c r="E12" s="257" t="s">
        <v>374</v>
      </c>
      <c r="F12" s="258">
        <v>1.38</v>
      </c>
      <c r="G12" s="257" t="s">
        <v>375</v>
      </c>
      <c r="H12" s="257" t="s">
        <v>376</v>
      </c>
      <c r="I12" s="266"/>
    </row>
    <row r="13" s="246" customFormat="1" ht="14.1" customHeight="1" spans="1:9">
      <c r="A13" s="256" t="s">
        <v>377</v>
      </c>
      <c r="B13" s="257" t="s">
        <v>378</v>
      </c>
      <c r="C13" s="258">
        <v>65.01</v>
      </c>
      <c r="D13" s="257" t="s">
        <v>379</v>
      </c>
      <c r="E13" s="257" t="s">
        <v>380</v>
      </c>
      <c r="F13" s="258">
        <v>0.32</v>
      </c>
      <c r="G13" s="257" t="s">
        <v>381</v>
      </c>
      <c r="H13" s="257" t="s">
        <v>382</v>
      </c>
      <c r="I13" s="266"/>
    </row>
    <row r="14" s="246" customFormat="1" ht="14.1" customHeight="1" spans="1:9">
      <c r="A14" s="256" t="s">
        <v>383</v>
      </c>
      <c r="B14" s="257" t="s">
        <v>384</v>
      </c>
      <c r="C14" s="258">
        <v>13</v>
      </c>
      <c r="D14" s="257" t="s">
        <v>385</v>
      </c>
      <c r="E14" s="257" t="s">
        <v>386</v>
      </c>
      <c r="F14" s="258">
        <v>4.28</v>
      </c>
      <c r="G14" s="257" t="s">
        <v>387</v>
      </c>
      <c r="H14" s="257" t="s">
        <v>388</v>
      </c>
      <c r="I14" s="266"/>
    </row>
    <row r="15" s="246" customFormat="1" ht="14.1" customHeight="1" spans="1:9">
      <c r="A15" s="256" t="s">
        <v>389</v>
      </c>
      <c r="B15" s="257" t="s">
        <v>390</v>
      </c>
      <c r="C15" s="258">
        <v>37.2</v>
      </c>
      <c r="D15" s="257" t="s">
        <v>391</v>
      </c>
      <c r="E15" s="257" t="s">
        <v>392</v>
      </c>
      <c r="F15" s="258">
        <v>0</v>
      </c>
      <c r="G15" s="257" t="s">
        <v>393</v>
      </c>
      <c r="H15" s="257" t="s">
        <v>394</v>
      </c>
      <c r="I15" s="266"/>
    </row>
    <row r="16" s="246" customFormat="1" ht="14.1" customHeight="1" spans="1:9">
      <c r="A16" s="256" t="s">
        <v>395</v>
      </c>
      <c r="B16" s="257" t="s">
        <v>396</v>
      </c>
      <c r="C16" s="258">
        <v>26.4</v>
      </c>
      <c r="D16" s="257" t="s">
        <v>397</v>
      </c>
      <c r="E16" s="257" t="s">
        <v>398</v>
      </c>
      <c r="F16" s="258">
        <v>0</v>
      </c>
      <c r="G16" s="257" t="s">
        <v>399</v>
      </c>
      <c r="H16" s="257" t="s">
        <v>400</v>
      </c>
      <c r="I16" s="266"/>
    </row>
    <row r="17" s="246" customFormat="1" ht="14.1" customHeight="1" spans="1:9">
      <c r="A17" s="256" t="s">
        <v>401</v>
      </c>
      <c r="B17" s="257" t="s">
        <v>402</v>
      </c>
      <c r="C17" s="258">
        <v>9</v>
      </c>
      <c r="D17" s="257" t="s">
        <v>403</v>
      </c>
      <c r="E17" s="257" t="s">
        <v>404</v>
      </c>
      <c r="F17" s="258">
        <v>3.11</v>
      </c>
      <c r="G17" s="257" t="s">
        <v>405</v>
      </c>
      <c r="H17" s="257" t="s">
        <v>406</v>
      </c>
      <c r="I17" s="266"/>
    </row>
    <row r="18" s="246" customFormat="1" ht="14.1" customHeight="1" spans="1:9">
      <c r="A18" s="256" t="s">
        <v>407</v>
      </c>
      <c r="B18" s="257" t="s">
        <v>408</v>
      </c>
      <c r="C18" s="258">
        <v>61.93</v>
      </c>
      <c r="D18" s="257" t="s">
        <v>409</v>
      </c>
      <c r="E18" s="257" t="s">
        <v>410</v>
      </c>
      <c r="F18" s="258">
        <v>0</v>
      </c>
      <c r="G18" s="257" t="s">
        <v>411</v>
      </c>
      <c r="H18" s="257" t="s">
        <v>412</v>
      </c>
      <c r="I18" s="266"/>
    </row>
    <row r="19" s="246" customFormat="1" ht="14.1" customHeight="1" spans="1:9">
      <c r="A19" s="256" t="s">
        <v>413</v>
      </c>
      <c r="B19" s="257" t="s">
        <v>414</v>
      </c>
      <c r="C19" s="258">
        <v>0</v>
      </c>
      <c r="D19" s="257" t="s">
        <v>415</v>
      </c>
      <c r="E19" s="257" t="s">
        <v>416</v>
      </c>
      <c r="F19" s="258">
        <v>5.79</v>
      </c>
      <c r="G19" s="257" t="s">
        <v>417</v>
      </c>
      <c r="H19" s="257" t="s">
        <v>418</v>
      </c>
      <c r="I19" s="266"/>
    </row>
    <row r="20" s="246" customFormat="1" ht="14.1" customHeight="1" spans="1:9">
      <c r="A20" s="256" t="s">
        <v>419</v>
      </c>
      <c r="B20" s="257" t="s">
        <v>420</v>
      </c>
      <c r="C20" s="258">
        <v>70.5</v>
      </c>
      <c r="D20" s="257" t="s">
        <v>421</v>
      </c>
      <c r="E20" s="257" t="s">
        <v>422</v>
      </c>
      <c r="F20" s="258">
        <v>0</v>
      </c>
      <c r="G20" s="257" t="s">
        <v>423</v>
      </c>
      <c r="H20" s="257" t="s">
        <v>424</v>
      </c>
      <c r="I20" s="267"/>
    </row>
    <row r="21" s="246" customFormat="1" ht="14.1" customHeight="1" spans="1:9">
      <c r="A21" s="256" t="s">
        <v>425</v>
      </c>
      <c r="B21" s="257" t="s">
        <v>426</v>
      </c>
      <c r="C21" s="258">
        <v>47.36</v>
      </c>
      <c r="D21" s="257" t="s">
        <v>427</v>
      </c>
      <c r="E21" s="257" t="s">
        <v>428</v>
      </c>
      <c r="F21" s="258">
        <v>0</v>
      </c>
      <c r="G21" s="257" t="s">
        <v>429</v>
      </c>
      <c r="H21" s="257" t="s">
        <v>430</v>
      </c>
      <c r="I21" s="267"/>
    </row>
    <row r="22" s="246" customFormat="1" ht="14.1" customHeight="1" spans="1:9">
      <c r="A22" s="256" t="s">
        <v>431</v>
      </c>
      <c r="B22" s="257" t="s">
        <v>432</v>
      </c>
      <c r="C22" s="258">
        <v>0</v>
      </c>
      <c r="D22" s="257" t="s">
        <v>433</v>
      </c>
      <c r="E22" s="257" t="s">
        <v>434</v>
      </c>
      <c r="F22" s="258">
        <v>0.34</v>
      </c>
      <c r="G22" s="257" t="s">
        <v>435</v>
      </c>
      <c r="H22" s="257" t="s">
        <v>436</v>
      </c>
      <c r="I22" s="267"/>
    </row>
    <row r="23" s="246" customFormat="1" ht="14.1" customHeight="1" spans="1:9">
      <c r="A23" s="256" t="s">
        <v>437</v>
      </c>
      <c r="B23" s="257" t="s">
        <v>438</v>
      </c>
      <c r="C23" s="258">
        <v>0</v>
      </c>
      <c r="D23" s="257" t="s">
        <v>439</v>
      </c>
      <c r="E23" s="257" t="s">
        <v>440</v>
      </c>
      <c r="F23" s="258">
        <v>0.04</v>
      </c>
      <c r="G23" s="257" t="s">
        <v>441</v>
      </c>
      <c r="H23" s="257" t="s">
        <v>442</v>
      </c>
      <c r="I23" s="267"/>
    </row>
    <row r="24" s="246" customFormat="1" ht="14.1" customHeight="1" spans="1:9">
      <c r="A24" s="256" t="s">
        <v>443</v>
      </c>
      <c r="B24" s="257" t="s">
        <v>444</v>
      </c>
      <c r="C24" s="258">
        <v>0</v>
      </c>
      <c r="D24" s="257" t="s">
        <v>445</v>
      </c>
      <c r="E24" s="257" t="s">
        <v>446</v>
      </c>
      <c r="F24" s="258">
        <v>0</v>
      </c>
      <c r="G24" s="257" t="s">
        <v>447</v>
      </c>
      <c r="H24" s="257" t="s">
        <v>448</v>
      </c>
      <c r="I24" s="267"/>
    </row>
    <row r="25" s="246" customFormat="1" ht="14.1" customHeight="1" spans="1:9">
      <c r="A25" s="256" t="s">
        <v>449</v>
      </c>
      <c r="B25" s="257" t="s">
        <v>450</v>
      </c>
      <c r="C25" s="258">
        <v>0</v>
      </c>
      <c r="D25" s="257" t="s">
        <v>451</v>
      </c>
      <c r="E25" s="257" t="s">
        <v>452</v>
      </c>
      <c r="F25" s="258">
        <v>0</v>
      </c>
      <c r="G25" s="257" t="s">
        <v>453</v>
      </c>
      <c r="H25" s="257" t="s">
        <v>454</v>
      </c>
      <c r="I25" s="267"/>
    </row>
    <row r="26" s="246" customFormat="1" ht="14.1" customHeight="1" spans="1:9">
      <c r="A26" s="256" t="s">
        <v>455</v>
      </c>
      <c r="B26" s="257" t="s">
        <v>456</v>
      </c>
      <c r="C26" s="258">
        <v>47.36</v>
      </c>
      <c r="D26" s="257" t="s">
        <v>457</v>
      </c>
      <c r="E26" s="257" t="s">
        <v>458</v>
      </c>
      <c r="F26" s="258">
        <v>0</v>
      </c>
      <c r="G26" s="257" t="s">
        <v>459</v>
      </c>
      <c r="H26" s="257" t="s">
        <v>460</v>
      </c>
      <c r="I26" s="267"/>
    </row>
    <row r="27" s="246" customFormat="1" ht="14.1" customHeight="1" spans="1:9">
      <c r="A27" s="256" t="s">
        <v>461</v>
      </c>
      <c r="B27" s="257" t="s">
        <v>462</v>
      </c>
      <c r="C27" s="258">
        <v>0</v>
      </c>
      <c r="D27" s="257" t="s">
        <v>463</v>
      </c>
      <c r="E27" s="257" t="s">
        <v>464</v>
      </c>
      <c r="F27" s="258">
        <v>0</v>
      </c>
      <c r="G27" s="257" t="s">
        <v>465</v>
      </c>
      <c r="H27" s="257" t="s">
        <v>466</v>
      </c>
      <c r="I27" s="267"/>
    </row>
    <row r="28" s="246" customFormat="1" ht="14.1" customHeight="1" spans="1:9">
      <c r="A28" s="256" t="s">
        <v>467</v>
      </c>
      <c r="B28" s="257" t="s">
        <v>468</v>
      </c>
      <c r="C28" s="258">
        <v>0</v>
      </c>
      <c r="D28" s="257" t="s">
        <v>469</v>
      </c>
      <c r="E28" s="257" t="s">
        <v>470</v>
      </c>
      <c r="F28" s="258">
        <v>0</v>
      </c>
      <c r="G28" s="257" t="s">
        <v>471</v>
      </c>
      <c r="H28" s="257" t="s">
        <v>472</v>
      </c>
      <c r="I28" s="267"/>
    </row>
    <row r="29" s="246" customFormat="1" ht="14.1" customHeight="1" spans="1:9">
      <c r="A29" s="256" t="s">
        <v>473</v>
      </c>
      <c r="B29" s="257" t="s">
        <v>474</v>
      </c>
      <c r="C29" s="258">
        <v>0</v>
      </c>
      <c r="D29" s="257" t="s">
        <v>475</v>
      </c>
      <c r="E29" s="257" t="s">
        <v>476</v>
      </c>
      <c r="F29" s="258">
        <v>0</v>
      </c>
      <c r="G29" s="257" t="s">
        <v>477</v>
      </c>
      <c r="H29" s="257" t="s">
        <v>478</v>
      </c>
      <c r="I29" s="267"/>
    </row>
    <row r="30" s="246" customFormat="1" ht="14.1" customHeight="1" spans="1:9">
      <c r="A30" s="256" t="s">
        <v>479</v>
      </c>
      <c r="B30" s="257" t="s">
        <v>480</v>
      </c>
      <c r="C30" s="258">
        <v>0</v>
      </c>
      <c r="D30" s="257" t="s">
        <v>481</v>
      </c>
      <c r="E30" s="257" t="s">
        <v>482</v>
      </c>
      <c r="F30" s="258">
        <v>18.9</v>
      </c>
      <c r="G30" s="257" t="s">
        <v>483</v>
      </c>
      <c r="H30" s="257" t="s">
        <v>218</v>
      </c>
      <c r="I30" s="267"/>
    </row>
    <row r="31" s="246" customFormat="1" ht="14.1" customHeight="1" spans="1:9">
      <c r="A31" s="256" t="s">
        <v>484</v>
      </c>
      <c r="B31" s="257" t="s">
        <v>485</v>
      </c>
      <c r="C31" s="258">
        <v>0</v>
      </c>
      <c r="D31" s="257" t="s">
        <v>486</v>
      </c>
      <c r="E31" s="257" t="s">
        <v>487</v>
      </c>
      <c r="F31" s="258">
        <v>5.08</v>
      </c>
      <c r="G31" s="257" t="s">
        <v>488</v>
      </c>
      <c r="H31" s="257" t="s">
        <v>489</v>
      </c>
      <c r="I31" s="267"/>
    </row>
    <row r="32" s="246" customFormat="1" ht="14.1" customHeight="1" spans="1:9">
      <c r="A32" s="256">
        <v>30311</v>
      </c>
      <c r="B32" s="257" t="s">
        <v>490</v>
      </c>
      <c r="C32" s="258">
        <v>0</v>
      </c>
      <c r="D32" s="257" t="s">
        <v>491</v>
      </c>
      <c r="E32" s="257" t="s">
        <v>492</v>
      </c>
      <c r="F32" s="258">
        <v>12.78</v>
      </c>
      <c r="G32" s="257" t="s">
        <v>493</v>
      </c>
      <c r="H32" s="257" t="s">
        <v>494</v>
      </c>
      <c r="I32" s="267"/>
    </row>
    <row r="33" s="246" customFormat="1" ht="14.1" customHeight="1" spans="1:9">
      <c r="A33" s="256" t="s">
        <v>495</v>
      </c>
      <c r="B33" s="257" t="s">
        <v>496</v>
      </c>
      <c r="C33" s="258">
        <v>0</v>
      </c>
      <c r="D33" s="257" t="s">
        <v>497</v>
      </c>
      <c r="E33" s="257" t="s">
        <v>498</v>
      </c>
      <c r="F33" s="258">
        <v>0</v>
      </c>
      <c r="G33" s="257" t="s">
        <v>499</v>
      </c>
      <c r="H33" s="257" t="s">
        <v>500</v>
      </c>
      <c r="I33" s="267"/>
    </row>
    <row r="34" s="246" customFormat="1" ht="14.1" customHeight="1" spans="1:9">
      <c r="A34" s="256" t="s">
        <v>11</v>
      </c>
      <c r="B34" s="257" t="s">
        <v>11</v>
      </c>
      <c r="C34" s="259"/>
      <c r="D34" s="257" t="s">
        <v>501</v>
      </c>
      <c r="E34" s="257" t="s">
        <v>502</v>
      </c>
      <c r="F34" s="258">
        <v>0</v>
      </c>
      <c r="G34" s="257" t="s">
        <v>503</v>
      </c>
      <c r="H34" s="257" t="s">
        <v>504</v>
      </c>
      <c r="I34" s="267"/>
    </row>
    <row r="35" s="246" customFormat="1" ht="14.1" customHeight="1" spans="1:9">
      <c r="A35" s="256" t="s">
        <v>11</v>
      </c>
      <c r="B35" s="257" t="s">
        <v>11</v>
      </c>
      <c r="C35" s="259"/>
      <c r="D35" s="257" t="s">
        <v>505</v>
      </c>
      <c r="E35" s="257" t="s">
        <v>506</v>
      </c>
      <c r="F35" s="258">
        <v>0</v>
      </c>
      <c r="G35" s="257" t="s">
        <v>11</v>
      </c>
      <c r="H35" s="257" t="s">
        <v>11</v>
      </c>
      <c r="I35" s="267"/>
    </row>
    <row r="36" s="247" customFormat="1" ht="14.1" customHeight="1" spans="1:9">
      <c r="A36" s="260" t="s">
        <v>11</v>
      </c>
      <c r="B36" s="261" t="s">
        <v>11</v>
      </c>
      <c r="C36" s="262"/>
      <c r="D36" s="261" t="s">
        <v>507</v>
      </c>
      <c r="E36" s="261" t="s">
        <v>508</v>
      </c>
      <c r="F36" s="263">
        <v>0</v>
      </c>
      <c r="G36" s="261" t="s">
        <v>11</v>
      </c>
      <c r="H36" s="261" t="s">
        <v>11</v>
      </c>
      <c r="I36" s="268"/>
    </row>
    <row r="37" s="247" customFormat="1" ht="14.1" customHeight="1" spans="1:9">
      <c r="A37" s="224" t="s">
        <v>11</v>
      </c>
      <c r="B37" s="224" t="s">
        <v>11</v>
      </c>
      <c r="C37" s="228"/>
      <c r="D37" s="224" t="s">
        <v>509</v>
      </c>
      <c r="E37" s="224" t="s">
        <v>510</v>
      </c>
      <c r="F37" s="225">
        <v>0</v>
      </c>
      <c r="G37" s="224"/>
      <c r="H37" s="224"/>
      <c r="I37" s="224"/>
    </row>
    <row r="38" spans="1:9">
      <c r="A38" s="224" t="s">
        <v>11</v>
      </c>
      <c r="B38" s="224" t="s">
        <v>11</v>
      </c>
      <c r="C38" s="228"/>
      <c r="D38" s="224" t="s">
        <v>511</v>
      </c>
      <c r="E38" s="224" t="s">
        <v>512</v>
      </c>
      <c r="F38" s="225">
        <v>0</v>
      </c>
      <c r="G38" s="224" t="s">
        <v>11</v>
      </c>
      <c r="H38" s="224" t="s">
        <v>11</v>
      </c>
      <c r="I38" s="224" t="s">
        <v>11</v>
      </c>
    </row>
    <row r="39" spans="1:9">
      <c r="A39" s="224" t="s">
        <v>11</v>
      </c>
      <c r="B39" s="224" t="s">
        <v>11</v>
      </c>
      <c r="C39" s="228"/>
      <c r="D39" s="224" t="s">
        <v>513</v>
      </c>
      <c r="E39" s="224" t="s">
        <v>514</v>
      </c>
      <c r="F39" s="225">
        <v>0</v>
      </c>
      <c r="G39" s="224" t="s">
        <v>11</v>
      </c>
      <c r="H39" s="224" t="s">
        <v>11</v>
      </c>
      <c r="I39" s="224" t="s">
        <v>11</v>
      </c>
    </row>
    <row r="40" spans="1:9">
      <c r="A40" s="237" t="s">
        <v>515</v>
      </c>
      <c r="B40" s="237"/>
      <c r="C40" s="225">
        <v>973.13</v>
      </c>
      <c r="D40" s="237" t="s">
        <v>516</v>
      </c>
      <c r="E40" s="237"/>
      <c r="F40" s="237">
        <f>F7+F35</f>
        <v>60.06</v>
      </c>
      <c r="G40" s="237"/>
      <c r="H40" s="237"/>
      <c r="I40" s="237"/>
    </row>
    <row r="41" spans="1:9">
      <c r="A41" s="264" t="s">
        <v>517</v>
      </c>
      <c r="B41" s="264"/>
      <c r="C41" s="264" t="s">
        <v>11</v>
      </c>
      <c r="D41" s="264" t="s">
        <v>11</v>
      </c>
      <c r="E41" s="264" t="s">
        <v>11</v>
      </c>
      <c r="F41" s="264" t="s">
        <v>11</v>
      </c>
      <c r="G41" s="264" t="s">
        <v>11</v>
      </c>
      <c r="H41" s="264" t="s">
        <v>11</v>
      </c>
      <c r="I41" s="264" t="s">
        <v>11</v>
      </c>
    </row>
    <row r="42" spans="1:9">
      <c r="A42" s="265"/>
      <c r="B42" s="265"/>
      <c r="C42" s="265"/>
      <c r="D42" s="265"/>
      <c r="E42" s="265"/>
      <c r="F42" s="265"/>
      <c r="G42" s="265"/>
      <c r="H42" s="265"/>
      <c r="I42" s="265"/>
    </row>
    <row r="43" spans="1:9">
      <c r="A43" s="265"/>
      <c r="B43" s="265"/>
      <c r="C43" s="265"/>
      <c r="D43" s="265"/>
      <c r="E43" s="265"/>
      <c r="F43" s="265"/>
      <c r="G43" s="265"/>
      <c r="H43" s="265"/>
      <c r="I43" s="265"/>
    </row>
  </sheetData>
  <mergeCells count="18">
    <mergeCell ref="A1:I1"/>
    <mergeCell ref="H2:I2"/>
    <mergeCell ref="H3:I3"/>
    <mergeCell ref="A4:C4"/>
    <mergeCell ref="D4:I4"/>
    <mergeCell ref="A40:B40"/>
    <mergeCell ref="D40:E40"/>
    <mergeCell ref="F40:I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showZeros="0" topLeftCell="F28" workbookViewId="0">
      <selection activeCell="J39" sqref="J39"/>
    </sheetView>
  </sheetViews>
  <sheetFormatPr defaultColWidth="8" defaultRowHeight="12.5"/>
  <cols>
    <col min="1" max="1" width="16.375" style="221" customWidth="1"/>
    <col min="2" max="2" width="30.5" style="221" customWidth="1"/>
    <col min="3" max="3" width="19.25" style="221" customWidth="1"/>
    <col min="4" max="4" width="12" style="221" customWidth="1"/>
    <col min="5" max="5" width="30.5" style="221" customWidth="1"/>
    <col min="6" max="7" width="19" style="221" customWidth="1"/>
    <col min="8" max="8" width="29.5" style="221" customWidth="1"/>
    <col min="9" max="9" width="19" style="221" customWidth="1"/>
    <col min="10" max="10" width="18.25" style="221" customWidth="1"/>
    <col min="11" max="11" width="39.875" style="221" customWidth="1"/>
    <col min="12" max="12" width="19.875" style="221" customWidth="1"/>
    <col min="13" max="16384" width="8" style="221"/>
  </cols>
  <sheetData>
    <row r="1" ht="27.5" spans="1:12">
      <c r="A1" s="152" t="s">
        <v>518</v>
      </c>
      <c r="B1" s="152"/>
      <c r="C1" s="152"/>
      <c r="D1" s="152"/>
      <c r="E1" s="152"/>
      <c r="F1" s="152"/>
      <c r="G1" s="152"/>
      <c r="H1" s="152"/>
      <c r="I1" s="152"/>
      <c r="J1" s="152"/>
      <c r="K1" s="152"/>
      <c r="L1" s="152"/>
    </row>
    <row r="2" ht="13" spans="12:12">
      <c r="L2" s="235" t="s">
        <v>519</v>
      </c>
    </row>
    <row r="3" ht="13" spans="1:12">
      <c r="A3" s="154" t="s">
        <v>2</v>
      </c>
      <c r="B3" s="154"/>
      <c r="F3" s="222"/>
      <c r="G3" s="222"/>
      <c r="H3" s="222"/>
      <c r="I3" s="222"/>
      <c r="L3" s="235" t="s">
        <v>3</v>
      </c>
    </row>
    <row r="4" ht="15.4" customHeight="1" spans="1:12">
      <c r="A4" s="223" t="s">
        <v>520</v>
      </c>
      <c r="B4" s="223"/>
      <c r="C4" s="223"/>
      <c r="D4" s="223"/>
      <c r="E4" s="223"/>
      <c r="F4" s="223"/>
      <c r="G4" s="223"/>
      <c r="H4" s="223"/>
      <c r="I4" s="223"/>
      <c r="J4" s="223"/>
      <c r="K4" s="223"/>
      <c r="L4" s="223"/>
    </row>
    <row r="5" ht="15.4" customHeight="1" spans="1:12">
      <c r="A5" s="223" t="s">
        <v>340</v>
      </c>
      <c r="B5" s="223" t="s">
        <v>101</v>
      </c>
      <c r="C5" s="223" t="s">
        <v>8</v>
      </c>
      <c r="D5" s="223" t="s">
        <v>340</v>
      </c>
      <c r="E5" s="223" t="s">
        <v>101</v>
      </c>
      <c r="F5" s="223" t="s">
        <v>8</v>
      </c>
      <c r="G5" s="223" t="s">
        <v>340</v>
      </c>
      <c r="H5" s="223" t="s">
        <v>101</v>
      </c>
      <c r="I5" s="223" t="s">
        <v>8</v>
      </c>
      <c r="J5" s="223" t="s">
        <v>340</v>
      </c>
      <c r="K5" s="223" t="s">
        <v>101</v>
      </c>
      <c r="L5" s="223" t="s">
        <v>8</v>
      </c>
    </row>
    <row r="6" ht="15.4" customHeight="1" spans="1:12">
      <c r="A6" s="223"/>
      <c r="B6" s="223"/>
      <c r="C6" s="223"/>
      <c r="D6" s="223"/>
      <c r="E6" s="223"/>
      <c r="F6" s="223"/>
      <c r="G6" s="223"/>
      <c r="H6" s="223"/>
      <c r="I6" s="223"/>
      <c r="J6" s="223"/>
      <c r="K6" s="223"/>
      <c r="L6" s="223"/>
    </row>
    <row r="7" ht="15.4" customHeight="1" spans="1:12">
      <c r="A7" s="224" t="s">
        <v>341</v>
      </c>
      <c r="B7" s="224" t="s">
        <v>342</v>
      </c>
      <c r="C7" s="225">
        <v>0</v>
      </c>
      <c r="D7" s="224" t="s">
        <v>343</v>
      </c>
      <c r="E7" s="224" t="s">
        <v>344</v>
      </c>
      <c r="F7" s="226">
        <v>451.15</v>
      </c>
      <c r="G7" s="224">
        <v>309</v>
      </c>
      <c r="H7" s="224" t="s">
        <v>521</v>
      </c>
      <c r="I7" s="236">
        <v>1271.35</v>
      </c>
      <c r="J7" s="224">
        <v>311</v>
      </c>
      <c r="K7" s="224" t="s">
        <v>522</v>
      </c>
      <c r="L7" s="237"/>
    </row>
    <row r="8" ht="15.4" customHeight="1" spans="1:12">
      <c r="A8" s="224" t="s">
        <v>347</v>
      </c>
      <c r="B8" s="224" t="s">
        <v>348</v>
      </c>
      <c r="C8" s="225">
        <v>0</v>
      </c>
      <c r="D8" s="224" t="s">
        <v>349</v>
      </c>
      <c r="E8" s="224" t="s">
        <v>350</v>
      </c>
      <c r="F8" s="226">
        <v>0</v>
      </c>
      <c r="G8" s="224">
        <v>30901</v>
      </c>
      <c r="H8" s="224" t="s">
        <v>352</v>
      </c>
      <c r="I8" s="236">
        <v>0</v>
      </c>
      <c r="J8" s="224">
        <v>31101</v>
      </c>
      <c r="K8" s="224" t="s">
        <v>454</v>
      </c>
      <c r="L8" s="237"/>
    </row>
    <row r="9" ht="15.4" customHeight="1" spans="1:12">
      <c r="A9" s="224" t="s">
        <v>353</v>
      </c>
      <c r="B9" s="224" t="s">
        <v>354</v>
      </c>
      <c r="C9" s="225">
        <v>0</v>
      </c>
      <c r="D9" s="224" t="s">
        <v>355</v>
      </c>
      <c r="E9" s="224" t="s">
        <v>356</v>
      </c>
      <c r="F9" s="226">
        <v>0</v>
      </c>
      <c r="G9" s="224">
        <v>30902</v>
      </c>
      <c r="H9" s="224" t="s">
        <v>358</v>
      </c>
      <c r="I9" s="236">
        <v>0</v>
      </c>
      <c r="J9" s="224">
        <v>31199</v>
      </c>
      <c r="K9" s="224" t="s">
        <v>478</v>
      </c>
      <c r="L9" s="237"/>
    </row>
    <row r="10" ht="15.4" customHeight="1" spans="1:12">
      <c r="A10" s="224" t="s">
        <v>359</v>
      </c>
      <c r="B10" s="224" t="s">
        <v>360</v>
      </c>
      <c r="C10" s="225">
        <v>0</v>
      </c>
      <c r="D10" s="224" t="s">
        <v>361</v>
      </c>
      <c r="E10" s="224" t="s">
        <v>362</v>
      </c>
      <c r="F10" s="226">
        <v>0</v>
      </c>
      <c r="G10" s="224">
        <v>30903</v>
      </c>
      <c r="H10" s="224" t="s">
        <v>364</v>
      </c>
      <c r="I10" s="236">
        <v>0</v>
      </c>
      <c r="J10" s="224" t="s">
        <v>447</v>
      </c>
      <c r="K10" s="224" t="s">
        <v>448</v>
      </c>
      <c r="L10" s="237"/>
    </row>
    <row r="11" ht="15.4" customHeight="1" spans="1:12">
      <c r="A11" s="224" t="s">
        <v>365</v>
      </c>
      <c r="B11" s="224" t="s">
        <v>366</v>
      </c>
      <c r="C11" s="225">
        <v>0</v>
      </c>
      <c r="D11" s="224" t="s">
        <v>367</v>
      </c>
      <c r="E11" s="224" t="s">
        <v>368</v>
      </c>
      <c r="F11" s="226">
        <v>0</v>
      </c>
      <c r="G11" s="224">
        <v>30905</v>
      </c>
      <c r="H11" s="224" t="s">
        <v>370</v>
      </c>
      <c r="I11" s="236">
        <v>1271.35</v>
      </c>
      <c r="J11" s="224" t="s">
        <v>453</v>
      </c>
      <c r="K11" s="224" t="s">
        <v>454</v>
      </c>
      <c r="L11" s="237"/>
    </row>
    <row r="12" ht="15.4" customHeight="1" spans="1:12">
      <c r="A12" s="224" t="s">
        <v>371</v>
      </c>
      <c r="B12" s="224" t="s">
        <v>372</v>
      </c>
      <c r="C12" s="225">
        <v>0</v>
      </c>
      <c r="D12" s="224" t="s">
        <v>373</v>
      </c>
      <c r="E12" s="224" t="s">
        <v>374</v>
      </c>
      <c r="F12" s="226">
        <v>0</v>
      </c>
      <c r="G12" s="224">
        <v>30906</v>
      </c>
      <c r="H12" s="224" t="s">
        <v>376</v>
      </c>
      <c r="I12" s="236">
        <v>0</v>
      </c>
      <c r="J12" s="224" t="s">
        <v>459</v>
      </c>
      <c r="K12" s="224" t="s">
        <v>460</v>
      </c>
      <c r="L12" s="237"/>
    </row>
    <row r="13" ht="15.4" customHeight="1" spans="1:12">
      <c r="A13" s="224" t="s">
        <v>377</v>
      </c>
      <c r="B13" s="224" t="s">
        <v>378</v>
      </c>
      <c r="C13" s="225">
        <v>0</v>
      </c>
      <c r="D13" s="224" t="s">
        <v>379</v>
      </c>
      <c r="E13" s="224" t="s">
        <v>380</v>
      </c>
      <c r="F13" s="226">
        <v>0</v>
      </c>
      <c r="G13" s="224">
        <v>30907</v>
      </c>
      <c r="H13" s="224" t="s">
        <v>382</v>
      </c>
      <c r="I13" s="236">
        <v>0</v>
      </c>
      <c r="J13" s="224" t="s">
        <v>465</v>
      </c>
      <c r="K13" s="224" t="s">
        <v>466</v>
      </c>
      <c r="L13" s="237"/>
    </row>
    <row r="14" ht="15.4" customHeight="1" spans="1:12">
      <c r="A14" s="224" t="s">
        <v>383</v>
      </c>
      <c r="B14" s="224" t="s">
        <v>384</v>
      </c>
      <c r="C14" s="225">
        <v>0</v>
      </c>
      <c r="D14" s="224" t="s">
        <v>385</v>
      </c>
      <c r="E14" s="224" t="s">
        <v>386</v>
      </c>
      <c r="F14" s="226">
        <v>0</v>
      </c>
      <c r="G14" s="224">
        <v>30908</v>
      </c>
      <c r="H14" s="224" t="s">
        <v>388</v>
      </c>
      <c r="I14" s="236">
        <v>0</v>
      </c>
      <c r="J14" s="224" t="s">
        <v>471</v>
      </c>
      <c r="K14" s="224" t="s">
        <v>472</v>
      </c>
      <c r="L14" s="237"/>
    </row>
    <row r="15" ht="15.4" customHeight="1" spans="1:12">
      <c r="A15" s="224" t="s">
        <v>389</v>
      </c>
      <c r="B15" s="224" t="s">
        <v>390</v>
      </c>
      <c r="C15" s="225">
        <v>0</v>
      </c>
      <c r="D15" s="224" t="s">
        <v>391</v>
      </c>
      <c r="E15" s="224" t="s">
        <v>392</v>
      </c>
      <c r="F15" s="226">
        <v>0</v>
      </c>
      <c r="G15" s="224">
        <v>30913</v>
      </c>
      <c r="H15" s="224" t="s">
        <v>418</v>
      </c>
      <c r="I15" s="236">
        <v>0</v>
      </c>
      <c r="J15" s="224" t="s">
        <v>477</v>
      </c>
      <c r="K15" s="224" t="s">
        <v>478</v>
      </c>
      <c r="L15" s="237"/>
    </row>
    <row r="16" ht="15.4" customHeight="1" spans="1:12">
      <c r="A16" s="224" t="s">
        <v>395</v>
      </c>
      <c r="B16" s="224" t="s">
        <v>396</v>
      </c>
      <c r="C16" s="225">
        <v>0</v>
      </c>
      <c r="D16" s="224" t="s">
        <v>397</v>
      </c>
      <c r="E16" s="224" t="s">
        <v>398</v>
      </c>
      <c r="F16" s="226">
        <v>0</v>
      </c>
      <c r="G16" s="224">
        <v>30919</v>
      </c>
      <c r="H16" s="224" t="s">
        <v>424</v>
      </c>
      <c r="I16" s="236">
        <v>0</v>
      </c>
      <c r="J16" s="238">
        <v>313</v>
      </c>
      <c r="K16" s="238" t="s">
        <v>523</v>
      </c>
      <c r="L16" s="237"/>
    </row>
    <row r="17" ht="15.4" customHeight="1" spans="1:12">
      <c r="A17" s="224" t="s">
        <v>401</v>
      </c>
      <c r="B17" s="224" t="s">
        <v>402</v>
      </c>
      <c r="C17" s="225">
        <v>0</v>
      </c>
      <c r="D17" s="224" t="s">
        <v>403</v>
      </c>
      <c r="E17" s="224" t="s">
        <v>404</v>
      </c>
      <c r="F17" s="226">
        <v>0</v>
      </c>
      <c r="G17" s="224">
        <v>20921</v>
      </c>
      <c r="H17" s="224" t="s">
        <v>430</v>
      </c>
      <c r="I17" s="236">
        <v>0</v>
      </c>
      <c r="J17" s="238">
        <v>31302</v>
      </c>
      <c r="K17" s="238" t="s">
        <v>524</v>
      </c>
      <c r="L17" s="237"/>
    </row>
    <row r="18" ht="15.4" customHeight="1" spans="1:12">
      <c r="A18" s="224" t="s">
        <v>407</v>
      </c>
      <c r="B18" s="224" t="s">
        <v>408</v>
      </c>
      <c r="C18" s="225">
        <v>0</v>
      </c>
      <c r="D18" s="224" t="s">
        <v>409</v>
      </c>
      <c r="E18" s="224" t="s">
        <v>410</v>
      </c>
      <c r="F18" s="226">
        <v>0</v>
      </c>
      <c r="G18" s="224">
        <v>30922</v>
      </c>
      <c r="H18" s="224" t="s">
        <v>436</v>
      </c>
      <c r="I18" s="236">
        <v>0</v>
      </c>
      <c r="J18" s="238">
        <v>31303</v>
      </c>
      <c r="K18" s="238" t="s">
        <v>525</v>
      </c>
      <c r="L18" s="237"/>
    </row>
    <row r="19" ht="15.4" customHeight="1" spans="1:12">
      <c r="A19" s="224" t="s">
        <v>413</v>
      </c>
      <c r="B19" s="224" t="s">
        <v>414</v>
      </c>
      <c r="C19" s="225">
        <v>0</v>
      </c>
      <c r="D19" s="224" t="s">
        <v>415</v>
      </c>
      <c r="E19" s="224" t="s">
        <v>416</v>
      </c>
      <c r="F19" s="226">
        <v>0</v>
      </c>
      <c r="G19" s="224">
        <v>30999</v>
      </c>
      <c r="H19" s="224" t="s">
        <v>526</v>
      </c>
      <c r="I19" s="236">
        <v>0</v>
      </c>
      <c r="J19" s="238">
        <v>31304</v>
      </c>
      <c r="K19" s="238" t="s">
        <v>527</v>
      </c>
      <c r="L19" s="237"/>
    </row>
    <row r="20" ht="15.4" customHeight="1" spans="1:12">
      <c r="A20" s="224" t="s">
        <v>419</v>
      </c>
      <c r="B20" s="224" t="s">
        <v>420</v>
      </c>
      <c r="C20" s="225">
        <v>0</v>
      </c>
      <c r="D20" s="224" t="s">
        <v>421</v>
      </c>
      <c r="E20" s="224" t="s">
        <v>422</v>
      </c>
      <c r="F20" s="226">
        <v>0</v>
      </c>
      <c r="G20" s="224" t="s">
        <v>345</v>
      </c>
      <c r="H20" s="224" t="s">
        <v>346</v>
      </c>
      <c r="I20" s="236">
        <v>21733.88</v>
      </c>
      <c r="J20" s="224" t="s">
        <v>483</v>
      </c>
      <c r="K20" s="224" t="s">
        <v>218</v>
      </c>
      <c r="L20" s="227"/>
    </row>
    <row r="21" ht="15.4" customHeight="1" spans="1:12">
      <c r="A21" s="224" t="s">
        <v>425</v>
      </c>
      <c r="B21" s="224" t="s">
        <v>426</v>
      </c>
      <c r="C21" s="227">
        <v>2565.32</v>
      </c>
      <c r="D21" s="224" t="s">
        <v>427</v>
      </c>
      <c r="E21" s="224" t="s">
        <v>428</v>
      </c>
      <c r="F21" s="226">
        <v>0</v>
      </c>
      <c r="G21" s="224" t="s">
        <v>351</v>
      </c>
      <c r="H21" s="224" t="s">
        <v>352</v>
      </c>
      <c r="I21" s="236">
        <v>0</v>
      </c>
      <c r="J21" s="224" t="s">
        <v>493</v>
      </c>
      <c r="K21" s="224" t="s">
        <v>494</v>
      </c>
      <c r="L21" s="227"/>
    </row>
    <row r="22" ht="15.4" customHeight="1" spans="1:12">
      <c r="A22" s="224" t="s">
        <v>431</v>
      </c>
      <c r="B22" s="224" t="s">
        <v>432</v>
      </c>
      <c r="C22" s="225">
        <v>0</v>
      </c>
      <c r="D22" s="224" t="s">
        <v>433</v>
      </c>
      <c r="E22" s="224" t="s">
        <v>434</v>
      </c>
      <c r="F22" s="226">
        <v>0</v>
      </c>
      <c r="G22" s="224" t="s">
        <v>357</v>
      </c>
      <c r="H22" s="224" t="s">
        <v>358</v>
      </c>
      <c r="I22" s="236">
        <v>0.91</v>
      </c>
      <c r="J22" s="224" t="s">
        <v>499</v>
      </c>
      <c r="K22" s="224" t="s">
        <v>500</v>
      </c>
      <c r="L22" s="227"/>
    </row>
    <row r="23" ht="15.4" customHeight="1" spans="1:12">
      <c r="A23" s="224" t="s">
        <v>437</v>
      </c>
      <c r="B23" s="224" t="s">
        <v>438</v>
      </c>
      <c r="C23" s="225">
        <v>0</v>
      </c>
      <c r="D23" s="224" t="s">
        <v>439</v>
      </c>
      <c r="E23" s="224" t="s">
        <v>440</v>
      </c>
      <c r="F23" s="226">
        <v>0</v>
      </c>
      <c r="G23" s="224" t="s">
        <v>363</v>
      </c>
      <c r="H23" s="224" t="s">
        <v>364</v>
      </c>
      <c r="I23" s="236">
        <v>0</v>
      </c>
      <c r="J23" s="224">
        <v>39909</v>
      </c>
      <c r="K23" s="224" t="s">
        <v>528</v>
      </c>
      <c r="L23" s="227"/>
    </row>
    <row r="24" ht="15.4" customHeight="1" spans="1:12">
      <c r="A24" s="224" t="s">
        <v>443</v>
      </c>
      <c r="B24" s="224" t="s">
        <v>444</v>
      </c>
      <c r="C24" s="225">
        <v>0</v>
      </c>
      <c r="D24" s="224" t="s">
        <v>445</v>
      </c>
      <c r="E24" s="224" t="s">
        <v>446</v>
      </c>
      <c r="F24" s="226">
        <v>0</v>
      </c>
      <c r="G24" s="224" t="s">
        <v>369</v>
      </c>
      <c r="H24" s="224" t="s">
        <v>370</v>
      </c>
      <c r="I24" s="236">
        <v>18720.17</v>
      </c>
      <c r="J24" s="224">
        <v>39910</v>
      </c>
      <c r="K24" s="224" t="s">
        <v>529</v>
      </c>
      <c r="L24" s="227"/>
    </row>
    <row r="25" ht="15.4" customHeight="1" spans="1:12">
      <c r="A25" s="224" t="s">
        <v>449</v>
      </c>
      <c r="B25" s="224" t="s">
        <v>450</v>
      </c>
      <c r="C25" s="225">
        <v>0</v>
      </c>
      <c r="D25" s="224" t="s">
        <v>451</v>
      </c>
      <c r="E25" s="224" t="s">
        <v>452</v>
      </c>
      <c r="F25" s="226">
        <v>0</v>
      </c>
      <c r="G25" s="224" t="s">
        <v>375</v>
      </c>
      <c r="H25" s="224" t="s">
        <v>376</v>
      </c>
      <c r="I25" s="236">
        <v>3004.8</v>
      </c>
      <c r="J25" s="224">
        <v>39999</v>
      </c>
      <c r="K25" s="224" t="s">
        <v>504</v>
      </c>
      <c r="L25" s="227"/>
    </row>
    <row r="26" ht="15.4" customHeight="1" spans="1:12">
      <c r="A26" s="224" t="s">
        <v>455</v>
      </c>
      <c r="B26" s="224" t="s">
        <v>456</v>
      </c>
      <c r="C26" s="227">
        <v>2565.32</v>
      </c>
      <c r="D26" s="224" t="s">
        <v>457</v>
      </c>
      <c r="E26" s="224" t="s">
        <v>458</v>
      </c>
      <c r="F26" s="226">
        <v>0</v>
      </c>
      <c r="G26" s="224" t="s">
        <v>381</v>
      </c>
      <c r="H26" s="224" t="s">
        <v>382</v>
      </c>
      <c r="I26" s="236">
        <v>0</v>
      </c>
      <c r="J26" s="224"/>
      <c r="K26" s="224"/>
      <c r="L26" s="227"/>
    </row>
    <row r="27" ht="15.4" customHeight="1" spans="1:12">
      <c r="A27" s="224" t="s">
        <v>461</v>
      </c>
      <c r="B27" s="224" t="s">
        <v>462</v>
      </c>
      <c r="C27" s="225">
        <v>0</v>
      </c>
      <c r="D27" s="224" t="s">
        <v>463</v>
      </c>
      <c r="E27" s="224" t="s">
        <v>464</v>
      </c>
      <c r="F27" s="226">
        <v>0</v>
      </c>
      <c r="G27" s="224" t="s">
        <v>387</v>
      </c>
      <c r="H27" s="224" t="s">
        <v>388</v>
      </c>
      <c r="I27" s="236">
        <v>0</v>
      </c>
      <c r="J27" s="224"/>
      <c r="K27" s="224"/>
      <c r="L27" s="227"/>
    </row>
    <row r="28" ht="15.4" customHeight="1" spans="1:12">
      <c r="A28" s="224" t="s">
        <v>467</v>
      </c>
      <c r="B28" s="224" t="s">
        <v>468</v>
      </c>
      <c r="C28" s="225">
        <v>0</v>
      </c>
      <c r="D28" s="224" t="s">
        <v>469</v>
      </c>
      <c r="E28" s="224" t="s">
        <v>470</v>
      </c>
      <c r="F28" s="226">
        <v>451.15</v>
      </c>
      <c r="G28" s="224" t="s">
        <v>393</v>
      </c>
      <c r="H28" s="224" t="s">
        <v>394</v>
      </c>
      <c r="I28" s="236">
        <v>0</v>
      </c>
      <c r="J28" s="224"/>
      <c r="K28" s="224"/>
      <c r="L28" s="227"/>
    </row>
    <row r="29" ht="15.4" customHeight="1" spans="1:12">
      <c r="A29" s="224" t="s">
        <v>473</v>
      </c>
      <c r="B29" s="224" t="s">
        <v>474</v>
      </c>
      <c r="C29" s="225">
        <v>0</v>
      </c>
      <c r="D29" s="224" t="s">
        <v>475</v>
      </c>
      <c r="E29" s="224" t="s">
        <v>476</v>
      </c>
      <c r="F29" s="226">
        <v>0</v>
      </c>
      <c r="G29" s="224" t="s">
        <v>399</v>
      </c>
      <c r="H29" s="224" t="s">
        <v>400</v>
      </c>
      <c r="I29" s="236">
        <v>0</v>
      </c>
      <c r="J29" s="224"/>
      <c r="K29" s="224"/>
      <c r="L29" s="227"/>
    </row>
    <row r="30" ht="15.4" customHeight="1" spans="1:12">
      <c r="A30" s="224" t="s">
        <v>479</v>
      </c>
      <c r="B30" s="224" t="s">
        <v>480</v>
      </c>
      <c r="C30" s="225">
        <v>0</v>
      </c>
      <c r="D30" s="224" t="s">
        <v>481</v>
      </c>
      <c r="E30" s="224" t="s">
        <v>482</v>
      </c>
      <c r="F30" s="226">
        <v>0</v>
      </c>
      <c r="G30" s="224" t="s">
        <v>405</v>
      </c>
      <c r="H30" s="224" t="s">
        <v>406</v>
      </c>
      <c r="I30" s="236">
        <v>8</v>
      </c>
      <c r="J30" s="224"/>
      <c r="K30" s="224"/>
      <c r="L30" s="227"/>
    </row>
    <row r="31" ht="15.4" customHeight="1" spans="1:12">
      <c r="A31" s="224" t="s">
        <v>484</v>
      </c>
      <c r="B31" s="224" t="s">
        <v>485</v>
      </c>
      <c r="C31" s="225">
        <v>0</v>
      </c>
      <c r="D31" s="224" t="s">
        <v>486</v>
      </c>
      <c r="E31" s="224" t="s">
        <v>487</v>
      </c>
      <c r="F31" s="226">
        <v>0</v>
      </c>
      <c r="G31" s="224" t="s">
        <v>411</v>
      </c>
      <c r="H31" s="224" t="s">
        <v>412</v>
      </c>
      <c r="I31" s="236">
        <v>0</v>
      </c>
      <c r="J31" s="224"/>
      <c r="K31" s="224"/>
      <c r="L31" s="227"/>
    </row>
    <row r="32" ht="15.4" customHeight="1" spans="1:12">
      <c r="A32" s="224">
        <v>30311</v>
      </c>
      <c r="B32" s="224" t="s">
        <v>490</v>
      </c>
      <c r="C32" s="225">
        <v>0</v>
      </c>
      <c r="D32" s="224" t="s">
        <v>491</v>
      </c>
      <c r="E32" s="224" t="s">
        <v>492</v>
      </c>
      <c r="F32" s="226">
        <v>0</v>
      </c>
      <c r="G32" s="224" t="s">
        <v>417</v>
      </c>
      <c r="H32" s="224" t="s">
        <v>418</v>
      </c>
      <c r="I32" s="236">
        <v>0</v>
      </c>
      <c r="J32" s="224"/>
      <c r="K32" s="224"/>
      <c r="L32" s="227"/>
    </row>
    <row r="33" ht="15.4" customHeight="1" spans="1:12">
      <c r="A33" s="224" t="s">
        <v>495</v>
      </c>
      <c r="B33" s="224" t="s">
        <v>530</v>
      </c>
      <c r="C33" s="225">
        <v>0</v>
      </c>
      <c r="D33" s="224" t="s">
        <v>497</v>
      </c>
      <c r="E33" s="224" t="s">
        <v>498</v>
      </c>
      <c r="F33" s="226">
        <v>0</v>
      </c>
      <c r="G33" s="224" t="s">
        <v>423</v>
      </c>
      <c r="H33" s="224" t="s">
        <v>424</v>
      </c>
      <c r="I33" s="236">
        <v>0</v>
      </c>
      <c r="J33" s="224"/>
      <c r="K33" s="224"/>
      <c r="L33" s="227"/>
    </row>
    <row r="34" ht="15.4" customHeight="1" spans="1:12">
      <c r="A34" s="224" t="s">
        <v>11</v>
      </c>
      <c r="B34" s="224" t="s">
        <v>11</v>
      </c>
      <c r="C34" s="228"/>
      <c r="D34" s="224" t="s">
        <v>501</v>
      </c>
      <c r="E34" s="224" t="s">
        <v>502</v>
      </c>
      <c r="F34" s="226"/>
      <c r="G34" s="224" t="s">
        <v>429</v>
      </c>
      <c r="H34" s="224" t="s">
        <v>430</v>
      </c>
      <c r="I34" s="236">
        <v>0</v>
      </c>
      <c r="J34" s="224"/>
      <c r="K34" s="224"/>
      <c r="L34" s="227"/>
    </row>
    <row r="35" ht="16.9" customHeight="1" spans="1:12">
      <c r="A35" s="224" t="s">
        <v>11</v>
      </c>
      <c r="B35" s="224" t="s">
        <v>11</v>
      </c>
      <c r="C35" s="228"/>
      <c r="D35" s="224" t="s">
        <v>505</v>
      </c>
      <c r="E35" s="224" t="s">
        <v>506</v>
      </c>
      <c r="F35" s="226"/>
      <c r="G35" s="224" t="s">
        <v>435</v>
      </c>
      <c r="H35" s="224" t="s">
        <v>436</v>
      </c>
      <c r="I35" s="236">
        <v>0</v>
      </c>
      <c r="J35" s="224"/>
      <c r="K35" s="224"/>
      <c r="L35" s="227"/>
    </row>
    <row r="36" ht="15.4" customHeight="1" spans="1:12">
      <c r="A36" s="224" t="s">
        <v>11</v>
      </c>
      <c r="B36" s="224" t="s">
        <v>11</v>
      </c>
      <c r="C36" s="228"/>
      <c r="D36" s="224" t="s">
        <v>507</v>
      </c>
      <c r="E36" s="224" t="s">
        <v>508</v>
      </c>
      <c r="F36" s="226"/>
      <c r="G36" s="224" t="s">
        <v>441</v>
      </c>
      <c r="H36" s="224" t="s">
        <v>442</v>
      </c>
      <c r="I36" s="236">
        <v>0</v>
      </c>
      <c r="J36" s="224"/>
      <c r="K36" s="224"/>
      <c r="L36" s="227"/>
    </row>
    <row r="37" ht="15.4" customHeight="1" spans="1:12">
      <c r="A37" s="224" t="s">
        <v>11</v>
      </c>
      <c r="B37" s="224" t="s">
        <v>11</v>
      </c>
      <c r="C37" s="228"/>
      <c r="D37" s="224" t="s">
        <v>509</v>
      </c>
      <c r="E37" s="224" t="s">
        <v>510</v>
      </c>
      <c r="F37" s="226"/>
      <c r="G37" s="224"/>
      <c r="H37" s="227"/>
      <c r="I37" s="236"/>
      <c r="J37" s="224"/>
      <c r="K37" s="224"/>
      <c r="L37" s="224"/>
    </row>
    <row r="38" ht="15.4" customHeight="1" spans="1:12">
      <c r="A38" s="224" t="s">
        <v>11</v>
      </c>
      <c r="B38" s="224" t="s">
        <v>11</v>
      </c>
      <c r="C38" s="228"/>
      <c r="D38" s="224" t="s">
        <v>511</v>
      </c>
      <c r="E38" s="224" t="s">
        <v>512</v>
      </c>
      <c r="F38" s="226"/>
      <c r="G38" s="224"/>
      <c r="H38" s="227"/>
      <c r="I38" s="236"/>
      <c r="J38" s="224" t="s">
        <v>11</v>
      </c>
      <c r="K38" s="224" t="s">
        <v>11</v>
      </c>
      <c r="L38" s="224" t="s">
        <v>11</v>
      </c>
    </row>
    <row r="39" ht="15.4" customHeight="1" spans="1:12">
      <c r="A39" s="224" t="s">
        <v>11</v>
      </c>
      <c r="B39" s="224" t="s">
        <v>11</v>
      </c>
      <c r="C39" s="228"/>
      <c r="D39" s="224" t="s">
        <v>513</v>
      </c>
      <c r="E39" s="224" t="s">
        <v>514</v>
      </c>
      <c r="F39" s="226"/>
      <c r="G39" s="224"/>
      <c r="H39" s="227"/>
      <c r="I39" s="236"/>
      <c r="J39" s="224" t="s">
        <v>11</v>
      </c>
      <c r="K39" s="224" t="s">
        <v>11</v>
      </c>
      <c r="L39" s="224" t="s">
        <v>11</v>
      </c>
    </row>
    <row r="40" ht="15.4" customHeight="1" spans="1:12">
      <c r="A40" s="229" t="s">
        <v>515</v>
      </c>
      <c r="B40" s="230"/>
      <c r="C40" s="227">
        <f>C7+C21</f>
        <v>2565.32</v>
      </c>
      <c r="D40" s="229" t="s">
        <v>516</v>
      </c>
      <c r="E40" s="230"/>
      <c r="F40" s="226">
        <f>F7</f>
        <v>451.15</v>
      </c>
      <c r="G40" s="231" t="s">
        <v>531</v>
      </c>
      <c r="H40" s="232"/>
      <c r="I40" s="239">
        <f>I7+I20</f>
        <v>23005.23</v>
      </c>
      <c r="J40" s="240"/>
      <c r="K40" s="240"/>
      <c r="L40" s="241"/>
    </row>
    <row r="41" ht="15.4" customHeight="1" spans="1:12">
      <c r="A41" s="233" t="s">
        <v>532</v>
      </c>
      <c r="B41" s="234"/>
      <c r="C41" s="234"/>
      <c r="D41" s="234"/>
      <c r="E41" s="234"/>
      <c r="F41" s="234"/>
      <c r="G41" s="234"/>
      <c r="H41" s="234"/>
      <c r="I41" s="234"/>
      <c r="J41" s="234"/>
      <c r="K41" s="234"/>
      <c r="L41" s="234"/>
    </row>
  </sheetData>
  <mergeCells count="20">
    <mergeCell ref="A1:L1"/>
    <mergeCell ref="A3:B3"/>
    <mergeCell ref="A4:L4"/>
    <mergeCell ref="A40:B40"/>
    <mergeCell ref="D40:E40"/>
    <mergeCell ref="G40:H40"/>
    <mergeCell ref="I40:L40"/>
    <mergeCell ref="A41:L41"/>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8" scale="7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5"/>
  <sheetViews>
    <sheetView showZeros="0" topLeftCell="E13" workbookViewId="0">
      <selection activeCell="A25" sqref="A25:P25"/>
    </sheetView>
  </sheetViews>
  <sheetFormatPr defaultColWidth="9" defaultRowHeight="15"/>
  <cols>
    <col min="1" max="3" width="3.75" style="174" customWidth="1"/>
    <col min="4" max="4" width="37.625" style="174" customWidth="1"/>
    <col min="5" max="20" width="10.125" style="174" customWidth="1"/>
    <col min="21" max="16384" width="9" style="174"/>
  </cols>
  <sheetData>
    <row r="1" ht="35.25" customHeight="1" spans="1:20">
      <c r="A1" s="132" t="s">
        <v>533</v>
      </c>
      <c r="B1" s="132"/>
      <c r="C1" s="132"/>
      <c r="D1" s="132"/>
      <c r="E1" s="132"/>
      <c r="F1" s="132"/>
      <c r="G1" s="132"/>
      <c r="H1" s="132"/>
      <c r="I1" s="132"/>
      <c r="J1" s="132"/>
      <c r="K1" s="132"/>
      <c r="L1" s="132"/>
      <c r="M1" s="132"/>
      <c r="N1" s="132"/>
      <c r="O1" s="132"/>
      <c r="P1" s="132"/>
      <c r="Q1" s="132"/>
      <c r="R1" s="132"/>
      <c r="S1" s="132"/>
      <c r="T1" s="132"/>
    </row>
    <row r="2" ht="18" customHeight="1" spans="1:20">
      <c r="A2" s="195"/>
      <c r="B2" s="195"/>
      <c r="C2" s="195"/>
      <c r="D2" s="195"/>
      <c r="E2" s="195"/>
      <c r="F2" s="195"/>
      <c r="G2" s="195"/>
      <c r="H2" s="195"/>
      <c r="I2" s="195"/>
      <c r="J2" s="195"/>
      <c r="K2" s="195"/>
      <c r="L2" s="195"/>
      <c r="M2" s="195"/>
      <c r="N2" s="195"/>
      <c r="P2" s="218"/>
      <c r="Q2" s="214"/>
      <c r="R2" s="214"/>
      <c r="S2" s="214"/>
      <c r="T2" s="211" t="s">
        <v>534</v>
      </c>
    </row>
    <row r="3" ht="18" customHeight="1" spans="1:20">
      <c r="A3" s="215" t="s">
        <v>535</v>
      </c>
      <c r="B3" s="215"/>
      <c r="C3" s="215"/>
      <c r="D3" s="215"/>
      <c r="E3" s="195"/>
      <c r="F3" s="195"/>
      <c r="G3" s="195"/>
      <c r="H3" s="195"/>
      <c r="I3" s="195"/>
      <c r="J3" s="195"/>
      <c r="K3" s="195"/>
      <c r="L3" s="195"/>
      <c r="M3" s="195"/>
      <c r="N3" s="195"/>
      <c r="P3" s="219"/>
      <c r="Q3" s="214"/>
      <c r="R3" s="214"/>
      <c r="S3" s="214"/>
      <c r="T3" s="212" t="s">
        <v>326</v>
      </c>
    </row>
    <row r="4" s="193" customFormat="1" ht="39.75" customHeight="1" spans="1:20">
      <c r="A4" s="168" t="s">
        <v>6</v>
      </c>
      <c r="B4" s="168"/>
      <c r="C4" s="168" t="s">
        <v>11</v>
      </c>
      <c r="D4" s="168" t="s">
        <v>11</v>
      </c>
      <c r="E4" s="168" t="s">
        <v>327</v>
      </c>
      <c r="F4" s="168"/>
      <c r="G4" s="168"/>
      <c r="H4" s="168" t="s">
        <v>328</v>
      </c>
      <c r="I4" s="168"/>
      <c r="J4" s="168"/>
      <c r="K4" s="168" t="s">
        <v>329</v>
      </c>
      <c r="L4" s="168"/>
      <c r="M4" s="168"/>
      <c r="N4" s="168"/>
      <c r="O4" s="168"/>
      <c r="P4" s="168" t="s">
        <v>83</v>
      </c>
      <c r="Q4" s="168"/>
      <c r="R4" s="168"/>
      <c r="S4" s="168" t="s">
        <v>11</v>
      </c>
      <c r="T4" s="168" t="s">
        <v>11</v>
      </c>
    </row>
    <row r="5" s="194" customFormat="1" ht="26.25" customHeight="1" spans="1:20">
      <c r="A5" s="168" t="s">
        <v>330</v>
      </c>
      <c r="B5" s="168"/>
      <c r="C5" s="168"/>
      <c r="D5" s="168" t="s">
        <v>101</v>
      </c>
      <c r="E5" s="168" t="s">
        <v>107</v>
      </c>
      <c r="F5" s="168" t="s">
        <v>331</v>
      </c>
      <c r="G5" s="168" t="s">
        <v>332</v>
      </c>
      <c r="H5" s="168" t="s">
        <v>107</v>
      </c>
      <c r="I5" s="168" t="s">
        <v>226</v>
      </c>
      <c r="J5" s="168" t="s">
        <v>227</v>
      </c>
      <c r="K5" s="168" t="s">
        <v>107</v>
      </c>
      <c r="L5" s="198" t="s">
        <v>226</v>
      </c>
      <c r="M5" s="199"/>
      <c r="N5" s="200"/>
      <c r="O5" s="168" t="s">
        <v>227</v>
      </c>
      <c r="P5" s="168" t="s">
        <v>107</v>
      </c>
      <c r="Q5" s="168" t="s">
        <v>331</v>
      </c>
      <c r="R5" s="206" t="s">
        <v>332</v>
      </c>
      <c r="S5" s="207"/>
      <c r="T5" s="213"/>
    </row>
    <row r="6" s="194" customFormat="1" ht="29.1" customHeight="1" spans="1:20">
      <c r="A6" s="168"/>
      <c r="B6" s="168" t="s">
        <v>11</v>
      </c>
      <c r="C6" s="168" t="s">
        <v>11</v>
      </c>
      <c r="D6" s="168" t="s">
        <v>11</v>
      </c>
      <c r="E6" s="168" t="s">
        <v>11</v>
      </c>
      <c r="F6" s="168" t="s">
        <v>11</v>
      </c>
      <c r="G6" s="168" t="s">
        <v>102</v>
      </c>
      <c r="H6" s="168" t="s">
        <v>11</v>
      </c>
      <c r="I6" s="168"/>
      <c r="J6" s="168" t="s">
        <v>102</v>
      </c>
      <c r="K6" s="168" t="s">
        <v>11</v>
      </c>
      <c r="L6" s="201"/>
      <c r="M6" s="202"/>
      <c r="N6" s="203"/>
      <c r="O6" s="168" t="s">
        <v>102</v>
      </c>
      <c r="P6" s="168" t="s">
        <v>11</v>
      </c>
      <c r="Q6" s="168" t="s">
        <v>11</v>
      </c>
      <c r="R6" s="204" t="s">
        <v>102</v>
      </c>
      <c r="S6" s="168" t="s">
        <v>335</v>
      </c>
      <c r="T6" s="168" t="s">
        <v>536</v>
      </c>
    </row>
    <row r="7" ht="19.5" customHeight="1" spans="1:20">
      <c r="A7" s="168"/>
      <c r="B7" s="168" t="s">
        <v>11</v>
      </c>
      <c r="C7" s="168" t="s">
        <v>11</v>
      </c>
      <c r="D7" s="168" t="s">
        <v>11</v>
      </c>
      <c r="E7" s="168" t="s">
        <v>11</v>
      </c>
      <c r="F7" s="168" t="s">
        <v>11</v>
      </c>
      <c r="G7" s="168" t="s">
        <v>11</v>
      </c>
      <c r="H7" s="168" t="s">
        <v>11</v>
      </c>
      <c r="I7" s="168"/>
      <c r="J7" s="168" t="s">
        <v>11</v>
      </c>
      <c r="K7" s="168" t="s">
        <v>11</v>
      </c>
      <c r="L7" s="220" t="s">
        <v>102</v>
      </c>
      <c r="M7" s="220" t="s">
        <v>333</v>
      </c>
      <c r="N7" s="220" t="s">
        <v>334</v>
      </c>
      <c r="O7" s="168" t="s">
        <v>11</v>
      </c>
      <c r="P7" s="168" t="s">
        <v>11</v>
      </c>
      <c r="Q7" s="168" t="s">
        <v>11</v>
      </c>
      <c r="R7" s="205"/>
      <c r="S7" s="168" t="s">
        <v>11</v>
      </c>
      <c r="T7" s="168" t="s">
        <v>11</v>
      </c>
    </row>
    <row r="8" ht="19.5" customHeight="1" spans="1:20">
      <c r="A8" s="168" t="s">
        <v>104</v>
      </c>
      <c r="B8" s="168" t="s">
        <v>105</v>
      </c>
      <c r="C8" s="168" t="s">
        <v>106</v>
      </c>
      <c r="D8" s="168" t="s">
        <v>10</v>
      </c>
      <c r="E8" s="156" t="s">
        <v>12</v>
      </c>
      <c r="F8" s="156" t="s">
        <v>13</v>
      </c>
      <c r="G8" s="156" t="s">
        <v>19</v>
      </c>
      <c r="H8" s="156" t="s">
        <v>22</v>
      </c>
      <c r="I8" s="156" t="s">
        <v>25</v>
      </c>
      <c r="J8" s="156" t="s">
        <v>28</v>
      </c>
      <c r="K8" s="156" t="s">
        <v>31</v>
      </c>
      <c r="L8" s="156" t="s">
        <v>34</v>
      </c>
      <c r="M8" s="156" t="s">
        <v>37</v>
      </c>
      <c r="N8" s="156" t="s">
        <v>39</v>
      </c>
      <c r="O8" s="156" t="s">
        <v>41</v>
      </c>
      <c r="P8" s="156" t="s">
        <v>43</v>
      </c>
      <c r="Q8" s="156" t="s">
        <v>45</v>
      </c>
      <c r="R8" s="156" t="s">
        <v>47</v>
      </c>
      <c r="S8" s="156" t="s">
        <v>49</v>
      </c>
      <c r="T8" s="156" t="s">
        <v>51</v>
      </c>
    </row>
    <row r="9" ht="20.25" customHeight="1" spans="1:20">
      <c r="A9" s="168"/>
      <c r="B9" s="168" t="s">
        <v>11</v>
      </c>
      <c r="C9" s="168" t="s">
        <v>11</v>
      </c>
      <c r="D9" s="168" t="s">
        <v>107</v>
      </c>
      <c r="E9" s="216">
        <v>1054.7</v>
      </c>
      <c r="F9" s="216">
        <v>0</v>
      </c>
      <c r="G9" s="216">
        <v>1054.7</v>
      </c>
      <c r="H9" s="216">
        <v>18267.47</v>
      </c>
      <c r="I9" s="216"/>
      <c r="J9" s="216">
        <v>18267.47</v>
      </c>
      <c r="K9" s="216">
        <v>9527.56</v>
      </c>
      <c r="L9" s="216"/>
      <c r="M9" s="216"/>
      <c r="N9" s="216"/>
      <c r="O9" s="216">
        <v>9527.56</v>
      </c>
      <c r="P9" s="216">
        <v>9794.61</v>
      </c>
      <c r="Q9" s="216">
        <v>0</v>
      </c>
      <c r="R9" s="216">
        <v>9794.61</v>
      </c>
      <c r="S9" s="216">
        <v>9794.61</v>
      </c>
      <c r="T9" s="216">
        <v>0</v>
      </c>
    </row>
    <row r="10" ht="20.25" customHeight="1" spans="1:20">
      <c r="A10" s="217" t="s">
        <v>113</v>
      </c>
      <c r="B10" s="217"/>
      <c r="C10" s="217"/>
      <c r="D10" s="217" t="s">
        <v>114</v>
      </c>
      <c r="E10" s="216">
        <v>0</v>
      </c>
      <c r="F10" s="216">
        <v>0</v>
      </c>
      <c r="G10" s="216">
        <v>0</v>
      </c>
      <c r="H10" s="216">
        <v>6.68</v>
      </c>
      <c r="I10" s="216"/>
      <c r="J10" s="216">
        <v>6.68</v>
      </c>
      <c r="K10" s="216">
        <v>6.68</v>
      </c>
      <c r="L10" s="216"/>
      <c r="M10" s="216"/>
      <c r="N10" s="216"/>
      <c r="O10" s="216">
        <v>6.68</v>
      </c>
      <c r="P10" s="216">
        <v>0</v>
      </c>
      <c r="Q10" s="216">
        <v>0</v>
      </c>
      <c r="R10" s="216">
        <v>0</v>
      </c>
      <c r="S10" s="216">
        <v>0</v>
      </c>
      <c r="T10" s="216">
        <v>0</v>
      </c>
    </row>
    <row r="11" ht="20.25" customHeight="1" spans="1:20">
      <c r="A11" s="217" t="s">
        <v>129</v>
      </c>
      <c r="B11" s="217"/>
      <c r="C11" s="217"/>
      <c r="D11" s="217" t="s">
        <v>130</v>
      </c>
      <c r="E11" s="216">
        <v>0</v>
      </c>
      <c r="F11" s="216">
        <v>0</v>
      </c>
      <c r="G11" s="216">
        <v>0</v>
      </c>
      <c r="H11" s="216">
        <v>6.68</v>
      </c>
      <c r="I11" s="216"/>
      <c r="J11" s="216">
        <v>6.68</v>
      </c>
      <c r="K11" s="216">
        <v>6.68</v>
      </c>
      <c r="L11" s="216"/>
      <c r="M11" s="216"/>
      <c r="N11" s="216"/>
      <c r="O11" s="216">
        <v>6.68</v>
      </c>
      <c r="P11" s="216">
        <v>0</v>
      </c>
      <c r="Q11" s="216">
        <v>0</v>
      </c>
      <c r="R11" s="216">
        <v>0</v>
      </c>
      <c r="S11" s="216">
        <v>0</v>
      </c>
      <c r="T11" s="216">
        <v>0</v>
      </c>
    </row>
    <row r="12" ht="20.25" customHeight="1" spans="1:20">
      <c r="A12" s="217" t="s">
        <v>131</v>
      </c>
      <c r="B12" s="217"/>
      <c r="C12" s="217"/>
      <c r="D12" s="217" t="s">
        <v>132</v>
      </c>
      <c r="E12" s="216">
        <v>0</v>
      </c>
      <c r="F12" s="216">
        <v>0</v>
      </c>
      <c r="G12" s="216">
        <v>0</v>
      </c>
      <c r="H12" s="216">
        <v>6.68</v>
      </c>
      <c r="I12" s="216"/>
      <c r="J12" s="216">
        <v>6.68</v>
      </c>
      <c r="K12" s="216">
        <v>6.68</v>
      </c>
      <c r="L12" s="216"/>
      <c r="M12" s="216"/>
      <c r="N12" s="216"/>
      <c r="O12" s="216">
        <v>6.68</v>
      </c>
      <c r="P12" s="216">
        <v>0</v>
      </c>
      <c r="Q12" s="216">
        <v>0</v>
      </c>
      <c r="R12" s="216">
        <v>0</v>
      </c>
      <c r="S12" s="216">
        <v>0</v>
      </c>
      <c r="T12" s="216">
        <v>0</v>
      </c>
    </row>
    <row r="13" ht="20.25" customHeight="1" spans="1:20">
      <c r="A13" s="217" t="s">
        <v>158</v>
      </c>
      <c r="B13" s="217"/>
      <c r="C13" s="217"/>
      <c r="D13" s="217" t="s">
        <v>159</v>
      </c>
      <c r="E13" s="216">
        <v>1054.7</v>
      </c>
      <c r="F13" s="216">
        <v>0</v>
      </c>
      <c r="G13" s="216">
        <v>1054.7</v>
      </c>
      <c r="H13" s="216">
        <v>134</v>
      </c>
      <c r="I13" s="216"/>
      <c r="J13" s="216">
        <v>134</v>
      </c>
      <c r="K13" s="216">
        <v>531.2</v>
      </c>
      <c r="L13" s="216"/>
      <c r="M13" s="216"/>
      <c r="N13" s="216"/>
      <c r="O13" s="216">
        <v>531.2</v>
      </c>
      <c r="P13" s="216">
        <v>657.5</v>
      </c>
      <c r="Q13" s="216">
        <v>0</v>
      </c>
      <c r="R13" s="216">
        <v>657.5</v>
      </c>
      <c r="S13" s="216">
        <v>657.5</v>
      </c>
      <c r="T13" s="216">
        <v>0</v>
      </c>
    </row>
    <row r="14" ht="20.25" customHeight="1" spans="1:20">
      <c r="A14" s="217" t="s">
        <v>160</v>
      </c>
      <c r="B14" s="217"/>
      <c r="C14" s="217"/>
      <c r="D14" s="217" t="s">
        <v>161</v>
      </c>
      <c r="E14" s="216">
        <v>0</v>
      </c>
      <c r="F14" s="216">
        <v>0</v>
      </c>
      <c r="G14" s="216">
        <v>0</v>
      </c>
      <c r="H14" s="216">
        <v>134</v>
      </c>
      <c r="I14" s="216"/>
      <c r="J14" s="216">
        <v>134</v>
      </c>
      <c r="K14" s="216">
        <v>134</v>
      </c>
      <c r="L14" s="216"/>
      <c r="M14" s="216"/>
      <c r="N14" s="216"/>
      <c r="O14" s="216">
        <v>134</v>
      </c>
      <c r="P14" s="216">
        <v>0</v>
      </c>
      <c r="Q14" s="216">
        <v>0</v>
      </c>
      <c r="R14" s="216">
        <v>0</v>
      </c>
      <c r="S14" s="216">
        <v>0</v>
      </c>
      <c r="T14" s="216">
        <v>0</v>
      </c>
    </row>
    <row r="15" ht="20.25" customHeight="1" spans="1:20">
      <c r="A15" s="217" t="s">
        <v>162</v>
      </c>
      <c r="B15" s="217"/>
      <c r="C15" s="217"/>
      <c r="D15" s="217" t="s">
        <v>163</v>
      </c>
      <c r="E15" s="216">
        <v>0</v>
      </c>
      <c r="F15" s="216">
        <v>0</v>
      </c>
      <c r="G15" s="216">
        <v>0</v>
      </c>
      <c r="H15" s="216">
        <v>134</v>
      </c>
      <c r="I15" s="216"/>
      <c r="J15" s="216">
        <v>134</v>
      </c>
      <c r="K15" s="216">
        <v>134</v>
      </c>
      <c r="L15" s="216"/>
      <c r="M15" s="216"/>
      <c r="N15" s="216"/>
      <c r="O15" s="216">
        <v>134</v>
      </c>
      <c r="P15" s="216">
        <v>0</v>
      </c>
      <c r="Q15" s="216">
        <v>0</v>
      </c>
      <c r="R15" s="216">
        <v>0</v>
      </c>
      <c r="S15" s="216">
        <v>0</v>
      </c>
      <c r="T15" s="216">
        <v>0</v>
      </c>
    </row>
    <row r="16" ht="20.25" customHeight="1" spans="1:20">
      <c r="A16" s="217" t="s">
        <v>257</v>
      </c>
      <c r="B16" s="217"/>
      <c r="C16" s="217"/>
      <c r="D16" s="217" t="s">
        <v>258</v>
      </c>
      <c r="E16" s="216">
        <v>1054.7</v>
      </c>
      <c r="F16" s="216">
        <v>0</v>
      </c>
      <c r="G16" s="216">
        <v>1054.7</v>
      </c>
      <c r="H16" s="216"/>
      <c r="I16" s="216"/>
      <c r="J16" s="216"/>
      <c r="K16" s="216">
        <v>397.2</v>
      </c>
      <c r="L16" s="216"/>
      <c r="M16" s="216"/>
      <c r="N16" s="216"/>
      <c r="O16" s="216">
        <v>397.2</v>
      </c>
      <c r="P16" s="216">
        <v>657.5</v>
      </c>
      <c r="Q16" s="216">
        <v>0</v>
      </c>
      <c r="R16" s="216">
        <v>657.5</v>
      </c>
      <c r="S16" s="216">
        <v>657.5</v>
      </c>
      <c r="T16" s="216">
        <v>0</v>
      </c>
    </row>
    <row r="17" ht="24" customHeight="1" spans="1:20">
      <c r="A17" s="217" t="s">
        <v>260</v>
      </c>
      <c r="B17" s="217"/>
      <c r="C17" s="217"/>
      <c r="D17" s="217" t="s">
        <v>261</v>
      </c>
      <c r="E17" s="216">
        <v>1054.7</v>
      </c>
      <c r="F17" s="216">
        <v>0</v>
      </c>
      <c r="G17" s="216">
        <v>1054.7</v>
      </c>
      <c r="H17" s="216"/>
      <c r="I17" s="216"/>
      <c r="J17" s="216"/>
      <c r="K17" s="216">
        <v>397.2</v>
      </c>
      <c r="L17" s="216"/>
      <c r="M17" s="216"/>
      <c r="N17" s="216"/>
      <c r="O17" s="216">
        <v>397.2</v>
      </c>
      <c r="P17" s="216">
        <v>657.5</v>
      </c>
      <c r="Q17" s="216">
        <v>0</v>
      </c>
      <c r="R17" s="216">
        <v>657.5</v>
      </c>
      <c r="S17" s="216">
        <v>657.5</v>
      </c>
      <c r="T17" s="216">
        <v>0</v>
      </c>
    </row>
    <row r="18" spans="1:20">
      <c r="A18" s="217" t="s">
        <v>164</v>
      </c>
      <c r="B18" s="217"/>
      <c r="C18" s="217"/>
      <c r="D18" s="217" t="s">
        <v>165</v>
      </c>
      <c r="E18" s="216">
        <v>0</v>
      </c>
      <c r="F18" s="216">
        <v>0</v>
      </c>
      <c r="G18" s="216">
        <v>0</v>
      </c>
      <c r="H18" s="216">
        <v>426.79</v>
      </c>
      <c r="I18" s="216"/>
      <c r="J18" s="216">
        <v>426.79</v>
      </c>
      <c r="K18" s="216">
        <v>426.79</v>
      </c>
      <c r="L18" s="216"/>
      <c r="M18" s="216"/>
      <c r="N18" s="216"/>
      <c r="O18" s="216">
        <v>426.79</v>
      </c>
      <c r="P18" s="216">
        <v>0</v>
      </c>
      <c r="Q18" s="216">
        <v>0</v>
      </c>
      <c r="R18" s="216">
        <v>0</v>
      </c>
      <c r="S18" s="216">
        <v>0</v>
      </c>
      <c r="T18" s="216">
        <v>0</v>
      </c>
    </row>
    <row r="19" spans="1:20">
      <c r="A19" s="217" t="s">
        <v>198</v>
      </c>
      <c r="B19" s="217"/>
      <c r="C19" s="217"/>
      <c r="D19" s="217" t="s">
        <v>199</v>
      </c>
      <c r="E19" s="216">
        <v>0</v>
      </c>
      <c r="F19" s="216">
        <v>0</v>
      </c>
      <c r="G19" s="216">
        <v>0</v>
      </c>
      <c r="H19" s="216">
        <v>426.79</v>
      </c>
      <c r="I19" s="216"/>
      <c r="J19" s="216">
        <v>426.79</v>
      </c>
      <c r="K19" s="216">
        <v>426.79</v>
      </c>
      <c r="L19" s="216"/>
      <c r="M19" s="216"/>
      <c r="N19" s="216"/>
      <c r="O19" s="216">
        <v>426.79</v>
      </c>
      <c r="P19" s="216">
        <v>0</v>
      </c>
      <c r="Q19" s="216">
        <v>0</v>
      </c>
      <c r="R19" s="216">
        <v>0</v>
      </c>
      <c r="S19" s="216">
        <v>0</v>
      </c>
      <c r="T19" s="216">
        <v>0</v>
      </c>
    </row>
    <row r="20" spans="1:20">
      <c r="A20" s="217" t="s">
        <v>200</v>
      </c>
      <c r="B20" s="217"/>
      <c r="C20" s="217"/>
      <c r="D20" s="217" t="s">
        <v>201</v>
      </c>
      <c r="E20" s="216"/>
      <c r="F20" s="216"/>
      <c r="G20" s="216"/>
      <c r="H20" s="216">
        <v>302.65</v>
      </c>
      <c r="I20" s="216"/>
      <c r="J20" s="216">
        <v>302.65</v>
      </c>
      <c r="K20" s="216">
        <v>302.65</v>
      </c>
      <c r="L20" s="216"/>
      <c r="M20" s="216"/>
      <c r="N20" s="216"/>
      <c r="O20" s="216">
        <v>302.65</v>
      </c>
      <c r="P20" s="216">
        <v>0</v>
      </c>
      <c r="Q20" s="216"/>
      <c r="R20" s="216">
        <v>0</v>
      </c>
      <c r="S20" s="216">
        <v>0</v>
      </c>
      <c r="T20" s="216">
        <v>0</v>
      </c>
    </row>
    <row r="21" spans="1:20">
      <c r="A21" s="217" t="s">
        <v>202</v>
      </c>
      <c r="B21" s="217"/>
      <c r="C21" s="217"/>
      <c r="D21" s="217" t="s">
        <v>203</v>
      </c>
      <c r="E21" s="216">
        <v>0</v>
      </c>
      <c r="F21" s="216">
        <v>0</v>
      </c>
      <c r="G21" s="216">
        <v>0</v>
      </c>
      <c r="H21" s="216">
        <v>124.15</v>
      </c>
      <c r="I21" s="216"/>
      <c r="J21" s="216">
        <v>124.15</v>
      </c>
      <c r="K21" s="216">
        <v>124.15</v>
      </c>
      <c r="L21" s="216"/>
      <c r="M21" s="216"/>
      <c r="N21" s="216"/>
      <c r="O21" s="216">
        <v>124.15</v>
      </c>
      <c r="P21" s="216">
        <v>0</v>
      </c>
      <c r="Q21" s="216">
        <v>0</v>
      </c>
      <c r="R21" s="216">
        <v>0</v>
      </c>
      <c r="S21" s="216">
        <v>0</v>
      </c>
      <c r="T21" s="216">
        <v>0</v>
      </c>
    </row>
    <row r="22" spans="1:20">
      <c r="A22" s="217" t="s">
        <v>217</v>
      </c>
      <c r="B22" s="217"/>
      <c r="C22" s="217"/>
      <c r="D22" s="217" t="s">
        <v>218</v>
      </c>
      <c r="E22" s="216"/>
      <c r="F22" s="216"/>
      <c r="G22" s="216"/>
      <c r="H22" s="216">
        <v>17700</v>
      </c>
      <c r="I22" s="216"/>
      <c r="J22" s="216">
        <v>17700</v>
      </c>
      <c r="K22" s="216">
        <v>8562.89</v>
      </c>
      <c r="L22" s="216"/>
      <c r="M22" s="216"/>
      <c r="N22" s="216"/>
      <c r="O22" s="216">
        <v>8562.89</v>
      </c>
      <c r="P22" s="216">
        <v>9137.11</v>
      </c>
      <c r="Q22" s="216"/>
      <c r="R22" s="216">
        <v>9137.11</v>
      </c>
      <c r="S22" s="216">
        <v>9137.11</v>
      </c>
      <c r="T22" s="216">
        <v>0</v>
      </c>
    </row>
    <row r="23" spans="1:20">
      <c r="A23" s="217" t="s">
        <v>219</v>
      </c>
      <c r="B23" s="217"/>
      <c r="C23" s="217"/>
      <c r="D23" s="217" t="s">
        <v>220</v>
      </c>
      <c r="E23" s="216"/>
      <c r="F23" s="216"/>
      <c r="G23" s="216"/>
      <c r="H23" s="216">
        <v>17700</v>
      </c>
      <c r="I23" s="216"/>
      <c r="J23" s="216">
        <v>17700</v>
      </c>
      <c r="K23" s="216">
        <v>8562.89</v>
      </c>
      <c r="L23" s="216"/>
      <c r="M23" s="216"/>
      <c r="N23" s="216"/>
      <c r="O23" s="216">
        <v>8562.89</v>
      </c>
      <c r="P23" s="216">
        <v>9137.11</v>
      </c>
      <c r="Q23" s="216"/>
      <c r="R23" s="216">
        <v>9137.11</v>
      </c>
      <c r="S23" s="216">
        <v>9137.11</v>
      </c>
      <c r="T23" s="216">
        <v>0</v>
      </c>
    </row>
    <row r="24" spans="1:20">
      <c r="A24" s="217" t="s">
        <v>221</v>
      </c>
      <c r="B24" s="217"/>
      <c r="C24" s="217"/>
      <c r="D24" s="217" t="s">
        <v>222</v>
      </c>
      <c r="E24" s="216"/>
      <c r="F24" s="216"/>
      <c r="G24" s="216"/>
      <c r="H24" s="216">
        <v>17700</v>
      </c>
      <c r="I24" s="216"/>
      <c r="J24" s="216">
        <v>17700</v>
      </c>
      <c r="K24" s="216">
        <v>8562.89</v>
      </c>
      <c r="L24" s="216"/>
      <c r="M24" s="216"/>
      <c r="N24" s="216"/>
      <c r="O24" s="216">
        <v>8562.89</v>
      </c>
      <c r="P24" s="216">
        <v>9137.11</v>
      </c>
      <c r="Q24" s="216"/>
      <c r="R24" s="216">
        <v>9137.11</v>
      </c>
      <c r="S24" s="216">
        <v>9137.11</v>
      </c>
      <c r="T24" s="216">
        <v>0</v>
      </c>
    </row>
    <row r="25" spans="1:20">
      <c r="A25" s="209" t="s">
        <v>537</v>
      </c>
      <c r="B25" s="209"/>
      <c r="C25" s="209"/>
      <c r="D25" s="209"/>
      <c r="E25" s="209"/>
      <c r="F25" s="209"/>
      <c r="G25" s="209"/>
      <c r="H25" s="209"/>
      <c r="I25" s="209"/>
      <c r="J25" s="209"/>
      <c r="K25" s="209"/>
      <c r="L25" s="209"/>
      <c r="M25" s="209"/>
      <c r="N25" s="209"/>
      <c r="O25" s="209"/>
      <c r="P25" s="209"/>
      <c r="Q25" s="214"/>
      <c r="R25" s="214"/>
      <c r="S25" s="214"/>
      <c r="T25" s="214"/>
    </row>
  </sheetData>
  <mergeCells count="43">
    <mergeCell ref="A1:T1"/>
    <mergeCell ref="A3:D3"/>
    <mergeCell ref="A4:D4"/>
    <mergeCell ref="E4:G4"/>
    <mergeCell ref="H4:J4"/>
    <mergeCell ref="K4:O4"/>
    <mergeCell ref="P4:T4"/>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P25"/>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I20" sqref="I20"/>
    </sheetView>
  </sheetViews>
  <sheetFormatPr defaultColWidth="9" defaultRowHeight="15"/>
  <cols>
    <col min="1" max="12" width="11.25" style="174" customWidth="1"/>
    <col min="13" max="247" width="9" style="174" customWidth="1"/>
  </cols>
  <sheetData>
    <row r="1" s="174" customFormat="1" ht="35.25" customHeight="1" spans="1:10">
      <c r="A1" s="132" t="s">
        <v>538</v>
      </c>
      <c r="B1" s="132"/>
      <c r="C1" s="132"/>
      <c r="D1" s="132"/>
      <c r="E1" s="132"/>
      <c r="F1" s="132"/>
      <c r="G1" s="132"/>
      <c r="H1" s="132"/>
      <c r="I1" s="132"/>
      <c r="J1" s="132"/>
    </row>
    <row r="2" s="174" customFormat="1" ht="18" customHeight="1" spans="1:12">
      <c r="A2" s="195"/>
      <c r="B2" s="195"/>
      <c r="C2" s="195"/>
      <c r="D2" s="195"/>
      <c r="E2" s="195"/>
      <c r="F2" s="195"/>
      <c r="G2" s="195"/>
      <c r="H2" s="195"/>
      <c r="I2" s="195"/>
      <c r="L2" s="211" t="s">
        <v>539</v>
      </c>
    </row>
    <row r="3" s="174" customFormat="1" ht="18" customHeight="1" spans="1:12">
      <c r="A3" s="196" t="s">
        <v>2</v>
      </c>
      <c r="B3" s="196"/>
      <c r="C3" s="196"/>
      <c r="D3" s="196"/>
      <c r="E3" s="197"/>
      <c r="F3" s="197"/>
      <c r="G3" s="195"/>
      <c r="H3" s="195"/>
      <c r="I3" s="195"/>
      <c r="L3" s="212" t="s">
        <v>326</v>
      </c>
    </row>
    <row r="4" s="193" customFormat="1" ht="39.75" customHeight="1" spans="1:12">
      <c r="A4" s="168" t="s">
        <v>6</v>
      </c>
      <c r="B4" s="168"/>
      <c r="C4" s="168"/>
      <c r="D4" s="168"/>
      <c r="E4" s="198" t="s">
        <v>327</v>
      </c>
      <c r="F4" s="199"/>
      <c r="G4" s="200"/>
      <c r="H4" s="168" t="s">
        <v>328</v>
      </c>
      <c r="I4" s="168" t="s">
        <v>329</v>
      </c>
      <c r="J4" s="168" t="s">
        <v>83</v>
      </c>
      <c r="K4" s="168"/>
      <c r="L4" s="168"/>
    </row>
    <row r="5" s="194" customFormat="1" ht="26.25" customHeight="1" spans="1:12">
      <c r="A5" s="168" t="s">
        <v>330</v>
      </c>
      <c r="B5" s="168"/>
      <c r="C5" s="168"/>
      <c r="D5" s="168" t="s">
        <v>101</v>
      </c>
      <c r="E5" s="201"/>
      <c r="F5" s="202"/>
      <c r="G5" s="203"/>
      <c r="H5" s="168"/>
      <c r="I5" s="168"/>
      <c r="J5" s="168" t="s">
        <v>107</v>
      </c>
      <c r="K5" s="168" t="s">
        <v>540</v>
      </c>
      <c r="L5" s="168" t="s">
        <v>541</v>
      </c>
    </row>
    <row r="6" s="194" customFormat="1" ht="36" customHeight="1" spans="1:12">
      <c r="A6" s="168"/>
      <c r="B6" s="168"/>
      <c r="C6" s="168"/>
      <c r="D6" s="168"/>
      <c r="E6" s="204" t="s">
        <v>107</v>
      </c>
      <c r="F6" s="204" t="s">
        <v>540</v>
      </c>
      <c r="G6" s="204" t="s">
        <v>541</v>
      </c>
      <c r="H6" s="168"/>
      <c r="I6" s="168"/>
      <c r="J6" s="168"/>
      <c r="K6" s="168"/>
      <c r="L6" s="168" t="s">
        <v>336</v>
      </c>
    </row>
    <row r="7" s="174" customFormat="1" ht="19.5" customHeight="1" spans="1:12">
      <c r="A7" s="168"/>
      <c r="B7" s="168"/>
      <c r="C7" s="168"/>
      <c r="D7" s="168"/>
      <c r="E7" s="205"/>
      <c r="F7" s="205"/>
      <c r="G7" s="205"/>
      <c r="H7" s="168"/>
      <c r="I7" s="168"/>
      <c r="J7" s="168"/>
      <c r="K7" s="168"/>
      <c r="L7" s="168"/>
    </row>
    <row r="8" s="174" customFormat="1" ht="19.5" customHeight="1" spans="1:12">
      <c r="A8" s="168" t="s">
        <v>104</v>
      </c>
      <c r="B8" s="168" t="s">
        <v>105</v>
      </c>
      <c r="C8" s="168" t="s">
        <v>106</v>
      </c>
      <c r="D8" s="168" t="s">
        <v>10</v>
      </c>
      <c r="E8" s="168">
        <v>1</v>
      </c>
      <c r="F8" s="168">
        <v>2</v>
      </c>
      <c r="G8" s="168">
        <v>3</v>
      </c>
      <c r="H8" s="168">
        <v>4</v>
      </c>
      <c r="I8" s="168">
        <v>5</v>
      </c>
      <c r="J8" s="168">
        <v>6</v>
      </c>
      <c r="K8" s="168">
        <v>7</v>
      </c>
      <c r="L8" s="168">
        <v>8</v>
      </c>
    </row>
    <row r="9" s="174" customFormat="1" ht="42.75" customHeight="1" spans="1:12">
      <c r="A9" s="168"/>
      <c r="B9" s="168"/>
      <c r="C9" s="168"/>
      <c r="D9" s="168" t="s">
        <v>107</v>
      </c>
      <c r="E9" s="168"/>
      <c r="F9" s="206"/>
      <c r="G9" s="207"/>
      <c r="H9" s="207"/>
      <c r="I9" s="207"/>
      <c r="J9" s="213"/>
      <c r="K9" s="156"/>
      <c r="L9" s="208"/>
    </row>
    <row r="10" s="174" customFormat="1" ht="20.25" customHeight="1" spans="1:12">
      <c r="A10" s="160"/>
      <c r="B10" s="160"/>
      <c r="C10" s="160"/>
      <c r="D10" s="160"/>
      <c r="E10" s="160"/>
      <c r="F10" s="160"/>
      <c r="G10" s="208"/>
      <c r="H10" s="208"/>
      <c r="I10" s="208"/>
      <c r="J10" s="208"/>
      <c r="K10" s="208"/>
      <c r="L10" s="208"/>
    </row>
    <row r="11" s="174" customFormat="1" ht="20.25" customHeight="1" spans="1:12">
      <c r="A11" s="160"/>
      <c r="B11" s="160"/>
      <c r="C11" s="160"/>
      <c r="D11" s="160"/>
      <c r="E11" s="160"/>
      <c r="F11" s="160"/>
      <c r="G11" s="208"/>
      <c r="H11" s="208"/>
      <c r="I11" s="208"/>
      <c r="J11" s="208"/>
      <c r="K11" s="208"/>
      <c r="L11" s="208"/>
    </row>
    <row r="12" s="174" customFormat="1" ht="20.25" customHeight="1" spans="1:12">
      <c r="A12" s="160"/>
      <c r="B12" s="160"/>
      <c r="C12" s="160"/>
      <c r="D12" s="160"/>
      <c r="E12" s="160"/>
      <c r="F12" s="160"/>
      <c r="G12" s="208"/>
      <c r="H12" s="208"/>
      <c r="I12" s="208"/>
      <c r="J12" s="208"/>
      <c r="K12" s="208"/>
      <c r="L12" s="208"/>
    </row>
    <row r="13" s="174" customFormat="1" ht="20.25" customHeight="1" spans="1:12">
      <c r="A13" s="160"/>
      <c r="B13" s="160"/>
      <c r="C13" s="160"/>
      <c r="D13" s="160"/>
      <c r="E13" s="160"/>
      <c r="F13" s="160"/>
      <c r="G13" s="208"/>
      <c r="H13" s="208"/>
      <c r="I13" s="208"/>
      <c r="J13" s="208"/>
      <c r="K13" s="208"/>
      <c r="L13" s="208"/>
    </row>
    <row r="14" s="174" customFormat="1" ht="20.25" customHeight="1" spans="1:12">
      <c r="A14" s="160"/>
      <c r="B14" s="160"/>
      <c r="C14" s="160"/>
      <c r="D14" s="160"/>
      <c r="E14" s="160"/>
      <c r="F14" s="160"/>
      <c r="G14" s="208"/>
      <c r="H14" s="208"/>
      <c r="I14" s="208"/>
      <c r="J14" s="208"/>
      <c r="K14" s="208"/>
      <c r="L14" s="208"/>
    </row>
    <row r="15" s="174" customFormat="1" ht="20.25" customHeight="1" spans="1:12">
      <c r="A15" s="160"/>
      <c r="B15" s="160"/>
      <c r="C15" s="160"/>
      <c r="D15" s="160"/>
      <c r="E15" s="160"/>
      <c r="F15" s="160"/>
      <c r="G15" s="208"/>
      <c r="H15" s="208"/>
      <c r="I15" s="208"/>
      <c r="J15" s="208"/>
      <c r="K15" s="208"/>
      <c r="L15" s="208"/>
    </row>
    <row r="16" s="174" customFormat="1" ht="20.25" customHeight="1" spans="1:12">
      <c r="A16" s="160"/>
      <c r="B16" s="160"/>
      <c r="C16" s="160"/>
      <c r="D16" s="160"/>
      <c r="E16" s="160"/>
      <c r="F16" s="160"/>
      <c r="G16" s="208"/>
      <c r="H16" s="208"/>
      <c r="I16" s="208"/>
      <c r="J16" s="208"/>
      <c r="K16" s="208"/>
      <c r="L16" s="208"/>
    </row>
    <row r="17" s="174" customFormat="1" ht="24" customHeight="1" spans="1:10">
      <c r="A17" s="209" t="s">
        <v>542</v>
      </c>
      <c r="B17" s="209"/>
      <c r="C17" s="209"/>
      <c r="D17" s="209"/>
      <c r="E17" s="209"/>
      <c r="F17" s="209"/>
      <c r="G17" s="209"/>
      <c r="H17" s="209"/>
      <c r="I17" s="209"/>
      <c r="J17" s="214"/>
    </row>
    <row r="18" spans="1:9">
      <c r="A18" s="210" t="s">
        <v>543</v>
      </c>
      <c r="B18" s="210"/>
      <c r="C18" s="210"/>
      <c r="D18" s="210"/>
      <c r="E18" s="210"/>
      <c r="F18" s="210"/>
      <c r="G18" s="210"/>
      <c r="H18" s="210"/>
      <c r="I18" s="210"/>
    </row>
  </sheetData>
  <mergeCells count="27">
    <mergeCell ref="A1:J1"/>
    <mergeCell ref="A4:D4"/>
    <mergeCell ref="J4:L4"/>
    <mergeCell ref="F9:J9"/>
    <mergeCell ref="A10:C10"/>
    <mergeCell ref="A11:C11"/>
    <mergeCell ref="A12:C12"/>
    <mergeCell ref="A13:C13"/>
    <mergeCell ref="A14:C14"/>
    <mergeCell ref="A15:C15"/>
    <mergeCell ref="A16:C16"/>
    <mergeCell ref="A17:I17"/>
    <mergeCell ref="A18:I18"/>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511805555555556" right="0.196527777777778"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附表10财政拨款“三公”经费及机关运行经费情况表</vt:lpstr>
      <vt:lpstr>附表11一般公共预算财政拨款“三公”经费情况表</vt:lpstr>
      <vt:lpstr>附表12国有资产使用情况表</vt:lpstr>
      <vt:lpstr>附表13 2023年度部门整体支出绩效自评情况表</vt:lpstr>
      <vt:lpstr>附表14 2023年度部门整体支出绩效自评表</vt:lpstr>
      <vt:lpstr>附表15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听潮</cp:lastModifiedBy>
  <cp:revision>1</cp:revision>
  <dcterms:created xsi:type="dcterms:W3CDTF">2006-02-13T05:15:00Z</dcterms:created>
  <cp:lastPrinted>2017-07-10T03:10:00Z</cp:lastPrinted>
  <dcterms:modified xsi:type="dcterms:W3CDTF">2025-05-16T00:55:19Z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KSOReadingLayout">
    <vt:bool>true</vt:bool>
  </property>
  <property fmtid="{D5CDD505-2E9C-101B-9397-08002B2CF9AE}" pid="4" name="ICV">
    <vt:lpwstr>6A537631365E468591F16656971111DC_12</vt:lpwstr>
  </property>
</Properties>
</file>