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<sst xmlns="http://schemas.openxmlformats.org/spreadsheetml/2006/main" count="29" uniqueCount="24">
  <si>
    <t>附件1</t>
  </si>
  <si>
    <t>2025年省级财政衔接推进乡村振兴补助资金（第四批）分配表</t>
  </si>
  <si>
    <t>单位：万元</t>
  </si>
  <si>
    <t>序号</t>
  </si>
  <si>
    <t>项目类型</t>
  </si>
  <si>
    <t>项目名称</t>
  </si>
  <si>
    <t>资金安排单位</t>
  </si>
  <si>
    <t>2025年项目投资概算</t>
  </si>
  <si>
    <t>安排第四批省级衔接资金</t>
  </si>
  <si>
    <r>
      <rPr>
        <b/>
        <sz val="11"/>
        <rFont val="仿宋_GB2312"/>
        <charset val="134"/>
      </rPr>
      <t>一、工程类项目</t>
    </r>
  </si>
  <si>
    <t>产业发展</t>
  </si>
  <si>
    <t>盘龙区滇源麦地冲片区农田小型水利基础设施项目（滇源麦地冲片区供水工程项目）</t>
  </si>
  <si>
    <t>区水务局</t>
  </si>
  <si>
    <t>滇源街道老坝村委会农业产业灌溉基础设施建设项目</t>
  </si>
  <si>
    <t>松华街道农业产业灌溉基础设施建设项目</t>
  </si>
  <si>
    <t>盘龙区秸秆资源化综合利用项目</t>
  </si>
  <si>
    <t>滇源街道</t>
  </si>
  <si>
    <r>
      <rPr>
        <sz val="11"/>
        <rFont val="仿宋_GB2312"/>
        <charset val="134"/>
      </rPr>
      <t>合计</t>
    </r>
  </si>
  <si>
    <r>
      <rPr>
        <b/>
        <sz val="11"/>
        <color indexed="8"/>
        <rFont val="仿宋_GB2312"/>
        <charset val="134"/>
      </rPr>
      <t>二、非工程类项目</t>
    </r>
  </si>
  <si>
    <r>
      <rPr>
        <sz val="11"/>
        <rFont val="仿宋_GB2312"/>
        <charset val="134"/>
      </rPr>
      <t>项目管理费</t>
    </r>
  </si>
  <si>
    <r>
      <rPr>
        <sz val="11"/>
        <rFont val="仿宋_GB2312"/>
        <charset val="134"/>
      </rPr>
      <t>盘龙区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  <r>
      <rPr>
        <sz val="11"/>
        <rFont val="Times New Roman"/>
        <charset val="134"/>
      </rPr>
      <t>_</t>
    </r>
    <r>
      <rPr>
        <sz val="11"/>
        <rFont val="仿宋_GB2312"/>
        <charset val="134"/>
      </rPr>
      <t>项目管理费</t>
    </r>
  </si>
  <si>
    <r>
      <rPr>
        <sz val="11"/>
        <rFont val="仿宋_GB2312"/>
        <charset val="134"/>
      </rPr>
      <t>盘龙区</t>
    </r>
  </si>
  <si>
    <r>
      <rPr>
        <sz val="11"/>
        <color theme="1"/>
        <rFont val="仿宋_GB2312"/>
        <charset val="134"/>
      </rPr>
      <t>合计</t>
    </r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</si>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</sst>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仿宋_GB2312"/>
      <charset val="134"/>
    </font>
    <font>
      <b/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E4" sqref="A4:F14"/>
    </sheetView>
  </sheetViews>
  <sheetFormatPr defaultColWidth="8.89166666666667" defaultRowHeight="15" outlineLevelCol="5"/>
  <cols>
    <col min="1" max="1" width="4.63333333333333" style="1" customWidth="1"/>
    <col min="2" max="2" width="9.5" style="1" customWidth="1"/>
    <col min="3" max="3" width="31.125" style="1" customWidth="1"/>
    <col min="4" max="4" width="13" style="1" customWidth="1"/>
    <col min="5" max="5" width="9.125" style="3" customWidth="1"/>
    <col min="6" max="6" width="23.5" style="3" customWidth="1"/>
    <col min="7" max="16384" width="8.89166666666667" style="1"/>
  </cols>
  <sheetData>
    <row r="1" spans="1:1">
      <c r="A1" s="4" t="s">
        <v>0</v>
      </c>
    </row>
    <row r="2" ht="21" spans="1:6">
      <c r="A2" s="5" t="s">
        <v>1</v>
      </c>
      <c r="B2" s="5"/>
      <c r="C2" s="5"/>
      <c r="D2" s="5"/>
      <c r="E2" s="5"/>
      <c r="F2" s="6"/>
    </row>
    <row r="3" ht="27" spans="1:6">
      <c r="A3" s="7"/>
      <c r="B3" s="7"/>
      <c r="C3" s="7"/>
      <c r="D3" s="7"/>
      <c r="E3" s="7"/>
      <c r="F3" s="8" t="s">
        <v>2</v>
      </c>
    </row>
    <row r="4" ht="40.5" spans="1:6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 t="s">
        <v>8</v>
      </c>
    </row>
    <row r="5" s="1" customFormat="1" ht="45" customHeight="1" spans="1:6">
      <c r="A5" s="12" t="s">
        <v>9</v>
      </c>
      <c r="B5" s="12"/>
      <c r="C5" s="12"/>
      <c r="D5" s="12"/>
      <c r="E5" s="12"/>
      <c r="F5" s="13"/>
    </row>
    <row r="6" s="2" customFormat="1" ht="40.5" spans="1:6">
      <c r="A6" s="14">
        <v>1</v>
      </c>
      <c r="B6" s="15" t="s">
        <v>10</v>
      </c>
      <c r="C6" s="15" t="s">
        <v>11</v>
      </c>
      <c r="D6" s="15" t="s">
        <v>12</v>
      </c>
      <c r="E6" s="14">
        <v>170</v>
      </c>
      <c r="F6" s="16">
        <v>33</v>
      </c>
    </row>
    <row r="7" s="2" customFormat="1" ht="27" spans="1:6">
      <c r="A7" s="14">
        <v>2</v>
      </c>
      <c r="B7" s="15" t="s">
        <v>10</v>
      </c>
      <c r="C7" s="15" t="s">
        <v>13</v>
      </c>
      <c r="D7" s="15" t="s">
        <v>12</v>
      </c>
      <c r="E7" s="14">
        <v>120</v>
      </c>
      <c r="F7" s="16">
        <v>29.73</v>
      </c>
    </row>
    <row r="8" s="2" customFormat="1" ht="27" spans="1:6">
      <c r="A8" s="14">
        <v>3</v>
      </c>
      <c r="B8" s="15" t="s">
        <v>10</v>
      </c>
      <c r="C8" s="15" t="s">
        <v>14</v>
      </c>
      <c r="D8" s="15" t="s">
        <v>12</v>
      </c>
      <c r="E8" s="14">
        <v>180</v>
      </c>
      <c r="F8" s="16">
        <v>41.79</v>
      </c>
    </row>
    <row r="9" s="2" customFormat="1" ht="27" spans="1:6">
      <c r="A9" s="14">
        <v>4</v>
      </c>
      <c r="B9" s="15" t="s">
        <v>10</v>
      </c>
      <c r="C9" s="15" t="s">
        <v>15</v>
      </c>
      <c r="D9" s="17" t="s">
        <v>16</v>
      </c>
      <c r="E9" s="14">
        <v>300</v>
      </c>
      <c r="F9" s="16">
        <f>4.73+8.25</f>
        <v>12.98</v>
      </c>
    </row>
    <row r="10" s="2" customFormat="1" spans="1:6">
      <c r="A10" s="14" t="s">
        <v>17</v>
      </c>
      <c r="B10" s="14"/>
      <c r="C10" s="14"/>
      <c r="D10" s="18"/>
      <c r="E10" s="19">
        <f>SUM(E6:E9)</f>
        <v>770</v>
      </c>
      <c r="F10" s="19">
        <f>SUM(F6:F9)</f>
        <v>117.5</v>
      </c>
    </row>
    <row r="11" s="2" customFormat="1" spans="1:6">
      <c r="A11" s="20" t="s">
        <v>18</v>
      </c>
      <c r="B11" s="20"/>
      <c r="C11" s="20"/>
      <c r="D11" s="20"/>
      <c r="E11" s="20"/>
      <c r="F11" s="20"/>
    </row>
    <row r="12" s="2" customFormat="1" ht="28.5" spans="1:6">
      <c r="A12" s="14">
        <v>5</v>
      </c>
      <c r="B12" s="18" t="s">
        <v>19</v>
      </c>
      <c r="C12" s="21" t="s">
        <v>20</v>
      </c>
      <c r="D12" s="14" t="s">
        <v>21</v>
      </c>
      <c r="E12" s="19">
        <v>50</v>
      </c>
      <c r="F12" s="16">
        <v>2.5</v>
      </c>
    </row>
    <row r="13" spans="1:6">
      <c r="A13" s="22" t="s">
        <v>22</v>
      </c>
      <c r="B13" s="22"/>
      <c r="C13" s="22"/>
      <c r="D13" s="23"/>
      <c r="E13" s="24">
        <f>SUM(E12:E12)</f>
        <v>50</v>
      </c>
      <c r="F13" s="24">
        <f>SUM(F12:F12)</f>
        <v>2.5</v>
      </c>
    </row>
    <row r="14" spans="1:6">
      <c r="A14" s="25" t="s">
        <v>23</v>
      </c>
      <c r="B14" s="25"/>
      <c r="C14" s="25"/>
      <c r="D14" s="23"/>
      <c r="E14" s="24">
        <f>E10+E13</f>
        <v>820</v>
      </c>
      <c r="F14" s="24">
        <f>F10+F13</f>
        <v>120</v>
      </c>
    </row>
  </sheetData>
  <mergeCells count="6">
    <mergeCell ref="A2:F2"/>
    <mergeCell ref="A5:F5"/>
    <mergeCell ref="A10:C10"/>
    <mergeCell ref="A11:F11"/>
    <mergeCell ref="A13:C13"/>
    <mergeCell ref="A14:C14"/>
  </mergeCells>
  <printOptions horizontalCentered="1"/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2025-06-03T02:02:00Z</dcterms:created>
  <dcterms:modified xsi:type="dcterms:W3CDTF">2025-08-21T02:51:12Z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194C6E2605264CB7AAFF1B26C896EE50</vt:lpwstr>
  </property>
</Properties>
</file>