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金辰街道2024年部门决算公开\"/>
    </mc:Choice>
  </mc:AlternateContent>
  <bookViews>
    <workbookView xWindow="0" yWindow="0" windowWidth="18345" windowHeight="693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1" i="15" l="1"/>
  <c r="H90" i="15"/>
  <c r="H60" i="15"/>
  <c r="H9" i="15"/>
  <c r="H16" i="14"/>
  <c r="H12" i="14"/>
  <c r="F12" i="14"/>
  <c r="H11" i="14"/>
  <c r="G11" i="14"/>
  <c r="F11" i="14"/>
  <c r="E11" i="14"/>
  <c r="D11" i="14"/>
  <c r="H10" i="14"/>
  <c r="F10" i="14"/>
  <c r="H9" i="14"/>
  <c r="G9" i="14"/>
  <c r="F9" i="14"/>
  <c r="E9" i="14"/>
  <c r="D9" i="14"/>
  <c r="G8" i="12"/>
  <c r="F8" i="12"/>
  <c r="D8" i="12"/>
</calcChain>
</file>

<file path=xl/sharedStrings.xml><?xml version="1.0" encoding="utf-8"?>
<sst xmlns="http://schemas.openxmlformats.org/spreadsheetml/2006/main" count="2356" uniqueCount="857">
  <si>
    <t>收入支出决算表</t>
  </si>
  <si>
    <t>公开01表</t>
  </si>
  <si>
    <t>部门：昆明市盘龙区人民政府金辰街道办事处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</si>
  <si>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</si>
  <si>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</si>
  <si>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</si>
  <si>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</si>
  <si>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</si>
  <si>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</si>
  <si>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</si>
  <si>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</si>
  <si>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</si>
  <si>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</si>
  <si>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</si>
  <si>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</si>
  <si>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</si>
  <si>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</si>
  <si>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</si>
  <si>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</si>
  <si>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</si>
  <si>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</si>
  <si>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</si>
  <si>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</si>
  <si>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</si>
  <si>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</si>
  <si>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</si>
  <si>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</si>
  <si>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</si>
  <si>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</si>
  <si>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</si>
  <si>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</si>
  <si>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</si>
  <si>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</si>
  <si>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</si>
  <si>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</si>
  <si>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</si>
  <si>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</si>
  <si>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</si>
  <si>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</si>
  <si>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</si>
  <si>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</si>
  <si>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</si>
  <si>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</si>
  <si>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</si>
  <si>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</si>
  <si>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</si>
  <si>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</si>
  <si>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</si>
  <si>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</si>
  <si>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</si>
  <si>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</si>
  <si>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</si>
  <si>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</si>
  <si>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</si>
  <si>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</si>
  <si>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</si>
  <si>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</si>
  <si>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</si>
  <si>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</si>
  <si>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</si>
  <si>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</si>
  <si>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</si>
  <si>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</si>
  <si>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</si>
  <si>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</si>
  <si>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</si>
  <si>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</si>
  <si>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</si>
  <si>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</si>
  <si>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</si>
  <si>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</si>
  <si>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</si>
  <si>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</si>
  <si>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</si>
  <si>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</si>
  <si>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</si>
  <si>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</si>
  <si>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</si>
  <si>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</si>
  <si>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</si>
  <si>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</si>
  <si>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</si>
  <si>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</si>
  <si>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</si>
  <si>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</si>
  <si>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</si>
  <si>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</si>
  <si>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</si>
  <si>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</si>
  <si>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</si>
  <si>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</si>
  <si>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</si>
  <si>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</si>
  <si>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</si>
  <si>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</si>
  <si>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</si>
  <si>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</si>
  <si>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</si>
  <si>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</si>
  <si>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</si>
  <si>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</si>
  <si>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</si>
  <si>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</si>
  <si>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</si>
  <si>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</si>
  <si>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</si>
  <si>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</si>
  <si>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</si>
  <si>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</si>
  <si>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</si>
  <si>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</si>
  <si>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</si>
  <si>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</si>
  <si>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</si>
  <si>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</si>
  <si>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编制单位：昆明市盘龙区人民政府金辰街道办事处</t>
  </si>
  <si>
    <t>2024年度</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</si>
  <si>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</si>
  <si>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</si>
  <si>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</si>
  <si>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</si>
  <si>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</si>
  <si>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</si>
  <si>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</si>
  <si>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</si>
  <si>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</si>
  <si>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</si>
  <si>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</si>
  <si>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</si>
  <si>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</si>
  <si>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</si>
  <si>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</si>
  <si>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</si>
  <si>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</si>
  <si>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</si>
  <si>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</si>
  <si>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</si>
  <si>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</si>
  <si>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</si>
  <si>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</si>
  <si>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</si>
  <si>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</si>
  <si>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</si>
  <si>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</si>
  <si>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</si>
  <si>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20105</t>
  </si>
  <si>
    <t>统计信息事务</t>
  </si>
  <si>
    <t>2010507</t>
  </si>
  <si>
    <t>专项普查活动</t>
  </si>
  <si>
    <t>20106</t>
  </si>
  <si>
    <t>财政事务</t>
  </si>
  <si>
    <t>2010602</t>
  </si>
  <si>
    <t>20132</t>
  </si>
  <si>
    <t>组织事务</t>
  </si>
  <si>
    <t>2013202</t>
  </si>
  <si>
    <t>20133</t>
  </si>
  <si>
    <t>宣传事务</t>
  </si>
  <si>
    <t>2013302</t>
  </si>
  <si>
    <t>20136</t>
  </si>
  <si>
    <t>其他共产党事务支出</t>
  </si>
  <si>
    <t>2013699</t>
  </si>
  <si>
    <t>204</t>
  </si>
  <si>
    <t>公共安全支出</t>
  </si>
  <si>
    <t>20406</t>
  </si>
  <si>
    <t>司法</t>
  </si>
  <si>
    <t>2040604</t>
  </si>
  <si>
    <t>基层司法业务</t>
  </si>
  <si>
    <t>2040699</t>
  </si>
  <si>
    <t>其他司法支出</t>
  </si>
  <si>
    <t>206</t>
  </si>
  <si>
    <t>科学技术支出</t>
  </si>
  <si>
    <t>20604</t>
  </si>
  <si>
    <t>技术研究与开发</t>
  </si>
  <si>
    <t>2060404</t>
  </si>
  <si>
    <t>科技成果转化与扩散</t>
  </si>
  <si>
    <t>207</t>
  </si>
  <si>
    <t>文化旅游体育与传媒支出</t>
  </si>
  <si>
    <t>20701</t>
  </si>
  <si>
    <t>文化和旅游</t>
  </si>
  <si>
    <t>2070109</t>
  </si>
  <si>
    <t>群众文化</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</si>
  <si>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</si>
  <si>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</si>
  <si>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</si>
  <si>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</si>
  <si>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</si>
  <si>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</si>
  <si>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</si>
  <si>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</si>
  <si>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</si>
  <si>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</si>
  <si>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</si>
  <si>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</si>
  <si>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</si>
  <si>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</si>
  <si>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</si>
  <si>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</si>
  <si>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</si>
  <si>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</si>
  <si>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</si>
  <si>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</si>
  <si>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</si>
  <si>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</si>
  <si>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</si>
  <si>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</si>
  <si>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</si>
  <si>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</si>
  <si>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20809</t>
  </si>
  <si>
    <t>退役安置</t>
  </si>
  <si>
    <t>2080905</t>
  </si>
  <si>
    <t>军队转业干部安置</t>
  </si>
  <si>
    <t>20810</t>
  </si>
  <si>
    <t>社会福利</t>
  </si>
  <si>
    <t>2081002</t>
  </si>
  <si>
    <t>老年福利</t>
  </si>
  <si>
    <t>20811</t>
  </si>
  <si>
    <t>残疾人事业</t>
  </si>
  <si>
    <t>2081199</t>
  </si>
  <si>
    <t>其他残疾人事业支出</t>
  </si>
  <si>
    <t>20828</t>
  </si>
  <si>
    <t>退役军人管理事务</t>
  </si>
  <si>
    <t>2082804</t>
  </si>
  <si>
    <t>拥军优属</t>
  </si>
  <si>
    <t>210</t>
  </si>
  <si>
    <t>卫生健康支出</t>
  </si>
  <si>
    <t>21001</t>
  </si>
  <si>
    <t>卫生健康管理事务</t>
  </si>
  <si>
    <t>2100102</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</si>
  <si>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</si>
  <si>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</si>
  <si>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</si>
  <si>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</si>
  <si>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</si>
  <si>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</si>
  <si>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</si>
  <si>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</si>
  <si>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</si>
  <si>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</si>
  <si>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</si>
  <si>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</si>
  <si>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</si>
  <si>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</si>
  <si>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</si>
  <si>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</si>
  <si>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</si>
  <si>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</si>
  <si>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</si>
  <si>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21205</t>
  </si>
  <si>
    <t>城乡社区环境卫生</t>
  </si>
  <si>
    <t>2120501</t>
  </si>
  <si>
    <t>213</t>
  </si>
  <si>
    <t>农林水支出</t>
  </si>
  <si>
    <t>21301</t>
  </si>
  <si>
    <t>农业农村</t>
  </si>
  <si>
    <t>2130101</t>
  </si>
  <si>
    <t>2130102</t>
  </si>
  <si>
    <t>21302</t>
  </si>
  <si>
    <t>林业和草原</t>
  </si>
  <si>
    <t>2130213</t>
  </si>
  <si>
    <t>执法与监督</t>
  </si>
  <si>
    <t>2130234</t>
  </si>
  <si>
    <t>林业草原防灾减灾</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</si>
  <si>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</si>
  <si>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</si>
  <si>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</si>
  <si>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</si>
  <si>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</si>
  <si>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</si>
  <si>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</si>
  <si>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</si>
  <si>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</si>
  <si>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</si>
  <si>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</si>
  <si>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</si>
  <si>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</si>
  <si>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</si>
  <si>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</si>
  <si>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</si>
  <si>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</si>
  <si>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</si>
  <si>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</si>
  <si>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</si>
  <si>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</si>
  <si>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</si>
  <si>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支出决算表</t>
  </si>
  <si>
    <t>公开03表</t>
  </si>
  <si>
    <t>基本支出</t>
  </si>
  <si>
    <t>项目支出</t>
  </si>
  <si>
    <t>上缴上级支出</t>
  </si>
  <si>
    <t>经营支出</t>
  </si>
  <si>
    <t>对附属单位补助支出</t>
  </si>
  <si>
    <t>22999</t>
  </si>
  <si>
    <t>2299999</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</si>
  <si>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</si>
  <si>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</si>
  <si>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</si>
  <si>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</si>
  <si>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</si>
  <si>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</si>
  <si>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</si>
  <si>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</si>
  <si>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</si>
  <si>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</si>
  <si>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</si>
  <si>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</si>
  <si>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</si>
  <si>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</si>
  <si>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</si>
  <si>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</si>
  <si>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</si>
  <si>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</si>
  <si>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</si>
  <si>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</si>
  <si>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</si>
  <si>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</si>
  <si>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</si>
  <si>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</si>
  <si>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</si>
  <si>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</si>
  <si>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</si>
  <si>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</si>
  <si>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</si>
  <si>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</si>
  <si>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</si>
  <si>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 14 .1—</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</si>
  <si>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</si>
  <si>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</si>
  <si>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</si>
  <si>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</si>
  <si>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</si>
  <si>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</si>
  <si>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</si>
  <si>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</si>
  <si>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</si>
  <si>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</si>
  <si>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</si>
  <si>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</si>
  <si>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</si>
  <si>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</si>
  <si>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</si>
  <si>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</si>
  <si>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</si>
  <si>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</si>
  <si>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</si>
  <si>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</si>
  <si>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</si>
  <si>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</si>
  <si>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</si>
  <si>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</si>
  <si>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</si>
  <si>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</si>
  <si>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</si>
  <si>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</si>
  <si>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</si>
  <si>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</si>
  <si>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</si>
  <si>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</si>
  <si>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</si>
  <si>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</si>
  <si>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</si>
  <si>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</si>
  <si>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</si>
  <si>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</si>
  <si>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</si>
  <si>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</si>
  <si>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</si>
  <si>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</si>
  <si>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</si>
  <si>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</si>
  <si>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</si>
  <si>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</si>
  <si>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</si>
  <si>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</si>
  <si>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</si>
  <si>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</si>
  <si>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</si>
  <si>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</si>
  <si>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</si>
  <si>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</si>
  <si>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</si>
  <si>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</si>
  <si>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</si>
  <si>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</si>
  <si>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</si>
  <si>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</si>
  <si>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</si>
  <si>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</si>
  <si>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</si>
  <si>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</si>
  <si>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</si>
  <si>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</si>
  <si>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</si>
  <si>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</si>
  <si>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</si>
  <si>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</si>
  <si>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</si>
  <si>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</si>
  <si>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</si>
  <si>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</si>
  <si>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</si>
  <si>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</si>
  <si>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</si>
  <si>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</si>
  <si>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</si>
  <si>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</si>
  <si>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</si>
  <si>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</si>
  <si>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</si>
  <si>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</si>
  <si>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</si>
  <si>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</si>
  <si>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</si>
  <si>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</si>
  <si>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</si>
  <si>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</si>
  <si>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</si>
  <si>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</si>
  <si>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</si>
  <si>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</si>
  <si>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</si>
  <si>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</si>
  <si>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</si>
  <si>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</si>
  <si>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</si>
  <si>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</si>
  <si>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</si>
  <si>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</si>
  <si>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</si>
  <si>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</si>
  <si>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</si>
  <si>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</si>
  <si>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</si>
  <si>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</si>
  <si>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</si>
  <si>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</si>
  <si>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</si>
  <si>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</si>
  <si>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</si>
  <si>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</si>
  <si>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</si>
  <si>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</si>
  <si>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</si>
  <si>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</si>
  <si>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</si>
  <si>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</si>
  <si>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</si>
  <si>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</si>
  <si>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</si>
  <si>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</si>
  <si>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</si>
  <si>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</si>
  <si>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</si>
  <si>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</si>
  <si>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</si>
  <si>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</si>
  <si>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</si>
  <si>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</si>
  <si>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</si>
  <si>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</si>
  <si>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</si>
  <si>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</si>
  <si>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</si>
  <si>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</si>
  <si>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</si>
  <si>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</si>
  <si>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</si>
  <si>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</si>
  <si>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</si>
  <si>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</si>
  <si>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</si>
  <si>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</si>
  <si>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</si>
  <si>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</si>
  <si>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</si>
  <si>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</si>
  <si>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</si>
  <si>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</si>
  <si>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</si>
  <si>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</si>
  <si>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</si>
  <si>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</si>
  <si>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</si>
  <si>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</si>
  <si>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</si>
  <si>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</si>
  <si>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</si>
  <si>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</si>
  <si>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</si>
  <si>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</si>
  <si>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</si>
  <si>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</si>
  <si>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</si>
  <si>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</si>
  <si>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</si>
  <si>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</si>
  <si>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</si>
  <si>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</si>
  <si>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</si>
  <si>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</si>
  <si>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</si>
  <si>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</si>
  <si>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</si>
  <si>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</si>
  <si>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</si>
  <si>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</si>
  <si>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</si>
  <si>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</si>
  <si>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</si>
  <si>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</si>
  <si>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</si>
  <si>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</si>
  <si>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</si>
  <si>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</si>
  <si>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</si>
  <si>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</si>
  <si>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</si>
  <si>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</si>
  <si>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</si>
  <si>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</si>
  <si>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</si>
  <si>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</si>
  <si>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</si>
  <si>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</si>
  <si>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</si>
  <si>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</si>
  <si>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</si>
  <si>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</si>
  <si>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</si>
  <si>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</si>
  <si>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</si>
  <si>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</si>
  <si>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</si>
  <si>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</si>
  <si>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</si>
  <si>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</si>
  <si>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</si>
  <si>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</si>
  <si>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</si>
  <si>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</si>
  <si>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</si>
  <si>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</si>
  <si>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</si>
  <si>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</si>
  <si>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</si>
  <si>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</si>
  <si>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支出功能分类科目编码</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</si>
  <si>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</si>
  <si>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</si>
  <si>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</si>
  <si>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</si>
  <si>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</si>
  <si>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</si>
  <si>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</si>
  <si>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</si>
  <si>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</si>
  <si>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</si>
  <si>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</si>
  <si>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</si>
  <si>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</si>
  <si>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</si>
  <si>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</si>
  <si>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</si>
  <si>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</si>
  <si>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</si>
  <si>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</si>
  <si>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</si>
  <si>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</si>
  <si>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</si>
  <si>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</si>
  <si>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</si>
  <si>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</si>
  <si>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</si>
  <si>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</si>
  <si>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</si>
  <si>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</si>
  <si>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</si>
  <si>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</si>
  <si>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</si>
  <si>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</si>
  <si>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</si>
  <si>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</si>
  <si>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</si>
  <si>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</si>
  <si>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</si>
  <si>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</si>
  <si>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</si>
  <si>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</si>
  <si>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</si>
  <si>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</si>
  <si>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</si>
  <si>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</si>
  <si>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</si>
  <si>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</si>
  <si>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</si>
  <si>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</si>
  <si>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</si>
  <si>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</si>
  <si>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</si>
  <si>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</si>
  <si>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</si>
  <si>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</si>
  <si>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</si>
  <si>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</si>
  <si>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</si>
  <si>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</si>
  <si>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</si>
  <si>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</si>
  <si>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</si>
  <si>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</si>
  <si>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</si>
  <si>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</si>
  <si>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</si>
  <si>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r>
      <rPr>
        <sz val="12"/>
        <color rgb="FF000000"/>
        <rFont val="宋体"/>
        <charset val="134"/>
      </rPr>
      <t>昆明市盘龙区人民政府金辰街道办事处位于北京路</t>
    </r>
    <r>
      <rPr>
        <sz val="12"/>
        <color rgb="FF000000"/>
        <rFont val="Times New Roman"/>
        <family val="1"/>
      </rPr>
      <t>1006</t>
    </r>
    <r>
      <rPr>
        <sz val="12"/>
        <color rgb="FF000000"/>
        <rFont val="宋体"/>
        <charset val="134"/>
      </rPr>
      <t>号，法定代表人：谢鑫斌，单位性质：行政单位，组织机构代码证：</t>
    </r>
    <r>
      <rPr>
        <sz val="12"/>
        <color rgb="FF000000"/>
        <rFont val="Times New Roman"/>
        <family val="1"/>
      </rPr>
      <t>770466536</t>
    </r>
    <r>
      <rPr>
        <sz val="12"/>
        <color rgb="FF000000"/>
        <rFont val="宋体"/>
        <charset val="134"/>
      </rPr>
      <t>，社会信用代码：</t>
    </r>
    <r>
      <rPr>
        <sz val="12"/>
        <color rgb="FF000000"/>
        <rFont val="Times New Roman"/>
        <family val="1"/>
      </rPr>
      <t>11530103770466536E</t>
    </r>
    <r>
      <rPr>
        <sz val="12"/>
        <color rgb="FF000000"/>
        <rFont val="宋体"/>
        <charset val="134"/>
      </rPr>
      <t>，执行行政单位会计制度。下设</t>
    </r>
    <r>
      <rPr>
        <sz val="12"/>
        <color rgb="FF000000"/>
        <rFont val="Times New Roman"/>
        <family val="1"/>
      </rPr>
      <t>7</t>
    </r>
    <r>
      <rPr>
        <sz val="12"/>
        <color rgb="FF000000"/>
        <rFont val="宋体"/>
        <charset val="134"/>
      </rPr>
      <t>个城市社区，</t>
    </r>
    <r>
      <rPr>
        <sz val="12"/>
        <color rgb="FF000000"/>
        <rFont val="Times New Roman"/>
        <family val="1"/>
      </rPr>
      <t>1</t>
    </r>
    <r>
      <rPr>
        <sz val="12"/>
        <color rgb="FF000000"/>
        <rFont val="宋体"/>
        <charset val="134"/>
      </rPr>
      <t>个翻牌社区，</t>
    </r>
    <r>
      <rPr>
        <sz val="12"/>
        <color rgb="FF000000"/>
        <rFont val="Times New Roman"/>
        <family val="1"/>
      </rPr>
      <t>1</t>
    </r>
    <r>
      <rPr>
        <sz val="12"/>
        <color rgb="FF000000"/>
        <rFont val="宋体"/>
        <charset val="134"/>
      </rPr>
      <t>个管委会、</t>
    </r>
    <r>
      <rPr>
        <sz val="12"/>
        <color rgb="FF000000"/>
        <rFont val="Times New Roman"/>
        <family val="1"/>
      </rPr>
      <t>13</t>
    </r>
    <r>
      <rPr>
        <sz val="12"/>
        <color rgb="FF000000"/>
        <rFont val="宋体"/>
        <charset val="134"/>
      </rPr>
      <t>个村民小组。机构设置：党政综合办公室、基层党建办公室、经济发展办公室、社会事务办公室、平安法治办公室、党群服务中心、综合行政执法队、城市建设服务中心、区域发展服务中心等。</t>
    </r>
  </si>
  <si>
    <t>（二）部门绩效目标的设立情况</t>
  </si>
  <si>
    <r>
      <rPr>
        <sz val="12"/>
        <color rgb="FF000000"/>
        <rFont val="Times New Roman"/>
        <family val="1"/>
      </rPr>
      <t>1</t>
    </r>
    <r>
      <rPr>
        <sz val="12"/>
        <color rgb="FF000000"/>
        <rFont val="宋体"/>
        <charset val="134"/>
      </rPr>
      <t>、项目绩效目标根据各部门的部门职责和预算批复的项目资金的用途加以确定，确保街道各项工作目标任务圆满完成，促进金辰经济和社会各项事业的全面发展。</t>
    </r>
    <r>
      <rPr>
        <sz val="12"/>
        <color rgb="FF000000"/>
        <rFont val="Times New Roman"/>
        <family val="1"/>
      </rPr>
      <t xml:space="preserve">
2</t>
    </r>
    <r>
      <rPr>
        <sz val="12"/>
        <color rgb="FF000000"/>
        <rFont val="宋体"/>
        <charset val="134"/>
      </rPr>
      <t>、保障社区日常工作的有序进行，充分调动职工的工作积极性，加大对日常工作经费的管理力度。</t>
    </r>
    <r>
      <rPr>
        <sz val="12"/>
        <color rgb="FF000000"/>
        <rFont val="Times New Roman"/>
        <family val="1"/>
      </rPr>
      <t xml:space="preserve">
3</t>
    </r>
    <r>
      <rPr>
        <sz val="12"/>
        <color rgb="FF000000"/>
        <rFont val="宋体"/>
        <charset val="134"/>
      </rPr>
      <t>、保障办事处各项工作正常运转所需资金，为做好党建、服务群众、五级治理、环境综合整治和办社区办公用房装修、拆临拆违、户外广告专项整治工作、农林水、清扫保洁、社会及经济管理等社区日常工作奠定基础，从而促进全街道各项工作有效开展。</t>
    </r>
  </si>
  <si>
    <t>（三）部门整体收支情况</t>
  </si>
  <si>
    <r>
      <rPr>
        <sz val="12"/>
        <color rgb="FF000000"/>
        <rFont val="Times New Roman"/>
        <family val="1"/>
      </rPr>
      <t>2024</t>
    </r>
    <r>
      <rPr>
        <sz val="12"/>
        <color rgb="FF000000"/>
        <rFont val="宋体"/>
        <charset val="134"/>
      </rPr>
      <t>年决算总收入</t>
    </r>
    <r>
      <rPr>
        <sz val="12"/>
        <color rgb="FF000000"/>
        <rFont val="Times New Roman"/>
        <family val="1"/>
      </rPr>
      <t>68,323,764.87</t>
    </r>
    <r>
      <rPr>
        <sz val="12"/>
        <color rgb="FF000000"/>
        <rFont val="宋体"/>
        <charset val="134"/>
      </rPr>
      <t>元，其中财政拨款收入</t>
    </r>
    <r>
      <rPr>
        <sz val="12"/>
        <color rgb="FF000000"/>
        <rFont val="Times New Roman"/>
        <family val="1"/>
      </rPr>
      <t>68,033,518.93</t>
    </r>
    <r>
      <rPr>
        <sz val="12"/>
        <color rgb="FF000000"/>
        <rFont val="宋体"/>
        <charset val="134"/>
      </rPr>
      <t>元，其他收入</t>
    </r>
    <r>
      <rPr>
        <sz val="12"/>
        <color rgb="FF000000"/>
        <rFont val="Times New Roman"/>
        <family val="1"/>
      </rPr>
      <t>290,245.94</t>
    </r>
    <r>
      <rPr>
        <sz val="12"/>
        <color rgb="FF000000"/>
        <rFont val="宋体"/>
        <charset val="134"/>
      </rPr>
      <t>元。</t>
    </r>
    <r>
      <rPr>
        <sz val="12"/>
        <color rgb="FF000000"/>
        <rFont val="Times New Roman"/>
        <family val="1"/>
      </rPr>
      <t>2024</t>
    </r>
    <r>
      <rPr>
        <sz val="12"/>
        <color rgb="FF000000"/>
        <rFont val="宋体"/>
        <charset val="134"/>
      </rPr>
      <t>年决算总支出</t>
    </r>
    <r>
      <rPr>
        <sz val="12"/>
        <color rgb="FF000000"/>
        <rFont val="Times New Roman"/>
        <family val="1"/>
      </rPr>
      <t>69,491,102.49</t>
    </r>
    <r>
      <rPr>
        <sz val="12"/>
        <color rgb="FF000000"/>
        <rFont val="宋体"/>
        <charset val="134"/>
      </rPr>
      <t>元，其中：基本支出</t>
    </r>
    <r>
      <rPr>
        <sz val="12"/>
        <color rgb="FF000000"/>
        <rFont val="Times New Roman"/>
        <family val="1"/>
      </rPr>
      <t>27,353,578.67</t>
    </r>
    <r>
      <rPr>
        <sz val="12"/>
        <color rgb="FF000000"/>
        <rFont val="宋体"/>
        <charset val="134"/>
      </rPr>
      <t>元（人员经费支出</t>
    </r>
    <r>
      <rPr>
        <sz val="12"/>
        <color rgb="FF000000"/>
        <rFont val="Times New Roman"/>
        <family val="1"/>
      </rPr>
      <t>18,712,960.10</t>
    </r>
    <r>
      <rPr>
        <sz val="12"/>
        <color rgb="FF000000"/>
        <rFont val="宋体"/>
        <charset val="134"/>
      </rPr>
      <t>元、日常公用经费支出</t>
    </r>
    <r>
      <rPr>
        <sz val="12"/>
        <color rgb="FF000000"/>
        <rFont val="Times New Roman"/>
        <family val="1"/>
      </rPr>
      <t>8,640,618.57</t>
    </r>
    <r>
      <rPr>
        <sz val="12"/>
        <color rgb="FF000000"/>
        <rFont val="宋体"/>
        <charset val="134"/>
      </rPr>
      <t>元），项目支出</t>
    </r>
    <r>
      <rPr>
        <sz val="12"/>
        <color rgb="FF000000"/>
        <rFont val="Times New Roman"/>
        <family val="1"/>
      </rPr>
      <t>42,137,523.82</t>
    </r>
    <r>
      <rPr>
        <sz val="12"/>
        <color rgb="FF000000"/>
        <rFont val="宋体"/>
        <charset val="134"/>
      </rPr>
      <t>元。</t>
    </r>
  </si>
  <si>
    <t>（四）部门预算管理制度建设情况</t>
  </si>
  <si>
    <r>
      <rPr>
        <sz val="12"/>
        <color rgb="FF000000"/>
        <rFont val="Times New Roman"/>
        <family val="1"/>
      </rPr>
      <t>金辰街道办事处财务支出、会计核算按区财政局及国家相关财务制度的要求执行，街道主任对所有经济业务进行安排部署。我街道完善制定了《内部控制基本制度》、《预算管理内部控制制度》、《收支管理内部控制制度》、《采购管理内部控制制度》、《自行采购管理办法》、《国有资产管理内部控制制度》、《合同管理内部控制制度》等各项管理制度，并根据《中华人民共和国预算法》、《财政部关于印发</t>
    </r>
    <r>
      <rPr>
        <sz val="12"/>
        <color rgb="FF000000"/>
        <rFont val="Times New Roman"/>
        <family val="1"/>
      </rPr>
      <t>&lt;</t>
    </r>
    <r>
      <rPr>
        <sz val="12"/>
        <color rgb="FF000000"/>
        <rFont val="宋体"/>
        <charset val="134"/>
      </rPr>
      <t>财政支出绩效评价管理暂行办法</t>
    </r>
    <r>
      <rPr>
        <sz val="12"/>
        <color rgb="FF000000"/>
        <rFont val="Times New Roman"/>
        <family val="1"/>
      </rPr>
      <t>&gt;</t>
    </r>
    <r>
      <rPr>
        <sz val="12"/>
        <color rgb="FF000000"/>
        <rFont val="宋体"/>
        <charset val="134"/>
      </rPr>
      <t>的通知》（财预【</t>
    </r>
    <r>
      <rPr>
        <sz val="12"/>
        <color rgb="FF000000"/>
        <rFont val="Times New Roman"/>
        <family val="1"/>
      </rPr>
      <t>2011</t>
    </r>
    <r>
      <rPr>
        <sz val="12"/>
        <color rgb="FF000000"/>
        <rFont val="宋体"/>
        <charset val="134"/>
      </rPr>
      <t>】</t>
    </r>
    <r>
      <rPr>
        <sz val="12"/>
        <color rgb="FF000000"/>
        <rFont val="Times New Roman"/>
        <family val="1"/>
      </rPr>
      <t>285</t>
    </r>
    <r>
      <rPr>
        <sz val="12"/>
        <color rgb="FF000000"/>
        <rFont val="宋体"/>
        <charset val="134"/>
      </rPr>
      <t>号）、等文件精神，严格进行预算管理。</t>
    </r>
  </si>
  <si>
    <r>
      <rPr>
        <sz val="12"/>
        <color rgb="FF000000"/>
        <rFont val="Times New Roman"/>
        <family val="1"/>
      </rPr>
      <t>（五）严控“</t>
    </r>
    <r>
      <rPr>
        <sz val="12"/>
        <color rgb="FF000000"/>
        <rFont val="仿宋"/>
        <charset val="134"/>
      </rPr>
      <t>三公</t>
    </r>
    <r>
      <rPr>
        <sz val="12"/>
        <color rgb="FF000000"/>
        <rFont val="Times New Roman"/>
        <family val="1"/>
      </rPr>
      <t>”</t>
    </r>
    <r>
      <rPr>
        <sz val="12"/>
        <color rgb="FF000000"/>
        <rFont val="仿宋"/>
        <charset val="134"/>
      </rPr>
      <t>经费</t>
    </r>
    <r>
      <rPr>
        <sz val="12"/>
        <color rgb="FF000000"/>
        <rFont val="Times New Roman"/>
        <family val="1"/>
      </rPr>
      <t>支出情况</t>
    </r>
  </si>
  <si>
    <r>
      <rPr>
        <sz val="12"/>
        <color rgb="FF000000"/>
        <rFont val="Times New Roman"/>
        <family val="1"/>
      </rPr>
      <t>2024</t>
    </r>
    <r>
      <rPr>
        <sz val="12"/>
        <color rgb="FF000000"/>
        <rFont val="宋体"/>
        <charset val="134"/>
      </rPr>
      <t>年公务接待费年初预算</t>
    </r>
    <r>
      <rPr>
        <sz val="12"/>
        <color rgb="FF000000"/>
        <rFont val="Times New Roman"/>
        <family val="1"/>
      </rPr>
      <t>44,000.00</t>
    </r>
    <r>
      <rPr>
        <sz val="12"/>
        <color rgb="FF000000"/>
        <rFont val="宋体"/>
        <charset val="134"/>
      </rPr>
      <t>元，支出</t>
    </r>
    <r>
      <rPr>
        <sz val="12"/>
        <color rgb="FF000000"/>
        <rFont val="Times New Roman"/>
        <family val="1"/>
      </rPr>
      <t>9,557.10</t>
    </r>
    <r>
      <rPr>
        <sz val="12"/>
        <color rgb="FF000000"/>
        <rFont val="宋体"/>
        <charset val="134"/>
      </rPr>
      <t>元，减少原因为本年度本着节俭的原则，严控</t>
    </r>
    <r>
      <rPr>
        <sz val="12"/>
        <color rgb="FF000000"/>
        <rFont val="Times New Roman"/>
        <family val="1"/>
      </rPr>
      <t>“</t>
    </r>
    <r>
      <rPr>
        <sz val="12"/>
        <color rgb="FF000000"/>
        <rFont val="宋体"/>
        <charset val="134"/>
      </rPr>
      <t>三公</t>
    </r>
    <r>
      <rPr>
        <sz val="12"/>
        <color rgb="FF000000"/>
        <rFont val="Times New Roman"/>
        <family val="1"/>
      </rPr>
      <t>”</t>
    </r>
    <r>
      <rPr>
        <sz val="12"/>
        <color rgb="FF000000"/>
        <rFont val="宋体"/>
        <charset val="134"/>
      </rPr>
      <t>经费预算，严格规范</t>
    </r>
    <r>
      <rPr>
        <sz val="12"/>
        <color rgb="FF000000"/>
        <rFont val="Times New Roman"/>
        <family val="1"/>
      </rPr>
      <t>“</t>
    </r>
    <r>
      <rPr>
        <sz val="12"/>
        <color rgb="FF000000"/>
        <rFont val="宋体"/>
        <charset val="134"/>
      </rPr>
      <t>三公</t>
    </r>
    <r>
      <rPr>
        <sz val="12"/>
        <color rgb="FF000000"/>
        <rFont val="Times New Roman"/>
        <family val="1"/>
      </rPr>
      <t>”</t>
    </r>
    <r>
      <rPr>
        <sz val="12"/>
        <color rgb="FF000000"/>
        <rFont val="宋体"/>
        <charset val="134"/>
      </rPr>
      <t>经费的使用和管理，严格执行预算标准，合理报批用款计划，按预算范围使用资金，资金使用审批按照相关财务规定执行。</t>
    </r>
    <r>
      <rPr>
        <sz val="12"/>
        <color rgb="FF000000"/>
        <rFont val="Times New Roman"/>
        <family val="1"/>
      </rPr>
      <t>2024</t>
    </r>
    <r>
      <rPr>
        <sz val="12"/>
        <color rgb="FF000000"/>
        <rFont val="宋体"/>
        <charset val="134"/>
      </rPr>
      <t>年无公务接待费支出，相比</t>
    </r>
    <r>
      <rPr>
        <sz val="12"/>
        <color rgb="FF000000"/>
        <rFont val="Times New Roman"/>
        <family val="1"/>
      </rPr>
      <t>2023</t>
    </r>
    <r>
      <rPr>
        <sz val="12"/>
        <color rgb="FF000000"/>
        <rFont val="宋体"/>
        <charset val="134"/>
      </rPr>
      <t>年无变化。</t>
    </r>
    <r>
      <rPr>
        <sz val="12"/>
        <color rgb="FF000000"/>
        <rFont val="Times New Roman"/>
        <family val="1"/>
      </rPr>
      <t>2024</t>
    </r>
    <r>
      <rPr>
        <sz val="12"/>
        <color rgb="FF000000"/>
        <rFont val="宋体"/>
        <charset val="134"/>
      </rPr>
      <t>年无公务用车购置费预算和支出，相比</t>
    </r>
    <r>
      <rPr>
        <sz val="12"/>
        <color rgb="FF000000"/>
        <rFont val="Times New Roman"/>
        <family val="1"/>
      </rPr>
      <t>2023</t>
    </r>
    <r>
      <rPr>
        <sz val="12"/>
        <color rgb="FF000000"/>
        <rFont val="宋体"/>
        <charset val="134"/>
      </rPr>
      <t>年无变化。</t>
    </r>
    <r>
      <rPr>
        <sz val="12"/>
        <color rgb="FF000000"/>
        <rFont val="Times New Roman"/>
        <family val="1"/>
      </rPr>
      <t>2024</t>
    </r>
    <r>
      <rPr>
        <sz val="12"/>
        <color rgb="FF000000"/>
        <rFont val="宋体"/>
        <charset val="134"/>
      </rPr>
      <t>年无因公出国（境）费用预算和支出，相比</t>
    </r>
    <r>
      <rPr>
        <sz val="12"/>
        <color rgb="FF000000"/>
        <rFont val="Times New Roman"/>
        <family val="1"/>
      </rPr>
      <t>2023</t>
    </r>
    <r>
      <rPr>
        <sz val="12"/>
        <color rgb="FF000000"/>
        <rFont val="宋体"/>
        <charset val="134"/>
      </rPr>
      <t>年无变化。</t>
    </r>
  </si>
  <si>
    <r>
      <rPr>
        <sz val="12"/>
        <color rgb="FF000000"/>
        <rFont val="Times New Roman"/>
        <family val="1"/>
      </rPr>
      <t>二、绩效自评</t>
    </r>
    <r>
      <rPr>
        <sz val="12"/>
        <color rgb="FF000000"/>
        <rFont val="仿宋"/>
        <charset val="134"/>
      </rPr>
      <t>组织</t>
    </r>
    <r>
      <rPr>
        <sz val="12"/>
        <color rgb="FF000000"/>
        <rFont val="Times New Roman"/>
        <family val="1"/>
      </rPr>
      <t>情况</t>
    </r>
  </si>
  <si>
    <t>（一）前期准备</t>
  </si>
  <si>
    <r>
      <rPr>
        <sz val="12"/>
        <color rgb="FF000000"/>
        <rFont val="宋体"/>
        <charset val="134"/>
      </rPr>
      <t>确定金辰街道办事处</t>
    </r>
    <r>
      <rPr>
        <sz val="12"/>
        <color rgb="FF000000"/>
        <rFont val="Times New Roman"/>
        <family val="1"/>
      </rPr>
      <t>2024</t>
    </r>
    <r>
      <rPr>
        <sz val="12"/>
        <color rgb="FF000000"/>
        <rFont val="宋体"/>
        <charset val="134"/>
      </rPr>
      <t>年度部门整体支出绩效目标，结合街道办目前已制定的内部管理制度以及现有公共资源，落实整体支出绩效评价的重点，构建合理、可行、科学的绩效评价指标。</t>
    </r>
  </si>
  <si>
    <t>（二）组织实施</t>
  </si>
  <si>
    <t>绩效评价基础数据由各科室收集，将项目支出后的实际状况与申报的绩效目标对比，从项目的经济性、效率性、有效性和可持续性等方面进行量化、具体分析。</t>
  </si>
  <si>
    <t>三、评价情况分析及综合评价结论</t>
  </si>
  <si>
    <r>
      <rPr>
        <sz val="12"/>
        <color rgb="FF000000"/>
        <rFont val="宋体"/>
        <charset val="134"/>
      </rPr>
      <t>本次评价重点为</t>
    </r>
    <r>
      <rPr>
        <sz val="12"/>
        <color rgb="FF000000"/>
        <rFont val="Times New Roman"/>
        <family val="1"/>
      </rPr>
      <t>2024</t>
    </r>
    <r>
      <rPr>
        <sz val="12"/>
        <color rgb="FF000000"/>
        <rFont val="宋体"/>
        <charset val="134"/>
      </rPr>
      <t>年政府财政拨款预算资金收支使用的合法、合规、合理、安全及有效性，同时兼顾评价项目的经济效益、社会效益。金辰街道办事处</t>
    </r>
    <r>
      <rPr>
        <sz val="12"/>
        <color rgb="FF000000"/>
        <rFont val="Times New Roman"/>
        <family val="1"/>
      </rPr>
      <t>2024</t>
    </r>
    <r>
      <rPr>
        <sz val="12"/>
        <color rgb="FF000000"/>
        <rFont val="宋体"/>
        <charset val="134"/>
      </rPr>
      <t>年完成各项年度工作目标，取得较好经济效益和社会效益。按照评价指标体系及评分标准，金辰街道办事处</t>
    </r>
    <r>
      <rPr>
        <sz val="12"/>
        <color rgb="FF000000"/>
        <rFont val="Times New Roman"/>
        <family val="1"/>
      </rPr>
      <t>2024</t>
    </r>
    <r>
      <rPr>
        <sz val="12"/>
        <color rgb="FF000000"/>
        <rFont val="宋体"/>
        <charset val="134"/>
      </rPr>
      <t>年度整体支出绩效自评分</t>
    </r>
    <r>
      <rPr>
        <sz val="12"/>
        <color rgb="FF000000"/>
        <rFont val="Times New Roman"/>
        <family val="1"/>
      </rPr>
      <t>97.00</t>
    </r>
    <r>
      <rPr>
        <sz val="12"/>
        <color rgb="FF000000"/>
        <rFont val="宋体"/>
        <charset val="134"/>
      </rPr>
      <t>分，自评结果为优秀。</t>
    </r>
  </si>
  <si>
    <t>四、存在的问题和整改情况</t>
  </si>
  <si>
    <r>
      <rPr>
        <sz val="10"/>
        <color rgb="FF000000"/>
        <rFont val="宋体"/>
        <charset val="134"/>
      </rPr>
      <t>一、存在的问题
（一）在预算编制环节，由于对各项数据的预估和统筹不够精细，导致预算编制的精确性存在一定的缺陷。这使得预算编制还不够精确、导致年内预算调整较大，预算控制率低。</t>
    </r>
    <r>
      <rPr>
        <sz val="10"/>
        <color rgb="FF000000"/>
        <rFont val="Times New Roman"/>
        <family val="1"/>
      </rPr>
      <t xml:space="preserve">
</t>
    </r>
    <r>
      <rPr>
        <sz val="10"/>
        <color rgb="FF000000"/>
        <rFont val="宋体"/>
        <charset val="134"/>
      </rPr>
      <t>（二）本年度我单位部门整体支出部分绩效信息的收集和汇总分析不够充分</t>
    </r>
    <r>
      <rPr>
        <sz val="10"/>
        <color rgb="FF000000"/>
        <rFont val="Times New Roman"/>
        <family val="1"/>
      </rPr>
      <t>,</t>
    </r>
    <r>
      <rPr>
        <sz val="10"/>
        <color rgb="FF000000"/>
        <rFont val="宋体"/>
        <charset val="134"/>
      </rPr>
      <t>缺少项目决策、过程管理和具体效果等资料，致使整体绩效评价依据不足。</t>
    </r>
    <r>
      <rPr>
        <sz val="10"/>
        <color rgb="FF000000"/>
        <rFont val="Times New Roman"/>
        <family val="1"/>
      </rPr>
      <t xml:space="preserve">
</t>
    </r>
    <r>
      <rPr>
        <sz val="10"/>
        <color rgb="FF000000"/>
        <rFont val="宋体"/>
        <charset val="134"/>
      </rPr>
      <t>（三）本年度整体支出绩效目标设定不够明确、细化和量化，缺乏科学的考核评价标准。对难以量化的目标，在绩效监控分析中无法准确衡量其实现程度；效益指标多为定性描述，未进行细化量化处理，导致绩效跟踪时难以评估实际成效。
二、整改情况
（一）我单位将会注重预算及目标绩效编制质量提升，通过完善编制方法、强化数据支撑，增强编制的科学性与严谨性。同时，健全部门协同联动机制，拓宽社会公众参与渠道，构建全方位、多层次的监督体系，持续提高预算编制精准度，切实保障财政资金使用效益最大化。
（二）积极探索创新管理模式，运用前沿理念和科学方法，持续优化财务管理体系，健全以制度管项目、以制度管资金的长效机制。建立完善科学规范的项目预算绩效考评机制，严格对照预设的数量、质量等核心指标，全面、精准评估预算执行成效，坚持 “绩”“效” 并重。强化考核评价的系统性与客观性，不仅关注预设指标完成情况，还将延伸考量指标外的衍生效益，并纳入考核评价报告。同时，建立健全资料收集机制，全面、动态收集项目实施全流程及实施效果的相关资料，为绩效评价提供坚实数据支撑。
（三）在今后工作中注重提高科室绩效指标编制人员绩效管理意识，通过专题培训提升科室绩效指标编制人员专业能力。以年度工作计划与总结为基准，精准提炼核心工作内容，将绩效指标细化、量化，构建科学合理的考评体系。重点优化效益指标设置，增强指标的可考核性与可衡量性，确保绩效目标可追踪、成效可评估。</t>
    </r>
  </si>
  <si>
    <t>五、绩效自评结果应用情况</t>
  </si>
  <si>
    <r>
      <rPr>
        <sz val="12"/>
        <color rgb="FF000000"/>
        <rFont val="宋体"/>
        <charset val="134"/>
      </rPr>
      <t>根据中央八项规定和厉行节约细则，严格控制金辰街道办事处各项经费合理、合法、合规的有序安排，满足街道办辖区党建、社会治安治理、治安保卫、老旧小区改造、违法人员帮教转化、流动人口管理、法制宣传、安全生产、消防管理、招商引资、河道三包等工作的有序正常开展。按照单位内部控制制度执行，从</t>
    </r>
    <r>
      <rPr>
        <sz val="12"/>
        <color rgb="FF000000"/>
        <rFont val="Times New Roman"/>
        <family val="1"/>
      </rPr>
      <t>2024</t>
    </r>
    <r>
      <rPr>
        <sz val="12"/>
        <color rgb="FF000000"/>
        <rFont val="宋体"/>
        <charset val="134"/>
      </rPr>
      <t>年</t>
    </r>
    <r>
      <rPr>
        <sz val="12"/>
        <color rgb="FF000000"/>
        <rFont val="Times New Roman"/>
        <family val="1"/>
      </rPr>
      <t>1</t>
    </r>
    <r>
      <rPr>
        <sz val="12"/>
        <color rgb="FF000000"/>
        <rFont val="宋体"/>
        <charset val="134"/>
      </rPr>
      <t>月</t>
    </r>
    <r>
      <rPr>
        <sz val="12"/>
        <color rgb="FF000000"/>
        <rFont val="Times New Roman"/>
        <family val="1"/>
      </rPr>
      <t>1</t>
    </r>
    <r>
      <rPr>
        <sz val="12"/>
        <color rgb="FF000000"/>
        <rFont val="宋体"/>
        <charset val="134"/>
      </rPr>
      <t>日至</t>
    </r>
    <r>
      <rPr>
        <sz val="12"/>
        <color rgb="FF000000"/>
        <rFont val="Times New Roman"/>
        <family val="1"/>
      </rPr>
      <t>2024</t>
    </r>
    <r>
      <rPr>
        <sz val="12"/>
        <color rgb="FF000000"/>
        <rFont val="宋体"/>
        <charset val="134"/>
      </rPr>
      <t>年</t>
    </r>
    <r>
      <rPr>
        <sz val="12"/>
        <color rgb="FF000000"/>
        <rFont val="Times New Roman"/>
        <family val="1"/>
      </rPr>
      <t>12</t>
    </r>
    <r>
      <rPr>
        <sz val="12"/>
        <color rgb="FF000000"/>
        <rFont val="宋体"/>
        <charset val="134"/>
      </rPr>
      <t>月</t>
    </r>
    <r>
      <rPr>
        <sz val="12"/>
        <color rgb="FF000000"/>
        <rFont val="Times New Roman"/>
        <family val="1"/>
      </rPr>
      <t>31</t>
    </r>
    <r>
      <rPr>
        <sz val="12"/>
        <color rgb="FF000000"/>
        <rFont val="宋体"/>
        <charset val="134"/>
      </rPr>
      <t>日止，完成预算全部指标。</t>
    </r>
    <r>
      <rPr>
        <sz val="12"/>
        <color rgb="FF000000"/>
        <rFont val="Times New Roman"/>
        <family val="1"/>
      </rPr>
      <t>2024</t>
    </r>
    <r>
      <rPr>
        <sz val="12"/>
        <color rgb="FF000000"/>
        <rFont val="宋体"/>
        <charset val="134"/>
      </rPr>
      <t>年，金辰街道办事处的重点工作包括抓好辖区内的经济建设、社会建设工作，抓好老旧小区改造项目，强化文化建设、生态文明建设，做好廉政建设、组织建设、制度建设以及社会治安综合治理等工作。进一步提高了经济发展质量和效益，持续优化城市建设管理，健全完善社会保障服务体系，全面加强党的建设</t>
    </r>
    <r>
      <rPr>
        <sz val="12"/>
        <color rgb="FF000000"/>
        <rFont val="Times New Roman"/>
        <family val="1"/>
      </rPr>
      <t>,</t>
    </r>
    <r>
      <rPr>
        <sz val="12"/>
        <color rgb="FF000000"/>
        <rFont val="宋体"/>
        <charset val="134"/>
      </rPr>
      <t>全力抓好创建全国文明城市任务落实，各项工作稳步有序推进。</t>
    </r>
  </si>
  <si>
    <t>六、主要经验及做法</t>
  </si>
  <si>
    <r>
      <rPr>
        <sz val="12"/>
        <color rgb="FF000000"/>
        <rFont val="宋体"/>
        <charset val="134"/>
      </rPr>
      <t>（一）组建绩效工作领导小组，构建绩效自评组织体系，科学明确各岗位职责分工，确保绩效评价工作高效有序推进，切实开展绩效评价工作。</t>
    </r>
    <r>
      <rPr>
        <sz val="12"/>
        <color rgb="FF000000"/>
        <rFont val="Times New Roman"/>
        <family val="1"/>
      </rPr>
      <t xml:space="preserve">
</t>
    </r>
    <r>
      <rPr>
        <sz val="12"/>
        <color rgb="FF000000"/>
        <rFont val="宋体"/>
        <charset val="134"/>
      </rPr>
      <t>（二）设定符合实际情况的整体支出绩效目标，制定合理、可行的绩效考核指标，细化各业务科室考评指标，让各科室更明确自己的工作任务，以目标负责书为载体，落实责任，明确目标，强化工作结果考核，设置关键业绩指标和主要工作任务考核项目。</t>
    </r>
    <r>
      <rPr>
        <sz val="12"/>
        <color rgb="FF000000"/>
        <rFont val="Times New Roman"/>
        <family val="1"/>
      </rPr>
      <t xml:space="preserve">
</t>
    </r>
    <r>
      <rPr>
        <sz val="12"/>
        <color rgb="FF000000"/>
        <rFont val="宋体"/>
        <charset val="134"/>
      </rPr>
      <t>（三）采取调查问卷形式，及时了解项目进展情况，如出现偏差，应及时调整工作计划。</t>
    </r>
    <r>
      <rPr>
        <sz val="12"/>
        <color rgb="FF000000"/>
        <rFont val="Times New Roman"/>
        <family val="1"/>
      </rPr>
      <t xml:space="preserve">
</t>
    </r>
    <r>
      <rPr>
        <sz val="12"/>
        <color rgb="FF000000"/>
        <rFont val="宋体"/>
        <charset val="134"/>
      </rPr>
      <t>（四）坚持过程管理与结果导向相统一，将绩效考评全程管控与成果运用有机结合。通过系统化绩效考评，精准查摆管理机制、工作效能、人员能力等方面存在的短板。以考评结果为依据持续优化队伍管理体系，推动工作效率和服务质量双提升，形成</t>
    </r>
    <r>
      <rPr>
        <sz val="12"/>
        <color rgb="FF000000"/>
        <rFont val="Times New Roman"/>
        <family val="1"/>
      </rPr>
      <t xml:space="preserve"> “</t>
    </r>
    <r>
      <rPr>
        <sz val="12"/>
        <color rgb="FF000000"/>
        <rFont val="宋体"/>
        <charset val="134"/>
      </rPr>
      <t>以评促改、以改增效</t>
    </r>
    <r>
      <rPr>
        <sz val="12"/>
        <color rgb="FF000000"/>
        <rFont val="Times New Roman"/>
        <family val="1"/>
      </rPr>
      <t xml:space="preserve">” </t>
    </r>
    <r>
      <rPr>
        <sz val="12"/>
        <color rgb="FF000000"/>
        <rFont val="宋体"/>
        <charset val="134"/>
      </rPr>
      <t>的良性循环。</t>
    </r>
  </si>
  <si>
    <t>七、其他需说明的情况</t>
  </si>
  <si>
    <t>无</t>
  </si>
  <si>
    <t>附表14</t>
  </si>
  <si>
    <t>2024年度部门整体支出绩效自评表</t>
  </si>
  <si>
    <t>基本信息</t>
  </si>
  <si>
    <t>部门</t>
  </si>
  <si>
    <t>昆明市盘龙区人民政府金辰街道办事处</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</si>
  <si>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</si>
  <si>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</si>
  <si>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</si>
  <si>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</si>
  <si>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</si>
  <si>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</si>
  <si>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</si>
  <si>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</si>
  <si>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</si>
  <si>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</si>
  <si>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</si>
  <si>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</si>
  <si>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</si>
  <si>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</si>
  <si>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</si>
  <si>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本年度追加老旧小区改造项目补助资金3038.40万元，追加街道运行维护经费、党建工作经费、城市管理工作经费等821.44万元。</t>
  </si>
  <si>
    <t>当年财政拨款</t>
  </si>
  <si>
    <t>上年结转资金</t>
  </si>
  <si>
    <t>非财政拨款</t>
  </si>
  <si>
    <t>昆明市盘龙区人民政府金辰街道办事处2024年度目标：
1、着力推进组织建设，发挥先锋模范作用：一是健全落实党建工作责任机制和工作制度。坚持把党建工作摆上重要议事日程，强化街道党工委主体责任意识，履行好“一岗双责”，二是强化基层组织建设。以冷水河、牧羊河流域为廊，建强组织、提升环境、厚植文明、做强产业，选取有一定工作基础的村委会，规范、建强基层党组织的基础上，建设“一村一品”，三是加阵地建设和党风廉政宣传工作。加大监督执纪力度，深入开展警示教育活动，引以为戒防微杜渐，进一步强化党员干部廉洁自律意识。
2、着力推进乡村振兴，提升街道综合实力：一是着力推进绿色发展，促进农村产业兴旺。突出城市饮用水源保护区这一功能定位，紧盯“一乡一业、一村一品一特色”，努力探索一条差异化、精品化、品牌化的农业文化融合发展的产业发展新路子，二是加大基础设施投入，建设生态宜居乡村，三是增强改革发展活力，带动农民生活富裕，四是增强农村发展动能。高度重视边缘贫困户和脱贫群众返贫问题，坚决防止返贫和产生新的贫困。五是配合黄石岩水库做好实物指标调查及相关移民前期筹备等相关工作。六是持续推进绿美乡村创建。2024年计划完成绿美乡村创建示范村43个，完成率在80%以上。
3、着力推进基层治理，突破农村管理能力：一是继续推进社区“五级治理”工作，进一步强化网格化管理，充分发挥基层在“综治维稳、城市管理、社会保障”方面的重要作用，进一步实现“网格全覆盖、资源共分享、管理无盲区、服务零距离”。二是提升为民服务水平。深入了解民情民意，确保政策落实到位，为民服务保障到位。三是切实抓好城乡清洁。建立街道、社区、小组三级清扫保洁、垃圾清运、道路清洗巡查机制，持续推进村庄绿化、美化工作。四是加大水环境治理力度。全面深化河长制，建立保护责任制。</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</si>
  <si>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</si>
  <si>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</si>
  <si>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</si>
  <si>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</si>
  <si>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</si>
  <si>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</si>
  <si>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</si>
  <si>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</si>
  <si>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</si>
  <si>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</si>
  <si>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</si>
  <si>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</si>
  <si>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</si>
  <si>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</si>
  <si>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</si>
  <si>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</si>
  <si>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
指标</t>
  </si>
  <si>
    <t>数量指标</t>
  </si>
  <si>
    <t>楼宇经济、招商引资工作管辖范围</t>
  </si>
  <si>
    <t>=</t>
  </si>
  <si>
    <t>栋</t>
  </si>
  <si>
    <t>8栋</t>
  </si>
  <si>
    <t>食堂维护管理（职工食堂）</t>
  </si>
  <si>
    <t>处</t>
  </si>
  <si>
    <t>1处</t>
  </si>
  <si>
    <t>盘龙区2023年信创设备采购</t>
  </si>
  <si>
    <t>台</t>
  </si>
  <si>
    <t>2台</t>
  </si>
  <si>
    <t>在职人员控制率</t>
  </si>
  <si>
    <t>&lt;=</t>
  </si>
  <si>
    <t>%</t>
  </si>
  <si>
    <t>重点项目完成率</t>
  </si>
  <si>
    <t>&gt;=</t>
  </si>
  <si>
    <t>党委年度目标完成率</t>
  </si>
  <si>
    <t>党员干部培训工作完成率</t>
  </si>
  <si>
    <t>“三公经费”控制率</t>
  </si>
  <si>
    <t>质量指标</t>
  </si>
  <si>
    <t>部门履职完成率</t>
  </si>
  <si>
    <t>资金使用合规性</t>
  </si>
  <si>
    <t>时效指标</t>
  </si>
  <si>
    <t>重点工作完成及时性</t>
  </si>
  <si>
    <t>2024年度内完成</t>
  </si>
  <si>
    <t>年</t>
  </si>
  <si>
    <t>已完成</t>
  </si>
  <si>
    <t>成本指标</t>
  </si>
  <si>
    <t>经济成本指标</t>
  </si>
  <si>
    <t>年度预算批复数</t>
  </si>
  <si>
    <t>元</t>
  </si>
  <si>
    <t>效益
指标</t>
  </si>
  <si>
    <t>经济效益指标</t>
  </si>
  <si>
    <t>人均可支配收入明显提升</t>
  </si>
  <si>
    <t>效果显著</t>
  </si>
  <si>
    <t>是/否</t>
  </si>
  <si>
    <t>是</t>
  </si>
  <si>
    <t>节约时间、资金成本</t>
  </si>
  <si>
    <t>社会效益指标</t>
  </si>
  <si>
    <t>推进社区及两新党组织规范化建设</t>
  </si>
  <si>
    <t>促进维护社会稳定发展</t>
  </si>
  <si>
    <t>生态效益指标</t>
  </si>
  <si>
    <t>改善自然环境</t>
  </si>
  <si>
    <t>可持续影响指标</t>
  </si>
  <si>
    <t>持续推进事业发展</t>
  </si>
  <si>
    <t>持续推动创建国家森林城市</t>
  </si>
  <si>
    <t>满意度</t>
  </si>
  <si>
    <t>服务对象满意度指标</t>
  </si>
  <si>
    <t>在职人员满意度</t>
  </si>
  <si>
    <t>社会群众满意度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</si>
  <si>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</si>
  <si>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</si>
  <si>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</si>
  <si>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</si>
  <si>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</si>
  <si>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</si>
  <si>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</si>
  <si>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</si>
  <si>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行政管理工作经费</t>
  </si>
  <si>
    <t>主管部门</t>
  </si>
  <si>
    <t>实施</t>
  </si>
  <si>
    <t>项目资金
（万元）</t>
  </si>
  <si>
    <t>全年</t>
  </si>
  <si>
    <t>分值</t>
  </si>
  <si>
    <t>执行率</t>
  </si>
  <si>
    <t>得分</t>
  </si>
  <si>
    <t>执行数</t>
  </si>
  <si>
    <t xml:space="preserve"> 非财政拨款</t>
  </si>
  <si>
    <t>预期目标</t>
  </si>
  <si>
    <t>实际完成情况</t>
  </si>
  <si>
    <t>年度总体目标</t>
  </si>
  <si>
    <t>按照街道经济和社会发展的要求，以党建工作为引领，以经济实现稳增长为目标，围绕劳动保障、科教文体、计划生育、重点项目、重点工程、质量兴区、应急管理、防震减灾、后勤保障等工作，有效保障街道运行正常，确保街道各项工作目标任务按照进度要求圆满完成。</t>
  </si>
  <si>
    <t>实际已完成按照街道经济和社会发展的要求，以党建工作为引领，以经济实现稳增长为目标，围绕劳动保障、科教文体、计划生育、重点项目、重点工程、质量兴区、应急管理、防震减灾、后勤保障等工作，有效保障街道运行正常，街道的各项工作目标任务。</t>
  </si>
  <si>
    <t>年度指标值</t>
  </si>
  <si>
    <t>指标完成情况</t>
  </si>
  <si>
    <t>一级指标</t>
  </si>
  <si>
    <t>三级</t>
  </si>
  <si>
    <t>偏差原因分析及改进措施</t>
  </si>
  <si>
    <t>产出指标</t>
  </si>
  <si>
    <t>党工委会议、党员主题教育培训活动召开次数</t>
  </si>
  <si>
    <t>次</t>
  </si>
  <si>
    <t>15次</t>
  </si>
  <si>
    <t>党建例会召开次数</t>
  </si>
  <si>
    <t>4次</t>
  </si>
  <si>
    <t>法制维权、国家安全、禁毒防艾等宣传、平安家庭创建活动开展次数</t>
  </si>
  <si>
    <t>20次</t>
  </si>
  <si>
    <t>绿化管养面积</t>
  </si>
  <si>
    <t>以实际面积为准</t>
  </si>
  <si>
    <t>平方米</t>
  </si>
  <si>
    <t>公共厕所提升改造数量</t>
  </si>
  <si>
    <t>54座社会公厕、18座直管公厕</t>
  </si>
  <si>
    <t>坐</t>
  </si>
  <si>
    <t>楼宇总部经济服务工作、招商引资及一般公共预算收入工作管辖范围</t>
  </si>
  <si>
    <t>森林防火护林员人数</t>
  </si>
  <si>
    <t>个</t>
  </si>
  <si>
    <t>8个</t>
  </si>
  <si>
    <t>林长制工作开展次数</t>
  </si>
  <si>
    <t>3次</t>
  </si>
  <si>
    <t>金辰街道直饮水服务</t>
  </si>
  <si>
    <t>车辆租赁服务</t>
  </si>
  <si>
    <t>1项</t>
  </si>
  <si>
    <t>普法、禁毒宣传教育活动持续开展</t>
  </si>
  <si>
    <t>2—7</t>
  </si>
  <si>
    <t>党支部规范化工作建设率</t>
  </si>
  <si>
    <t>≥</t>
  </si>
  <si>
    <t>居民诉求解决率</t>
  </si>
  <si>
    <t>以区政府和区农林局责任书为准，确保辖区不发生森林火情及森林火灾</t>
  </si>
  <si>
    <t>无森林火灾</t>
  </si>
  <si>
    <t>行政管理工作经费支付完成时限</t>
  </si>
  <si>
    <t>2024年1-12月</t>
  </si>
  <si>
    <t>2024年内完成</t>
  </si>
  <si>
    <t>个别经费未按时支付</t>
  </si>
  <si>
    <t>≤</t>
  </si>
  <si>
    <t>万元</t>
  </si>
  <si>
    <t xml:space="preserve">效益指标
</t>
  </si>
  <si>
    <t>按计划完成各项经济指标，提高人均可支配收入</t>
  </si>
  <si>
    <t>有效提高</t>
  </si>
  <si>
    <t>降低成本，提高政府执行力</t>
  </si>
  <si>
    <t>促进辖区经济发展</t>
  </si>
  <si>
    <t>有效促进</t>
  </si>
  <si>
    <t>大力推进规范化建设</t>
  </si>
  <si>
    <t>有效推进</t>
  </si>
  <si>
    <t>维护社会稳定</t>
  </si>
  <si>
    <t>有效维护</t>
  </si>
  <si>
    <t>改善辖区人民群众生活环境</t>
  </si>
  <si>
    <t>有效改善</t>
  </si>
  <si>
    <t>促进辖区社会稳定，提升群众安全感</t>
  </si>
  <si>
    <t>提高居民生活质量、绿化覆盖面积</t>
  </si>
  <si>
    <t>积极开展各类服务群众的公益活动，推进社会福利事业发展</t>
  </si>
  <si>
    <t>推动经济持续发展、推动创建国家森林城市</t>
  </si>
  <si>
    <t>满意度指标</t>
  </si>
  <si>
    <t>服务对象满意度指标等</t>
  </si>
  <si>
    <t>辖区群众满意度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</si>
  <si>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</si>
  <si>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</si>
  <si>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</si>
  <si>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</si>
  <si>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</si>
  <si>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</si>
  <si>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</si>
  <si>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family val="1"/>
      </rPr>
      <t>=</t>
    </r>
    <r>
      <rPr>
        <sz val="10"/>
        <color rgb="FF000000"/>
        <rFont val="宋体"/>
        <charset val="134"/>
      </rPr>
      <t>年初预算数</t>
    </r>
    <r>
      <rPr>
        <sz val="10"/>
        <color rgb="FF000000"/>
        <rFont val="Times New Roman"/>
        <family val="1"/>
      </rPr>
      <t>+</t>
    </r>
    <r>
      <rPr>
        <sz val="10"/>
        <color rgb="FF000000"/>
        <rFont val="宋体"/>
        <charset val="134"/>
      </rPr>
      <t>调整预算</t>
    </r>
    <r>
      <rPr>
        <sz val="10"/>
        <color rgb="FF000000"/>
        <rFont val="宋体"/>
        <charset val="134"/>
      </rPr>
      <t>（年度新增项目）</t>
    </r>
  </si>
  <si>
    <t>行政管理工作（食堂）经费</t>
  </si>
  <si>
    <t>按照街道经济和社会发展的要求，围绕劳动保障、科教文体、计划生育、重点项目、重点工程、质量兴区、应急管理、防震减灾、后勤保障等工作，有效保障街道运行正常，确保街道各项工作目标任务按照进度要求圆满完成。</t>
  </si>
  <si>
    <t>有效保障街道运行正常，2023年度街道各项工作目标任务按照进度要求圆满完成。</t>
  </si>
  <si>
    <t>职工食堂运行</t>
  </si>
  <si>
    <t>食堂承包服务确保食品安全、卫生，不出现意外事故</t>
  </si>
  <si>
    <t>不出现意外事故</t>
  </si>
  <si>
    <t>年度内已完成</t>
  </si>
  <si>
    <t>食堂管理经费支付完成及时率</t>
  </si>
  <si>
    <t>效益指标</t>
  </si>
  <si>
    <t>创建美好的生活环境，营造良好的卫生环境</t>
  </si>
  <si>
    <t>改善环境</t>
  </si>
  <si>
    <t>针对全年街道食堂管理工作开展情况，对街道职工、社区、辖区群众开展问卷调查工作</t>
  </si>
  <si>
    <t>盘龙区2024年老旧小区改造工程专项资金</t>
  </si>
  <si>
    <t>按照省、市老旧小区改造工作要求，2024年，盘龙区拟计划启动2024年老旧小区改造工程，涉及拓东街道、鼓楼街道、东华街道、金辰街道、青云街道、联盟街道、茨坝街道的204个老旧小区。涉及总建筑面积302.91万平方米，40072户、1174栋楼。</t>
  </si>
  <si>
    <t>完成金辰街道2024年六个老旧小区进行改造工作，涉及2878户，76栋楼，住宅建筑总面积约28.65万平方米。</t>
  </si>
  <si>
    <t>工程总量</t>
  </si>
  <si>
    <t>万平方米</t>
  </si>
  <si>
    <t>改造项目还在进行中</t>
  </si>
  <si>
    <t>改造户数</t>
  </si>
  <si>
    <t>户</t>
  </si>
  <si>
    <t>竣工验收合格率</t>
  </si>
  <si>
    <t>经费拨付及时率</t>
  </si>
  <si>
    <t>≤7728469.72元</t>
  </si>
  <si>
    <t>受益人群覆盖率</t>
  </si>
  <si>
    <t>小区居民满意度</t>
  </si>
  <si>
    <t>街道公厕免费开放补助经费</t>
  </si>
  <si>
    <t>城市公厕要严格落实“三无三有”（无粪便、无臭味、地面无水渍，有手纸、有洗手液、有香薰）要求，乡镇镇区 公厕要严格落实“四净三无两通一明”（地面净、墙壁净、厕位净、周边净，无溢流、无蚊蝇、无臭味，水通、电通， 灯明）管理标准，保持内外环境干净、整洁，免费对外开放。</t>
  </si>
  <si>
    <t>2024年度实际已完成年度工作任务。</t>
  </si>
  <si>
    <t>辖区内公厕</t>
  </si>
  <si>
    <t>座</t>
  </si>
  <si>
    <t>省级托育机构奖补时限</t>
  </si>
  <si>
    <t>严格落实“三无三有”、“四净三无两通一明”管理标准</t>
  </si>
  <si>
    <t>严格标准管理</t>
  </si>
  <si>
    <t>改善农村人居环境，建设美丽家园</t>
  </si>
  <si>
    <t>做好卫生防疫宣传，引导公众树立良好的用厕习惯</t>
  </si>
  <si>
    <t>持续开展</t>
  </si>
  <si>
    <t>针对全年街道免费公厕维护管理工作开展情况，对辖区群众、社会公众开展问卷调查工作</t>
  </si>
  <si>
    <t>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</si>
</sst>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_ "/>
  </numFmts>
  <fonts count="27">
    <font>
      <sz val="11"/>
      <color indexed="8"/>
      <name val="宋体"/>
      <charset val="134"/>
      <scheme val="minor"/>
    </font>
    <font>
      <sz val="11"/>
      <color theme="1"/>
      <name val="宋体"/>
      <charset val="134"/>
      <scheme val="minor"/>
    </font>
    <font>
      <sz val="11"/>
      <name val="宋体"/>
      <charset val="134"/>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0"/>
      <name val="宋体"/>
      <charset val="134"/>
    </font>
    <font>
      <sz val="12"/>
      <color rgb="FF000000"/>
      <name val="Times New Roman"/>
      <family val="1"/>
    </font>
    <font>
      <sz val="12"/>
      <color rgb="FF000000"/>
      <name val="宋体"/>
      <charset val="134"/>
    </font>
    <font>
      <sz val="12"/>
      <name val="宋体"/>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8"/>
      <color indexed="8"/>
      <name val="宋体"/>
      <charset val="134"/>
    </font>
    <font>
      <sz val="18"/>
      <name val="宋体"/>
      <charset val="134"/>
    </font>
    <font>
      <sz val="11"/>
      <color rgb="FF000000"/>
      <name val="宋体"/>
      <charset val="134"/>
    </font>
    <font>
      <sz val="9"/>
      <name val="宋体"/>
      <charset val="134"/>
    </font>
    <font>
      <sz val="22"/>
      <name val="宋体"/>
      <charset val="134"/>
    </font>
    <font>
      <sz val="22"/>
      <name val="黑体"/>
      <charset val="134"/>
    </font>
    <font>
      <sz val="5.5"/>
      <color rgb="FF000000"/>
      <name val="仿宋"/>
      <charset val="134"/>
    </font>
    <font>
      <sz val="10"/>
      <color rgb="FF000000"/>
      <name val="Times New Roman"/>
      <family val="1"/>
    </font>
    <font>
      <sz val="12"/>
      <color rgb="FF000000"/>
      <name val="仿宋"/>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F1F1F1"/>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diagonal/>
    </border>
    <border>
      <left/>
      <right style="medium">
        <color auto="1"/>
      </right>
      <top style="medium">
        <color auto="1"/>
      </top>
      <bottom style="medium">
        <color rgb="FF000000"/>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9" fontId="1" fillId="0" borderId="0" applyFont="0" applyFill="0" applyBorder="0" applyAlignment="0" applyProtection="0">
      <alignment vertical="center"/>
    </xf>
    <xf numFmtId="0" fontId="12" fillId="0" borderId="0"/>
    <xf numFmtId="0" fontId="16" fillId="0" borderId="0">
      <alignment vertical="center"/>
    </xf>
    <xf numFmtId="0" fontId="16" fillId="0" borderId="0"/>
  </cellStyleXfs>
  <cellXfs count="195">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right" vertical="center" wrapText="1"/>
    </xf>
    <xf numFmtId="9" fontId="4" fillId="0" borderId="4" xfId="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14"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vertical="center" wrapText="1"/>
    </xf>
    <xf numFmtId="0" fontId="6" fillId="0" borderId="2" xfId="0" applyFont="1" applyFill="1" applyBorder="1" applyAlignment="1">
      <alignment horizontal="justify"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178" fontId="4" fillId="0" borderId="4" xfId="0" applyNumberFormat="1" applyFont="1" applyFill="1" applyBorder="1" applyAlignment="1">
      <alignment horizontal="right" vertical="center" wrapText="1"/>
    </xf>
    <xf numFmtId="0" fontId="4" fillId="0" borderId="3" xfId="0" applyFont="1" applyFill="1" applyBorder="1" applyAlignment="1">
      <alignment vertical="center" wrapText="1"/>
    </xf>
    <xf numFmtId="0" fontId="1" fillId="0" borderId="0" xfId="0" applyFont="1" applyFill="1" applyAlignment="1">
      <alignment horizontal="left" vertical="center"/>
    </xf>
    <xf numFmtId="0" fontId="4" fillId="0" borderId="1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0" fontId="4" fillId="0" borderId="4" xfId="1" applyNumberFormat="1" applyFont="1" applyFill="1" applyBorder="1" applyAlignment="1">
      <alignment horizontal="center" vertical="center"/>
    </xf>
    <xf numFmtId="0" fontId="6" fillId="0" borderId="19" xfId="0" applyFont="1" applyFill="1" applyBorder="1" applyAlignment="1">
      <alignment horizontal="center" vertical="center" wrapText="1"/>
    </xf>
    <xf numFmtId="10" fontId="4" fillId="2" borderId="4" xfId="1" applyNumberFormat="1" applyFont="1" applyFill="1" applyBorder="1" applyAlignment="1">
      <alignment horizontal="center" vertical="center"/>
    </xf>
    <xf numFmtId="0" fontId="1" fillId="0" borderId="19"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6" xfId="0" applyFont="1" applyFill="1" applyBorder="1" applyAlignment="1">
      <alignment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4"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4" xfId="0" applyFont="1" applyFill="1" applyBorder="1" applyAlignment="1">
      <alignment vertical="center"/>
    </xf>
    <xf numFmtId="0" fontId="4" fillId="2" borderId="4" xfId="0" applyFont="1" applyFill="1" applyBorder="1" applyAlignment="1">
      <alignment horizontal="center" vertical="center"/>
    </xf>
    <xf numFmtId="0" fontId="9" fillId="0" borderId="0" xfId="0" applyFont="1" applyFill="1" applyBorder="1" applyAlignment="1"/>
    <xf numFmtId="0" fontId="10" fillId="0" borderId="11" xfId="0" applyFont="1" applyFill="1" applyBorder="1" applyAlignment="1">
      <alignment horizontal="justify" vertical="center" wrapText="1"/>
    </xf>
    <xf numFmtId="0" fontId="11" fillId="0" borderId="14"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5" fillId="0" borderId="18" xfId="0" applyFont="1" applyFill="1" applyBorder="1" applyAlignment="1">
      <alignment horizontal="left" vertical="center" wrapText="1"/>
    </xf>
    <xf numFmtId="0" fontId="12" fillId="0" borderId="0" xfId="0" applyFont="1" applyFill="1" applyAlignment="1"/>
    <xf numFmtId="0" fontId="12" fillId="0" borderId="0" xfId="0" applyFont="1" applyFill="1" applyAlignment="1">
      <alignment horizontal="center"/>
    </xf>
    <xf numFmtId="0" fontId="12" fillId="0" borderId="0" xfId="2" applyAlignment="1">
      <alignment vertical="center"/>
    </xf>
    <xf numFmtId="0" fontId="12" fillId="0" borderId="0" xfId="2" applyAlignment="1">
      <alignment vertical="center" wrapText="1"/>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33" xfId="0"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49" fontId="16" fillId="0" borderId="33" xfId="0" applyNumberFormat="1" applyFont="1" applyFill="1" applyBorder="1" applyAlignment="1">
      <alignment horizontal="center" vertical="center" shrinkToFit="1"/>
    </xf>
    <xf numFmtId="0" fontId="16" fillId="0" borderId="33" xfId="0" applyFont="1" applyFill="1" applyBorder="1" applyAlignment="1">
      <alignment horizontal="left" vertical="center" shrinkToFit="1"/>
    </xf>
    <xf numFmtId="43" fontId="16" fillId="0" borderId="33" xfId="0" applyNumberFormat="1" applyFont="1" applyFill="1" applyBorder="1" applyAlignment="1">
      <alignment horizontal="left" vertical="center" shrinkToFit="1"/>
    </xf>
    <xf numFmtId="4" fontId="16" fillId="0" borderId="33" xfId="0" applyNumberFormat="1" applyFont="1" applyFill="1" applyBorder="1" applyAlignment="1">
      <alignment horizontal="right" vertical="center" shrinkToFit="1"/>
    </xf>
    <xf numFmtId="0" fontId="12" fillId="0" borderId="0" xfId="0" applyFont="1" applyFill="1" applyAlignment="1">
      <alignment wrapText="1"/>
    </xf>
    <xf numFmtId="0" fontId="12" fillId="0" borderId="33" xfId="0" applyFont="1" applyFill="1" applyBorder="1" applyAlignment="1"/>
    <xf numFmtId="0" fontId="15" fillId="0" borderId="0" xfId="0" applyFont="1" applyFill="1" applyAlignment="1">
      <alignment horizontal="right"/>
    </xf>
    <xf numFmtId="49" fontId="16" fillId="0" borderId="39" xfId="0" applyNumberFormat="1" applyFont="1" applyFill="1" applyBorder="1" applyAlignment="1">
      <alignment horizontal="center" vertical="center" shrinkToFit="1"/>
    </xf>
    <xf numFmtId="0" fontId="17" fillId="0" borderId="0" xfId="0" applyFont="1">
      <alignment vertical="center"/>
    </xf>
    <xf numFmtId="0" fontId="18" fillId="0" borderId="0" xfId="0" applyFont="1" applyAlignment="1">
      <alignment horizontal="center" vertical="center"/>
    </xf>
    <xf numFmtId="0" fontId="9" fillId="0" borderId="0" xfId="0" applyFont="1" applyAlignment="1"/>
    <xf numFmtId="0" fontId="19" fillId="2" borderId="42" xfId="0" applyNumberFormat="1" applyFont="1" applyFill="1" applyBorder="1" applyAlignment="1">
      <alignment horizontal="center" vertical="center"/>
    </xf>
    <xf numFmtId="0" fontId="19" fillId="2" borderId="42" xfId="0" applyNumberFormat="1" applyFont="1" applyFill="1" applyBorder="1" applyAlignment="1">
      <alignment horizontal="left" vertical="center"/>
    </xf>
    <xf numFmtId="4" fontId="19" fillId="2" borderId="42" xfId="0" applyNumberFormat="1" applyFont="1" applyFill="1" applyBorder="1" applyAlignment="1">
      <alignment horizontal="right" vertical="center"/>
    </xf>
    <xf numFmtId="3" fontId="19" fillId="2" borderId="42" xfId="0" applyNumberFormat="1" applyFont="1" applyFill="1" applyBorder="1" applyAlignment="1">
      <alignment horizontal="right" vertical="center"/>
    </xf>
    <xf numFmtId="0" fontId="20" fillId="0" borderId="0" xfId="0" applyFont="1" applyAlignment="1"/>
    <xf numFmtId="0" fontId="16" fillId="0" borderId="0" xfId="0" applyFont="1">
      <alignment vertical="center"/>
    </xf>
    <xf numFmtId="0" fontId="21" fillId="0" borderId="0" xfId="0" applyFont="1" applyAlignment="1">
      <alignment horizontal="center" vertical="center"/>
    </xf>
    <xf numFmtId="0" fontId="12" fillId="0" borderId="0" xfId="0" applyFont="1" applyAlignment="1"/>
    <xf numFmtId="0" fontId="19" fillId="3" borderId="42" xfId="0" applyNumberFormat="1" applyFont="1" applyFill="1" applyBorder="1" applyAlignment="1">
      <alignment horizontal="center" vertical="center" wrapText="1"/>
    </xf>
    <xf numFmtId="0" fontId="19" fillId="3" borderId="42" xfId="0" applyNumberFormat="1" applyFont="1" applyFill="1" applyBorder="1" applyAlignment="1">
      <alignment horizontal="center" vertical="center"/>
    </xf>
    <xf numFmtId="0" fontId="19" fillId="3" borderId="42" xfId="0" applyNumberFormat="1" applyFont="1" applyFill="1" applyBorder="1" applyAlignment="1">
      <alignment horizontal="left" vertical="center"/>
    </xf>
    <xf numFmtId="0" fontId="5" fillId="2" borderId="42" xfId="0" applyNumberFormat="1" applyFont="1" applyFill="1" applyBorder="1" applyAlignment="1">
      <alignment horizontal="right" vertical="center"/>
    </xf>
    <xf numFmtId="0" fontId="19" fillId="2" borderId="42" xfId="0" applyNumberFormat="1" applyFont="1" applyFill="1" applyBorder="1" applyAlignment="1">
      <alignment horizontal="right" vertical="center"/>
    </xf>
    <xf numFmtId="4" fontId="5" fillId="2" borderId="42" xfId="0" applyNumberFormat="1" applyFont="1" applyFill="1" applyBorder="1" applyAlignment="1">
      <alignment horizontal="right" vertical="center"/>
    </xf>
    <xf numFmtId="0" fontId="0" fillId="0" borderId="0" xfId="0" applyFont="1" applyFill="1" applyAlignment="1">
      <alignment vertical="center"/>
    </xf>
    <xf numFmtId="0" fontId="19" fillId="3" borderId="33" xfId="0" applyNumberFormat="1" applyFont="1" applyFill="1" applyBorder="1" applyAlignment="1">
      <alignment horizontal="center" vertical="center" wrapText="1"/>
    </xf>
    <xf numFmtId="0" fontId="19" fillId="3" borderId="33" xfId="0" applyNumberFormat="1" applyFont="1" applyFill="1" applyBorder="1" applyAlignment="1">
      <alignment horizontal="center" vertical="center"/>
    </xf>
    <xf numFmtId="4" fontId="19" fillId="2" borderId="33" xfId="0" applyNumberFormat="1" applyFont="1" applyFill="1" applyBorder="1" applyAlignment="1">
      <alignment horizontal="right" vertical="center"/>
    </xf>
    <xf numFmtId="0" fontId="19" fillId="2" borderId="33" xfId="0" applyNumberFormat="1" applyFont="1" applyFill="1" applyBorder="1" applyAlignment="1">
      <alignment horizontal="left" vertical="center"/>
    </xf>
    <xf numFmtId="0" fontId="22" fillId="0" borderId="0" xfId="0" applyFont="1" applyFill="1" applyAlignment="1"/>
    <xf numFmtId="0" fontId="13" fillId="0" borderId="0" xfId="0" applyFont="1">
      <alignment vertical="center"/>
    </xf>
    <xf numFmtId="0" fontId="19" fillId="3" borderId="42" xfId="0" applyNumberFormat="1" applyFont="1" applyFill="1" applyBorder="1" applyAlignment="1">
      <alignment horizontal="center" vertical="center"/>
    </xf>
    <xf numFmtId="0" fontId="19" fillId="2" borderId="42" xfId="0" applyNumberFormat="1" applyFont="1" applyFill="1" applyBorder="1" applyAlignment="1">
      <alignment horizontal="left" vertical="center"/>
    </xf>
    <xf numFmtId="0" fontId="19" fillId="3" borderId="33" xfId="0" applyNumberFormat="1" applyFont="1" applyFill="1" applyBorder="1" applyAlignment="1">
      <alignment horizontal="center" vertical="center"/>
    </xf>
    <xf numFmtId="0" fontId="19" fillId="3" borderId="33" xfId="0" applyNumberFormat="1" applyFont="1" applyFill="1" applyBorder="1" applyAlignment="1">
      <alignment horizontal="center" vertical="center" wrapText="1"/>
    </xf>
    <xf numFmtId="0" fontId="19" fillId="2" borderId="33" xfId="0" applyNumberFormat="1" applyFont="1" applyFill="1" applyBorder="1" applyAlignment="1">
      <alignment horizontal="left" vertical="center"/>
    </xf>
    <xf numFmtId="0" fontId="19" fillId="3" borderId="42" xfId="0" applyNumberFormat="1" applyFont="1" applyFill="1" applyBorder="1" applyAlignment="1">
      <alignment horizontal="center" vertical="center" wrapText="1"/>
    </xf>
    <xf numFmtId="0" fontId="5" fillId="3" borderId="33" xfId="0" applyNumberFormat="1" applyFont="1" applyFill="1" applyBorder="1" applyAlignment="1">
      <alignment horizontal="center" vertical="center" wrapText="1"/>
    </xf>
    <xf numFmtId="4" fontId="19" fillId="3" borderId="42" xfId="0" applyNumberFormat="1" applyFont="1" applyFill="1" applyBorder="1" applyAlignment="1">
      <alignment horizontal="center" vertical="center"/>
    </xf>
    <xf numFmtId="4" fontId="19" fillId="2" borderId="42" xfId="0" applyNumberFormat="1" applyFont="1" applyFill="1" applyBorder="1" applyAlignment="1">
      <alignment horizontal="left" vertical="center"/>
    </xf>
    <xf numFmtId="0" fontId="18" fillId="0" borderId="0" xfId="0" applyFont="1" applyAlignment="1">
      <alignment horizontal="center" vertical="center"/>
    </xf>
    <xf numFmtId="0" fontId="19" fillId="2" borderId="42" xfId="0" applyNumberFormat="1" applyFont="1" applyFill="1" applyBorder="1" applyAlignment="1">
      <alignment horizontal="left" vertical="center" wrapText="1"/>
    </xf>
    <xf numFmtId="0" fontId="19" fillId="2" borderId="42" xfId="0" applyNumberFormat="1" applyFont="1" applyFill="1" applyBorder="1" applyAlignment="1">
      <alignment horizontal="center" vertical="center"/>
    </xf>
    <xf numFmtId="0" fontId="13" fillId="0" borderId="0" xfId="0" applyFont="1" applyFill="1" applyAlignment="1">
      <alignment horizontal="center"/>
    </xf>
    <xf numFmtId="0" fontId="13" fillId="0" borderId="0" xfId="0" applyFont="1" applyFill="1" applyAlignment="1">
      <alignment horizontal="center" wrapTex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wrapText="1" shrinkToFit="1"/>
    </xf>
    <xf numFmtId="4" fontId="16" fillId="0" borderId="38"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4" fontId="16" fillId="0" borderId="40"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wrapText="1" shrinkToFit="1"/>
    </xf>
    <xf numFmtId="0" fontId="12" fillId="0" borderId="33" xfId="0" applyFont="1" applyFill="1" applyBorder="1" applyAlignment="1">
      <alignment horizontal="center" vertical="center"/>
    </xf>
    <xf numFmtId="0" fontId="9" fillId="0" borderId="0" xfId="0" applyFont="1" applyFill="1" applyAlignment="1">
      <alignment horizontal="left" vertical="top" wrapTex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3" xfId="0" applyFont="1" applyFill="1" applyBorder="1" applyAlignment="1">
      <alignment horizontal="center" vertical="center" wrapText="1"/>
    </xf>
    <xf numFmtId="0" fontId="16" fillId="0" borderId="33" xfId="0" applyFont="1" applyFill="1" applyBorder="1" applyAlignment="1">
      <alignment horizontal="center" vertical="center" wrapText="1" shrinkToFit="1"/>
    </xf>
    <xf numFmtId="0" fontId="16" fillId="0" borderId="38"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3" fillId="0" borderId="0" xfId="0" applyFont="1" applyFill="1" applyAlignment="1">
      <alignment horizontal="center" vertical="center"/>
    </xf>
    <xf numFmtId="0" fontId="9" fillId="0" borderId="30" xfId="0" applyFont="1" applyFill="1" applyBorder="1" applyAlignment="1">
      <alignment horizontal="left" vertical="center"/>
    </xf>
    <xf numFmtId="0" fontId="10" fillId="0" borderId="26" xfId="0" applyFont="1" applyFill="1" applyBorder="1" applyAlignment="1">
      <alignment horizontal="justify" vertical="center" wrapText="1"/>
    </xf>
    <xf numFmtId="0" fontId="10" fillId="0" borderId="31"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7"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Fill="1" applyAlignment="1">
      <alignment horizontal="left" vertical="center"/>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wrapText="1"/>
    </xf>
    <xf numFmtId="10" fontId="4" fillId="2" borderId="4" xfId="1" applyNumberFormat="1" applyFont="1" applyFill="1" applyBorder="1" applyAlignment="1">
      <alignment horizontal="center" vertical="center"/>
    </xf>
    <xf numFmtId="10" fontId="4" fillId="2" borderId="6" xfId="1" applyNumberFormat="1"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 xfId="0" applyFont="1" applyFill="1" applyBorder="1" applyAlignment="1">
      <alignment horizontal="left"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29" xfId="0" applyFont="1" applyFill="1" applyBorder="1" applyAlignment="1">
      <alignment vertical="center" wrapText="1"/>
    </xf>
    <xf numFmtId="0" fontId="1" fillId="0" borderId="25"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26" xfId="0" applyFont="1" applyFill="1" applyBorder="1" applyAlignment="1">
      <alignment vertical="center" wrapText="1"/>
    </xf>
    <xf numFmtId="0" fontId="1" fillId="0" borderId="13" xfId="0" applyFont="1" applyFill="1" applyBorder="1" applyAlignment="1">
      <alignment vertical="center" wrapText="1"/>
    </xf>
    <xf numFmtId="0" fontId="1" fillId="0" borderId="18"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4" xfId="0" applyFont="1" applyFill="1" applyBorder="1" applyAlignment="1">
      <alignment horizontal="right" vertical="center" wrapText="1"/>
    </xf>
    <xf numFmtId="178" fontId="4" fillId="0" borderId="4" xfId="0" applyNumberFormat="1" applyFont="1" applyFill="1" applyBorder="1" applyAlignment="1">
      <alignment horizontal="right" vertical="center" wrapText="1"/>
    </xf>
    <xf numFmtId="0" fontId="4" fillId="2" borderId="11" xfId="0" applyFont="1" applyFill="1" applyBorder="1" applyAlignment="1">
      <alignment horizontal="center" vertical="center" wrapText="1"/>
    </xf>
  </cellXfs>
  <cellStyles count="5">
    <cellStyle name="百分比" xfId="1" builtinId="5"/>
    <cellStyle name="常规" xfId="0" builtinId="0"/>
    <cellStyle name="常规 2" xfId="4"/>
    <cellStyle name="常规 3" xfId="3"/>
    <cellStyle name="常规_04-分类改革-预算表"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F37"/>
  <sheetViews>
    <sheetView showZeros="0" tabSelected="1" workbookViewId="0">
      <pane ySplit="6" topLeftCell="A7" activePane="bottomLeft" state="frozen"/>
      <selection pane="bottomLeft" activeCell="J20" sqref="J20"/>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A1" s="108"/>
      <c r="B1" s="108"/>
      <c r="C1" s="94" t="s">
        <v>0</v>
      </c>
      <c r="D1" s="108"/>
      <c r="E1" s="108"/>
      <c r="F1" s="108"/>
    </row>
    <row r="2" spans="1:6" ht="14.25">
      <c r="F2" s="95" t="s">
        <v>1</v>
      </c>
    </row>
    <row r="3" spans="1:6" ht="14.25">
      <c r="A3" s="95" t="s">
        <v>2</v>
      </c>
      <c r="F3" s="95" t="s">
        <v>3</v>
      </c>
    </row>
    <row r="4" spans="1:6" ht="19.5" customHeight="1">
      <c r="A4" s="109" t="s">
        <v>4</v>
      </c>
      <c r="B4" s="109"/>
      <c r="C4" s="109"/>
      <c r="D4" s="109" t="s">
        <v>5</v>
      </c>
      <c r="E4" s="109"/>
      <c r="F4" s="109"/>
    </row>
    <row r="5" spans="1:6" ht="19.5" customHeight="1">
      <c r="A5" s="97" t="s">
        <v>6</v>
      </c>
      <c r="B5" s="97" t="s">
        <v>7</v>
      </c>
      <c r="C5" s="97" t="s">
        <v>8</v>
      </c>
      <c r="D5" s="97" t="s">
        <v>9</v>
      </c>
      <c r="E5" s="97" t="s">
        <v>7</v>
      </c>
      <c r="F5" s="97" t="s">
        <v>8</v>
      </c>
    </row>
    <row r="6" spans="1:6" ht="19.5" customHeight="1">
      <c r="A6" s="97" t="s">
        <v>10</v>
      </c>
      <c r="B6" s="97"/>
      <c r="C6" s="97" t="s">
        <v>11</v>
      </c>
      <c r="D6" s="97" t="s">
        <v>10</v>
      </c>
      <c r="E6" s="97"/>
      <c r="F6" s="97" t="s">
        <v>12</v>
      </c>
    </row>
    <row r="7" spans="1:6" ht="19.5" customHeight="1">
      <c r="A7" s="98" t="s">
        <v>13</v>
      </c>
      <c r="B7" s="97" t="s">
        <v>11</v>
      </c>
      <c r="C7" s="90">
        <v>66811118.93</v>
      </c>
      <c r="D7" s="98" t="s">
        <v>14</v>
      </c>
      <c r="E7" s="97" t="s">
        <v>15</v>
      </c>
      <c r="F7" s="90">
        <v>24752670.34</v>
      </c>
    </row>
    <row r="8" spans="1:6" ht="19.5" customHeight="1">
      <c r="A8" s="98" t="s">
        <v>16</v>
      </c>
      <c r="B8" s="97" t="s">
        <v>12</v>
      </c>
      <c r="C8" s="90">
        <v>60000</v>
      </c>
      <c r="D8" s="98" t="s">
        <v>17</v>
      </c>
      <c r="E8" s="97" t="s">
        <v>18</v>
      </c>
      <c r="F8" s="90">
        <v>0</v>
      </c>
    </row>
    <row r="9" spans="1:6" ht="19.5" customHeight="1">
      <c r="A9" s="98" t="s">
        <v>19</v>
      </c>
      <c r="B9" s="97" t="s">
        <v>20</v>
      </c>
      <c r="C9" s="90">
        <v>1162400</v>
      </c>
      <c r="D9" s="98" t="s">
        <v>21</v>
      </c>
      <c r="E9" s="97" t="s">
        <v>22</v>
      </c>
      <c r="F9" s="90">
        <v>0</v>
      </c>
    </row>
    <row r="10" spans="1:6" ht="19.5" customHeight="1">
      <c r="A10" s="98" t="s">
        <v>23</v>
      </c>
      <c r="B10" s="97" t="s">
        <v>24</v>
      </c>
      <c r="C10" s="90">
        <v>0</v>
      </c>
      <c r="D10" s="98" t="s">
        <v>25</v>
      </c>
      <c r="E10" s="97" t="s">
        <v>26</v>
      </c>
      <c r="F10" s="90">
        <v>41625.65</v>
      </c>
    </row>
    <row r="11" spans="1:6" ht="19.5" customHeight="1">
      <c r="A11" s="98" t="s">
        <v>27</v>
      </c>
      <c r="B11" s="97" t="s">
        <v>28</v>
      </c>
      <c r="C11" s="90">
        <v>0</v>
      </c>
      <c r="D11" s="98" t="s">
        <v>29</v>
      </c>
      <c r="E11" s="97" t="s">
        <v>30</v>
      </c>
      <c r="F11" s="90">
        <v>0</v>
      </c>
    </row>
    <row r="12" spans="1:6" ht="19.5" customHeight="1">
      <c r="A12" s="98" t="s">
        <v>31</v>
      </c>
      <c r="B12" s="97" t="s">
        <v>32</v>
      </c>
      <c r="C12" s="90">
        <v>0</v>
      </c>
      <c r="D12" s="98" t="s">
        <v>33</v>
      </c>
      <c r="E12" s="97" t="s">
        <v>34</v>
      </c>
      <c r="F12" s="90">
        <v>20376</v>
      </c>
    </row>
    <row r="13" spans="1:6" ht="19.5" customHeight="1">
      <c r="A13" s="98" t="s">
        <v>35</v>
      </c>
      <c r="B13" s="97" t="s">
        <v>36</v>
      </c>
      <c r="C13" s="90">
        <v>0</v>
      </c>
      <c r="D13" s="98" t="s">
        <v>37</v>
      </c>
      <c r="E13" s="97" t="s">
        <v>38</v>
      </c>
      <c r="F13" s="90">
        <v>109120</v>
      </c>
    </row>
    <row r="14" spans="1:6" ht="19.5" customHeight="1">
      <c r="A14" s="98" t="s">
        <v>39</v>
      </c>
      <c r="B14" s="97" t="s">
        <v>40</v>
      </c>
      <c r="C14" s="90">
        <v>290245.94</v>
      </c>
      <c r="D14" s="98" t="s">
        <v>41</v>
      </c>
      <c r="E14" s="97" t="s">
        <v>42</v>
      </c>
      <c r="F14" s="90">
        <v>3680976.56</v>
      </c>
    </row>
    <row r="15" spans="1:6" ht="19.5" customHeight="1">
      <c r="A15" s="98"/>
      <c r="B15" s="97" t="s">
        <v>43</v>
      </c>
      <c r="C15" s="100"/>
      <c r="D15" s="98" t="s">
        <v>44</v>
      </c>
      <c r="E15" s="97" t="s">
        <v>45</v>
      </c>
      <c r="F15" s="90">
        <v>1670713.33</v>
      </c>
    </row>
    <row r="16" spans="1:6" ht="19.5" customHeight="1">
      <c r="A16" s="98"/>
      <c r="B16" s="97" t="s">
        <v>46</v>
      </c>
      <c r="C16" s="100"/>
      <c r="D16" s="98" t="s">
        <v>47</v>
      </c>
      <c r="E16" s="97" t="s">
        <v>48</v>
      </c>
      <c r="F16" s="90">
        <v>0</v>
      </c>
    </row>
    <row r="17" spans="1:6" ht="19.5" customHeight="1">
      <c r="A17" s="98"/>
      <c r="B17" s="97" t="s">
        <v>49</v>
      </c>
      <c r="C17" s="100"/>
      <c r="D17" s="98" t="s">
        <v>50</v>
      </c>
      <c r="E17" s="97" t="s">
        <v>51</v>
      </c>
      <c r="F17" s="90">
        <v>1274726.8</v>
      </c>
    </row>
    <row r="18" spans="1:6" ht="19.5" customHeight="1">
      <c r="A18" s="98"/>
      <c r="B18" s="97" t="s">
        <v>52</v>
      </c>
      <c r="C18" s="100"/>
      <c r="D18" s="98" t="s">
        <v>53</v>
      </c>
      <c r="E18" s="97" t="s">
        <v>54</v>
      </c>
      <c r="F18" s="90">
        <v>4628031.8099999996</v>
      </c>
    </row>
    <row r="19" spans="1:6" ht="19.5" customHeight="1">
      <c r="A19" s="98"/>
      <c r="B19" s="97" t="s">
        <v>55</v>
      </c>
      <c r="C19" s="100"/>
      <c r="D19" s="98" t="s">
        <v>56</v>
      </c>
      <c r="E19" s="97" t="s">
        <v>57</v>
      </c>
      <c r="F19" s="90">
        <v>0</v>
      </c>
    </row>
    <row r="20" spans="1:6" ht="19.5" customHeight="1">
      <c r="A20" s="98"/>
      <c r="B20" s="97" t="s">
        <v>58</v>
      </c>
      <c r="C20" s="100"/>
      <c r="D20" s="98" t="s">
        <v>59</v>
      </c>
      <c r="E20" s="97" t="s">
        <v>60</v>
      </c>
      <c r="F20" s="90">
        <v>0</v>
      </c>
    </row>
    <row r="21" spans="1:6" ht="19.5" customHeight="1">
      <c r="A21" s="98"/>
      <c r="B21" s="97" t="s">
        <v>61</v>
      </c>
      <c r="C21" s="100"/>
      <c r="D21" s="98" t="s">
        <v>62</v>
      </c>
      <c r="E21" s="97" t="s">
        <v>63</v>
      </c>
      <c r="F21" s="90">
        <v>0</v>
      </c>
    </row>
    <row r="22" spans="1:6" ht="19.5" customHeight="1">
      <c r="A22" s="98"/>
      <c r="B22" s="97" t="s">
        <v>64</v>
      </c>
      <c r="C22" s="100"/>
      <c r="D22" s="98" t="s">
        <v>65</v>
      </c>
      <c r="E22" s="97" t="s">
        <v>66</v>
      </c>
      <c r="F22" s="90">
        <v>0</v>
      </c>
    </row>
    <row r="23" spans="1:6" ht="19.5" customHeight="1">
      <c r="A23" s="98"/>
      <c r="B23" s="97" t="s">
        <v>67</v>
      </c>
      <c r="C23" s="100"/>
      <c r="D23" s="98" t="s">
        <v>68</v>
      </c>
      <c r="E23" s="97" t="s">
        <v>69</v>
      </c>
      <c r="F23" s="90">
        <v>0</v>
      </c>
    </row>
    <row r="24" spans="1:6" ht="19.5" customHeight="1">
      <c r="A24" s="98"/>
      <c r="B24" s="97" t="s">
        <v>70</v>
      </c>
      <c r="C24" s="100"/>
      <c r="D24" s="98" t="s">
        <v>71</v>
      </c>
      <c r="E24" s="97" t="s">
        <v>72</v>
      </c>
      <c r="F24" s="90">
        <v>0</v>
      </c>
    </row>
    <row r="25" spans="1:6" ht="19.5" customHeight="1">
      <c r="A25" s="98"/>
      <c r="B25" s="97" t="s">
        <v>73</v>
      </c>
      <c r="C25" s="100"/>
      <c r="D25" s="98" t="s">
        <v>74</v>
      </c>
      <c r="E25" s="97" t="s">
        <v>75</v>
      </c>
      <c r="F25" s="90">
        <v>31556762</v>
      </c>
    </row>
    <row r="26" spans="1:6" ht="19.5" customHeight="1">
      <c r="A26" s="98"/>
      <c r="B26" s="97" t="s">
        <v>76</v>
      </c>
      <c r="C26" s="100"/>
      <c r="D26" s="98" t="s">
        <v>77</v>
      </c>
      <c r="E26" s="97" t="s">
        <v>78</v>
      </c>
      <c r="F26" s="90">
        <v>0</v>
      </c>
    </row>
    <row r="27" spans="1:6" ht="19.5" customHeight="1">
      <c r="A27" s="98"/>
      <c r="B27" s="97" t="s">
        <v>79</v>
      </c>
      <c r="C27" s="100"/>
      <c r="D27" s="98" t="s">
        <v>80</v>
      </c>
      <c r="E27" s="97" t="s">
        <v>81</v>
      </c>
      <c r="F27" s="90">
        <v>1162400</v>
      </c>
    </row>
    <row r="28" spans="1:6" ht="19.5" customHeight="1">
      <c r="A28" s="98"/>
      <c r="B28" s="97" t="s">
        <v>82</v>
      </c>
      <c r="C28" s="100"/>
      <c r="D28" s="98" t="s">
        <v>83</v>
      </c>
      <c r="E28" s="97" t="s">
        <v>84</v>
      </c>
      <c r="F28" s="90">
        <v>0</v>
      </c>
    </row>
    <row r="29" spans="1:6" ht="19.5" customHeight="1">
      <c r="A29" s="98"/>
      <c r="B29" s="97" t="s">
        <v>85</v>
      </c>
      <c r="C29" s="100"/>
      <c r="D29" s="98" t="s">
        <v>86</v>
      </c>
      <c r="E29" s="97" t="s">
        <v>87</v>
      </c>
      <c r="F29" s="90">
        <v>593700</v>
      </c>
    </row>
    <row r="30" spans="1:6" ht="19.5" customHeight="1">
      <c r="A30" s="97"/>
      <c r="B30" s="97" t="s">
        <v>88</v>
      </c>
      <c r="C30" s="100"/>
      <c r="D30" s="98" t="s">
        <v>89</v>
      </c>
      <c r="E30" s="97" t="s">
        <v>90</v>
      </c>
      <c r="F30" s="90">
        <v>0</v>
      </c>
    </row>
    <row r="31" spans="1:6" ht="19.5" customHeight="1">
      <c r="A31" s="97"/>
      <c r="B31" s="97" t="s">
        <v>91</v>
      </c>
      <c r="C31" s="100"/>
      <c r="D31" s="98" t="s">
        <v>92</v>
      </c>
      <c r="E31" s="97" t="s">
        <v>93</v>
      </c>
      <c r="F31" s="90">
        <v>0</v>
      </c>
    </row>
    <row r="32" spans="1:6" ht="19.5" customHeight="1">
      <c r="A32" s="97"/>
      <c r="B32" s="97" t="s">
        <v>94</v>
      </c>
      <c r="C32" s="100"/>
      <c r="D32" s="98" t="s">
        <v>95</v>
      </c>
      <c r="E32" s="97" t="s">
        <v>96</v>
      </c>
      <c r="F32" s="90">
        <v>0</v>
      </c>
    </row>
    <row r="33" spans="1:6" ht="19.5" customHeight="1">
      <c r="A33" s="97" t="s">
        <v>97</v>
      </c>
      <c r="B33" s="97" t="s">
        <v>98</v>
      </c>
      <c r="C33" s="90">
        <v>68323764.870000005</v>
      </c>
      <c r="D33" s="97" t="s">
        <v>99</v>
      </c>
      <c r="E33" s="97" t="s">
        <v>100</v>
      </c>
      <c r="F33" s="90">
        <v>69491102.489999995</v>
      </c>
    </row>
    <row r="34" spans="1:6" ht="19.5" customHeight="1">
      <c r="A34" s="97" t="s">
        <v>101</v>
      </c>
      <c r="B34" s="97" t="s">
        <v>102</v>
      </c>
      <c r="C34" s="90">
        <v>0</v>
      </c>
      <c r="D34" s="98" t="s">
        <v>103</v>
      </c>
      <c r="E34" s="97" t="s">
        <v>104</v>
      </c>
      <c r="F34" s="90">
        <v>0</v>
      </c>
    </row>
    <row r="35" spans="1:6" ht="19.5" customHeight="1">
      <c r="A35" s="97" t="s">
        <v>105</v>
      </c>
      <c r="B35" s="97" t="s">
        <v>106</v>
      </c>
      <c r="C35" s="90">
        <v>3441903.53</v>
      </c>
      <c r="D35" s="98" t="s">
        <v>107</v>
      </c>
      <c r="E35" s="97" t="s">
        <v>108</v>
      </c>
      <c r="F35" s="90">
        <v>2274565.91</v>
      </c>
    </row>
    <row r="36" spans="1:6" ht="19.5" customHeight="1">
      <c r="A36" s="97" t="s">
        <v>109</v>
      </c>
      <c r="B36" s="97" t="s">
        <v>110</v>
      </c>
      <c r="C36" s="90">
        <v>71765668.400000006</v>
      </c>
      <c r="D36" s="97" t="s">
        <v>109</v>
      </c>
      <c r="E36" s="97" t="s">
        <v>111</v>
      </c>
      <c r="F36" s="90">
        <v>71765668.400000006</v>
      </c>
    </row>
    <row r="37" spans="1:6" ht="19.5" customHeight="1">
      <c r="A37" s="110" t="s">
        <v>112</v>
      </c>
      <c r="B37" s="110"/>
      <c r="C37" s="110"/>
      <c r="D37" s="110"/>
      <c r="E37" s="110"/>
      <c r="F37" s="110"/>
    </row>
  </sheetData>
  <mergeCells count="3">
    <mergeCell ref="A4:C4"/>
    <mergeCell ref="D4:F4"/>
    <mergeCell ref="A37:F37"/>
  </mergeCells>
  <phoneticPr fontId="26" type="noConversion"/>
  <pageMargins left="0.75196850393782" right="0.75196850393782" top="1.00000000000108" bottom="1.00000000000108" header="0.3" footer="0.3"/>
  <pageSetup paperSize="9" scale="7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showZeros="0" workbookViewId="0">
      <selection activeCell="D7" sqref="D7"/>
    </sheetView>
  </sheetViews>
  <sheetFormatPr defaultColWidth="9" defaultRowHeight="13.5"/>
  <cols>
    <col min="1" max="1" width="35.875" customWidth="1"/>
    <col min="2" max="2" width="6" customWidth="1"/>
    <col min="3" max="5" width="25" customWidth="1"/>
  </cols>
  <sheetData>
    <row r="1" spans="1:5" ht="22.5">
      <c r="A1" s="118" t="s">
        <v>552</v>
      </c>
      <c r="B1" s="118"/>
      <c r="C1" s="118"/>
      <c r="D1" s="118"/>
      <c r="E1" s="118"/>
    </row>
    <row r="2" spans="1:5">
      <c r="E2" s="87" t="s">
        <v>553</v>
      </c>
    </row>
    <row r="3" spans="1:5">
      <c r="A3" s="87" t="s">
        <v>2</v>
      </c>
      <c r="E3" s="87" t="s">
        <v>3</v>
      </c>
    </row>
    <row r="4" spans="1:5" ht="15" customHeight="1">
      <c r="A4" s="88" t="s">
        <v>554</v>
      </c>
      <c r="B4" s="120" t="s">
        <v>7</v>
      </c>
      <c r="C4" s="88" t="s">
        <v>555</v>
      </c>
      <c r="D4" s="88" t="s">
        <v>556</v>
      </c>
      <c r="E4" s="88" t="s">
        <v>557</v>
      </c>
    </row>
    <row r="5" spans="1:5" ht="15" customHeight="1">
      <c r="A5" s="88" t="s">
        <v>558</v>
      </c>
      <c r="B5" s="120"/>
      <c r="C5" s="88" t="s">
        <v>11</v>
      </c>
      <c r="D5" s="88" t="s">
        <v>12</v>
      </c>
      <c r="E5" s="88" t="s">
        <v>20</v>
      </c>
    </row>
    <row r="6" spans="1:5" ht="15" customHeight="1">
      <c r="A6" s="89" t="s">
        <v>559</v>
      </c>
      <c r="B6" s="88" t="s">
        <v>11</v>
      </c>
      <c r="C6" s="88" t="s">
        <v>560</v>
      </c>
      <c r="D6" s="88" t="s">
        <v>560</v>
      </c>
      <c r="E6" s="88" t="s">
        <v>560</v>
      </c>
    </row>
    <row r="7" spans="1:5" ht="15" customHeight="1">
      <c r="A7" s="89" t="s">
        <v>561</v>
      </c>
      <c r="B7" s="88" t="s">
        <v>12</v>
      </c>
      <c r="C7" s="90">
        <v>44000</v>
      </c>
      <c r="D7" s="90">
        <v>9557.1</v>
      </c>
      <c r="E7" s="90">
        <v>9557.1</v>
      </c>
    </row>
    <row r="8" spans="1:5" ht="15" customHeight="1">
      <c r="A8" s="89" t="s">
        <v>562</v>
      </c>
      <c r="B8" s="88" t="s">
        <v>20</v>
      </c>
      <c r="C8" s="90">
        <v>0</v>
      </c>
      <c r="D8" s="90">
        <v>0</v>
      </c>
      <c r="E8" s="90">
        <v>0</v>
      </c>
    </row>
    <row r="9" spans="1:5" ht="15" customHeight="1">
      <c r="A9" s="89" t="s">
        <v>563</v>
      </c>
      <c r="B9" s="88" t="s">
        <v>24</v>
      </c>
      <c r="C9" s="90">
        <v>44000</v>
      </c>
      <c r="D9" s="90">
        <v>9557.1</v>
      </c>
      <c r="E9" s="90">
        <v>9557.1</v>
      </c>
    </row>
    <row r="10" spans="1:5" ht="15" customHeight="1">
      <c r="A10" s="89" t="s">
        <v>564</v>
      </c>
      <c r="B10" s="88" t="s">
        <v>28</v>
      </c>
      <c r="C10" s="90">
        <v>0</v>
      </c>
      <c r="D10" s="90">
        <v>0</v>
      </c>
      <c r="E10" s="90">
        <v>0</v>
      </c>
    </row>
    <row r="11" spans="1:5" ht="15" customHeight="1">
      <c r="A11" s="89" t="s">
        <v>565</v>
      </c>
      <c r="B11" s="88" t="s">
        <v>32</v>
      </c>
      <c r="C11" s="90">
        <v>44000</v>
      </c>
      <c r="D11" s="90">
        <v>9557.1</v>
      </c>
      <c r="E11" s="90">
        <v>9557.1</v>
      </c>
    </row>
    <row r="12" spans="1:5" ht="15" customHeight="1">
      <c r="A12" s="89" t="s">
        <v>566</v>
      </c>
      <c r="B12" s="88" t="s">
        <v>36</v>
      </c>
      <c r="C12" s="90">
        <v>0</v>
      </c>
      <c r="D12" s="90">
        <v>0</v>
      </c>
      <c r="E12" s="90">
        <v>0</v>
      </c>
    </row>
    <row r="13" spans="1:5" ht="15" customHeight="1">
      <c r="A13" s="89" t="s">
        <v>567</v>
      </c>
      <c r="B13" s="88" t="s">
        <v>40</v>
      </c>
      <c r="C13" s="88" t="s">
        <v>560</v>
      </c>
      <c r="D13" s="88" t="s">
        <v>560</v>
      </c>
      <c r="E13" s="90">
        <v>0</v>
      </c>
    </row>
    <row r="14" spans="1:5" ht="15" customHeight="1">
      <c r="A14" s="89" t="s">
        <v>568</v>
      </c>
      <c r="B14" s="88" t="s">
        <v>43</v>
      </c>
      <c r="C14" s="88" t="s">
        <v>560</v>
      </c>
      <c r="D14" s="88" t="s">
        <v>560</v>
      </c>
      <c r="E14" s="90">
        <v>0</v>
      </c>
    </row>
    <row r="15" spans="1:5" ht="15" customHeight="1">
      <c r="A15" s="89" t="s">
        <v>569</v>
      </c>
      <c r="B15" s="88" t="s">
        <v>46</v>
      </c>
      <c r="C15" s="88" t="s">
        <v>560</v>
      </c>
      <c r="D15" s="88" t="s">
        <v>560</v>
      </c>
      <c r="E15" s="90">
        <v>0</v>
      </c>
    </row>
    <row r="16" spans="1:5" ht="15" customHeight="1">
      <c r="A16" s="89" t="s">
        <v>570</v>
      </c>
      <c r="B16" s="88" t="s">
        <v>49</v>
      </c>
      <c r="C16" s="88" t="s">
        <v>560</v>
      </c>
      <c r="D16" s="88" t="s">
        <v>560</v>
      </c>
      <c r="E16" s="88" t="s">
        <v>560</v>
      </c>
    </row>
    <row r="17" spans="1:5" ht="15" customHeight="1">
      <c r="A17" s="89" t="s">
        <v>571</v>
      </c>
      <c r="B17" s="88" t="s">
        <v>52</v>
      </c>
      <c r="C17" s="88" t="s">
        <v>560</v>
      </c>
      <c r="D17" s="88" t="s">
        <v>560</v>
      </c>
      <c r="E17" s="91">
        <v>0</v>
      </c>
    </row>
    <row r="18" spans="1:5" ht="15" customHeight="1">
      <c r="A18" s="89" t="s">
        <v>572</v>
      </c>
      <c r="B18" s="88" t="s">
        <v>55</v>
      </c>
      <c r="C18" s="88" t="s">
        <v>560</v>
      </c>
      <c r="D18" s="88" t="s">
        <v>560</v>
      </c>
      <c r="E18" s="91">
        <v>0</v>
      </c>
    </row>
    <row r="19" spans="1:5" ht="15" customHeight="1">
      <c r="A19" s="89" t="s">
        <v>573</v>
      </c>
      <c r="B19" s="88" t="s">
        <v>58</v>
      </c>
      <c r="C19" s="88" t="s">
        <v>560</v>
      </c>
      <c r="D19" s="88" t="s">
        <v>560</v>
      </c>
      <c r="E19" s="91">
        <v>0</v>
      </c>
    </row>
    <row r="20" spans="1:5" ht="15" customHeight="1">
      <c r="A20" s="89" t="s">
        <v>574</v>
      </c>
      <c r="B20" s="88" t="s">
        <v>61</v>
      </c>
      <c r="C20" s="88" t="s">
        <v>560</v>
      </c>
      <c r="D20" s="88" t="s">
        <v>560</v>
      </c>
      <c r="E20" s="91">
        <v>3</v>
      </c>
    </row>
    <row r="21" spans="1:5" ht="15" customHeight="1">
      <c r="A21" s="89" t="s">
        <v>575</v>
      </c>
      <c r="B21" s="88" t="s">
        <v>64</v>
      </c>
      <c r="C21" s="88" t="s">
        <v>560</v>
      </c>
      <c r="D21" s="88" t="s">
        <v>560</v>
      </c>
      <c r="E21" s="91">
        <v>0</v>
      </c>
    </row>
    <row r="22" spans="1:5" ht="15" customHeight="1">
      <c r="A22" s="89" t="s">
        <v>576</v>
      </c>
      <c r="B22" s="88" t="s">
        <v>67</v>
      </c>
      <c r="C22" s="88" t="s">
        <v>560</v>
      </c>
      <c r="D22" s="88" t="s">
        <v>560</v>
      </c>
      <c r="E22" s="91">
        <v>0</v>
      </c>
    </row>
    <row r="23" spans="1:5" ht="15" customHeight="1">
      <c r="A23" s="89" t="s">
        <v>577</v>
      </c>
      <c r="B23" s="88" t="s">
        <v>70</v>
      </c>
      <c r="C23" s="88" t="s">
        <v>560</v>
      </c>
      <c r="D23" s="88" t="s">
        <v>560</v>
      </c>
      <c r="E23" s="91">
        <v>0</v>
      </c>
    </row>
    <row r="24" spans="1:5" ht="15" customHeight="1">
      <c r="A24" s="89" t="s">
        <v>578</v>
      </c>
      <c r="B24" s="88" t="s">
        <v>73</v>
      </c>
      <c r="C24" s="88" t="s">
        <v>560</v>
      </c>
      <c r="D24" s="88" t="s">
        <v>560</v>
      </c>
      <c r="E24" s="91">
        <v>0</v>
      </c>
    </row>
    <row r="25" spans="1:5" ht="15" customHeight="1">
      <c r="A25" s="89" t="s">
        <v>579</v>
      </c>
      <c r="B25" s="88" t="s">
        <v>76</v>
      </c>
      <c r="C25" s="88" t="s">
        <v>560</v>
      </c>
      <c r="D25" s="88" t="s">
        <v>560</v>
      </c>
      <c r="E25" s="91">
        <v>0</v>
      </c>
    </row>
    <row r="26" spans="1:5" ht="15" customHeight="1">
      <c r="A26" s="89" t="s">
        <v>580</v>
      </c>
      <c r="B26" s="88" t="s">
        <v>79</v>
      </c>
      <c r="C26" s="88" t="s">
        <v>560</v>
      </c>
      <c r="D26" s="88" t="s">
        <v>560</v>
      </c>
      <c r="E26" s="91">
        <v>0</v>
      </c>
    </row>
    <row r="27" spans="1:5" ht="15" customHeight="1">
      <c r="A27" s="89" t="s">
        <v>581</v>
      </c>
      <c r="B27" s="88" t="s">
        <v>82</v>
      </c>
      <c r="C27" s="88" t="s">
        <v>560</v>
      </c>
      <c r="D27" s="88" t="s">
        <v>560</v>
      </c>
      <c r="E27" s="90">
        <v>8640618.5700000003</v>
      </c>
    </row>
    <row r="28" spans="1:5" ht="15" customHeight="1">
      <c r="A28" s="89" t="s">
        <v>582</v>
      </c>
      <c r="B28" s="88" t="s">
        <v>85</v>
      </c>
      <c r="C28" s="88" t="s">
        <v>560</v>
      </c>
      <c r="D28" s="88" t="s">
        <v>560</v>
      </c>
      <c r="E28" s="90">
        <v>8640618.5700000003</v>
      </c>
    </row>
    <row r="29" spans="1:5" ht="15" customHeight="1">
      <c r="A29" s="89" t="s">
        <v>583</v>
      </c>
      <c r="B29" s="88" t="s">
        <v>88</v>
      </c>
      <c r="C29" s="88" t="s">
        <v>560</v>
      </c>
      <c r="D29" s="88" t="s">
        <v>560</v>
      </c>
      <c r="E29" s="90">
        <v>0</v>
      </c>
    </row>
    <row r="30" spans="1:5" ht="41.25" customHeight="1">
      <c r="A30" s="119" t="s">
        <v>584</v>
      </c>
      <c r="B30" s="119"/>
      <c r="C30" s="119"/>
      <c r="D30" s="119"/>
      <c r="E30" s="119"/>
    </row>
    <row r="31" spans="1:5" ht="15" customHeight="1">
      <c r="A31" s="110" t="s">
        <v>585</v>
      </c>
      <c r="B31" s="110"/>
      <c r="C31" s="110"/>
      <c r="D31" s="110"/>
      <c r="E31" s="110"/>
    </row>
    <row r="33" spans="3:3">
      <c r="C33" s="92" t="s">
        <v>586</v>
      </c>
    </row>
  </sheetData>
  <mergeCells count="4">
    <mergeCell ref="A1:E1"/>
    <mergeCell ref="A30:E30"/>
    <mergeCell ref="A31:E31"/>
    <mergeCell ref="B4:B5"/>
  </mergeCells>
  <phoneticPr fontId="26"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showZeros="0" workbookViewId="0">
      <selection activeCell="A3" sqref="A3"/>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2.5">
      <c r="A1" s="85"/>
      <c r="B1" s="85"/>
      <c r="C1" s="86" t="s">
        <v>587</v>
      </c>
      <c r="D1" s="85"/>
      <c r="E1" s="85"/>
    </row>
    <row r="2" spans="1:5">
      <c r="E2" s="87" t="s">
        <v>588</v>
      </c>
    </row>
    <row r="3" spans="1:5">
      <c r="A3" s="87" t="s">
        <v>2</v>
      </c>
      <c r="E3" s="87" t="s">
        <v>3</v>
      </c>
    </row>
    <row r="4" spans="1:5" ht="15" customHeight="1">
      <c r="A4" s="88" t="s">
        <v>554</v>
      </c>
      <c r="B4" s="120" t="s">
        <v>7</v>
      </c>
      <c r="C4" s="88" t="s">
        <v>555</v>
      </c>
      <c r="D4" s="88" t="s">
        <v>556</v>
      </c>
      <c r="E4" s="88" t="s">
        <v>557</v>
      </c>
    </row>
    <row r="5" spans="1:5" ht="15" customHeight="1">
      <c r="A5" s="88" t="s">
        <v>558</v>
      </c>
      <c r="B5" s="120"/>
      <c r="C5" s="88" t="s">
        <v>11</v>
      </c>
      <c r="D5" s="88" t="s">
        <v>12</v>
      </c>
      <c r="E5" s="88" t="s">
        <v>20</v>
      </c>
    </row>
    <row r="6" spans="1:5" ht="15" customHeight="1">
      <c r="A6" s="89" t="s">
        <v>589</v>
      </c>
      <c r="B6" s="88" t="s">
        <v>11</v>
      </c>
      <c r="C6" s="88" t="s">
        <v>560</v>
      </c>
      <c r="D6" s="88" t="s">
        <v>560</v>
      </c>
      <c r="E6" s="88" t="s">
        <v>560</v>
      </c>
    </row>
    <row r="7" spans="1:5" ht="15" customHeight="1">
      <c r="A7" s="89" t="s">
        <v>561</v>
      </c>
      <c r="B7" s="88" t="s">
        <v>12</v>
      </c>
      <c r="C7" s="90">
        <v>44000</v>
      </c>
      <c r="D7" s="90">
        <v>9557.1</v>
      </c>
      <c r="E7" s="90">
        <v>9557.1</v>
      </c>
    </row>
    <row r="8" spans="1:5" ht="15" customHeight="1">
      <c r="A8" s="89" t="s">
        <v>562</v>
      </c>
      <c r="B8" s="88" t="s">
        <v>20</v>
      </c>
      <c r="C8" s="90">
        <v>0</v>
      </c>
      <c r="D8" s="90">
        <v>0</v>
      </c>
      <c r="E8" s="90">
        <v>0</v>
      </c>
    </row>
    <row r="9" spans="1:5" ht="15" customHeight="1">
      <c r="A9" s="89" t="s">
        <v>563</v>
      </c>
      <c r="B9" s="88" t="s">
        <v>24</v>
      </c>
      <c r="C9" s="90">
        <v>44000</v>
      </c>
      <c r="D9" s="90">
        <v>9557.1</v>
      </c>
      <c r="E9" s="90">
        <v>9557.1</v>
      </c>
    </row>
    <row r="10" spans="1:5" ht="15" customHeight="1">
      <c r="A10" s="89" t="s">
        <v>564</v>
      </c>
      <c r="B10" s="88" t="s">
        <v>28</v>
      </c>
      <c r="C10" s="90">
        <v>0</v>
      </c>
      <c r="D10" s="90">
        <v>0</v>
      </c>
      <c r="E10" s="90">
        <v>0</v>
      </c>
    </row>
    <row r="11" spans="1:5" ht="15" customHeight="1">
      <c r="A11" s="89" t="s">
        <v>565</v>
      </c>
      <c r="B11" s="88" t="s">
        <v>32</v>
      </c>
      <c r="C11" s="90">
        <v>44000</v>
      </c>
      <c r="D11" s="90">
        <v>9557.1</v>
      </c>
      <c r="E11" s="90">
        <v>9557.1</v>
      </c>
    </row>
    <row r="12" spans="1:5" ht="15" customHeight="1">
      <c r="A12" s="89" t="s">
        <v>566</v>
      </c>
      <c r="B12" s="88" t="s">
        <v>36</v>
      </c>
      <c r="C12" s="90">
        <v>0</v>
      </c>
      <c r="D12" s="90">
        <v>0</v>
      </c>
      <c r="E12" s="90">
        <v>0</v>
      </c>
    </row>
    <row r="13" spans="1:5" ht="15" customHeight="1">
      <c r="A13" s="89" t="s">
        <v>567</v>
      </c>
      <c r="B13" s="88" t="s">
        <v>40</v>
      </c>
      <c r="C13" s="88" t="s">
        <v>560</v>
      </c>
      <c r="D13" s="88" t="s">
        <v>560</v>
      </c>
      <c r="E13" s="90">
        <v>0</v>
      </c>
    </row>
    <row r="14" spans="1:5" ht="15" customHeight="1">
      <c r="A14" s="89" t="s">
        <v>568</v>
      </c>
      <c r="B14" s="88" t="s">
        <v>43</v>
      </c>
      <c r="C14" s="88" t="s">
        <v>560</v>
      </c>
      <c r="D14" s="88" t="s">
        <v>560</v>
      </c>
      <c r="E14" s="90">
        <v>0</v>
      </c>
    </row>
    <row r="15" spans="1:5" ht="15" customHeight="1">
      <c r="A15" s="89" t="s">
        <v>569</v>
      </c>
      <c r="B15" s="88" t="s">
        <v>46</v>
      </c>
      <c r="C15" s="88" t="s">
        <v>560</v>
      </c>
      <c r="D15" s="88" t="s">
        <v>560</v>
      </c>
      <c r="E15" s="90">
        <v>0</v>
      </c>
    </row>
    <row r="16" spans="1:5" ht="15" customHeight="1">
      <c r="A16" s="89" t="s">
        <v>570</v>
      </c>
      <c r="B16" s="88" t="s">
        <v>49</v>
      </c>
      <c r="C16" s="88" t="s">
        <v>560</v>
      </c>
      <c r="D16" s="88" t="s">
        <v>560</v>
      </c>
      <c r="E16" s="88" t="s">
        <v>560</v>
      </c>
    </row>
    <row r="17" spans="1:5" ht="15" customHeight="1">
      <c r="A17" s="89" t="s">
        <v>571</v>
      </c>
      <c r="B17" s="88" t="s">
        <v>52</v>
      </c>
      <c r="C17" s="88" t="s">
        <v>560</v>
      </c>
      <c r="D17" s="88" t="s">
        <v>560</v>
      </c>
      <c r="E17" s="91">
        <v>0</v>
      </c>
    </row>
    <row r="18" spans="1:5" ht="15" customHeight="1">
      <c r="A18" s="89" t="s">
        <v>572</v>
      </c>
      <c r="B18" s="88" t="s">
        <v>55</v>
      </c>
      <c r="C18" s="88" t="s">
        <v>560</v>
      </c>
      <c r="D18" s="88" t="s">
        <v>560</v>
      </c>
      <c r="E18" s="91">
        <v>0</v>
      </c>
    </row>
    <row r="19" spans="1:5" ht="15" customHeight="1">
      <c r="A19" s="89" t="s">
        <v>573</v>
      </c>
      <c r="B19" s="88" t="s">
        <v>58</v>
      </c>
      <c r="C19" s="88" t="s">
        <v>560</v>
      </c>
      <c r="D19" s="88" t="s">
        <v>560</v>
      </c>
      <c r="E19" s="91">
        <v>0</v>
      </c>
    </row>
    <row r="20" spans="1:5" ht="15" customHeight="1">
      <c r="A20" s="89" t="s">
        <v>574</v>
      </c>
      <c r="B20" s="88" t="s">
        <v>61</v>
      </c>
      <c r="C20" s="88" t="s">
        <v>560</v>
      </c>
      <c r="D20" s="88" t="s">
        <v>560</v>
      </c>
      <c r="E20" s="91">
        <v>3</v>
      </c>
    </row>
    <row r="21" spans="1:5" ht="15" customHeight="1">
      <c r="A21" s="89" t="s">
        <v>575</v>
      </c>
      <c r="B21" s="88" t="s">
        <v>64</v>
      </c>
      <c r="C21" s="88" t="s">
        <v>560</v>
      </c>
      <c r="D21" s="88" t="s">
        <v>560</v>
      </c>
      <c r="E21" s="91">
        <v>0</v>
      </c>
    </row>
    <row r="22" spans="1:5" ht="15" customHeight="1">
      <c r="A22" s="89" t="s">
        <v>576</v>
      </c>
      <c r="B22" s="88" t="s">
        <v>67</v>
      </c>
      <c r="C22" s="88" t="s">
        <v>560</v>
      </c>
      <c r="D22" s="88" t="s">
        <v>560</v>
      </c>
      <c r="E22" s="91">
        <v>0</v>
      </c>
    </row>
    <row r="23" spans="1:5" ht="15" customHeight="1">
      <c r="A23" s="89" t="s">
        <v>577</v>
      </c>
      <c r="B23" s="88" t="s">
        <v>70</v>
      </c>
      <c r="C23" s="88" t="s">
        <v>560</v>
      </c>
      <c r="D23" s="88" t="s">
        <v>560</v>
      </c>
      <c r="E23" s="91">
        <v>0</v>
      </c>
    </row>
    <row r="24" spans="1:5" ht="15" customHeight="1">
      <c r="A24" s="89" t="s">
        <v>578</v>
      </c>
      <c r="B24" s="88" t="s">
        <v>73</v>
      </c>
      <c r="C24" s="88" t="s">
        <v>560</v>
      </c>
      <c r="D24" s="88" t="s">
        <v>560</v>
      </c>
      <c r="E24" s="91">
        <v>0</v>
      </c>
    </row>
    <row r="25" spans="1:5" ht="15" customHeight="1">
      <c r="A25" s="89" t="s">
        <v>579</v>
      </c>
      <c r="B25" s="88" t="s">
        <v>76</v>
      </c>
      <c r="C25" s="88" t="s">
        <v>560</v>
      </c>
      <c r="D25" s="88" t="s">
        <v>560</v>
      </c>
      <c r="E25" s="91">
        <v>0</v>
      </c>
    </row>
    <row r="26" spans="1:5" ht="15" customHeight="1">
      <c r="A26" s="89" t="s">
        <v>580</v>
      </c>
      <c r="B26" s="88" t="s">
        <v>79</v>
      </c>
      <c r="C26" s="88" t="s">
        <v>560</v>
      </c>
      <c r="D26" s="88" t="s">
        <v>560</v>
      </c>
      <c r="E26" s="91">
        <v>0</v>
      </c>
    </row>
    <row r="27" spans="1:5" ht="41.25" customHeight="1">
      <c r="A27" s="119" t="s">
        <v>590</v>
      </c>
      <c r="B27" s="119"/>
      <c r="C27" s="119"/>
      <c r="D27" s="119"/>
      <c r="E27" s="119"/>
    </row>
    <row r="29" spans="1:5">
      <c r="C29" s="92" t="s">
        <v>586</v>
      </c>
    </row>
  </sheetData>
  <mergeCells count="2">
    <mergeCell ref="A27:E27"/>
    <mergeCell ref="B4:B5"/>
  </mergeCells>
  <phoneticPr fontId="26"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Zeros="0" topLeftCell="A2" workbookViewId="0">
      <selection activeCell="I8" sqref="I8"/>
    </sheetView>
  </sheetViews>
  <sheetFormatPr defaultColWidth="9" defaultRowHeight="14.25"/>
  <cols>
    <col min="1" max="1" width="6.25" style="70" customWidth="1"/>
    <col min="2" max="2" width="5.125" style="70" customWidth="1"/>
    <col min="3" max="4" width="13.5" style="70" customWidth="1"/>
    <col min="5" max="5" width="11.125" style="70" customWidth="1"/>
    <col min="6" max="6" width="10.75" style="70" customWidth="1"/>
    <col min="7" max="7" width="10.5" style="70" customWidth="1"/>
    <col min="8" max="8" width="10.625" style="70" customWidth="1"/>
    <col min="9" max="9" width="11.375" style="70" customWidth="1"/>
    <col min="10" max="10" width="11.75" style="70" customWidth="1"/>
    <col min="11" max="11" width="10.875" style="70" customWidth="1"/>
    <col min="12" max="12" width="8.5" style="70" customWidth="1"/>
    <col min="13" max="13" width="7.875" style="70" customWidth="1"/>
    <col min="14" max="14" width="10.375" style="71" customWidth="1"/>
    <col min="15" max="15" width="8.125" style="70" customWidth="1"/>
    <col min="16" max="16" width="9.125" style="70" customWidth="1"/>
    <col min="17" max="17" width="9" style="70"/>
    <col min="18" max="20" width="7.375" style="70" customWidth="1"/>
    <col min="21" max="21" width="6.75" style="70" customWidth="1"/>
    <col min="22" max="16384" width="9" style="70"/>
  </cols>
  <sheetData>
    <row r="1" spans="1:21" s="68" customFormat="1" ht="36" customHeight="1">
      <c r="A1" s="121" t="s">
        <v>591</v>
      </c>
      <c r="B1" s="121"/>
      <c r="C1" s="121"/>
      <c r="D1" s="121"/>
      <c r="E1" s="121"/>
      <c r="F1" s="121"/>
      <c r="G1" s="121"/>
      <c r="H1" s="121"/>
      <c r="I1" s="121"/>
      <c r="J1" s="121"/>
      <c r="K1" s="121"/>
      <c r="L1" s="121"/>
      <c r="M1" s="121"/>
      <c r="N1" s="122"/>
      <c r="O1" s="121"/>
      <c r="P1" s="121"/>
      <c r="Q1" s="121"/>
      <c r="R1" s="121"/>
      <c r="S1" s="121"/>
      <c r="T1" s="121"/>
      <c r="U1" s="121"/>
    </row>
    <row r="2" spans="1:21" s="68" customFormat="1" ht="18" customHeight="1">
      <c r="A2" s="72"/>
      <c r="B2" s="72"/>
      <c r="C2" s="72"/>
      <c r="D2" s="72"/>
      <c r="E2" s="72"/>
      <c r="F2" s="72"/>
      <c r="G2" s="72"/>
      <c r="H2" s="72"/>
      <c r="I2" s="72"/>
      <c r="J2" s="72"/>
      <c r="K2" s="72"/>
      <c r="L2" s="72"/>
      <c r="M2" s="72"/>
      <c r="N2" s="81"/>
      <c r="U2" s="83" t="s">
        <v>592</v>
      </c>
    </row>
    <row r="3" spans="1:21" s="68" customFormat="1" ht="18" customHeight="1">
      <c r="A3" s="73" t="s">
        <v>2</v>
      </c>
      <c r="B3" s="72"/>
      <c r="C3" s="72"/>
      <c r="D3" s="72"/>
      <c r="E3" s="74"/>
      <c r="F3" s="74"/>
      <c r="G3" s="72"/>
      <c r="H3" s="72"/>
      <c r="I3" s="72"/>
      <c r="J3" s="72"/>
      <c r="K3" s="72"/>
      <c r="L3" s="72"/>
      <c r="M3" s="72"/>
      <c r="N3" s="81"/>
      <c r="U3" s="83" t="s">
        <v>3</v>
      </c>
    </row>
    <row r="4" spans="1:21" s="68" customFormat="1" ht="24" customHeight="1">
      <c r="A4" s="133" t="s">
        <v>6</v>
      </c>
      <c r="B4" s="133" t="s">
        <v>7</v>
      </c>
      <c r="C4" s="134" t="s">
        <v>593</v>
      </c>
      <c r="D4" s="137" t="s">
        <v>594</v>
      </c>
      <c r="E4" s="133" t="s">
        <v>595</v>
      </c>
      <c r="F4" s="123" t="s">
        <v>596</v>
      </c>
      <c r="G4" s="124"/>
      <c r="H4" s="124"/>
      <c r="I4" s="124"/>
      <c r="J4" s="124"/>
      <c r="K4" s="124"/>
      <c r="L4" s="124"/>
      <c r="M4" s="124"/>
      <c r="N4" s="125"/>
      <c r="O4" s="126"/>
      <c r="P4" s="138" t="s">
        <v>597</v>
      </c>
      <c r="Q4" s="133" t="s">
        <v>598</v>
      </c>
      <c r="R4" s="134" t="s">
        <v>599</v>
      </c>
      <c r="S4" s="139"/>
      <c r="T4" s="141" t="s">
        <v>600</v>
      </c>
      <c r="U4" s="139"/>
    </row>
    <row r="5" spans="1:21" s="68" customFormat="1" ht="36" customHeight="1">
      <c r="A5" s="133"/>
      <c r="B5" s="133"/>
      <c r="C5" s="135"/>
      <c r="D5" s="137"/>
      <c r="E5" s="133"/>
      <c r="F5" s="127" t="s">
        <v>125</v>
      </c>
      <c r="G5" s="127"/>
      <c r="H5" s="127" t="s">
        <v>601</v>
      </c>
      <c r="I5" s="127"/>
      <c r="J5" s="128" t="s">
        <v>602</v>
      </c>
      <c r="K5" s="129"/>
      <c r="L5" s="130" t="s">
        <v>603</v>
      </c>
      <c r="M5" s="130"/>
      <c r="N5" s="131" t="s">
        <v>604</v>
      </c>
      <c r="O5" s="131"/>
      <c r="P5" s="138"/>
      <c r="Q5" s="133"/>
      <c r="R5" s="136"/>
      <c r="S5" s="140"/>
      <c r="T5" s="142"/>
      <c r="U5" s="140"/>
    </row>
    <row r="6" spans="1:21" s="68" customFormat="1" ht="24" customHeight="1">
      <c r="A6" s="133"/>
      <c r="B6" s="133"/>
      <c r="C6" s="136"/>
      <c r="D6" s="137"/>
      <c r="E6" s="133"/>
      <c r="F6" s="76" t="s">
        <v>605</v>
      </c>
      <c r="G6" s="77" t="s">
        <v>606</v>
      </c>
      <c r="H6" s="76" t="s">
        <v>605</v>
      </c>
      <c r="I6" s="77" t="s">
        <v>606</v>
      </c>
      <c r="J6" s="76" t="s">
        <v>605</v>
      </c>
      <c r="K6" s="77" t="s">
        <v>606</v>
      </c>
      <c r="L6" s="76" t="s">
        <v>605</v>
      </c>
      <c r="M6" s="77" t="s">
        <v>606</v>
      </c>
      <c r="N6" s="76" t="s">
        <v>605</v>
      </c>
      <c r="O6" s="77" t="s">
        <v>606</v>
      </c>
      <c r="P6" s="138"/>
      <c r="Q6" s="133"/>
      <c r="R6" s="76" t="s">
        <v>605</v>
      </c>
      <c r="S6" s="84" t="s">
        <v>606</v>
      </c>
      <c r="T6" s="76" t="s">
        <v>605</v>
      </c>
      <c r="U6" s="77" t="s">
        <v>606</v>
      </c>
    </row>
    <row r="7" spans="1:21" s="69" customFormat="1" ht="24" customHeight="1">
      <c r="A7" s="75" t="s">
        <v>10</v>
      </c>
      <c r="B7" s="75"/>
      <c r="C7" s="75">
        <v>1</v>
      </c>
      <c r="D7" s="77" t="s">
        <v>12</v>
      </c>
      <c r="E7" s="75">
        <v>3</v>
      </c>
      <c r="F7" s="75">
        <v>4</v>
      </c>
      <c r="G7" s="77" t="s">
        <v>28</v>
      </c>
      <c r="H7" s="75">
        <v>6</v>
      </c>
      <c r="I7" s="75">
        <v>7</v>
      </c>
      <c r="J7" s="77" t="s">
        <v>40</v>
      </c>
      <c r="K7" s="75">
        <v>9</v>
      </c>
      <c r="L7" s="75">
        <v>10</v>
      </c>
      <c r="M7" s="77" t="s">
        <v>49</v>
      </c>
      <c r="N7" s="75">
        <v>12</v>
      </c>
      <c r="O7" s="75">
        <v>13</v>
      </c>
      <c r="P7" s="77" t="s">
        <v>58</v>
      </c>
      <c r="Q7" s="75">
        <v>15</v>
      </c>
      <c r="R7" s="75">
        <v>16</v>
      </c>
      <c r="S7" s="77" t="s">
        <v>67</v>
      </c>
      <c r="T7" s="75">
        <v>18</v>
      </c>
      <c r="U7" s="75">
        <v>19</v>
      </c>
    </row>
    <row r="8" spans="1:21" s="68" customFormat="1" ht="24" customHeight="1">
      <c r="A8" s="78" t="s">
        <v>130</v>
      </c>
      <c r="B8" s="75">
        <v>1</v>
      </c>
      <c r="C8" s="79">
        <v>23044837.460000001</v>
      </c>
      <c r="D8" s="80">
        <f>E8+F8</f>
        <v>26370968.640000001</v>
      </c>
      <c r="E8" s="80">
        <v>18157928.989999998</v>
      </c>
      <c r="F8" s="80">
        <f>H8+J8+N8</f>
        <v>8213039.6500000004</v>
      </c>
      <c r="G8" s="80">
        <f>I8+K8+O8</f>
        <v>4886908.47</v>
      </c>
      <c r="H8" s="80">
        <v>4521339.2</v>
      </c>
      <c r="I8" s="80">
        <v>4310343.5199999996</v>
      </c>
      <c r="J8" s="80">
        <v>279500</v>
      </c>
      <c r="K8" s="80">
        <v>0</v>
      </c>
      <c r="L8" s="80"/>
      <c r="M8" s="80"/>
      <c r="N8" s="80">
        <v>3412200.45</v>
      </c>
      <c r="O8" s="80">
        <v>576564.950000001</v>
      </c>
      <c r="P8" s="82"/>
      <c r="Q8" s="82"/>
      <c r="R8" s="82"/>
      <c r="S8" s="82"/>
      <c r="T8" s="82"/>
      <c r="U8" s="82"/>
    </row>
    <row r="9" spans="1:21" s="68" customFormat="1" ht="48.95" customHeight="1">
      <c r="A9" s="132" t="s">
        <v>607</v>
      </c>
      <c r="B9" s="132"/>
      <c r="C9" s="132"/>
      <c r="D9" s="132"/>
      <c r="E9" s="132"/>
      <c r="F9" s="132"/>
      <c r="G9" s="132"/>
      <c r="H9" s="132"/>
      <c r="I9" s="132"/>
      <c r="J9" s="132"/>
      <c r="K9" s="132"/>
      <c r="L9" s="132"/>
      <c r="M9" s="132"/>
      <c r="N9" s="132"/>
      <c r="O9" s="132"/>
      <c r="P9" s="132"/>
      <c r="Q9" s="132"/>
      <c r="R9" s="132"/>
      <c r="S9" s="132"/>
      <c r="T9" s="132"/>
      <c r="U9" s="132"/>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2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opLeftCell="A16" workbookViewId="0">
      <selection activeCell="A3" sqref="A3:B3"/>
    </sheetView>
  </sheetViews>
  <sheetFormatPr defaultColWidth="9" defaultRowHeight="13.5"/>
  <cols>
    <col min="1" max="1" width="56.875" style="1" customWidth="1"/>
    <col min="2" max="2" width="24.375" style="1" customWidth="1"/>
    <col min="3" max="3" width="61.875" style="1" customWidth="1"/>
    <col min="4" max="16384" width="9" style="1"/>
  </cols>
  <sheetData>
    <row r="1" spans="1:3">
      <c r="A1" s="60" t="s">
        <v>608</v>
      </c>
    </row>
    <row r="2" spans="1:3" ht="24.75">
      <c r="A2" s="143" t="s">
        <v>609</v>
      </c>
      <c r="B2" s="143"/>
      <c r="C2" s="143"/>
    </row>
    <row r="3" spans="1:3" ht="24.75">
      <c r="A3" s="144" t="s">
        <v>2</v>
      </c>
      <c r="B3" s="144"/>
      <c r="C3" s="3"/>
    </row>
    <row r="4" spans="1:3" ht="144.94999999999999" customHeight="1">
      <c r="A4" s="146" t="s">
        <v>610</v>
      </c>
      <c r="B4" s="61" t="s">
        <v>611</v>
      </c>
      <c r="C4" s="62" t="s">
        <v>612</v>
      </c>
    </row>
    <row r="5" spans="1:3" ht="147.94999999999999" customHeight="1">
      <c r="A5" s="146"/>
      <c r="B5" s="63" t="s">
        <v>613</v>
      </c>
      <c r="C5" s="64" t="s">
        <v>614</v>
      </c>
    </row>
    <row r="6" spans="1:3" ht="63">
      <c r="A6" s="146"/>
      <c r="B6" s="63" t="s">
        <v>615</v>
      </c>
      <c r="C6" s="64" t="s">
        <v>616</v>
      </c>
    </row>
    <row r="7" spans="1:3" ht="124.5">
      <c r="A7" s="146"/>
      <c r="B7" s="63" t="s">
        <v>617</v>
      </c>
      <c r="C7" s="64" t="s">
        <v>618</v>
      </c>
    </row>
    <row r="8" spans="1:3" ht="108.75">
      <c r="A8" s="146"/>
      <c r="B8" s="63" t="s">
        <v>619</v>
      </c>
      <c r="C8" s="64" t="s">
        <v>620</v>
      </c>
    </row>
    <row r="9" spans="1:3" ht="47.1" customHeight="1">
      <c r="A9" s="147" t="s">
        <v>621</v>
      </c>
      <c r="B9" s="63" t="s">
        <v>622</v>
      </c>
      <c r="C9" s="65" t="s">
        <v>623</v>
      </c>
    </row>
    <row r="10" spans="1:3" ht="42.75">
      <c r="A10" s="147"/>
      <c r="B10" s="66" t="s">
        <v>624</v>
      </c>
      <c r="C10" s="65" t="s">
        <v>625</v>
      </c>
    </row>
    <row r="11" spans="1:3" ht="95.1" customHeight="1">
      <c r="A11" s="145" t="s">
        <v>626</v>
      </c>
      <c r="B11" s="145"/>
      <c r="C11" s="65" t="s">
        <v>627</v>
      </c>
    </row>
    <row r="12" spans="1:3" ht="354" customHeight="1">
      <c r="A12" s="145" t="s">
        <v>628</v>
      </c>
      <c r="B12" s="145"/>
      <c r="C12" s="67" t="s">
        <v>629</v>
      </c>
    </row>
    <row r="13" spans="1:3" ht="209.1" customHeight="1">
      <c r="A13" s="145" t="s">
        <v>630</v>
      </c>
      <c r="B13" s="145"/>
      <c r="C13" s="65" t="s">
        <v>631</v>
      </c>
    </row>
    <row r="14" spans="1:3" ht="231.95" customHeight="1">
      <c r="A14" s="145" t="s">
        <v>632</v>
      </c>
      <c r="B14" s="145"/>
      <c r="C14" s="65" t="s">
        <v>633</v>
      </c>
    </row>
    <row r="15" spans="1:3" ht="57" customHeight="1">
      <c r="A15" s="145" t="s">
        <v>634</v>
      </c>
      <c r="B15" s="145"/>
      <c r="C15" s="65" t="s">
        <v>635</v>
      </c>
    </row>
  </sheetData>
  <mergeCells count="9">
    <mergeCell ref="A14:B14"/>
    <mergeCell ref="A15:B15"/>
    <mergeCell ref="A4:A8"/>
    <mergeCell ref="A9:A10"/>
    <mergeCell ref="A2:C2"/>
    <mergeCell ref="A3:B3"/>
    <mergeCell ref="A11:B11"/>
    <mergeCell ref="A12:B12"/>
    <mergeCell ref="A13:B13"/>
  </mergeCells>
  <phoneticPr fontId="2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D3" workbookViewId="0">
      <selection activeCell="B5" sqref="B5:J6"/>
    </sheetView>
  </sheetViews>
  <sheetFormatPr defaultColWidth="9" defaultRowHeight="13.5"/>
  <cols>
    <col min="1" max="1" width="6.625" style="1" customWidth="1"/>
    <col min="2" max="2" width="20.125" style="1" customWidth="1"/>
    <col min="3" max="3" width="37.25" style="1" customWidth="1"/>
    <col min="4" max="6" width="15.625" style="1" customWidth="1"/>
    <col min="7" max="8" width="13.625" style="1" customWidth="1"/>
    <col min="9" max="9" width="26.5" style="1" customWidth="1"/>
    <col min="10" max="10" width="36" style="1" customWidth="1"/>
    <col min="11" max="16384" width="9" style="1"/>
  </cols>
  <sheetData>
    <row r="1" spans="1:10">
      <c r="A1" s="2" t="s">
        <v>636</v>
      </c>
    </row>
    <row r="2" spans="1:10" ht="26.25" customHeight="1">
      <c r="A2" s="143" t="s">
        <v>637</v>
      </c>
      <c r="B2" s="143"/>
      <c r="C2" s="143"/>
      <c r="D2" s="143"/>
      <c r="E2" s="143"/>
      <c r="F2" s="143"/>
      <c r="G2" s="143"/>
      <c r="H2" s="143"/>
      <c r="I2" s="143"/>
      <c r="J2" s="143"/>
    </row>
    <row r="3" spans="1:10" ht="26.25" customHeight="1">
      <c r="A3" s="3"/>
      <c r="B3" s="3"/>
      <c r="C3" s="3"/>
      <c r="D3" s="3"/>
      <c r="E3" s="3"/>
      <c r="F3" s="3"/>
      <c r="G3" s="3"/>
      <c r="H3" s="3"/>
      <c r="I3" s="3"/>
      <c r="J3" s="3"/>
    </row>
    <row r="4" spans="1:10" ht="15.75" customHeight="1">
      <c r="A4" s="148" t="s">
        <v>638</v>
      </c>
      <c r="B4" s="148"/>
      <c r="C4" s="148"/>
      <c r="D4" s="148"/>
      <c r="E4" s="148"/>
      <c r="F4" s="148"/>
      <c r="G4" s="148"/>
      <c r="H4" s="148"/>
      <c r="I4" s="148"/>
      <c r="J4" s="148"/>
    </row>
    <row r="5" spans="1:10" ht="15.75" customHeight="1">
      <c r="A5" s="35" t="s">
        <v>639</v>
      </c>
      <c r="B5" s="168" t="s">
        <v>640</v>
      </c>
      <c r="C5" s="168"/>
      <c r="D5" s="168"/>
      <c r="E5" s="168"/>
      <c r="F5" s="168"/>
      <c r="G5" s="168"/>
      <c r="H5" s="168"/>
      <c r="I5" s="168"/>
      <c r="J5" s="168"/>
    </row>
    <row r="6" spans="1:10">
      <c r="A6" s="36" t="s">
        <v>641</v>
      </c>
      <c r="B6" s="168"/>
      <c r="C6" s="168"/>
      <c r="D6" s="168"/>
      <c r="E6" s="168"/>
      <c r="F6" s="168"/>
      <c r="G6" s="168"/>
      <c r="H6" s="168"/>
      <c r="I6" s="168"/>
      <c r="J6" s="168"/>
    </row>
    <row r="7" spans="1:10" ht="15" customHeight="1">
      <c r="A7" s="30" t="s">
        <v>639</v>
      </c>
      <c r="B7" s="149" t="s">
        <v>642</v>
      </c>
      <c r="C7" s="149"/>
      <c r="D7" s="8" t="s">
        <v>643</v>
      </c>
      <c r="E7" s="8" t="s">
        <v>644</v>
      </c>
      <c r="F7" s="8" t="s">
        <v>644</v>
      </c>
      <c r="G7" s="160" t="s">
        <v>645</v>
      </c>
      <c r="H7" s="160" t="s">
        <v>646</v>
      </c>
      <c r="I7" s="8" t="s">
        <v>647</v>
      </c>
      <c r="J7" s="156" t="s">
        <v>648</v>
      </c>
    </row>
    <row r="8" spans="1:10">
      <c r="A8" s="30" t="s">
        <v>644</v>
      </c>
      <c r="B8" s="149"/>
      <c r="C8" s="149"/>
      <c r="D8" s="9" t="s">
        <v>555</v>
      </c>
      <c r="E8" s="9" t="s">
        <v>649</v>
      </c>
      <c r="F8" s="9" t="s">
        <v>650</v>
      </c>
      <c r="G8" s="160"/>
      <c r="H8" s="160"/>
      <c r="I8" s="9" t="s">
        <v>651</v>
      </c>
      <c r="J8" s="156"/>
    </row>
    <row r="9" spans="1:10" ht="26.1" customHeight="1">
      <c r="A9" s="30" t="s">
        <v>652</v>
      </c>
      <c r="B9" s="149" t="s">
        <v>653</v>
      </c>
      <c r="C9" s="149"/>
      <c r="D9" s="9">
        <f>D10+D11</f>
        <v>2995.14</v>
      </c>
      <c r="E9" s="9">
        <f>E10+E11</f>
        <v>3952.23</v>
      </c>
      <c r="F9" s="9">
        <f>D9+E9</f>
        <v>6947.37</v>
      </c>
      <c r="G9" s="9">
        <f>G10+G11</f>
        <v>6949.11</v>
      </c>
      <c r="H9" s="38">
        <f>G9/F9</f>
        <v>1.00025045448853</v>
      </c>
      <c r="I9" s="37"/>
      <c r="J9" s="166"/>
    </row>
    <row r="10" spans="1:10">
      <c r="A10" s="39" t="s">
        <v>654</v>
      </c>
      <c r="B10" s="9" t="s">
        <v>286</v>
      </c>
      <c r="C10" s="37" t="s">
        <v>653</v>
      </c>
      <c r="D10" s="37">
        <v>2733.62</v>
      </c>
      <c r="E10" s="37"/>
      <c r="F10" s="37">
        <f>D10+E10</f>
        <v>2733.62</v>
      </c>
      <c r="G10" s="37">
        <v>2735.36</v>
      </c>
      <c r="H10" s="40">
        <f>G10/F10</f>
        <v>1.00063651860902</v>
      </c>
      <c r="I10" s="59"/>
      <c r="J10" s="166"/>
    </row>
    <row r="11" spans="1:10" ht="15.75" customHeight="1">
      <c r="A11" s="41"/>
      <c r="B11" s="154" t="s">
        <v>287</v>
      </c>
      <c r="C11" s="37" t="s">
        <v>653</v>
      </c>
      <c r="D11" s="37">
        <f>D12+D16</f>
        <v>261.52</v>
      </c>
      <c r="E11" s="37">
        <f>E12+E16</f>
        <v>3952.23</v>
      </c>
      <c r="F11" s="37">
        <f>F12+F16</f>
        <v>4213.75</v>
      </c>
      <c r="G11" s="37">
        <f>G12+G16</f>
        <v>4213.75</v>
      </c>
      <c r="H11" s="40">
        <f>G11/F11</f>
        <v>1</v>
      </c>
      <c r="I11" s="59"/>
      <c r="J11" s="166"/>
    </row>
    <row r="12" spans="1:10" ht="32.1" customHeight="1">
      <c r="A12" s="41"/>
      <c r="B12" s="154"/>
      <c r="C12" s="42" t="s">
        <v>655</v>
      </c>
      <c r="D12" s="149">
        <v>261.52</v>
      </c>
      <c r="E12" s="149">
        <v>3859.84</v>
      </c>
      <c r="F12" s="149">
        <f>D12+E12</f>
        <v>4121.3599999999997</v>
      </c>
      <c r="G12" s="149">
        <v>4121.3599999999997</v>
      </c>
      <c r="H12" s="161">
        <f>G12/F12</f>
        <v>1</v>
      </c>
      <c r="I12" s="163" t="s">
        <v>656</v>
      </c>
      <c r="J12" s="166"/>
    </row>
    <row r="13" spans="1:10" ht="38.1" customHeight="1">
      <c r="A13" s="41"/>
      <c r="B13" s="154"/>
      <c r="C13" s="43" t="s">
        <v>657</v>
      </c>
      <c r="D13" s="149"/>
      <c r="E13" s="149"/>
      <c r="F13" s="149"/>
      <c r="G13" s="149"/>
      <c r="H13" s="161"/>
      <c r="I13" s="163"/>
      <c r="J13" s="166"/>
    </row>
    <row r="14" spans="1:10" ht="15" customHeight="1">
      <c r="A14" s="41"/>
      <c r="B14" s="154"/>
      <c r="C14" s="44"/>
      <c r="D14" s="149"/>
      <c r="E14" s="149"/>
      <c r="F14" s="149"/>
      <c r="G14" s="149"/>
      <c r="H14" s="161"/>
      <c r="I14" s="164"/>
      <c r="J14" s="166"/>
    </row>
    <row r="15" spans="1:10" ht="15" customHeight="1">
      <c r="A15" s="41"/>
      <c r="B15" s="154"/>
      <c r="C15" s="43" t="s">
        <v>658</v>
      </c>
      <c r="D15" s="149"/>
      <c r="E15" s="149"/>
      <c r="F15" s="149"/>
      <c r="G15" s="149"/>
      <c r="H15" s="161"/>
      <c r="I15" s="164"/>
      <c r="J15" s="166"/>
    </row>
    <row r="16" spans="1:10" ht="15" customHeight="1">
      <c r="A16" s="41"/>
      <c r="B16" s="154"/>
      <c r="C16" s="45"/>
      <c r="D16" s="150"/>
      <c r="E16" s="149">
        <v>92.39</v>
      </c>
      <c r="F16" s="149">
        <v>92.39</v>
      </c>
      <c r="G16" s="149">
        <v>92.39</v>
      </c>
      <c r="H16" s="161">
        <f>G16/F16</f>
        <v>1</v>
      </c>
      <c r="I16" s="164"/>
      <c r="J16" s="166"/>
    </row>
    <row r="17" spans="1:10" ht="15" customHeight="1">
      <c r="A17" s="46"/>
      <c r="B17" s="155"/>
      <c r="C17" s="45" t="s">
        <v>659</v>
      </c>
      <c r="D17" s="159"/>
      <c r="E17" s="157"/>
      <c r="F17" s="157"/>
      <c r="G17" s="157"/>
      <c r="H17" s="162"/>
      <c r="I17" s="165"/>
      <c r="J17" s="167"/>
    </row>
    <row r="18" spans="1:10" ht="51.95" customHeight="1">
      <c r="A18" s="48" t="s">
        <v>639</v>
      </c>
      <c r="B18" s="169" t="s">
        <v>660</v>
      </c>
      <c r="C18" s="170"/>
      <c r="D18" s="170"/>
      <c r="E18" s="170"/>
      <c r="F18" s="170"/>
      <c r="G18" s="170"/>
      <c r="H18" s="170"/>
      <c r="I18" s="170"/>
      <c r="J18" s="171"/>
    </row>
    <row r="19" spans="1:10" ht="77.099999999999994" customHeight="1">
      <c r="A19" s="48" t="s">
        <v>661</v>
      </c>
      <c r="B19" s="172"/>
      <c r="C19" s="173"/>
      <c r="D19" s="173"/>
      <c r="E19" s="173"/>
      <c r="F19" s="173"/>
      <c r="G19" s="173"/>
      <c r="H19" s="173"/>
      <c r="I19" s="173"/>
      <c r="J19" s="174"/>
    </row>
    <row r="20" spans="1:10" ht="48.95" customHeight="1">
      <c r="A20" s="17" t="s">
        <v>662</v>
      </c>
      <c r="B20" s="175"/>
      <c r="C20" s="176"/>
      <c r="D20" s="176"/>
      <c r="E20" s="176"/>
      <c r="F20" s="176"/>
      <c r="G20" s="176"/>
      <c r="H20" s="176"/>
      <c r="I20" s="176"/>
      <c r="J20" s="177"/>
    </row>
    <row r="21" spans="1:10" ht="13.5" customHeight="1"/>
    <row r="23" spans="1:10">
      <c r="A23" s="148" t="s">
        <v>663</v>
      </c>
      <c r="B23" s="148"/>
      <c r="C23" s="148"/>
      <c r="D23" s="148"/>
      <c r="E23" s="148"/>
      <c r="F23" s="148"/>
      <c r="G23" s="148"/>
      <c r="H23" s="148"/>
    </row>
    <row r="24" spans="1:10">
      <c r="A24" s="150" t="s">
        <v>664</v>
      </c>
      <c r="B24" s="150"/>
      <c r="C24" s="150"/>
      <c r="D24" s="49" t="s">
        <v>665</v>
      </c>
      <c r="E24" s="158" t="s">
        <v>666</v>
      </c>
      <c r="F24" s="8" t="s">
        <v>667</v>
      </c>
      <c r="G24" s="8" t="s">
        <v>668</v>
      </c>
      <c r="H24" s="8" t="s">
        <v>669</v>
      </c>
    </row>
    <row r="25" spans="1:10" ht="48.95" customHeight="1">
      <c r="A25" s="35" t="s">
        <v>670</v>
      </c>
      <c r="B25" s="156" t="s">
        <v>671</v>
      </c>
      <c r="C25" s="156" t="s">
        <v>672</v>
      </c>
      <c r="D25" s="47" t="s">
        <v>673</v>
      </c>
      <c r="E25" s="158"/>
      <c r="F25" s="10" t="s">
        <v>674</v>
      </c>
      <c r="G25" s="10" t="s">
        <v>675</v>
      </c>
      <c r="H25" s="10" t="s">
        <v>676</v>
      </c>
    </row>
    <row r="26" spans="1:10" ht="48.95" customHeight="1">
      <c r="A26" s="36" t="s">
        <v>665</v>
      </c>
      <c r="B26" s="156"/>
      <c r="C26" s="156"/>
      <c r="D26" s="50"/>
      <c r="E26" s="158"/>
      <c r="F26" s="50"/>
      <c r="G26" s="50"/>
      <c r="H26" s="50"/>
    </row>
    <row r="27" spans="1:10" ht="48.95" customHeight="1">
      <c r="A27" s="152" t="s">
        <v>677</v>
      </c>
      <c r="B27" s="157" t="s">
        <v>678</v>
      </c>
      <c r="C27" s="51" t="s">
        <v>679</v>
      </c>
      <c r="D27" s="31" t="s">
        <v>680</v>
      </c>
      <c r="E27" s="5">
        <v>8</v>
      </c>
      <c r="F27" s="5" t="s">
        <v>681</v>
      </c>
      <c r="G27" s="5" t="s">
        <v>682</v>
      </c>
      <c r="H27" s="5" t="s">
        <v>635</v>
      </c>
    </row>
    <row r="28" spans="1:10" ht="48.95" customHeight="1">
      <c r="A28" s="152"/>
      <c r="B28" s="157"/>
      <c r="C28" s="52" t="s">
        <v>683</v>
      </c>
      <c r="D28" s="31" t="s">
        <v>680</v>
      </c>
      <c r="E28" s="5">
        <v>1</v>
      </c>
      <c r="F28" s="5" t="s">
        <v>684</v>
      </c>
      <c r="G28" s="9" t="s">
        <v>685</v>
      </c>
      <c r="H28" s="9" t="s">
        <v>635</v>
      </c>
    </row>
    <row r="29" spans="1:10" ht="48.95" customHeight="1">
      <c r="A29" s="152"/>
      <c r="B29" s="157"/>
      <c r="C29" s="53" t="s">
        <v>686</v>
      </c>
      <c r="D29" s="31" t="s">
        <v>680</v>
      </c>
      <c r="E29" s="9">
        <v>2</v>
      </c>
      <c r="F29" s="9" t="s">
        <v>687</v>
      </c>
      <c r="G29" s="9" t="s">
        <v>688</v>
      </c>
      <c r="H29" s="9" t="s">
        <v>635</v>
      </c>
    </row>
    <row r="30" spans="1:10" ht="48.95" customHeight="1">
      <c r="A30" s="152"/>
      <c r="B30" s="157"/>
      <c r="C30" s="51" t="s">
        <v>689</v>
      </c>
      <c r="D30" s="31" t="s">
        <v>690</v>
      </c>
      <c r="E30" s="9">
        <v>100</v>
      </c>
      <c r="F30" s="9" t="s">
        <v>691</v>
      </c>
      <c r="G30" s="9">
        <v>1</v>
      </c>
      <c r="H30" s="9" t="s">
        <v>635</v>
      </c>
    </row>
    <row r="31" spans="1:10" ht="48.95" customHeight="1">
      <c r="A31" s="152"/>
      <c r="B31" s="157"/>
      <c r="C31" s="51" t="s">
        <v>692</v>
      </c>
      <c r="D31" s="31" t="s">
        <v>693</v>
      </c>
      <c r="E31" s="9">
        <v>90</v>
      </c>
      <c r="F31" s="9" t="s">
        <v>691</v>
      </c>
      <c r="G31" s="9">
        <v>0.9</v>
      </c>
      <c r="H31" s="9" t="s">
        <v>635</v>
      </c>
    </row>
    <row r="32" spans="1:10" ht="48.95" customHeight="1">
      <c r="A32" s="152"/>
      <c r="B32" s="157"/>
      <c r="C32" s="51" t="s">
        <v>694</v>
      </c>
      <c r="D32" s="31" t="s">
        <v>693</v>
      </c>
      <c r="E32" s="9">
        <v>95</v>
      </c>
      <c r="F32" s="9" t="s">
        <v>691</v>
      </c>
      <c r="G32" s="9">
        <v>0.95</v>
      </c>
      <c r="H32" s="9" t="s">
        <v>635</v>
      </c>
    </row>
    <row r="33" spans="1:8" ht="48.95" customHeight="1">
      <c r="A33" s="152"/>
      <c r="B33" s="157"/>
      <c r="C33" s="51" t="s">
        <v>695</v>
      </c>
      <c r="D33" s="31" t="s">
        <v>693</v>
      </c>
      <c r="E33" s="9">
        <v>98</v>
      </c>
      <c r="F33" s="9" t="s">
        <v>691</v>
      </c>
      <c r="G33" s="9">
        <v>0.98</v>
      </c>
      <c r="H33" s="9" t="s">
        <v>635</v>
      </c>
    </row>
    <row r="34" spans="1:8" ht="48.95" customHeight="1">
      <c r="A34" s="152"/>
      <c r="B34" s="149"/>
      <c r="C34" s="51" t="s">
        <v>696</v>
      </c>
      <c r="D34" s="54" t="s">
        <v>690</v>
      </c>
      <c r="E34" s="9">
        <v>100</v>
      </c>
      <c r="F34" s="9" t="s">
        <v>691</v>
      </c>
      <c r="G34" s="9">
        <v>1</v>
      </c>
      <c r="H34" s="9" t="s">
        <v>635</v>
      </c>
    </row>
    <row r="35" spans="1:8" ht="48.95" customHeight="1">
      <c r="A35" s="152"/>
      <c r="B35" s="157" t="s">
        <v>697</v>
      </c>
      <c r="C35" s="9" t="s">
        <v>698</v>
      </c>
      <c r="D35" s="5" t="s">
        <v>680</v>
      </c>
      <c r="E35" s="9">
        <v>100</v>
      </c>
      <c r="F35" s="9" t="s">
        <v>691</v>
      </c>
      <c r="G35" s="9">
        <v>1</v>
      </c>
      <c r="H35" s="9" t="s">
        <v>635</v>
      </c>
    </row>
    <row r="36" spans="1:8" ht="48.95" customHeight="1">
      <c r="A36" s="152"/>
      <c r="B36" s="149"/>
      <c r="C36" s="37" t="s">
        <v>699</v>
      </c>
      <c r="D36" s="5" t="s">
        <v>680</v>
      </c>
      <c r="E36" s="9">
        <v>100</v>
      </c>
      <c r="F36" s="9" t="s">
        <v>691</v>
      </c>
      <c r="G36" s="9">
        <v>1</v>
      </c>
      <c r="H36" s="9" t="s">
        <v>635</v>
      </c>
    </row>
    <row r="37" spans="1:8" ht="48.95" customHeight="1">
      <c r="A37" s="152"/>
      <c r="B37" s="37" t="s">
        <v>700</v>
      </c>
      <c r="C37" s="37" t="s">
        <v>701</v>
      </c>
      <c r="D37" s="5" t="s">
        <v>680</v>
      </c>
      <c r="E37" s="9" t="s">
        <v>702</v>
      </c>
      <c r="F37" s="9" t="s">
        <v>703</v>
      </c>
      <c r="G37" s="9" t="s">
        <v>704</v>
      </c>
      <c r="H37" s="9" t="s">
        <v>635</v>
      </c>
    </row>
    <row r="38" spans="1:8" ht="48.95" customHeight="1">
      <c r="A38" s="153"/>
      <c r="B38" s="37" t="s">
        <v>705</v>
      </c>
      <c r="C38" s="37" t="s">
        <v>706</v>
      </c>
      <c r="D38" s="5" t="s">
        <v>690</v>
      </c>
      <c r="E38" s="9" t="s">
        <v>707</v>
      </c>
      <c r="F38" s="9" t="s">
        <v>708</v>
      </c>
      <c r="G38" s="9" t="s">
        <v>704</v>
      </c>
      <c r="H38" s="9" t="s">
        <v>635</v>
      </c>
    </row>
    <row r="39" spans="1:8" ht="35.1" customHeight="1">
      <c r="A39" s="152" t="s">
        <v>709</v>
      </c>
      <c r="B39" s="155" t="s">
        <v>710</v>
      </c>
      <c r="C39" s="55" t="s">
        <v>711</v>
      </c>
      <c r="D39" s="5" t="s">
        <v>680</v>
      </c>
      <c r="E39" s="9" t="s">
        <v>712</v>
      </c>
      <c r="F39" s="37" t="s">
        <v>713</v>
      </c>
      <c r="G39" s="37" t="s">
        <v>714</v>
      </c>
      <c r="H39" s="9" t="s">
        <v>635</v>
      </c>
    </row>
    <row r="40" spans="1:8" ht="39.950000000000003" customHeight="1">
      <c r="A40" s="152"/>
      <c r="B40" s="154"/>
      <c r="C40" s="55" t="s">
        <v>715</v>
      </c>
      <c r="D40" s="56" t="s">
        <v>680</v>
      </c>
      <c r="E40" s="9" t="s">
        <v>712</v>
      </c>
      <c r="F40" s="37" t="s">
        <v>713</v>
      </c>
      <c r="G40" s="37" t="s">
        <v>714</v>
      </c>
      <c r="H40" s="9" t="s">
        <v>635</v>
      </c>
    </row>
    <row r="41" spans="1:8" ht="29.1" customHeight="1">
      <c r="A41" s="152"/>
      <c r="B41" s="155" t="s">
        <v>716</v>
      </c>
      <c r="C41" s="55" t="s">
        <v>717</v>
      </c>
      <c r="D41" s="56" t="s">
        <v>680</v>
      </c>
      <c r="E41" s="55" t="s">
        <v>712</v>
      </c>
      <c r="F41" s="37" t="s">
        <v>713</v>
      </c>
      <c r="G41" s="37" t="s">
        <v>714</v>
      </c>
      <c r="H41" s="9" t="s">
        <v>635</v>
      </c>
    </row>
    <row r="42" spans="1:8" ht="30.95" customHeight="1">
      <c r="A42" s="152"/>
      <c r="B42" s="155"/>
      <c r="C42" s="55" t="s">
        <v>718</v>
      </c>
      <c r="D42" s="56" t="s">
        <v>680</v>
      </c>
      <c r="E42" s="55" t="s">
        <v>712</v>
      </c>
      <c r="F42" s="37" t="s">
        <v>713</v>
      </c>
      <c r="G42" s="37" t="s">
        <v>714</v>
      </c>
      <c r="H42" s="9" t="s">
        <v>635</v>
      </c>
    </row>
    <row r="43" spans="1:8" ht="29.1" customHeight="1">
      <c r="A43" s="152"/>
      <c r="B43" s="5" t="s">
        <v>719</v>
      </c>
      <c r="C43" s="7" t="s">
        <v>720</v>
      </c>
      <c r="D43" s="57" t="s">
        <v>680</v>
      </c>
      <c r="E43" s="7" t="s">
        <v>712</v>
      </c>
      <c r="F43" s="9" t="s">
        <v>713</v>
      </c>
      <c r="G43" s="9" t="s">
        <v>714</v>
      </c>
      <c r="H43" s="9" t="s">
        <v>635</v>
      </c>
    </row>
    <row r="44" spans="1:8" ht="33" customHeight="1">
      <c r="A44" s="152"/>
      <c r="B44" s="155" t="s">
        <v>721</v>
      </c>
      <c r="C44" s="55" t="s">
        <v>722</v>
      </c>
      <c r="D44" s="56" t="s">
        <v>680</v>
      </c>
      <c r="E44" s="58" t="s">
        <v>712</v>
      </c>
      <c r="F44" s="37" t="s">
        <v>713</v>
      </c>
      <c r="G44" s="37" t="s">
        <v>714</v>
      </c>
      <c r="H44" s="9" t="s">
        <v>635</v>
      </c>
    </row>
    <row r="45" spans="1:8" ht="30.95" customHeight="1">
      <c r="A45" s="152"/>
      <c r="B45" s="155"/>
      <c r="C45" s="55" t="s">
        <v>723</v>
      </c>
      <c r="D45" s="56" t="s">
        <v>680</v>
      </c>
      <c r="E45" s="58" t="s">
        <v>712</v>
      </c>
      <c r="F45" s="37" t="s">
        <v>713</v>
      </c>
      <c r="G45" s="37" t="s">
        <v>714</v>
      </c>
      <c r="H45" s="9" t="s">
        <v>635</v>
      </c>
    </row>
    <row r="46" spans="1:8">
      <c r="A46" s="30" t="s">
        <v>724</v>
      </c>
      <c r="B46" s="158" t="s">
        <v>725</v>
      </c>
      <c r="C46" s="58" t="s">
        <v>726</v>
      </c>
      <c r="D46" s="56" t="s">
        <v>693</v>
      </c>
      <c r="E46" s="37">
        <v>95</v>
      </c>
      <c r="F46" s="37" t="s">
        <v>691</v>
      </c>
      <c r="G46" s="37">
        <v>96</v>
      </c>
      <c r="H46" s="9" t="s">
        <v>635</v>
      </c>
    </row>
    <row r="47" spans="1:8" ht="24" customHeight="1">
      <c r="A47" s="6" t="s">
        <v>665</v>
      </c>
      <c r="B47" s="154"/>
      <c r="C47" s="58" t="s">
        <v>727</v>
      </c>
      <c r="D47" s="56" t="s">
        <v>693</v>
      </c>
      <c r="E47" s="37">
        <v>90</v>
      </c>
      <c r="F47" s="37" t="s">
        <v>691</v>
      </c>
      <c r="G47" s="37">
        <v>92</v>
      </c>
      <c r="H47" s="9" t="s">
        <v>635</v>
      </c>
    </row>
    <row r="48" spans="1:8" ht="39" customHeight="1">
      <c r="A48" s="30" t="s">
        <v>728</v>
      </c>
      <c r="B48" s="154" t="s">
        <v>635</v>
      </c>
      <c r="C48" s="154"/>
      <c r="D48" s="154"/>
      <c r="E48" s="154"/>
      <c r="F48" s="154"/>
      <c r="G48" s="154"/>
      <c r="H48" s="154"/>
    </row>
    <row r="49" spans="1:8" ht="39" customHeight="1">
      <c r="A49" s="30" t="s">
        <v>729</v>
      </c>
      <c r="B49" s="154"/>
      <c r="C49" s="154"/>
      <c r="D49" s="154"/>
      <c r="E49" s="154"/>
      <c r="F49" s="154"/>
      <c r="G49" s="154"/>
      <c r="H49" s="154"/>
    </row>
    <row r="50" spans="1:8" ht="39" customHeight="1">
      <c r="A50" s="6" t="s">
        <v>730</v>
      </c>
      <c r="B50" s="154"/>
      <c r="C50" s="154"/>
      <c r="D50" s="154"/>
      <c r="E50" s="154"/>
      <c r="F50" s="154"/>
      <c r="G50" s="154"/>
      <c r="H50" s="154"/>
    </row>
    <row r="51" spans="1:8" s="34" customFormat="1">
      <c r="A51" s="151" t="s">
        <v>731</v>
      </c>
      <c r="B51" s="151"/>
      <c r="C51" s="151"/>
      <c r="D51" s="151"/>
      <c r="E51" s="151"/>
      <c r="F51" s="151"/>
      <c r="G51" s="151"/>
      <c r="H51" s="151"/>
    </row>
    <row r="52" spans="1:8" s="34" customFormat="1">
      <c r="A52" s="151" t="s">
        <v>732</v>
      </c>
      <c r="B52" s="151"/>
      <c r="C52" s="151"/>
      <c r="D52" s="151"/>
      <c r="E52" s="151"/>
      <c r="F52" s="151"/>
      <c r="G52" s="151"/>
      <c r="H52" s="151"/>
    </row>
  </sheetData>
  <mergeCells count="45">
    <mergeCell ref="B48:H50"/>
    <mergeCell ref="J7:J8"/>
    <mergeCell ref="J9:J17"/>
    <mergeCell ref="B5:J6"/>
    <mergeCell ref="B7:C8"/>
    <mergeCell ref="B18:J20"/>
    <mergeCell ref="H7:H8"/>
    <mergeCell ref="H12:H13"/>
    <mergeCell ref="H14:H15"/>
    <mergeCell ref="H16:H17"/>
    <mergeCell ref="I12:I13"/>
    <mergeCell ref="I14:I15"/>
    <mergeCell ref="I16:I17"/>
    <mergeCell ref="A51:H51"/>
    <mergeCell ref="A52:H52"/>
    <mergeCell ref="A27:A38"/>
    <mergeCell ref="A39:A45"/>
    <mergeCell ref="B11:B17"/>
    <mergeCell ref="B25:B26"/>
    <mergeCell ref="B27:B34"/>
    <mergeCell ref="B35:B36"/>
    <mergeCell ref="B39:B40"/>
    <mergeCell ref="B41:B42"/>
    <mergeCell ref="B44:B45"/>
    <mergeCell ref="B46:B47"/>
    <mergeCell ref="C25:C26"/>
    <mergeCell ref="D12:D13"/>
    <mergeCell ref="D14:D15"/>
    <mergeCell ref="D16:D17"/>
    <mergeCell ref="A2:J2"/>
    <mergeCell ref="A4:J4"/>
    <mergeCell ref="B9:C9"/>
    <mergeCell ref="A23:H23"/>
    <mergeCell ref="A24:C24"/>
    <mergeCell ref="E12:E13"/>
    <mergeCell ref="E14:E15"/>
    <mergeCell ref="E16:E17"/>
    <mergeCell ref="E24:E26"/>
    <mergeCell ref="F12:F13"/>
    <mergeCell ref="F14:F15"/>
    <mergeCell ref="F16:F17"/>
    <mergeCell ref="G7:G8"/>
    <mergeCell ref="G12:G13"/>
    <mergeCell ref="G14:G15"/>
    <mergeCell ref="G16:G17"/>
  </mergeCells>
  <phoneticPr fontId="26"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workbookViewId="0">
      <selection activeCell="D21" sqref="D21"/>
    </sheetView>
  </sheetViews>
  <sheetFormatPr defaultColWidth="9" defaultRowHeight="13.5"/>
  <cols>
    <col min="1" max="2" width="9" style="1"/>
    <col min="3" max="3" width="23.875" style="1" customWidth="1"/>
    <col min="4" max="4" width="18.875" style="1" customWidth="1"/>
    <col min="5" max="5" width="16.5" style="1" customWidth="1"/>
    <col min="6" max="6" width="9" style="1"/>
    <col min="7" max="7" width="10.75" style="1" customWidth="1"/>
    <col min="8" max="8" width="13.5" style="1" customWidth="1"/>
    <col min="9" max="9" width="9" style="1"/>
    <col min="10" max="10" width="18.625" style="1" customWidth="1"/>
    <col min="11" max="16384" width="9" style="1"/>
  </cols>
  <sheetData>
    <row r="1" spans="1:10">
      <c r="A1" s="2" t="s">
        <v>733</v>
      </c>
    </row>
    <row r="2" spans="1:10" ht="24.75">
      <c r="A2" s="143" t="s">
        <v>734</v>
      </c>
      <c r="B2" s="143"/>
      <c r="C2" s="143"/>
      <c r="D2" s="143"/>
      <c r="E2" s="143"/>
      <c r="F2" s="143"/>
      <c r="G2" s="143"/>
      <c r="H2" s="143"/>
      <c r="I2" s="143"/>
      <c r="J2" s="143"/>
    </row>
    <row r="3" spans="1:10" ht="24.75">
      <c r="A3" s="3"/>
      <c r="B3" s="3"/>
      <c r="C3" s="3"/>
      <c r="D3" s="3"/>
      <c r="E3" s="3"/>
      <c r="F3" s="3"/>
      <c r="G3" s="3"/>
      <c r="H3" s="3"/>
      <c r="I3" s="3"/>
      <c r="J3" s="3"/>
    </row>
    <row r="4" spans="1:10" ht="30" customHeight="1">
      <c r="A4" s="4" t="s">
        <v>735</v>
      </c>
      <c r="B4" s="160" t="s">
        <v>736</v>
      </c>
      <c r="C4" s="160"/>
      <c r="D4" s="160"/>
      <c r="E4" s="160"/>
      <c r="F4" s="160"/>
      <c r="G4" s="160"/>
      <c r="H4" s="160"/>
      <c r="I4" s="160"/>
      <c r="J4" s="160"/>
    </row>
    <row r="5" spans="1:10" ht="15" customHeight="1">
      <c r="A5" s="153" t="s">
        <v>737</v>
      </c>
      <c r="B5" s="184" t="s">
        <v>640</v>
      </c>
      <c r="C5" s="184"/>
      <c r="D5" s="184"/>
      <c r="E5" s="8" t="s">
        <v>738</v>
      </c>
      <c r="F5" s="168" t="s">
        <v>640</v>
      </c>
      <c r="G5" s="168"/>
      <c r="H5" s="168"/>
      <c r="I5" s="168"/>
      <c r="J5" s="168"/>
    </row>
    <row r="6" spans="1:10">
      <c r="A6" s="153"/>
      <c r="B6" s="184"/>
      <c r="C6" s="184"/>
      <c r="D6" s="184"/>
      <c r="E6" s="9" t="s">
        <v>674</v>
      </c>
      <c r="F6" s="168"/>
      <c r="G6" s="168"/>
      <c r="H6" s="168"/>
      <c r="I6" s="168"/>
      <c r="J6" s="168"/>
    </row>
    <row r="7" spans="1:10" ht="15" customHeight="1">
      <c r="A7" s="153" t="s">
        <v>739</v>
      </c>
      <c r="B7" s="154"/>
      <c r="C7" s="10" t="s">
        <v>643</v>
      </c>
      <c r="D7" s="10" t="s">
        <v>740</v>
      </c>
      <c r="E7" s="8" t="s">
        <v>740</v>
      </c>
      <c r="F7" s="160" t="s">
        <v>741</v>
      </c>
      <c r="G7" s="160"/>
      <c r="H7" s="160" t="s">
        <v>742</v>
      </c>
      <c r="I7" s="160" t="s">
        <v>743</v>
      </c>
      <c r="J7" s="160"/>
    </row>
    <row r="8" spans="1:10">
      <c r="A8" s="153"/>
      <c r="B8" s="154"/>
      <c r="C8" s="9" t="s">
        <v>555</v>
      </c>
      <c r="D8" s="9" t="s">
        <v>555</v>
      </c>
      <c r="E8" s="9" t="s">
        <v>744</v>
      </c>
      <c r="F8" s="160"/>
      <c r="G8" s="160"/>
      <c r="H8" s="160"/>
      <c r="I8" s="160"/>
      <c r="J8" s="160"/>
    </row>
    <row r="9" spans="1:10" ht="27" customHeight="1">
      <c r="A9" s="153"/>
      <c r="B9" s="9" t="s">
        <v>653</v>
      </c>
      <c r="C9" s="11">
        <v>303.41000000000003</v>
      </c>
      <c r="D9" s="11">
        <v>303.41000000000003</v>
      </c>
      <c r="E9" s="11">
        <v>303.41000000000003</v>
      </c>
      <c r="F9" s="154">
        <v>10</v>
      </c>
      <c r="G9" s="154"/>
      <c r="H9" s="12">
        <f>E9/D9</f>
        <v>1</v>
      </c>
      <c r="I9" s="154">
        <v>10</v>
      </c>
      <c r="J9" s="154"/>
    </row>
    <row r="10" spans="1:10" ht="15" customHeight="1">
      <c r="A10" s="153"/>
      <c r="B10" s="13" t="s">
        <v>655</v>
      </c>
      <c r="C10" s="192">
        <v>303.41000000000003</v>
      </c>
      <c r="D10" s="192">
        <v>303.41000000000003</v>
      </c>
      <c r="E10" s="192">
        <v>303.41000000000003</v>
      </c>
      <c r="F10" s="154" t="s">
        <v>560</v>
      </c>
      <c r="G10" s="154"/>
      <c r="H10" s="154" t="s">
        <v>560</v>
      </c>
      <c r="I10" s="154" t="s">
        <v>560</v>
      </c>
      <c r="J10" s="154"/>
    </row>
    <row r="11" spans="1:10" ht="25.5">
      <c r="A11" s="153"/>
      <c r="B11" s="11" t="s">
        <v>657</v>
      </c>
      <c r="C11" s="192"/>
      <c r="D11" s="192"/>
      <c r="E11" s="192"/>
      <c r="F11" s="154"/>
      <c r="G11" s="154"/>
      <c r="H11" s="154"/>
      <c r="I11" s="154"/>
      <c r="J11" s="154"/>
    </row>
    <row r="12" spans="1:10" ht="27" customHeight="1">
      <c r="A12" s="153"/>
      <c r="B12" s="11" t="s">
        <v>658</v>
      </c>
      <c r="C12" s="11"/>
      <c r="D12" s="11"/>
      <c r="E12" s="11"/>
      <c r="F12" s="154" t="s">
        <v>560</v>
      </c>
      <c r="G12" s="154"/>
      <c r="H12" s="9" t="s">
        <v>560</v>
      </c>
      <c r="I12" s="154" t="s">
        <v>560</v>
      </c>
      <c r="J12" s="154"/>
    </row>
    <row r="13" spans="1:10" ht="27" customHeight="1">
      <c r="A13" s="153"/>
      <c r="B13" s="11" t="s">
        <v>745</v>
      </c>
      <c r="C13" s="11"/>
      <c r="D13" s="9"/>
      <c r="E13" s="14"/>
      <c r="F13" s="154" t="s">
        <v>560</v>
      </c>
      <c r="G13" s="154"/>
      <c r="H13" s="9" t="s">
        <v>560</v>
      </c>
      <c r="I13" s="154" t="s">
        <v>560</v>
      </c>
      <c r="J13" s="154"/>
    </row>
    <row r="14" spans="1:10" ht="15" customHeight="1">
      <c r="A14" s="178" t="s">
        <v>746</v>
      </c>
      <c r="B14" s="178"/>
      <c r="C14" s="178"/>
      <c r="D14" s="178"/>
      <c r="E14" s="178"/>
      <c r="F14" s="178"/>
      <c r="G14" s="179" t="s">
        <v>747</v>
      </c>
      <c r="H14" s="179"/>
      <c r="I14" s="179"/>
      <c r="J14" s="179"/>
    </row>
    <row r="15" spans="1:10" ht="66.95" customHeight="1">
      <c r="A15" s="15" t="s">
        <v>748</v>
      </c>
      <c r="B15" s="180" t="s">
        <v>749</v>
      </c>
      <c r="C15" s="180"/>
      <c r="D15" s="180"/>
      <c r="E15" s="180"/>
      <c r="F15" s="180"/>
      <c r="G15" s="181" t="s">
        <v>750</v>
      </c>
      <c r="H15" s="181"/>
      <c r="I15" s="181"/>
      <c r="J15" s="181"/>
    </row>
    <row r="16" spans="1:10" ht="15" customHeight="1">
      <c r="A16" s="178" t="s">
        <v>664</v>
      </c>
      <c r="B16" s="178"/>
      <c r="C16" s="178"/>
      <c r="D16" s="182" t="s">
        <v>751</v>
      </c>
      <c r="E16" s="182"/>
      <c r="F16" s="182"/>
      <c r="G16" s="183" t="s">
        <v>752</v>
      </c>
      <c r="H16" s="183"/>
      <c r="I16" s="183"/>
      <c r="J16" s="183"/>
    </row>
    <row r="17" spans="1:10" ht="24.75" customHeight="1">
      <c r="A17" s="185" t="s">
        <v>753</v>
      </c>
      <c r="B17" s="153" t="s">
        <v>671</v>
      </c>
      <c r="C17" s="10" t="s">
        <v>754</v>
      </c>
      <c r="D17" s="8" t="s">
        <v>665</v>
      </c>
      <c r="E17" s="160" t="s">
        <v>666</v>
      </c>
      <c r="F17" s="18" t="s">
        <v>667</v>
      </c>
      <c r="G17" s="19" t="s">
        <v>668</v>
      </c>
      <c r="H17" s="194" t="s">
        <v>741</v>
      </c>
      <c r="I17" s="194" t="s">
        <v>743</v>
      </c>
      <c r="J17" s="194" t="s">
        <v>755</v>
      </c>
    </row>
    <row r="18" spans="1:10">
      <c r="A18" s="185"/>
      <c r="B18" s="153"/>
      <c r="C18" s="9" t="s">
        <v>665</v>
      </c>
      <c r="D18" s="10" t="s">
        <v>673</v>
      </c>
      <c r="E18" s="160"/>
      <c r="F18" s="20" t="s">
        <v>674</v>
      </c>
      <c r="G18" s="21" t="s">
        <v>675</v>
      </c>
      <c r="H18" s="194"/>
      <c r="I18" s="194"/>
      <c r="J18" s="194"/>
    </row>
    <row r="19" spans="1:10" ht="15" customHeight="1">
      <c r="A19" s="153" t="s">
        <v>756</v>
      </c>
      <c r="B19" s="155" t="s">
        <v>678</v>
      </c>
      <c r="C19" s="7" t="s">
        <v>757</v>
      </c>
      <c r="D19" s="22" t="s">
        <v>680</v>
      </c>
      <c r="E19" s="9">
        <v>12</v>
      </c>
      <c r="F19" s="16" t="s">
        <v>758</v>
      </c>
      <c r="G19" s="16" t="s">
        <v>759</v>
      </c>
      <c r="H19" s="16">
        <v>5</v>
      </c>
      <c r="I19" s="16">
        <v>5</v>
      </c>
      <c r="J19" s="16" t="s">
        <v>635</v>
      </c>
    </row>
    <row r="20" spans="1:10">
      <c r="A20" s="153"/>
      <c r="B20" s="155"/>
      <c r="C20" s="7" t="s">
        <v>760</v>
      </c>
      <c r="D20" s="22" t="s">
        <v>680</v>
      </c>
      <c r="E20" s="9">
        <v>4</v>
      </c>
      <c r="F20" s="16" t="s">
        <v>758</v>
      </c>
      <c r="G20" s="16" t="s">
        <v>761</v>
      </c>
      <c r="H20" s="16">
        <v>5</v>
      </c>
      <c r="I20" s="16">
        <v>5</v>
      </c>
      <c r="J20" s="16" t="s">
        <v>635</v>
      </c>
    </row>
    <row r="21" spans="1:10" ht="38.25">
      <c r="A21" s="153"/>
      <c r="B21" s="155"/>
      <c r="C21" s="7" t="s">
        <v>762</v>
      </c>
      <c r="D21" s="22" t="s">
        <v>693</v>
      </c>
      <c r="E21" s="9">
        <v>18</v>
      </c>
      <c r="F21" s="16" t="s">
        <v>758</v>
      </c>
      <c r="G21" s="16" t="s">
        <v>763</v>
      </c>
      <c r="H21" s="16">
        <v>5</v>
      </c>
      <c r="I21" s="16">
        <v>5</v>
      </c>
      <c r="J21" s="16" t="s">
        <v>635</v>
      </c>
    </row>
    <row r="22" spans="1:10">
      <c r="A22" s="153"/>
      <c r="B22" s="155"/>
      <c r="C22" s="7" t="s">
        <v>764</v>
      </c>
      <c r="D22" s="22" t="s">
        <v>680</v>
      </c>
      <c r="E22" s="9" t="s">
        <v>765</v>
      </c>
      <c r="F22" s="16" t="s">
        <v>766</v>
      </c>
      <c r="G22" s="16" t="s">
        <v>704</v>
      </c>
      <c r="H22" s="16">
        <v>5</v>
      </c>
      <c r="I22" s="16">
        <v>5</v>
      </c>
      <c r="J22" s="16" t="s">
        <v>635</v>
      </c>
    </row>
    <row r="23" spans="1:10" ht="38.25">
      <c r="A23" s="153"/>
      <c r="B23" s="155"/>
      <c r="C23" s="7" t="s">
        <v>767</v>
      </c>
      <c r="D23" s="22" t="s">
        <v>680</v>
      </c>
      <c r="E23" s="9" t="s">
        <v>768</v>
      </c>
      <c r="F23" s="16" t="s">
        <v>769</v>
      </c>
      <c r="G23" s="16" t="s">
        <v>768</v>
      </c>
      <c r="H23" s="16">
        <v>5</v>
      </c>
      <c r="I23" s="16">
        <v>5</v>
      </c>
      <c r="J23" s="16" t="s">
        <v>635</v>
      </c>
    </row>
    <row r="24" spans="1:10" ht="38.25">
      <c r="A24" s="153"/>
      <c r="B24" s="155"/>
      <c r="C24" s="7" t="s">
        <v>770</v>
      </c>
      <c r="D24" s="22" t="s">
        <v>680</v>
      </c>
      <c r="E24" s="9">
        <v>8</v>
      </c>
      <c r="F24" s="16" t="s">
        <v>681</v>
      </c>
      <c r="G24" s="16" t="s">
        <v>682</v>
      </c>
      <c r="H24" s="16">
        <v>5</v>
      </c>
      <c r="I24" s="16">
        <v>5</v>
      </c>
      <c r="J24" s="16" t="s">
        <v>635</v>
      </c>
    </row>
    <row r="25" spans="1:10">
      <c r="A25" s="153"/>
      <c r="B25" s="155"/>
      <c r="C25" s="7" t="s">
        <v>771</v>
      </c>
      <c r="D25" s="22" t="s">
        <v>693</v>
      </c>
      <c r="E25" s="9">
        <v>6</v>
      </c>
      <c r="F25" s="16" t="s">
        <v>772</v>
      </c>
      <c r="G25" s="16" t="s">
        <v>773</v>
      </c>
      <c r="H25" s="16">
        <v>5</v>
      </c>
      <c r="I25" s="16">
        <v>5</v>
      </c>
      <c r="J25" s="16" t="s">
        <v>635</v>
      </c>
    </row>
    <row r="26" spans="1:10">
      <c r="A26" s="153"/>
      <c r="B26" s="155"/>
      <c r="C26" s="7" t="s">
        <v>774</v>
      </c>
      <c r="D26" s="22" t="s">
        <v>693</v>
      </c>
      <c r="E26" s="9">
        <v>1</v>
      </c>
      <c r="F26" s="16" t="s">
        <v>758</v>
      </c>
      <c r="G26" s="16" t="s">
        <v>775</v>
      </c>
      <c r="H26" s="16">
        <v>5</v>
      </c>
      <c r="I26" s="16">
        <v>5</v>
      </c>
      <c r="J26" s="16" t="s">
        <v>635</v>
      </c>
    </row>
    <row r="27" spans="1:10">
      <c r="A27" s="153"/>
      <c r="B27" s="155"/>
      <c r="C27" s="7" t="s">
        <v>776</v>
      </c>
      <c r="D27" s="22" t="s">
        <v>680</v>
      </c>
      <c r="E27" s="9">
        <v>1</v>
      </c>
      <c r="F27" s="16" t="s">
        <v>684</v>
      </c>
      <c r="G27" s="16" t="s">
        <v>685</v>
      </c>
      <c r="H27" s="16">
        <v>5</v>
      </c>
      <c r="I27" s="16">
        <v>5</v>
      </c>
      <c r="J27" s="16" t="s">
        <v>635</v>
      </c>
    </row>
    <row r="28" spans="1:10">
      <c r="A28" s="153"/>
      <c r="B28" s="155"/>
      <c r="C28" s="7" t="s">
        <v>777</v>
      </c>
      <c r="D28" s="22" t="s">
        <v>680</v>
      </c>
      <c r="E28" s="9">
        <v>1</v>
      </c>
      <c r="F28" s="16" t="s">
        <v>129</v>
      </c>
      <c r="G28" s="16" t="s">
        <v>778</v>
      </c>
      <c r="H28" s="16">
        <v>3</v>
      </c>
      <c r="I28" s="16">
        <v>3</v>
      </c>
      <c r="J28" s="16" t="s">
        <v>635</v>
      </c>
    </row>
    <row r="29" spans="1:10" ht="25.5">
      <c r="A29" s="153"/>
      <c r="B29" s="155"/>
      <c r="C29" s="7" t="s">
        <v>779</v>
      </c>
      <c r="D29" s="22" t="s">
        <v>690</v>
      </c>
      <c r="E29" s="9" t="s">
        <v>780</v>
      </c>
      <c r="F29" s="16" t="s">
        <v>758</v>
      </c>
      <c r="G29" s="16" t="s">
        <v>775</v>
      </c>
      <c r="H29" s="16">
        <v>2</v>
      </c>
      <c r="I29" s="16">
        <v>2</v>
      </c>
      <c r="J29" s="16" t="s">
        <v>635</v>
      </c>
    </row>
    <row r="30" spans="1:10">
      <c r="A30" s="153"/>
      <c r="B30" s="158" t="s">
        <v>697</v>
      </c>
      <c r="C30" s="7" t="s">
        <v>781</v>
      </c>
      <c r="D30" s="22" t="s">
        <v>782</v>
      </c>
      <c r="E30" s="9">
        <v>80</v>
      </c>
      <c r="F30" s="16" t="s">
        <v>691</v>
      </c>
      <c r="G30" s="16">
        <v>0.95</v>
      </c>
      <c r="H30" s="16">
        <v>2</v>
      </c>
      <c r="I30" s="16">
        <v>2</v>
      </c>
      <c r="J30" s="16" t="s">
        <v>635</v>
      </c>
    </row>
    <row r="31" spans="1:10">
      <c r="A31" s="153"/>
      <c r="B31" s="155"/>
      <c r="C31" s="7" t="s">
        <v>783</v>
      </c>
      <c r="D31" s="22" t="s">
        <v>782</v>
      </c>
      <c r="E31" s="9">
        <v>90</v>
      </c>
      <c r="F31" s="16" t="s">
        <v>691</v>
      </c>
      <c r="G31" s="16">
        <v>0.98</v>
      </c>
      <c r="H31" s="16">
        <v>2</v>
      </c>
      <c r="I31" s="16">
        <v>2</v>
      </c>
      <c r="J31" s="16" t="s">
        <v>635</v>
      </c>
    </row>
    <row r="32" spans="1:10" ht="38.25">
      <c r="A32" s="153"/>
      <c r="B32" s="155"/>
      <c r="C32" s="7" t="s">
        <v>784</v>
      </c>
      <c r="D32" s="22" t="s">
        <v>680</v>
      </c>
      <c r="E32" s="9" t="s">
        <v>785</v>
      </c>
      <c r="F32" s="16" t="s">
        <v>713</v>
      </c>
      <c r="G32" s="16" t="s">
        <v>714</v>
      </c>
      <c r="H32" s="16">
        <v>2</v>
      </c>
      <c r="I32" s="16">
        <v>2</v>
      </c>
      <c r="J32" s="16" t="s">
        <v>635</v>
      </c>
    </row>
    <row r="33" spans="1:10" ht="25.5">
      <c r="A33" s="153"/>
      <c r="B33" s="8" t="s">
        <v>700</v>
      </c>
      <c r="C33" s="7" t="s">
        <v>786</v>
      </c>
      <c r="D33" s="22" t="s">
        <v>680</v>
      </c>
      <c r="E33" s="9" t="s">
        <v>787</v>
      </c>
      <c r="F33" s="16" t="s">
        <v>703</v>
      </c>
      <c r="G33" s="16" t="s">
        <v>788</v>
      </c>
      <c r="H33" s="16">
        <v>2</v>
      </c>
      <c r="I33" s="16">
        <v>1</v>
      </c>
      <c r="J33" s="16" t="s">
        <v>789</v>
      </c>
    </row>
    <row r="34" spans="1:10" ht="35.1" customHeight="1">
      <c r="A34" s="153"/>
      <c r="B34" s="5" t="s">
        <v>705</v>
      </c>
      <c r="C34" s="7" t="s">
        <v>706</v>
      </c>
      <c r="D34" s="22" t="s">
        <v>790</v>
      </c>
      <c r="E34" s="9">
        <v>303.41000000000003</v>
      </c>
      <c r="F34" s="16" t="s">
        <v>791</v>
      </c>
      <c r="G34" s="9">
        <v>303.41000000000003</v>
      </c>
      <c r="H34" s="16">
        <v>2</v>
      </c>
      <c r="I34" s="16">
        <v>2</v>
      </c>
      <c r="J34" s="16" t="s">
        <v>635</v>
      </c>
    </row>
    <row r="35" spans="1:10" ht="45.95" customHeight="1">
      <c r="A35" s="186" t="s">
        <v>792</v>
      </c>
      <c r="B35" s="155" t="s">
        <v>710</v>
      </c>
      <c r="C35" s="7" t="s">
        <v>793</v>
      </c>
      <c r="D35" s="22" t="s">
        <v>680</v>
      </c>
      <c r="E35" s="9" t="s">
        <v>794</v>
      </c>
      <c r="F35" s="16" t="s">
        <v>713</v>
      </c>
      <c r="G35" s="16" t="s">
        <v>714</v>
      </c>
      <c r="H35" s="16">
        <v>2</v>
      </c>
      <c r="I35" s="16">
        <v>2</v>
      </c>
      <c r="J35" s="16" t="s">
        <v>635</v>
      </c>
    </row>
    <row r="36" spans="1:10" ht="36" customHeight="1">
      <c r="A36" s="186"/>
      <c r="B36" s="155"/>
      <c r="C36" s="7" t="s">
        <v>795</v>
      </c>
      <c r="D36" s="23" t="s">
        <v>680</v>
      </c>
      <c r="E36" s="9" t="s">
        <v>794</v>
      </c>
      <c r="F36" s="16" t="s">
        <v>713</v>
      </c>
      <c r="G36" s="16" t="s">
        <v>714</v>
      </c>
      <c r="H36" s="16">
        <v>2</v>
      </c>
      <c r="I36" s="16">
        <v>2</v>
      </c>
      <c r="J36" s="16" t="s">
        <v>635</v>
      </c>
    </row>
    <row r="37" spans="1:10" ht="38.1" customHeight="1">
      <c r="A37" s="186"/>
      <c r="B37" s="154"/>
      <c r="C37" s="7" t="s">
        <v>796</v>
      </c>
      <c r="D37" s="23" t="s">
        <v>680</v>
      </c>
      <c r="E37" s="9" t="s">
        <v>797</v>
      </c>
      <c r="F37" s="16" t="s">
        <v>713</v>
      </c>
      <c r="G37" s="16" t="s">
        <v>714</v>
      </c>
      <c r="H37" s="16">
        <v>2</v>
      </c>
      <c r="I37" s="16">
        <v>2</v>
      </c>
      <c r="J37" s="16" t="s">
        <v>635</v>
      </c>
    </row>
    <row r="38" spans="1:10" ht="24.95" customHeight="1">
      <c r="A38" s="186"/>
      <c r="B38" s="155" t="s">
        <v>716</v>
      </c>
      <c r="C38" s="7" t="s">
        <v>798</v>
      </c>
      <c r="D38" s="23" t="s">
        <v>680</v>
      </c>
      <c r="E38" s="9" t="s">
        <v>799</v>
      </c>
      <c r="F38" s="16" t="s">
        <v>713</v>
      </c>
      <c r="G38" s="16" t="s">
        <v>714</v>
      </c>
      <c r="H38" s="16">
        <v>2</v>
      </c>
      <c r="I38" s="16">
        <v>2</v>
      </c>
      <c r="J38" s="16" t="s">
        <v>635</v>
      </c>
    </row>
    <row r="39" spans="1:10" ht="30" customHeight="1">
      <c r="A39" s="186"/>
      <c r="B39" s="155"/>
      <c r="C39" s="7" t="s">
        <v>800</v>
      </c>
      <c r="D39" s="23" t="s">
        <v>680</v>
      </c>
      <c r="E39" s="9" t="s">
        <v>801</v>
      </c>
      <c r="F39" s="16" t="s">
        <v>713</v>
      </c>
      <c r="G39" s="16" t="s">
        <v>714</v>
      </c>
      <c r="H39" s="16">
        <v>2</v>
      </c>
      <c r="I39" s="16">
        <v>2</v>
      </c>
      <c r="J39" s="16" t="s">
        <v>635</v>
      </c>
    </row>
    <row r="40" spans="1:10" ht="30.95" customHeight="1">
      <c r="A40" s="186"/>
      <c r="B40" s="155"/>
      <c r="C40" s="7" t="s">
        <v>802</v>
      </c>
      <c r="D40" s="23" t="s">
        <v>680</v>
      </c>
      <c r="E40" s="9" t="s">
        <v>803</v>
      </c>
      <c r="F40" s="16" t="s">
        <v>713</v>
      </c>
      <c r="G40" s="16" t="s">
        <v>714</v>
      </c>
      <c r="H40" s="16">
        <v>2</v>
      </c>
      <c r="I40" s="16">
        <v>2</v>
      </c>
      <c r="J40" s="16" t="s">
        <v>635</v>
      </c>
    </row>
    <row r="41" spans="1:10" ht="27.95" customHeight="1">
      <c r="A41" s="186"/>
      <c r="B41" s="154"/>
      <c r="C41" s="7" t="s">
        <v>804</v>
      </c>
      <c r="D41" s="23" t="s">
        <v>680</v>
      </c>
      <c r="E41" s="9" t="s">
        <v>797</v>
      </c>
      <c r="F41" s="16" t="s">
        <v>713</v>
      </c>
      <c r="G41" s="16" t="s">
        <v>714</v>
      </c>
      <c r="H41" s="16">
        <v>2</v>
      </c>
      <c r="I41" s="16">
        <v>2</v>
      </c>
      <c r="J41" s="16" t="s">
        <v>635</v>
      </c>
    </row>
    <row r="42" spans="1:10" ht="25.5">
      <c r="A42" s="186"/>
      <c r="B42" s="10" t="s">
        <v>719</v>
      </c>
      <c r="C42" s="7" t="s">
        <v>805</v>
      </c>
      <c r="D42" s="23" t="s">
        <v>680</v>
      </c>
      <c r="E42" s="9" t="s">
        <v>794</v>
      </c>
      <c r="F42" s="16" t="s">
        <v>713</v>
      </c>
      <c r="G42" s="16" t="s">
        <v>714</v>
      </c>
      <c r="H42" s="16">
        <v>2</v>
      </c>
      <c r="I42" s="16">
        <v>2</v>
      </c>
      <c r="J42" s="16" t="s">
        <v>635</v>
      </c>
    </row>
    <row r="43" spans="1:10" ht="53.1" customHeight="1">
      <c r="A43" s="186"/>
      <c r="B43" s="189" t="s">
        <v>721</v>
      </c>
      <c r="C43" s="24" t="s">
        <v>806</v>
      </c>
      <c r="D43" s="23" t="s">
        <v>680</v>
      </c>
      <c r="E43" s="9" t="s">
        <v>799</v>
      </c>
      <c r="F43" s="16" t="s">
        <v>713</v>
      </c>
      <c r="G43" s="16" t="s">
        <v>714</v>
      </c>
      <c r="H43" s="16">
        <v>2</v>
      </c>
      <c r="I43" s="16">
        <v>1</v>
      </c>
      <c r="J43" s="16" t="s">
        <v>635</v>
      </c>
    </row>
    <row r="44" spans="1:10" ht="35.1" customHeight="1">
      <c r="A44" s="187"/>
      <c r="B44" s="190"/>
      <c r="C44" s="27" t="s">
        <v>807</v>
      </c>
      <c r="D44" s="23" t="s">
        <v>680</v>
      </c>
      <c r="E44" s="9" t="s">
        <v>799</v>
      </c>
      <c r="F44" s="16" t="s">
        <v>713</v>
      </c>
      <c r="G44" s="16" t="s">
        <v>714</v>
      </c>
      <c r="H44" s="16">
        <v>2</v>
      </c>
      <c r="I44" s="16">
        <v>1</v>
      </c>
      <c r="J44" s="16" t="s">
        <v>635</v>
      </c>
    </row>
    <row r="45" spans="1:10" ht="57.95" customHeight="1">
      <c r="A45" s="25" t="s">
        <v>808</v>
      </c>
      <c r="B45" s="26" t="s">
        <v>809</v>
      </c>
      <c r="C45" s="28" t="s">
        <v>810</v>
      </c>
      <c r="D45" s="23" t="s">
        <v>782</v>
      </c>
      <c r="E45" s="26">
        <v>95</v>
      </c>
      <c r="F45" s="26" t="s">
        <v>691</v>
      </c>
      <c r="G45" s="26">
        <v>97</v>
      </c>
      <c r="H45" s="26">
        <v>10</v>
      </c>
      <c r="I45" s="26">
        <v>10</v>
      </c>
      <c r="J45" s="26" t="s">
        <v>635</v>
      </c>
    </row>
    <row r="46" spans="1:10" ht="27" customHeight="1">
      <c r="A46" s="153" t="s">
        <v>811</v>
      </c>
      <c r="B46" s="153"/>
      <c r="C46" s="184" t="s">
        <v>635</v>
      </c>
      <c r="D46" s="184"/>
      <c r="E46" s="184"/>
      <c r="F46" s="184"/>
      <c r="G46" s="184"/>
      <c r="H46" s="184"/>
      <c r="I46" s="184"/>
      <c r="J46" s="184"/>
    </row>
    <row r="47" spans="1:10" ht="24" customHeight="1">
      <c r="A47" s="6" t="s">
        <v>812</v>
      </c>
      <c r="B47" s="154">
        <v>100</v>
      </c>
      <c r="C47" s="154"/>
      <c r="D47" s="154"/>
      <c r="E47" s="154"/>
      <c r="F47" s="154"/>
      <c r="G47" s="154"/>
      <c r="H47" s="154"/>
      <c r="I47" s="5">
        <v>97</v>
      </c>
      <c r="J47" s="29" t="s">
        <v>813</v>
      </c>
    </row>
    <row r="48" spans="1:10">
      <c r="A48" s="151" t="s">
        <v>814</v>
      </c>
      <c r="B48" s="151"/>
      <c r="C48" s="151"/>
      <c r="D48" s="151"/>
      <c r="E48" s="151"/>
      <c r="F48" s="151"/>
      <c r="G48" s="151"/>
      <c r="H48" s="151"/>
      <c r="I48" s="151"/>
      <c r="J48" s="151"/>
    </row>
    <row r="49" spans="1:10">
      <c r="A49" s="151" t="s">
        <v>815</v>
      </c>
      <c r="B49" s="151"/>
      <c r="C49" s="151"/>
      <c r="D49" s="151"/>
      <c r="E49" s="151"/>
      <c r="F49" s="151"/>
      <c r="G49" s="151"/>
      <c r="H49" s="151"/>
      <c r="I49" s="151"/>
      <c r="J49" s="151"/>
    </row>
    <row r="50" spans="1:10">
      <c r="A50" s="151" t="s">
        <v>816</v>
      </c>
      <c r="B50" s="151"/>
      <c r="C50" s="151"/>
      <c r="D50" s="151"/>
      <c r="E50" s="151"/>
      <c r="F50" s="151"/>
      <c r="G50" s="151"/>
      <c r="H50" s="151"/>
      <c r="I50" s="151"/>
      <c r="J50" s="151"/>
    </row>
    <row r="51" spans="1:10">
      <c r="A51" s="151" t="s">
        <v>817</v>
      </c>
      <c r="B51" s="151"/>
      <c r="C51" s="151"/>
      <c r="D51" s="151"/>
      <c r="E51" s="151"/>
      <c r="F51" s="151"/>
      <c r="G51" s="151"/>
      <c r="H51" s="151"/>
      <c r="I51" s="151"/>
      <c r="J51" s="151"/>
    </row>
    <row r="52" spans="1:10">
      <c r="A52" s="151" t="s">
        <v>818</v>
      </c>
      <c r="B52" s="151"/>
      <c r="C52" s="151"/>
      <c r="D52" s="151"/>
      <c r="E52" s="151"/>
      <c r="F52" s="151"/>
      <c r="G52" s="151"/>
      <c r="H52" s="151"/>
      <c r="I52" s="151"/>
      <c r="J52" s="151"/>
    </row>
    <row r="55" spans="1:10" ht="36" customHeight="1">
      <c r="A55" s="4" t="s">
        <v>735</v>
      </c>
      <c r="B55" s="160" t="s">
        <v>819</v>
      </c>
      <c r="C55" s="160"/>
      <c r="D55" s="160"/>
      <c r="E55" s="160"/>
      <c r="F55" s="160"/>
      <c r="G55" s="160"/>
      <c r="H55" s="160"/>
      <c r="I55" s="160"/>
      <c r="J55" s="160"/>
    </row>
    <row r="56" spans="1:10">
      <c r="A56" s="153" t="s">
        <v>737</v>
      </c>
      <c r="B56" s="184" t="s">
        <v>640</v>
      </c>
      <c r="C56" s="184"/>
      <c r="D56" s="184"/>
      <c r="E56" s="8" t="s">
        <v>738</v>
      </c>
      <c r="F56" s="168" t="s">
        <v>640</v>
      </c>
      <c r="G56" s="168"/>
      <c r="H56" s="168"/>
      <c r="I56" s="168"/>
      <c r="J56" s="168"/>
    </row>
    <row r="57" spans="1:10">
      <c r="A57" s="153"/>
      <c r="B57" s="184"/>
      <c r="C57" s="184"/>
      <c r="D57" s="184"/>
      <c r="E57" s="9" t="s">
        <v>674</v>
      </c>
      <c r="F57" s="168"/>
      <c r="G57" s="168"/>
      <c r="H57" s="168"/>
      <c r="I57" s="168"/>
      <c r="J57" s="168"/>
    </row>
    <row r="58" spans="1:10">
      <c r="A58" s="153" t="s">
        <v>739</v>
      </c>
      <c r="B58" s="154"/>
      <c r="C58" s="10" t="s">
        <v>643</v>
      </c>
      <c r="D58" s="10" t="s">
        <v>740</v>
      </c>
      <c r="E58" s="8" t="s">
        <v>740</v>
      </c>
      <c r="F58" s="160" t="s">
        <v>741</v>
      </c>
      <c r="G58" s="160"/>
      <c r="H58" s="160" t="s">
        <v>742</v>
      </c>
      <c r="I58" s="160" t="s">
        <v>743</v>
      </c>
      <c r="J58" s="160"/>
    </row>
    <row r="59" spans="1:10">
      <c r="A59" s="153"/>
      <c r="B59" s="154"/>
      <c r="C59" s="9" t="s">
        <v>555</v>
      </c>
      <c r="D59" s="9" t="s">
        <v>555</v>
      </c>
      <c r="E59" s="9" t="s">
        <v>744</v>
      </c>
      <c r="F59" s="160"/>
      <c r="G59" s="160"/>
      <c r="H59" s="160"/>
      <c r="I59" s="160"/>
      <c r="J59" s="160"/>
    </row>
    <row r="60" spans="1:10" ht="25.5">
      <c r="A60" s="153"/>
      <c r="B60" s="9" t="s">
        <v>653</v>
      </c>
      <c r="C60" s="11">
        <v>79.33</v>
      </c>
      <c r="D60" s="11">
        <v>79.33</v>
      </c>
      <c r="E60" s="11">
        <v>79.33</v>
      </c>
      <c r="F60" s="154">
        <v>10</v>
      </c>
      <c r="G60" s="154"/>
      <c r="H60" s="12">
        <f>E60/D60</f>
        <v>1</v>
      </c>
      <c r="I60" s="154">
        <v>10</v>
      </c>
      <c r="J60" s="154"/>
    </row>
    <row r="61" spans="1:10">
      <c r="A61" s="153"/>
      <c r="B61" s="13" t="s">
        <v>655</v>
      </c>
      <c r="C61" s="192">
        <v>79.33</v>
      </c>
      <c r="D61" s="192">
        <v>79.33</v>
      </c>
      <c r="E61" s="192">
        <v>79.33</v>
      </c>
      <c r="F61" s="154" t="s">
        <v>560</v>
      </c>
      <c r="G61" s="154"/>
      <c r="H61" s="154" t="s">
        <v>560</v>
      </c>
      <c r="I61" s="154" t="s">
        <v>560</v>
      </c>
      <c r="J61" s="154"/>
    </row>
    <row r="62" spans="1:10" ht="25.5">
      <c r="A62" s="153"/>
      <c r="B62" s="11" t="s">
        <v>657</v>
      </c>
      <c r="C62" s="192"/>
      <c r="D62" s="192"/>
      <c r="E62" s="192"/>
      <c r="F62" s="154"/>
      <c r="G62" s="154"/>
      <c r="H62" s="154"/>
      <c r="I62" s="154"/>
      <c r="J62" s="154"/>
    </row>
    <row r="63" spans="1:10" ht="25.5">
      <c r="A63" s="153"/>
      <c r="B63" s="11" t="s">
        <v>658</v>
      </c>
      <c r="C63" s="11"/>
      <c r="D63" s="11"/>
      <c r="E63" s="11"/>
      <c r="F63" s="154" t="s">
        <v>560</v>
      </c>
      <c r="G63" s="154"/>
      <c r="H63" s="9" t="s">
        <v>560</v>
      </c>
      <c r="I63" s="154" t="s">
        <v>560</v>
      </c>
      <c r="J63" s="154"/>
    </row>
    <row r="64" spans="1:10" ht="25.5">
      <c r="A64" s="153"/>
      <c r="B64" s="11" t="s">
        <v>745</v>
      </c>
      <c r="C64" s="11"/>
      <c r="D64" s="9"/>
      <c r="E64" s="14"/>
      <c r="F64" s="154" t="s">
        <v>560</v>
      </c>
      <c r="G64" s="154"/>
      <c r="H64" s="9" t="s">
        <v>560</v>
      </c>
      <c r="I64" s="154" t="s">
        <v>560</v>
      </c>
      <c r="J64" s="154"/>
    </row>
    <row r="65" spans="1:10">
      <c r="A65" s="178" t="s">
        <v>746</v>
      </c>
      <c r="B65" s="178"/>
      <c r="C65" s="178"/>
      <c r="D65" s="178"/>
      <c r="E65" s="178"/>
      <c r="F65" s="178"/>
      <c r="G65" s="179" t="s">
        <v>747</v>
      </c>
      <c r="H65" s="179"/>
      <c r="I65" s="179"/>
      <c r="J65" s="179"/>
    </row>
    <row r="66" spans="1:10" ht="65.099999999999994" customHeight="1">
      <c r="A66" s="15" t="s">
        <v>748</v>
      </c>
      <c r="B66" s="180" t="s">
        <v>820</v>
      </c>
      <c r="C66" s="180"/>
      <c r="D66" s="180"/>
      <c r="E66" s="180"/>
      <c r="F66" s="180"/>
      <c r="G66" s="181" t="s">
        <v>821</v>
      </c>
      <c r="H66" s="181"/>
      <c r="I66" s="181"/>
      <c r="J66" s="181"/>
    </row>
    <row r="67" spans="1:10">
      <c r="A67" s="178" t="s">
        <v>664</v>
      </c>
      <c r="B67" s="178"/>
      <c r="C67" s="178"/>
      <c r="D67" s="182" t="s">
        <v>751</v>
      </c>
      <c r="E67" s="182"/>
      <c r="F67" s="182"/>
      <c r="G67" s="183" t="s">
        <v>752</v>
      </c>
      <c r="H67" s="183"/>
      <c r="I67" s="183"/>
      <c r="J67" s="183"/>
    </row>
    <row r="68" spans="1:10">
      <c r="A68" s="185" t="s">
        <v>753</v>
      </c>
      <c r="B68" s="153" t="s">
        <v>671</v>
      </c>
      <c r="C68" s="10" t="s">
        <v>754</v>
      </c>
      <c r="D68" s="8" t="s">
        <v>665</v>
      </c>
      <c r="E68" s="160" t="s">
        <v>666</v>
      </c>
      <c r="F68" s="18" t="s">
        <v>667</v>
      </c>
      <c r="G68" s="19" t="s">
        <v>668</v>
      </c>
      <c r="H68" s="194" t="s">
        <v>741</v>
      </c>
      <c r="I68" s="194" t="s">
        <v>743</v>
      </c>
      <c r="J68" s="194" t="s">
        <v>755</v>
      </c>
    </row>
    <row r="69" spans="1:10">
      <c r="A69" s="185"/>
      <c r="B69" s="153"/>
      <c r="C69" s="9" t="s">
        <v>665</v>
      </c>
      <c r="D69" s="10" t="s">
        <v>673</v>
      </c>
      <c r="E69" s="160"/>
      <c r="F69" s="20" t="s">
        <v>674</v>
      </c>
      <c r="G69" s="21" t="s">
        <v>675</v>
      </c>
      <c r="H69" s="194"/>
      <c r="I69" s="194"/>
      <c r="J69" s="194"/>
    </row>
    <row r="70" spans="1:10">
      <c r="A70" s="153" t="s">
        <v>756</v>
      </c>
      <c r="B70" s="10" t="s">
        <v>678</v>
      </c>
      <c r="C70" s="7" t="s">
        <v>822</v>
      </c>
      <c r="D70" s="22" t="s">
        <v>680</v>
      </c>
      <c r="E70" s="9">
        <v>1</v>
      </c>
      <c r="F70" s="16" t="s">
        <v>772</v>
      </c>
      <c r="G70" s="16" t="s">
        <v>11</v>
      </c>
      <c r="H70" s="16">
        <v>15</v>
      </c>
      <c r="I70" s="16">
        <v>15</v>
      </c>
      <c r="J70" s="16" t="s">
        <v>635</v>
      </c>
    </row>
    <row r="71" spans="1:10" ht="25.5">
      <c r="A71" s="153"/>
      <c r="B71" s="8" t="s">
        <v>697</v>
      </c>
      <c r="C71" s="7" t="s">
        <v>823</v>
      </c>
      <c r="D71" s="22" t="s">
        <v>680</v>
      </c>
      <c r="E71" s="9" t="s">
        <v>824</v>
      </c>
      <c r="F71" s="16" t="s">
        <v>703</v>
      </c>
      <c r="G71" s="16" t="s">
        <v>825</v>
      </c>
      <c r="H71" s="16">
        <v>15</v>
      </c>
      <c r="I71" s="16">
        <v>15</v>
      </c>
      <c r="J71" s="16" t="s">
        <v>635</v>
      </c>
    </row>
    <row r="72" spans="1:10" ht="25.5">
      <c r="A72" s="153"/>
      <c r="B72" s="8" t="s">
        <v>700</v>
      </c>
      <c r="C72" s="7" t="s">
        <v>826</v>
      </c>
      <c r="D72" s="22" t="s">
        <v>680</v>
      </c>
      <c r="E72" s="9">
        <v>100</v>
      </c>
      <c r="F72" s="16" t="s">
        <v>691</v>
      </c>
      <c r="G72" s="16" t="s">
        <v>825</v>
      </c>
      <c r="H72" s="16">
        <v>15</v>
      </c>
      <c r="I72" s="16">
        <v>15</v>
      </c>
      <c r="J72" s="16" t="s">
        <v>635</v>
      </c>
    </row>
    <row r="73" spans="1:10">
      <c r="A73" s="152"/>
      <c r="B73" s="8" t="s">
        <v>705</v>
      </c>
      <c r="C73" s="7" t="s">
        <v>706</v>
      </c>
      <c r="D73" s="22" t="s">
        <v>790</v>
      </c>
      <c r="E73" s="9">
        <v>75</v>
      </c>
      <c r="F73" s="16" t="s">
        <v>791</v>
      </c>
      <c r="G73" s="9">
        <v>75</v>
      </c>
      <c r="H73" s="16">
        <v>15</v>
      </c>
      <c r="I73" s="16">
        <v>15</v>
      </c>
      <c r="J73" s="16" t="s">
        <v>635</v>
      </c>
    </row>
    <row r="74" spans="1:10" ht="47.1" customHeight="1">
      <c r="A74" s="31" t="s">
        <v>827</v>
      </c>
      <c r="B74" s="22" t="s">
        <v>716</v>
      </c>
      <c r="C74" s="7" t="s">
        <v>828</v>
      </c>
      <c r="D74" s="23" t="s">
        <v>680</v>
      </c>
      <c r="E74" s="9" t="s">
        <v>829</v>
      </c>
      <c r="F74" s="16" t="s">
        <v>713</v>
      </c>
      <c r="G74" s="16" t="s">
        <v>714</v>
      </c>
      <c r="H74" s="16">
        <v>20</v>
      </c>
      <c r="I74" s="16">
        <v>20</v>
      </c>
      <c r="J74" s="16" t="s">
        <v>635</v>
      </c>
    </row>
    <row r="75" spans="1:10" ht="38.25">
      <c r="A75" s="31" t="s">
        <v>808</v>
      </c>
      <c r="B75" s="22" t="s">
        <v>809</v>
      </c>
      <c r="C75" s="28" t="s">
        <v>830</v>
      </c>
      <c r="D75" s="23" t="s">
        <v>782</v>
      </c>
      <c r="E75" s="26">
        <v>95</v>
      </c>
      <c r="F75" s="26" t="s">
        <v>691</v>
      </c>
      <c r="G75" s="26">
        <v>92</v>
      </c>
      <c r="H75" s="26">
        <v>10</v>
      </c>
      <c r="I75" s="26">
        <v>9</v>
      </c>
      <c r="J75" s="26" t="s">
        <v>635</v>
      </c>
    </row>
    <row r="76" spans="1:10">
      <c r="A76" s="153" t="s">
        <v>811</v>
      </c>
      <c r="B76" s="153"/>
      <c r="C76" s="184" t="s">
        <v>635</v>
      </c>
      <c r="D76" s="184"/>
      <c r="E76" s="184"/>
      <c r="F76" s="184"/>
      <c r="G76" s="184"/>
      <c r="H76" s="184"/>
      <c r="I76" s="184"/>
      <c r="J76" s="184"/>
    </row>
    <row r="77" spans="1:10">
      <c r="A77" s="6" t="s">
        <v>812</v>
      </c>
      <c r="B77" s="154">
        <v>100</v>
      </c>
      <c r="C77" s="154"/>
      <c r="D77" s="154"/>
      <c r="E77" s="154"/>
      <c r="F77" s="154"/>
      <c r="G77" s="154"/>
      <c r="H77" s="154"/>
      <c r="I77" s="5">
        <v>99</v>
      </c>
      <c r="J77" s="29" t="s">
        <v>813</v>
      </c>
    </row>
    <row r="78" spans="1:10">
      <c r="A78" s="151" t="s">
        <v>814</v>
      </c>
      <c r="B78" s="151"/>
      <c r="C78" s="151"/>
      <c r="D78" s="151"/>
      <c r="E78" s="151"/>
      <c r="F78" s="151"/>
      <c r="G78" s="151"/>
      <c r="H78" s="151"/>
      <c r="I78" s="151"/>
      <c r="J78" s="151"/>
    </row>
    <row r="79" spans="1:10">
      <c r="A79" s="151" t="s">
        <v>815</v>
      </c>
      <c r="B79" s="151"/>
      <c r="C79" s="151"/>
      <c r="D79" s="151"/>
      <c r="E79" s="151"/>
      <c r="F79" s="151"/>
      <c r="G79" s="151"/>
      <c r="H79" s="151"/>
      <c r="I79" s="151"/>
      <c r="J79" s="151"/>
    </row>
    <row r="80" spans="1:10">
      <c r="A80" s="151" t="s">
        <v>816</v>
      </c>
      <c r="B80" s="151"/>
      <c r="C80" s="151"/>
      <c r="D80" s="151"/>
      <c r="E80" s="151"/>
      <c r="F80" s="151"/>
      <c r="G80" s="151"/>
      <c r="H80" s="151"/>
      <c r="I80" s="151"/>
      <c r="J80" s="151"/>
    </row>
    <row r="81" spans="1:10">
      <c r="A81" s="151" t="s">
        <v>817</v>
      </c>
      <c r="B81" s="151"/>
      <c r="C81" s="151"/>
      <c r="D81" s="151"/>
      <c r="E81" s="151"/>
      <c r="F81" s="151"/>
      <c r="G81" s="151"/>
      <c r="H81" s="151"/>
      <c r="I81" s="151"/>
      <c r="J81" s="151"/>
    </row>
    <row r="82" spans="1:10">
      <c r="A82" s="151" t="s">
        <v>818</v>
      </c>
      <c r="B82" s="151"/>
      <c r="C82" s="151"/>
      <c r="D82" s="151"/>
      <c r="E82" s="151"/>
      <c r="F82" s="151"/>
      <c r="G82" s="151"/>
      <c r="H82" s="151"/>
      <c r="I82" s="151"/>
      <c r="J82" s="151"/>
    </row>
    <row r="85" spans="1:10" ht="35.1" customHeight="1">
      <c r="A85" s="4" t="s">
        <v>735</v>
      </c>
      <c r="B85" s="160" t="s">
        <v>831</v>
      </c>
      <c r="C85" s="160"/>
      <c r="D85" s="160"/>
      <c r="E85" s="160"/>
      <c r="F85" s="160"/>
      <c r="G85" s="160"/>
      <c r="H85" s="160"/>
      <c r="I85" s="160"/>
      <c r="J85" s="160"/>
    </row>
    <row r="86" spans="1:10">
      <c r="A86" s="153" t="s">
        <v>737</v>
      </c>
      <c r="B86" s="184" t="s">
        <v>640</v>
      </c>
      <c r="C86" s="184"/>
      <c r="D86" s="184"/>
      <c r="E86" s="8" t="s">
        <v>738</v>
      </c>
      <c r="F86" s="168" t="s">
        <v>640</v>
      </c>
      <c r="G86" s="168"/>
      <c r="H86" s="168"/>
      <c r="I86" s="168"/>
      <c r="J86" s="168"/>
    </row>
    <row r="87" spans="1:10">
      <c r="A87" s="153"/>
      <c r="B87" s="184"/>
      <c r="C87" s="184"/>
      <c r="D87" s="184"/>
      <c r="E87" s="9" t="s">
        <v>674</v>
      </c>
      <c r="F87" s="168"/>
      <c r="G87" s="168"/>
      <c r="H87" s="168"/>
      <c r="I87" s="168"/>
      <c r="J87" s="168"/>
    </row>
    <row r="88" spans="1:10">
      <c r="A88" s="153" t="s">
        <v>739</v>
      </c>
      <c r="B88" s="154"/>
      <c r="C88" s="10" t="s">
        <v>643</v>
      </c>
      <c r="D88" s="10" t="s">
        <v>740</v>
      </c>
      <c r="E88" s="8" t="s">
        <v>740</v>
      </c>
      <c r="F88" s="160" t="s">
        <v>741</v>
      </c>
      <c r="G88" s="160"/>
      <c r="H88" s="160" t="s">
        <v>742</v>
      </c>
      <c r="I88" s="160" t="s">
        <v>743</v>
      </c>
      <c r="J88" s="160"/>
    </row>
    <row r="89" spans="1:10">
      <c r="A89" s="153"/>
      <c r="B89" s="154"/>
      <c r="C89" s="9" t="s">
        <v>555</v>
      </c>
      <c r="D89" s="9" t="s">
        <v>555</v>
      </c>
      <c r="E89" s="9" t="s">
        <v>744</v>
      </c>
      <c r="F89" s="160"/>
      <c r="G89" s="160"/>
      <c r="H89" s="160"/>
      <c r="I89" s="160"/>
      <c r="J89" s="160"/>
    </row>
    <row r="90" spans="1:10" ht="25.5">
      <c r="A90" s="153"/>
      <c r="B90" s="9" t="s">
        <v>653</v>
      </c>
      <c r="C90" s="32">
        <v>3038.4</v>
      </c>
      <c r="D90" s="32">
        <v>3038.4</v>
      </c>
      <c r="E90" s="32">
        <v>3038.4</v>
      </c>
      <c r="F90" s="154">
        <v>10</v>
      </c>
      <c r="G90" s="154"/>
      <c r="H90" s="12">
        <f>E90/D90</f>
        <v>1</v>
      </c>
      <c r="I90" s="154">
        <v>10</v>
      </c>
      <c r="J90" s="154"/>
    </row>
    <row r="91" spans="1:10">
      <c r="A91" s="153"/>
      <c r="B91" s="13" t="s">
        <v>655</v>
      </c>
      <c r="C91" s="193">
        <v>3038.4</v>
      </c>
      <c r="D91" s="193">
        <v>3038.4</v>
      </c>
      <c r="E91" s="193">
        <v>3038.4</v>
      </c>
      <c r="F91" s="154" t="s">
        <v>560</v>
      </c>
      <c r="G91" s="154"/>
      <c r="H91" s="154" t="s">
        <v>560</v>
      </c>
      <c r="I91" s="154" t="s">
        <v>560</v>
      </c>
      <c r="J91" s="154"/>
    </row>
    <row r="92" spans="1:10" ht="25.5">
      <c r="A92" s="153"/>
      <c r="B92" s="11" t="s">
        <v>657</v>
      </c>
      <c r="C92" s="193"/>
      <c r="D92" s="193"/>
      <c r="E92" s="193"/>
      <c r="F92" s="154"/>
      <c r="G92" s="154"/>
      <c r="H92" s="154"/>
      <c r="I92" s="154"/>
      <c r="J92" s="154"/>
    </row>
    <row r="93" spans="1:10" ht="25.5">
      <c r="A93" s="153"/>
      <c r="B93" s="11" t="s">
        <v>658</v>
      </c>
      <c r="C93" s="11"/>
      <c r="D93" s="11"/>
      <c r="E93" s="11"/>
      <c r="F93" s="154" t="s">
        <v>560</v>
      </c>
      <c r="G93" s="154"/>
      <c r="H93" s="9" t="s">
        <v>560</v>
      </c>
      <c r="I93" s="154" t="s">
        <v>560</v>
      </c>
      <c r="J93" s="154"/>
    </row>
    <row r="94" spans="1:10" ht="25.5">
      <c r="A94" s="153"/>
      <c r="B94" s="11" t="s">
        <v>745</v>
      </c>
      <c r="C94" s="11"/>
      <c r="D94" s="9"/>
      <c r="E94" s="14"/>
      <c r="F94" s="154" t="s">
        <v>560</v>
      </c>
      <c r="G94" s="154"/>
      <c r="H94" s="9" t="s">
        <v>560</v>
      </c>
      <c r="I94" s="154" t="s">
        <v>560</v>
      </c>
      <c r="J94" s="154"/>
    </row>
    <row r="95" spans="1:10">
      <c r="A95" s="178" t="s">
        <v>746</v>
      </c>
      <c r="B95" s="178"/>
      <c r="C95" s="178"/>
      <c r="D95" s="178"/>
      <c r="E95" s="178"/>
      <c r="F95" s="178"/>
      <c r="G95" s="179" t="s">
        <v>747</v>
      </c>
      <c r="H95" s="179"/>
      <c r="I95" s="179"/>
      <c r="J95" s="179"/>
    </row>
    <row r="96" spans="1:10" ht="62.1" customHeight="1">
      <c r="A96" s="15" t="s">
        <v>748</v>
      </c>
      <c r="B96" s="180" t="s">
        <v>832</v>
      </c>
      <c r="C96" s="180"/>
      <c r="D96" s="180"/>
      <c r="E96" s="180"/>
      <c r="F96" s="180"/>
      <c r="G96" s="181" t="s">
        <v>833</v>
      </c>
      <c r="H96" s="181"/>
      <c r="I96" s="181"/>
      <c r="J96" s="181"/>
    </row>
    <row r="97" spans="1:10">
      <c r="A97" s="178" t="s">
        <v>664</v>
      </c>
      <c r="B97" s="178"/>
      <c r="C97" s="178"/>
      <c r="D97" s="182" t="s">
        <v>751</v>
      </c>
      <c r="E97" s="182"/>
      <c r="F97" s="182"/>
      <c r="G97" s="183" t="s">
        <v>752</v>
      </c>
      <c r="H97" s="183"/>
      <c r="I97" s="183"/>
      <c r="J97" s="183"/>
    </row>
    <row r="98" spans="1:10">
      <c r="A98" s="185" t="s">
        <v>753</v>
      </c>
      <c r="B98" s="153" t="s">
        <v>671</v>
      </c>
      <c r="C98" s="10" t="s">
        <v>754</v>
      </c>
      <c r="D98" s="8" t="s">
        <v>665</v>
      </c>
      <c r="E98" s="160" t="s">
        <v>666</v>
      </c>
      <c r="F98" s="18" t="s">
        <v>667</v>
      </c>
      <c r="G98" s="19" t="s">
        <v>668</v>
      </c>
      <c r="H98" s="194" t="s">
        <v>741</v>
      </c>
      <c r="I98" s="194" t="s">
        <v>743</v>
      </c>
      <c r="J98" s="194" t="s">
        <v>755</v>
      </c>
    </row>
    <row r="99" spans="1:10">
      <c r="A99" s="185"/>
      <c r="B99" s="153"/>
      <c r="C99" s="9" t="s">
        <v>665</v>
      </c>
      <c r="D99" s="10" t="s">
        <v>673</v>
      </c>
      <c r="E99" s="160"/>
      <c r="F99" s="20" t="s">
        <v>674</v>
      </c>
      <c r="G99" s="21" t="s">
        <v>675</v>
      </c>
      <c r="H99" s="194"/>
      <c r="I99" s="194"/>
      <c r="J99" s="194"/>
    </row>
    <row r="100" spans="1:10" ht="24.95" customHeight="1">
      <c r="A100" s="153" t="s">
        <v>756</v>
      </c>
      <c r="B100" s="153" t="s">
        <v>678</v>
      </c>
      <c r="C100" s="7" t="s">
        <v>834</v>
      </c>
      <c r="D100" s="5" t="s">
        <v>680</v>
      </c>
      <c r="E100" s="9">
        <v>28.65</v>
      </c>
      <c r="F100" s="20" t="s">
        <v>835</v>
      </c>
      <c r="G100" s="21">
        <v>28.65</v>
      </c>
      <c r="H100" s="21">
        <v>10</v>
      </c>
      <c r="I100" s="21">
        <v>9</v>
      </c>
      <c r="J100" s="21" t="s">
        <v>836</v>
      </c>
    </row>
    <row r="101" spans="1:10" ht="27.95" customHeight="1">
      <c r="A101" s="188"/>
      <c r="B101" s="188"/>
      <c r="C101" s="7" t="s">
        <v>837</v>
      </c>
      <c r="D101" s="26" t="s">
        <v>680</v>
      </c>
      <c r="E101" s="9">
        <v>2878</v>
      </c>
      <c r="F101" s="16" t="s">
        <v>838</v>
      </c>
      <c r="G101" s="9">
        <v>2878</v>
      </c>
      <c r="H101" s="16">
        <v>10</v>
      </c>
      <c r="I101" s="16">
        <v>9</v>
      </c>
      <c r="J101" s="16" t="s">
        <v>836</v>
      </c>
    </row>
    <row r="102" spans="1:10" ht="32.1" customHeight="1">
      <c r="A102" s="188"/>
      <c r="B102" s="4" t="s">
        <v>697</v>
      </c>
      <c r="C102" s="7" t="s">
        <v>839</v>
      </c>
      <c r="D102" s="22" t="s">
        <v>680</v>
      </c>
      <c r="E102" s="9">
        <v>100</v>
      </c>
      <c r="F102" s="16" t="s">
        <v>691</v>
      </c>
      <c r="G102" s="16">
        <v>1</v>
      </c>
      <c r="H102" s="16">
        <v>10</v>
      </c>
      <c r="I102" s="16">
        <v>10</v>
      </c>
      <c r="J102" s="16" t="s">
        <v>635</v>
      </c>
    </row>
    <row r="103" spans="1:10" ht="32.1" customHeight="1">
      <c r="A103" s="188"/>
      <c r="B103" s="4" t="s">
        <v>700</v>
      </c>
      <c r="C103" s="7" t="s">
        <v>840</v>
      </c>
      <c r="D103" s="22" t="s">
        <v>680</v>
      </c>
      <c r="E103" s="9">
        <v>100</v>
      </c>
      <c r="F103" s="16" t="s">
        <v>691</v>
      </c>
      <c r="G103" s="16">
        <v>1</v>
      </c>
      <c r="H103" s="16">
        <v>10</v>
      </c>
      <c r="I103" s="16">
        <v>9</v>
      </c>
      <c r="J103" s="16" t="s">
        <v>836</v>
      </c>
    </row>
    <row r="104" spans="1:10" ht="38.25">
      <c r="A104" s="188"/>
      <c r="B104" s="4" t="s">
        <v>705</v>
      </c>
      <c r="C104" s="7" t="s">
        <v>706</v>
      </c>
      <c r="D104" s="22" t="s">
        <v>690</v>
      </c>
      <c r="E104" s="9">
        <v>7728469.7199999997</v>
      </c>
      <c r="F104" s="16" t="s">
        <v>708</v>
      </c>
      <c r="G104" s="9" t="s">
        <v>841</v>
      </c>
      <c r="H104" s="16">
        <v>10</v>
      </c>
      <c r="I104" s="16">
        <v>10</v>
      </c>
      <c r="J104" s="16" t="s">
        <v>635</v>
      </c>
    </row>
    <row r="105" spans="1:10" ht="25.5">
      <c r="A105" s="25" t="s">
        <v>827</v>
      </c>
      <c r="B105" s="26" t="s">
        <v>716</v>
      </c>
      <c r="C105" s="7" t="s">
        <v>842</v>
      </c>
      <c r="D105" s="23" t="s">
        <v>782</v>
      </c>
      <c r="E105" s="9">
        <v>85</v>
      </c>
      <c r="F105" s="16" t="s">
        <v>691</v>
      </c>
      <c r="G105" s="16">
        <v>0.89</v>
      </c>
      <c r="H105" s="16">
        <v>30</v>
      </c>
      <c r="I105" s="16">
        <v>30</v>
      </c>
      <c r="J105" s="16" t="s">
        <v>635</v>
      </c>
    </row>
    <row r="106" spans="1:10" ht="38.25">
      <c r="A106" s="31" t="s">
        <v>808</v>
      </c>
      <c r="B106" s="22" t="s">
        <v>809</v>
      </c>
      <c r="C106" s="28" t="s">
        <v>843</v>
      </c>
      <c r="D106" s="23" t="s">
        <v>782</v>
      </c>
      <c r="E106" s="26">
        <v>85</v>
      </c>
      <c r="F106" s="26" t="s">
        <v>691</v>
      </c>
      <c r="G106" s="26">
        <v>0.9</v>
      </c>
      <c r="H106" s="26">
        <v>10</v>
      </c>
      <c r="I106" s="26">
        <v>10</v>
      </c>
      <c r="J106" s="26" t="s">
        <v>635</v>
      </c>
    </row>
    <row r="107" spans="1:10" ht="27.95" customHeight="1">
      <c r="A107" s="153" t="s">
        <v>811</v>
      </c>
      <c r="B107" s="153"/>
      <c r="C107" s="184" t="s">
        <v>635</v>
      </c>
      <c r="D107" s="184"/>
      <c r="E107" s="184"/>
      <c r="F107" s="184"/>
      <c r="G107" s="184"/>
      <c r="H107" s="184"/>
      <c r="I107" s="184"/>
      <c r="J107" s="184"/>
    </row>
    <row r="108" spans="1:10" ht="26.1" customHeight="1">
      <c r="A108" s="6" t="s">
        <v>812</v>
      </c>
      <c r="B108" s="154">
        <v>100</v>
      </c>
      <c r="C108" s="154"/>
      <c r="D108" s="154"/>
      <c r="E108" s="154"/>
      <c r="F108" s="154"/>
      <c r="G108" s="154"/>
      <c r="H108" s="154"/>
      <c r="I108" s="5">
        <v>97</v>
      </c>
      <c r="J108" s="29" t="s">
        <v>813</v>
      </c>
    </row>
    <row r="109" spans="1:10">
      <c r="A109" s="151" t="s">
        <v>814</v>
      </c>
      <c r="B109" s="151"/>
      <c r="C109" s="151"/>
      <c r="D109" s="151"/>
      <c r="E109" s="151"/>
      <c r="F109" s="151"/>
      <c r="G109" s="151"/>
      <c r="H109" s="151"/>
      <c r="I109" s="151"/>
      <c r="J109" s="151"/>
    </row>
    <row r="110" spans="1:10">
      <c r="A110" s="151" t="s">
        <v>815</v>
      </c>
      <c r="B110" s="151"/>
      <c r="C110" s="151"/>
      <c r="D110" s="151"/>
      <c r="E110" s="151"/>
      <c r="F110" s="151"/>
      <c r="G110" s="151"/>
      <c r="H110" s="151"/>
      <c r="I110" s="151"/>
      <c r="J110" s="151"/>
    </row>
    <row r="111" spans="1:10">
      <c r="A111" s="151" t="s">
        <v>816</v>
      </c>
      <c r="B111" s="151"/>
      <c r="C111" s="151"/>
      <c r="D111" s="151"/>
      <c r="E111" s="151"/>
      <c r="F111" s="151"/>
      <c r="G111" s="151"/>
      <c r="H111" s="151"/>
      <c r="I111" s="151"/>
      <c r="J111" s="151"/>
    </row>
    <row r="112" spans="1:10">
      <c r="A112" s="151" t="s">
        <v>817</v>
      </c>
      <c r="B112" s="151"/>
      <c r="C112" s="151"/>
      <c r="D112" s="151"/>
      <c r="E112" s="151"/>
      <c r="F112" s="151"/>
      <c r="G112" s="151"/>
      <c r="H112" s="151"/>
      <c r="I112" s="151"/>
      <c r="J112" s="151"/>
    </row>
    <row r="113" spans="1:10">
      <c r="A113" s="151" t="s">
        <v>818</v>
      </c>
      <c r="B113" s="151"/>
      <c r="C113" s="151"/>
      <c r="D113" s="151"/>
      <c r="E113" s="151"/>
      <c r="F113" s="151"/>
      <c r="G113" s="151"/>
      <c r="H113" s="151"/>
      <c r="I113" s="151"/>
      <c r="J113" s="151"/>
    </row>
    <row r="116" spans="1:10" ht="32.1" customHeight="1">
      <c r="A116" s="4" t="s">
        <v>735</v>
      </c>
      <c r="B116" s="160" t="s">
        <v>844</v>
      </c>
      <c r="C116" s="160"/>
      <c r="D116" s="160"/>
      <c r="E116" s="160"/>
      <c r="F116" s="160"/>
      <c r="G116" s="160"/>
      <c r="H116" s="160"/>
      <c r="I116" s="160"/>
      <c r="J116" s="160"/>
    </row>
    <row r="117" spans="1:10">
      <c r="A117" s="153" t="s">
        <v>737</v>
      </c>
      <c r="B117" s="184" t="s">
        <v>640</v>
      </c>
      <c r="C117" s="184"/>
      <c r="D117" s="184"/>
      <c r="E117" s="8" t="s">
        <v>738</v>
      </c>
      <c r="F117" s="168" t="s">
        <v>640</v>
      </c>
      <c r="G117" s="168"/>
      <c r="H117" s="168"/>
      <c r="I117" s="168"/>
      <c r="J117" s="168"/>
    </row>
    <row r="118" spans="1:10">
      <c r="A118" s="153"/>
      <c r="B118" s="184"/>
      <c r="C118" s="184"/>
      <c r="D118" s="184"/>
      <c r="E118" s="9" t="s">
        <v>674</v>
      </c>
      <c r="F118" s="168"/>
      <c r="G118" s="168"/>
      <c r="H118" s="168"/>
      <c r="I118" s="168"/>
      <c r="J118" s="168"/>
    </row>
    <row r="119" spans="1:10">
      <c r="A119" s="153" t="s">
        <v>739</v>
      </c>
      <c r="B119" s="154"/>
      <c r="C119" s="10" t="s">
        <v>643</v>
      </c>
      <c r="D119" s="10" t="s">
        <v>740</v>
      </c>
      <c r="E119" s="8" t="s">
        <v>740</v>
      </c>
      <c r="F119" s="160" t="s">
        <v>741</v>
      </c>
      <c r="G119" s="160"/>
      <c r="H119" s="160" t="s">
        <v>742</v>
      </c>
      <c r="I119" s="160" t="s">
        <v>743</v>
      </c>
      <c r="J119" s="160"/>
    </row>
    <row r="120" spans="1:10">
      <c r="A120" s="153"/>
      <c r="B120" s="154"/>
      <c r="C120" s="9" t="s">
        <v>555</v>
      </c>
      <c r="D120" s="9" t="s">
        <v>555</v>
      </c>
      <c r="E120" s="9" t="s">
        <v>744</v>
      </c>
      <c r="F120" s="160"/>
      <c r="G120" s="160"/>
      <c r="H120" s="160"/>
      <c r="I120" s="160"/>
      <c r="J120" s="160"/>
    </row>
    <row r="121" spans="1:10" ht="25.5">
      <c r="A121" s="153"/>
      <c r="B121" s="9" t="s">
        <v>653</v>
      </c>
      <c r="C121" s="32">
        <v>115.54</v>
      </c>
      <c r="D121" s="32">
        <v>115.54</v>
      </c>
      <c r="E121" s="32">
        <v>115.54</v>
      </c>
      <c r="F121" s="154">
        <v>10</v>
      </c>
      <c r="G121" s="154"/>
      <c r="H121" s="12">
        <f>E121/D121</f>
        <v>1</v>
      </c>
      <c r="I121" s="154">
        <v>10</v>
      </c>
      <c r="J121" s="154"/>
    </row>
    <row r="122" spans="1:10">
      <c r="A122" s="153"/>
      <c r="B122" s="13" t="s">
        <v>655</v>
      </c>
      <c r="C122" s="193">
        <v>115.54</v>
      </c>
      <c r="D122" s="193">
        <v>115.54</v>
      </c>
      <c r="E122" s="193">
        <v>115.54</v>
      </c>
      <c r="F122" s="154" t="s">
        <v>560</v>
      </c>
      <c r="G122" s="154"/>
      <c r="H122" s="154" t="s">
        <v>560</v>
      </c>
      <c r="I122" s="154" t="s">
        <v>560</v>
      </c>
      <c r="J122" s="154"/>
    </row>
    <row r="123" spans="1:10" ht="25.5">
      <c r="A123" s="153"/>
      <c r="B123" s="11" t="s">
        <v>657</v>
      </c>
      <c r="C123" s="193"/>
      <c r="D123" s="193"/>
      <c r="E123" s="193"/>
      <c r="F123" s="154"/>
      <c r="G123" s="154"/>
      <c r="H123" s="154"/>
      <c r="I123" s="154"/>
      <c r="J123" s="154"/>
    </row>
    <row r="124" spans="1:10" ht="25.5">
      <c r="A124" s="153"/>
      <c r="B124" s="11" t="s">
        <v>658</v>
      </c>
      <c r="C124" s="11"/>
      <c r="D124" s="11"/>
      <c r="E124" s="11"/>
      <c r="F124" s="154" t="s">
        <v>560</v>
      </c>
      <c r="G124" s="154"/>
      <c r="H124" s="9" t="s">
        <v>560</v>
      </c>
      <c r="I124" s="154" t="s">
        <v>560</v>
      </c>
      <c r="J124" s="154"/>
    </row>
    <row r="125" spans="1:10" ht="25.5">
      <c r="A125" s="153"/>
      <c r="B125" s="11" t="s">
        <v>745</v>
      </c>
      <c r="C125" s="11"/>
      <c r="D125" s="9"/>
      <c r="E125" s="14"/>
      <c r="F125" s="154" t="s">
        <v>560</v>
      </c>
      <c r="G125" s="154"/>
      <c r="H125" s="9" t="s">
        <v>560</v>
      </c>
      <c r="I125" s="154" t="s">
        <v>560</v>
      </c>
      <c r="J125" s="154"/>
    </row>
    <row r="126" spans="1:10">
      <c r="A126" s="178" t="s">
        <v>746</v>
      </c>
      <c r="B126" s="178"/>
      <c r="C126" s="178"/>
      <c r="D126" s="178"/>
      <c r="E126" s="178"/>
      <c r="F126" s="178"/>
      <c r="G126" s="179" t="s">
        <v>747</v>
      </c>
      <c r="H126" s="179"/>
      <c r="I126" s="179"/>
      <c r="J126" s="179"/>
    </row>
    <row r="127" spans="1:10" ht="65.099999999999994" customHeight="1">
      <c r="A127" s="15" t="s">
        <v>748</v>
      </c>
      <c r="B127" s="180" t="s">
        <v>845</v>
      </c>
      <c r="C127" s="180"/>
      <c r="D127" s="180"/>
      <c r="E127" s="180"/>
      <c r="F127" s="180"/>
      <c r="G127" s="181" t="s">
        <v>846</v>
      </c>
      <c r="H127" s="181"/>
      <c r="I127" s="181"/>
      <c r="J127" s="181"/>
    </row>
    <row r="128" spans="1:10">
      <c r="A128" s="178" t="s">
        <v>664</v>
      </c>
      <c r="B128" s="178"/>
      <c r="C128" s="178"/>
      <c r="D128" s="182" t="s">
        <v>751</v>
      </c>
      <c r="E128" s="182"/>
      <c r="F128" s="182"/>
      <c r="G128" s="183" t="s">
        <v>752</v>
      </c>
      <c r="H128" s="183"/>
      <c r="I128" s="183"/>
      <c r="J128" s="183"/>
    </row>
    <row r="129" spans="1:10">
      <c r="A129" s="185" t="s">
        <v>753</v>
      </c>
      <c r="B129" s="153" t="s">
        <v>671</v>
      </c>
      <c r="C129" s="10" t="s">
        <v>754</v>
      </c>
      <c r="D129" s="8" t="s">
        <v>665</v>
      </c>
      <c r="E129" s="160" t="s">
        <v>666</v>
      </c>
      <c r="F129" s="18" t="s">
        <v>667</v>
      </c>
      <c r="G129" s="19" t="s">
        <v>668</v>
      </c>
      <c r="H129" s="194" t="s">
        <v>741</v>
      </c>
      <c r="I129" s="194" t="s">
        <v>743</v>
      </c>
      <c r="J129" s="194" t="s">
        <v>755</v>
      </c>
    </row>
    <row r="130" spans="1:10">
      <c r="A130" s="185"/>
      <c r="B130" s="153"/>
      <c r="C130" s="9" t="s">
        <v>665</v>
      </c>
      <c r="D130" s="10" t="s">
        <v>673</v>
      </c>
      <c r="E130" s="160"/>
      <c r="F130" s="20" t="s">
        <v>674</v>
      </c>
      <c r="G130" s="21" t="s">
        <v>675</v>
      </c>
      <c r="H130" s="194"/>
      <c r="I130" s="194"/>
      <c r="J130" s="194"/>
    </row>
    <row r="131" spans="1:10" ht="32.1" customHeight="1">
      <c r="A131" s="153" t="s">
        <v>756</v>
      </c>
      <c r="B131" s="33" t="s">
        <v>678</v>
      </c>
      <c r="C131" s="7" t="s">
        <v>767</v>
      </c>
      <c r="D131" s="5" t="s">
        <v>680</v>
      </c>
      <c r="E131" s="9" t="s">
        <v>847</v>
      </c>
      <c r="F131" s="20" t="s">
        <v>848</v>
      </c>
      <c r="G131" s="21" t="s">
        <v>704</v>
      </c>
      <c r="H131" s="21">
        <v>10</v>
      </c>
      <c r="I131" s="21">
        <v>10</v>
      </c>
      <c r="J131" s="21" t="s">
        <v>635</v>
      </c>
    </row>
    <row r="132" spans="1:10" ht="33.950000000000003" customHeight="1">
      <c r="A132" s="188"/>
      <c r="B132" s="191" t="s">
        <v>697</v>
      </c>
      <c r="C132" s="7" t="s">
        <v>698</v>
      </c>
      <c r="D132" s="26" t="s">
        <v>680</v>
      </c>
      <c r="E132" s="9">
        <v>100</v>
      </c>
      <c r="F132" s="16" t="s">
        <v>691</v>
      </c>
      <c r="G132" s="9">
        <v>1</v>
      </c>
      <c r="H132" s="16">
        <v>10</v>
      </c>
      <c r="I132" s="16">
        <v>10</v>
      </c>
      <c r="J132" s="16" t="s">
        <v>635</v>
      </c>
    </row>
    <row r="133" spans="1:10" ht="33.950000000000003" customHeight="1">
      <c r="A133" s="188"/>
      <c r="B133" s="153"/>
      <c r="C133" s="7" t="s">
        <v>699</v>
      </c>
      <c r="D133" s="22" t="s">
        <v>680</v>
      </c>
      <c r="E133" s="9">
        <v>100</v>
      </c>
      <c r="F133" s="16" t="s">
        <v>691</v>
      </c>
      <c r="G133" s="16">
        <v>1</v>
      </c>
      <c r="H133" s="16">
        <v>10</v>
      </c>
      <c r="I133" s="16">
        <v>10</v>
      </c>
      <c r="J133" s="16" t="s">
        <v>635</v>
      </c>
    </row>
    <row r="134" spans="1:10" ht="25.5">
      <c r="A134" s="188"/>
      <c r="B134" s="4" t="s">
        <v>700</v>
      </c>
      <c r="C134" s="7" t="s">
        <v>849</v>
      </c>
      <c r="D134" s="22" t="s">
        <v>680</v>
      </c>
      <c r="E134" s="9" t="s">
        <v>787</v>
      </c>
      <c r="F134" s="16" t="s">
        <v>703</v>
      </c>
      <c r="G134" s="16" t="s">
        <v>825</v>
      </c>
      <c r="H134" s="16">
        <v>10</v>
      </c>
      <c r="I134" s="16">
        <v>10</v>
      </c>
      <c r="J134" s="16" t="s">
        <v>635</v>
      </c>
    </row>
    <row r="135" spans="1:10" ht="32.1" customHeight="1">
      <c r="A135" s="188"/>
      <c r="B135" s="4" t="s">
        <v>705</v>
      </c>
      <c r="C135" s="7" t="s">
        <v>706</v>
      </c>
      <c r="D135" s="22" t="s">
        <v>790</v>
      </c>
      <c r="E135" s="9">
        <v>115.54</v>
      </c>
      <c r="F135" s="16" t="s">
        <v>791</v>
      </c>
      <c r="G135" s="9">
        <v>115.54</v>
      </c>
      <c r="H135" s="16">
        <v>10</v>
      </c>
      <c r="I135" s="16">
        <v>10</v>
      </c>
      <c r="J135" s="16" t="s">
        <v>635</v>
      </c>
    </row>
    <row r="136" spans="1:10" ht="25.5">
      <c r="A136" s="186" t="s">
        <v>827</v>
      </c>
      <c r="B136" s="26" t="s">
        <v>716</v>
      </c>
      <c r="C136" s="7" t="s">
        <v>850</v>
      </c>
      <c r="D136" s="23" t="s">
        <v>680</v>
      </c>
      <c r="E136" s="9" t="s">
        <v>851</v>
      </c>
      <c r="F136" s="16" t="s">
        <v>713</v>
      </c>
      <c r="G136" s="16" t="s">
        <v>714</v>
      </c>
      <c r="H136" s="16">
        <v>10</v>
      </c>
      <c r="I136" s="16">
        <v>10</v>
      </c>
      <c r="J136" s="16" t="s">
        <v>635</v>
      </c>
    </row>
    <row r="137" spans="1:10" ht="36" customHeight="1">
      <c r="A137" s="186"/>
      <c r="B137" s="26" t="s">
        <v>719</v>
      </c>
      <c r="C137" s="28" t="s">
        <v>852</v>
      </c>
      <c r="D137" s="23" t="s">
        <v>680</v>
      </c>
      <c r="E137" s="26" t="s">
        <v>829</v>
      </c>
      <c r="F137" s="26" t="s">
        <v>713</v>
      </c>
      <c r="G137" s="26" t="s">
        <v>714</v>
      </c>
      <c r="H137" s="26">
        <v>10</v>
      </c>
      <c r="I137" s="26">
        <v>10</v>
      </c>
      <c r="J137" s="26" t="s">
        <v>635</v>
      </c>
    </row>
    <row r="138" spans="1:10" ht="41.1" customHeight="1">
      <c r="A138" s="187"/>
      <c r="B138" s="26" t="s">
        <v>721</v>
      </c>
      <c r="C138" s="28" t="s">
        <v>853</v>
      </c>
      <c r="D138" s="23" t="s">
        <v>680</v>
      </c>
      <c r="E138" s="26" t="s">
        <v>854</v>
      </c>
      <c r="F138" s="26" t="s">
        <v>713</v>
      </c>
      <c r="G138" s="26" t="s">
        <v>714</v>
      </c>
      <c r="H138" s="26">
        <v>10</v>
      </c>
      <c r="I138" s="26">
        <v>10</v>
      </c>
      <c r="J138" s="26" t="s">
        <v>635</v>
      </c>
    </row>
    <row r="139" spans="1:10" ht="38.25">
      <c r="A139" s="31" t="s">
        <v>808</v>
      </c>
      <c r="B139" s="22" t="s">
        <v>809</v>
      </c>
      <c r="C139" s="28" t="s">
        <v>855</v>
      </c>
      <c r="D139" s="23" t="s">
        <v>782</v>
      </c>
      <c r="E139" s="26">
        <v>90</v>
      </c>
      <c r="F139" s="26" t="s">
        <v>691</v>
      </c>
      <c r="G139" s="26" t="s">
        <v>856</v>
      </c>
      <c r="H139" s="26">
        <v>10</v>
      </c>
      <c r="I139" s="26">
        <v>10</v>
      </c>
      <c r="J139" s="26" t="s">
        <v>635</v>
      </c>
    </row>
    <row r="140" spans="1:10" ht="27" customHeight="1">
      <c r="A140" s="153" t="s">
        <v>811</v>
      </c>
      <c r="B140" s="153"/>
      <c r="C140" s="184" t="s">
        <v>635</v>
      </c>
      <c r="D140" s="184"/>
      <c r="E140" s="184"/>
      <c r="F140" s="184"/>
      <c r="G140" s="184"/>
      <c r="H140" s="184"/>
      <c r="I140" s="184"/>
      <c r="J140" s="184"/>
    </row>
    <row r="141" spans="1:10" ht="32.1" customHeight="1">
      <c r="A141" s="6" t="s">
        <v>812</v>
      </c>
      <c r="B141" s="154">
        <v>100</v>
      </c>
      <c r="C141" s="154"/>
      <c r="D141" s="154"/>
      <c r="E141" s="154"/>
      <c r="F141" s="154"/>
      <c r="G141" s="154"/>
      <c r="H141" s="154"/>
      <c r="I141" s="5">
        <v>100</v>
      </c>
      <c r="J141" s="29" t="s">
        <v>813</v>
      </c>
    </row>
    <row r="142" spans="1:10">
      <c r="A142" s="151" t="s">
        <v>814</v>
      </c>
      <c r="B142" s="151"/>
      <c r="C142" s="151"/>
      <c r="D142" s="151"/>
      <c r="E142" s="151"/>
      <c r="F142" s="151"/>
      <c r="G142" s="151"/>
      <c r="H142" s="151"/>
      <c r="I142" s="151"/>
      <c r="J142" s="151"/>
    </row>
    <row r="143" spans="1:10">
      <c r="A143" s="151" t="s">
        <v>815</v>
      </c>
      <c r="B143" s="151"/>
      <c r="C143" s="151"/>
      <c r="D143" s="151"/>
      <c r="E143" s="151"/>
      <c r="F143" s="151"/>
      <c r="G143" s="151"/>
      <c r="H143" s="151"/>
      <c r="I143" s="151"/>
      <c r="J143" s="151"/>
    </row>
    <row r="144" spans="1:10">
      <c r="A144" s="151" t="s">
        <v>816</v>
      </c>
      <c r="B144" s="151"/>
      <c r="C144" s="151"/>
      <c r="D144" s="151"/>
      <c r="E144" s="151"/>
      <c r="F144" s="151"/>
      <c r="G144" s="151"/>
      <c r="H144" s="151"/>
      <c r="I144" s="151"/>
      <c r="J144" s="151"/>
    </row>
    <row r="145" spans="1:10">
      <c r="A145" s="151" t="s">
        <v>817</v>
      </c>
      <c r="B145" s="151"/>
      <c r="C145" s="151"/>
      <c r="D145" s="151"/>
      <c r="E145" s="151"/>
      <c r="F145" s="151"/>
      <c r="G145" s="151"/>
      <c r="H145" s="151"/>
      <c r="I145" s="151"/>
      <c r="J145" s="151"/>
    </row>
    <row r="146" spans="1:10">
      <c r="A146" s="151" t="s">
        <v>818</v>
      </c>
      <c r="B146" s="151"/>
      <c r="C146" s="151"/>
      <c r="D146" s="151"/>
      <c r="E146" s="151"/>
      <c r="F146" s="151"/>
      <c r="G146" s="151"/>
      <c r="H146" s="151"/>
      <c r="I146" s="151"/>
      <c r="J146" s="151"/>
    </row>
  </sheetData>
  <mergeCells count="182">
    <mergeCell ref="I68:I69"/>
    <mergeCell ref="I98:I99"/>
    <mergeCell ref="I129:I130"/>
    <mergeCell ref="J17:J18"/>
    <mergeCell ref="J68:J69"/>
    <mergeCell ref="J98:J99"/>
    <mergeCell ref="J129:J130"/>
    <mergeCell ref="B5:D6"/>
    <mergeCell ref="F5:J6"/>
    <mergeCell ref="F7:G8"/>
    <mergeCell ref="I7:J8"/>
    <mergeCell ref="F10:G11"/>
    <mergeCell ref="I10:J11"/>
    <mergeCell ref="B56:D57"/>
    <mergeCell ref="F56:J57"/>
    <mergeCell ref="F58:G59"/>
    <mergeCell ref="I58:J59"/>
    <mergeCell ref="F61:G62"/>
    <mergeCell ref="I61:J62"/>
    <mergeCell ref="B86:D87"/>
    <mergeCell ref="F86:J87"/>
    <mergeCell ref="F88:G89"/>
    <mergeCell ref="I88:J89"/>
    <mergeCell ref="F91:G92"/>
    <mergeCell ref="E68:E69"/>
    <mergeCell ref="E91:E92"/>
    <mergeCell ref="E98:E99"/>
    <mergeCell ref="E122:E123"/>
    <mergeCell ref="E129:E130"/>
    <mergeCell ref="H7:H8"/>
    <mergeCell ref="H10:H11"/>
    <mergeCell ref="H17:H18"/>
    <mergeCell ref="H58:H59"/>
    <mergeCell ref="H61:H62"/>
    <mergeCell ref="H68:H69"/>
    <mergeCell ref="H88:H89"/>
    <mergeCell ref="H91:H92"/>
    <mergeCell ref="H98:H99"/>
    <mergeCell ref="H119:H120"/>
    <mergeCell ref="H122:H123"/>
    <mergeCell ref="H129:H130"/>
    <mergeCell ref="F117:J118"/>
    <mergeCell ref="F119:G120"/>
    <mergeCell ref="I119:J120"/>
    <mergeCell ref="F122:G123"/>
    <mergeCell ref="I122:J123"/>
    <mergeCell ref="B68:B69"/>
    <mergeCell ref="B88:B89"/>
    <mergeCell ref="B98:B99"/>
    <mergeCell ref="B100:B101"/>
    <mergeCell ref="B119:B120"/>
    <mergeCell ref="B129:B130"/>
    <mergeCell ref="B132:B133"/>
    <mergeCell ref="C10:C11"/>
    <mergeCell ref="C61:C62"/>
    <mergeCell ref="C91:C92"/>
    <mergeCell ref="C122:C123"/>
    <mergeCell ref="B117:D118"/>
    <mergeCell ref="B141:H141"/>
    <mergeCell ref="A142:J142"/>
    <mergeCell ref="A143:J143"/>
    <mergeCell ref="A144:J144"/>
    <mergeCell ref="A145:J145"/>
    <mergeCell ref="A146:J146"/>
    <mergeCell ref="A5:A6"/>
    <mergeCell ref="A7:A13"/>
    <mergeCell ref="A17:A18"/>
    <mergeCell ref="A19:A34"/>
    <mergeCell ref="A35:A44"/>
    <mergeCell ref="A56:A57"/>
    <mergeCell ref="A58:A64"/>
    <mergeCell ref="A68:A69"/>
    <mergeCell ref="A70:A73"/>
    <mergeCell ref="A86:A87"/>
    <mergeCell ref="A88:A94"/>
    <mergeCell ref="A98:A99"/>
    <mergeCell ref="A100:A104"/>
    <mergeCell ref="A117:A118"/>
    <mergeCell ref="A119:A125"/>
    <mergeCell ref="A129:A130"/>
    <mergeCell ref="A131:A135"/>
    <mergeCell ref="A136:A138"/>
    <mergeCell ref="A126:F126"/>
    <mergeCell ref="G126:J126"/>
    <mergeCell ref="B127:F127"/>
    <mergeCell ref="G127:J127"/>
    <mergeCell ref="A128:C128"/>
    <mergeCell ref="D128:F128"/>
    <mergeCell ref="G128:J128"/>
    <mergeCell ref="A140:B140"/>
    <mergeCell ref="C140:J140"/>
    <mergeCell ref="A112:J112"/>
    <mergeCell ref="A113:J113"/>
    <mergeCell ref="B116:J116"/>
    <mergeCell ref="F121:G121"/>
    <mergeCell ref="I121:J121"/>
    <mergeCell ref="F124:G124"/>
    <mergeCell ref="I124:J124"/>
    <mergeCell ref="F125:G125"/>
    <mergeCell ref="I125:J125"/>
    <mergeCell ref="D122:D123"/>
    <mergeCell ref="A97:C97"/>
    <mergeCell ref="D97:F97"/>
    <mergeCell ref="G97:J97"/>
    <mergeCell ref="A107:B107"/>
    <mergeCell ref="C107:J107"/>
    <mergeCell ref="B108:H108"/>
    <mergeCell ref="A109:J109"/>
    <mergeCell ref="A110:J110"/>
    <mergeCell ref="A111:J111"/>
    <mergeCell ref="F90:G90"/>
    <mergeCell ref="I90:J90"/>
    <mergeCell ref="F93:G93"/>
    <mergeCell ref="I93:J93"/>
    <mergeCell ref="F94:G94"/>
    <mergeCell ref="I94:J94"/>
    <mergeCell ref="A95:F95"/>
    <mergeCell ref="G95:J95"/>
    <mergeCell ref="B96:F96"/>
    <mergeCell ref="G96:J96"/>
    <mergeCell ref="D91:D92"/>
    <mergeCell ref="I91:J92"/>
    <mergeCell ref="A76:B76"/>
    <mergeCell ref="C76:J76"/>
    <mergeCell ref="B77:H77"/>
    <mergeCell ref="A78:J78"/>
    <mergeCell ref="A79:J79"/>
    <mergeCell ref="A80:J80"/>
    <mergeCell ref="A81:J81"/>
    <mergeCell ref="A82:J82"/>
    <mergeCell ref="B85:J85"/>
    <mergeCell ref="F64:G64"/>
    <mergeCell ref="I64:J64"/>
    <mergeCell ref="A65:F65"/>
    <mergeCell ref="G65:J65"/>
    <mergeCell ref="B66:F66"/>
    <mergeCell ref="G66:J66"/>
    <mergeCell ref="A67:C67"/>
    <mergeCell ref="D67:F67"/>
    <mergeCell ref="G67:J67"/>
    <mergeCell ref="A49:J49"/>
    <mergeCell ref="A50:J50"/>
    <mergeCell ref="A51:J51"/>
    <mergeCell ref="A52:J52"/>
    <mergeCell ref="B55:J55"/>
    <mergeCell ref="F60:G60"/>
    <mergeCell ref="I60:J60"/>
    <mergeCell ref="F63:G63"/>
    <mergeCell ref="I63:J63"/>
    <mergeCell ref="B58:B59"/>
    <mergeCell ref="D61:D62"/>
    <mergeCell ref="E61:E62"/>
    <mergeCell ref="B15:F15"/>
    <mergeCell ref="G15:J15"/>
    <mergeCell ref="A16:C16"/>
    <mergeCell ref="D16:F16"/>
    <mergeCell ref="G16:J16"/>
    <mergeCell ref="A46:B46"/>
    <mergeCell ref="C46:J46"/>
    <mergeCell ref="B47:H47"/>
    <mergeCell ref="A48:J48"/>
    <mergeCell ref="B17:B18"/>
    <mergeCell ref="B19:B29"/>
    <mergeCell ref="B30:B32"/>
    <mergeCell ref="B35:B37"/>
    <mergeCell ref="B38:B41"/>
    <mergeCell ref="B43:B44"/>
    <mergeCell ref="E17:E18"/>
    <mergeCell ref="I17:I18"/>
    <mergeCell ref="A2:J2"/>
    <mergeCell ref="B4:J4"/>
    <mergeCell ref="F9:G9"/>
    <mergeCell ref="I9:J9"/>
    <mergeCell ref="F12:G12"/>
    <mergeCell ref="I12:J12"/>
    <mergeCell ref="F13:G13"/>
    <mergeCell ref="I13:J13"/>
    <mergeCell ref="A14:F14"/>
    <mergeCell ref="G14:J14"/>
    <mergeCell ref="B7:B8"/>
    <mergeCell ref="D10:D11"/>
    <mergeCell ref="E10:E11"/>
  </mergeCells>
  <phoneticPr fontId="2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L93"/>
  <sheetViews>
    <sheetView showZeros="0" workbookViewId="0">
      <pane xSplit="4" ySplit="3" topLeftCell="F4" activePane="bottomRight" state="frozen"/>
      <selection pane="topRight"/>
      <selection pane="bottomLeft"/>
      <selection pane="bottomRight" activeCell="G86" sqref="G86"/>
    </sheetView>
  </sheetViews>
  <sheetFormatPr defaultColWidth="9" defaultRowHeight="13.5"/>
  <cols>
    <col min="1" max="3" width="2.75" style="102" customWidth="1"/>
    <col min="4" max="4" width="32.75" style="102" customWidth="1"/>
    <col min="5" max="12" width="15" style="102" customWidth="1"/>
    <col min="13" max="16384" width="9" style="102"/>
  </cols>
  <sheetData>
    <row r="1" spans="1:12" ht="27">
      <c r="G1" s="107" t="s">
        <v>113</v>
      </c>
    </row>
    <row r="2" spans="1:12" ht="14.25">
      <c r="L2" s="68" t="s">
        <v>114</v>
      </c>
    </row>
    <row r="3" spans="1:12" ht="14.25">
      <c r="A3" s="68" t="s">
        <v>115</v>
      </c>
      <c r="G3" s="68" t="s">
        <v>116</v>
      </c>
      <c r="L3" s="68" t="s">
        <v>3</v>
      </c>
    </row>
    <row r="4" spans="1:12" ht="15" customHeight="1">
      <c r="A4" s="111" t="s">
        <v>6</v>
      </c>
      <c r="B4" s="111"/>
      <c r="C4" s="111"/>
      <c r="D4" s="111"/>
      <c r="E4" s="112" t="s">
        <v>97</v>
      </c>
      <c r="F4" s="112" t="s">
        <v>117</v>
      </c>
      <c r="G4" s="112" t="s">
        <v>118</v>
      </c>
      <c r="H4" s="112" t="s">
        <v>119</v>
      </c>
      <c r="I4" s="112"/>
      <c r="J4" s="112" t="s">
        <v>120</v>
      </c>
      <c r="K4" s="112" t="s">
        <v>121</v>
      </c>
      <c r="L4" s="112" t="s">
        <v>122</v>
      </c>
    </row>
    <row r="5" spans="1:12" ht="15" customHeight="1">
      <c r="A5" s="112" t="s">
        <v>123</v>
      </c>
      <c r="B5" s="112"/>
      <c r="C5" s="112"/>
      <c r="D5" s="111" t="s">
        <v>124</v>
      </c>
      <c r="E5" s="112"/>
      <c r="F5" s="112"/>
      <c r="G5" s="112"/>
      <c r="H5" s="112" t="s">
        <v>125</v>
      </c>
      <c r="I5" s="112" t="s">
        <v>126</v>
      </c>
      <c r="J5" s="112"/>
      <c r="K5" s="112"/>
      <c r="L5" s="112" t="s">
        <v>125</v>
      </c>
    </row>
    <row r="6" spans="1:12" ht="15" customHeight="1">
      <c r="A6" s="112"/>
      <c r="B6" s="112"/>
      <c r="C6" s="112"/>
      <c r="D6" s="111"/>
      <c r="E6" s="112"/>
      <c r="F6" s="112"/>
      <c r="G6" s="112"/>
      <c r="H6" s="112"/>
      <c r="I6" s="112"/>
      <c r="J6" s="112"/>
      <c r="K6" s="112"/>
      <c r="L6" s="112"/>
    </row>
    <row r="7" spans="1:12" ht="15" customHeight="1">
      <c r="A7" s="112"/>
      <c r="B7" s="112"/>
      <c r="C7" s="112"/>
      <c r="D7" s="111"/>
      <c r="E7" s="112"/>
      <c r="F7" s="112"/>
      <c r="G7" s="112"/>
      <c r="H7" s="112"/>
      <c r="I7" s="112"/>
      <c r="J7" s="112"/>
      <c r="K7" s="112"/>
      <c r="L7" s="112"/>
    </row>
    <row r="8" spans="1:12" ht="15" customHeight="1">
      <c r="A8" s="111" t="s">
        <v>127</v>
      </c>
      <c r="B8" s="111" t="s">
        <v>128</v>
      </c>
      <c r="C8" s="111" t="s">
        <v>129</v>
      </c>
      <c r="D8" s="104" t="s">
        <v>10</v>
      </c>
      <c r="E8" s="103" t="s">
        <v>11</v>
      </c>
      <c r="F8" s="103" t="s">
        <v>12</v>
      </c>
      <c r="G8" s="103" t="s">
        <v>20</v>
      </c>
      <c r="H8" s="103" t="s">
        <v>24</v>
      </c>
      <c r="I8" s="103" t="s">
        <v>28</v>
      </c>
      <c r="J8" s="103" t="s">
        <v>32</v>
      </c>
      <c r="K8" s="103" t="s">
        <v>36</v>
      </c>
      <c r="L8" s="103" t="s">
        <v>40</v>
      </c>
    </row>
    <row r="9" spans="1:12" ht="15" customHeight="1">
      <c r="A9" s="111"/>
      <c r="B9" s="111"/>
      <c r="C9" s="111"/>
      <c r="D9" s="104" t="s">
        <v>130</v>
      </c>
      <c r="E9" s="105">
        <v>68323764.870000005</v>
      </c>
      <c r="F9" s="105">
        <v>68033518.930000007</v>
      </c>
      <c r="G9" s="105">
        <v>0</v>
      </c>
      <c r="H9" s="105">
        <v>0</v>
      </c>
      <c r="I9" s="105"/>
      <c r="J9" s="105">
        <v>0</v>
      </c>
      <c r="K9" s="105">
        <v>0</v>
      </c>
      <c r="L9" s="105">
        <v>290245.94</v>
      </c>
    </row>
    <row r="10" spans="1:12" ht="15" customHeight="1">
      <c r="A10" s="113" t="s">
        <v>131</v>
      </c>
      <c r="B10" s="113"/>
      <c r="C10" s="113"/>
      <c r="D10" s="106" t="s">
        <v>132</v>
      </c>
      <c r="E10" s="105">
        <v>24119032.719999999</v>
      </c>
      <c r="F10" s="105">
        <v>23828786.780000001</v>
      </c>
      <c r="G10" s="105">
        <v>0</v>
      </c>
      <c r="H10" s="105">
        <v>0</v>
      </c>
      <c r="I10" s="105"/>
      <c r="J10" s="105">
        <v>0</v>
      </c>
      <c r="K10" s="105">
        <v>0</v>
      </c>
      <c r="L10" s="105">
        <v>290245.94</v>
      </c>
    </row>
    <row r="11" spans="1:12" ht="15" customHeight="1">
      <c r="A11" s="113" t="s">
        <v>133</v>
      </c>
      <c r="B11" s="113"/>
      <c r="C11" s="113"/>
      <c r="D11" s="106" t="s">
        <v>134</v>
      </c>
      <c r="E11" s="105">
        <v>72800</v>
      </c>
      <c r="F11" s="105">
        <v>72800</v>
      </c>
      <c r="G11" s="105">
        <v>0</v>
      </c>
      <c r="H11" s="105">
        <v>0</v>
      </c>
      <c r="I11" s="105"/>
      <c r="J11" s="105">
        <v>0</v>
      </c>
      <c r="K11" s="105">
        <v>0</v>
      </c>
      <c r="L11" s="105">
        <v>0</v>
      </c>
    </row>
    <row r="12" spans="1:12" ht="15" customHeight="1">
      <c r="A12" s="113" t="s">
        <v>135</v>
      </c>
      <c r="B12" s="113"/>
      <c r="C12" s="113"/>
      <c r="D12" s="106" t="s">
        <v>136</v>
      </c>
      <c r="E12" s="105">
        <v>72800</v>
      </c>
      <c r="F12" s="105">
        <v>72800</v>
      </c>
      <c r="G12" s="105">
        <v>0</v>
      </c>
      <c r="H12" s="105">
        <v>0</v>
      </c>
      <c r="I12" s="105"/>
      <c r="J12" s="105">
        <v>0</v>
      </c>
      <c r="K12" s="105">
        <v>0</v>
      </c>
      <c r="L12" s="105">
        <v>0</v>
      </c>
    </row>
    <row r="13" spans="1:12" ht="15" customHeight="1">
      <c r="A13" s="113" t="s">
        <v>137</v>
      </c>
      <c r="B13" s="113"/>
      <c r="C13" s="113"/>
      <c r="D13" s="106" t="s">
        <v>138</v>
      </c>
      <c r="E13" s="105">
        <v>1000</v>
      </c>
      <c r="F13" s="105">
        <v>1000</v>
      </c>
      <c r="G13" s="105">
        <v>0</v>
      </c>
      <c r="H13" s="105">
        <v>0</v>
      </c>
      <c r="I13" s="105"/>
      <c r="J13" s="105">
        <v>0</v>
      </c>
      <c r="K13" s="105">
        <v>0</v>
      </c>
      <c r="L13" s="105">
        <v>0</v>
      </c>
    </row>
    <row r="14" spans="1:12" ht="15" customHeight="1">
      <c r="A14" s="113" t="s">
        <v>139</v>
      </c>
      <c r="B14" s="113"/>
      <c r="C14" s="113"/>
      <c r="D14" s="106" t="s">
        <v>136</v>
      </c>
      <c r="E14" s="105">
        <v>1000</v>
      </c>
      <c r="F14" s="105">
        <v>1000</v>
      </c>
      <c r="G14" s="105">
        <v>0</v>
      </c>
      <c r="H14" s="105">
        <v>0</v>
      </c>
      <c r="I14" s="105"/>
      <c r="J14" s="105">
        <v>0</v>
      </c>
      <c r="K14" s="105">
        <v>0</v>
      </c>
      <c r="L14" s="105">
        <v>0</v>
      </c>
    </row>
    <row r="15" spans="1:12" ht="15" customHeight="1">
      <c r="A15" s="113" t="s">
        <v>140</v>
      </c>
      <c r="B15" s="113"/>
      <c r="C15" s="113"/>
      <c r="D15" s="106" t="s">
        <v>141</v>
      </c>
      <c r="E15" s="105">
        <v>23240060.719999999</v>
      </c>
      <c r="F15" s="105">
        <v>22949814.780000001</v>
      </c>
      <c r="G15" s="105">
        <v>0</v>
      </c>
      <c r="H15" s="105">
        <v>0</v>
      </c>
      <c r="I15" s="105"/>
      <c r="J15" s="105">
        <v>0</v>
      </c>
      <c r="K15" s="105">
        <v>0</v>
      </c>
      <c r="L15" s="105">
        <v>290245.94</v>
      </c>
    </row>
    <row r="16" spans="1:12" ht="15" customHeight="1">
      <c r="A16" s="113" t="s">
        <v>142</v>
      </c>
      <c r="B16" s="113"/>
      <c r="C16" s="113"/>
      <c r="D16" s="106" t="s">
        <v>143</v>
      </c>
      <c r="E16" s="105">
        <v>18086448.199999999</v>
      </c>
      <c r="F16" s="105">
        <v>18086448.199999999</v>
      </c>
      <c r="G16" s="105">
        <v>0</v>
      </c>
      <c r="H16" s="105">
        <v>0</v>
      </c>
      <c r="I16" s="105"/>
      <c r="J16" s="105">
        <v>0</v>
      </c>
      <c r="K16" s="105">
        <v>0</v>
      </c>
      <c r="L16" s="105">
        <v>0</v>
      </c>
    </row>
    <row r="17" spans="1:12" ht="15" customHeight="1">
      <c r="A17" s="113" t="s">
        <v>144</v>
      </c>
      <c r="B17" s="113"/>
      <c r="C17" s="113"/>
      <c r="D17" s="106" t="s">
        <v>136</v>
      </c>
      <c r="E17" s="105">
        <v>5153612.5199999996</v>
      </c>
      <c r="F17" s="105">
        <v>4863366.58</v>
      </c>
      <c r="G17" s="105">
        <v>0</v>
      </c>
      <c r="H17" s="105">
        <v>0</v>
      </c>
      <c r="I17" s="105"/>
      <c r="J17" s="105">
        <v>0</v>
      </c>
      <c r="K17" s="105">
        <v>0</v>
      </c>
      <c r="L17" s="105">
        <v>290245.94</v>
      </c>
    </row>
    <row r="18" spans="1:12" ht="15" customHeight="1">
      <c r="A18" s="113" t="s">
        <v>145</v>
      </c>
      <c r="B18" s="113"/>
      <c r="C18" s="113"/>
      <c r="D18" s="106" t="s">
        <v>146</v>
      </c>
      <c r="E18" s="105">
        <v>451941</v>
      </c>
      <c r="F18" s="105">
        <v>451941</v>
      </c>
      <c r="G18" s="105">
        <v>0</v>
      </c>
      <c r="H18" s="105">
        <v>0</v>
      </c>
      <c r="I18" s="105"/>
      <c r="J18" s="105">
        <v>0</v>
      </c>
      <c r="K18" s="105">
        <v>0</v>
      </c>
      <c r="L18" s="105">
        <v>0</v>
      </c>
    </row>
    <row r="19" spans="1:12" ht="15" customHeight="1">
      <c r="A19" s="113" t="s">
        <v>147</v>
      </c>
      <c r="B19" s="113"/>
      <c r="C19" s="113"/>
      <c r="D19" s="106" t="s">
        <v>148</v>
      </c>
      <c r="E19" s="105">
        <v>451941</v>
      </c>
      <c r="F19" s="105">
        <v>451941</v>
      </c>
      <c r="G19" s="105">
        <v>0</v>
      </c>
      <c r="H19" s="105">
        <v>0</v>
      </c>
      <c r="I19" s="105"/>
      <c r="J19" s="105">
        <v>0</v>
      </c>
      <c r="K19" s="105">
        <v>0</v>
      </c>
      <c r="L19" s="105">
        <v>0</v>
      </c>
    </row>
    <row r="20" spans="1:12" ht="15" customHeight="1">
      <c r="A20" s="113" t="s">
        <v>149</v>
      </c>
      <c r="B20" s="113"/>
      <c r="C20" s="113"/>
      <c r="D20" s="106" t="s">
        <v>150</v>
      </c>
      <c r="E20" s="105">
        <v>5567</v>
      </c>
      <c r="F20" s="105">
        <v>5567</v>
      </c>
      <c r="G20" s="105">
        <v>0</v>
      </c>
      <c r="H20" s="105">
        <v>0</v>
      </c>
      <c r="I20" s="105"/>
      <c r="J20" s="105">
        <v>0</v>
      </c>
      <c r="K20" s="105">
        <v>0</v>
      </c>
      <c r="L20" s="105">
        <v>0</v>
      </c>
    </row>
    <row r="21" spans="1:12" ht="15" customHeight="1">
      <c r="A21" s="113" t="s">
        <v>151</v>
      </c>
      <c r="B21" s="113"/>
      <c r="C21" s="113"/>
      <c r="D21" s="106" t="s">
        <v>136</v>
      </c>
      <c r="E21" s="105">
        <v>5567</v>
      </c>
      <c r="F21" s="105">
        <v>5567</v>
      </c>
      <c r="G21" s="105">
        <v>0</v>
      </c>
      <c r="H21" s="105">
        <v>0</v>
      </c>
      <c r="I21" s="105"/>
      <c r="J21" s="105">
        <v>0</v>
      </c>
      <c r="K21" s="105">
        <v>0</v>
      </c>
      <c r="L21" s="105">
        <v>0</v>
      </c>
    </row>
    <row r="22" spans="1:12" ht="15" customHeight="1">
      <c r="A22" s="113" t="s">
        <v>152</v>
      </c>
      <c r="B22" s="113"/>
      <c r="C22" s="113"/>
      <c r="D22" s="106" t="s">
        <v>153</v>
      </c>
      <c r="E22" s="105">
        <v>205584</v>
      </c>
      <c r="F22" s="105">
        <v>205584</v>
      </c>
      <c r="G22" s="105">
        <v>0</v>
      </c>
      <c r="H22" s="105">
        <v>0</v>
      </c>
      <c r="I22" s="105"/>
      <c r="J22" s="105">
        <v>0</v>
      </c>
      <c r="K22" s="105">
        <v>0</v>
      </c>
      <c r="L22" s="105">
        <v>0</v>
      </c>
    </row>
    <row r="23" spans="1:12" ht="15" customHeight="1">
      <c r="A23" s="113" t="s">
        <v>154</v>
      </c>
      <c r="B23" s="113"/>
      <c r="C23" s="113"/>
      <c r="D23" s="106" t="s">
        <v>136</v>
      </c>
      <c r="E23" s="105">
        <v>205584</v>
      </c>
      <c r="F23" s="105">
        <v>205584</v>
      </c>
      <c r="G23" s="105">
        <v>0</v>
      </c>
      <c r="H23" s="105">
        <v>0</v>
      </c>
      <c r="I23" s="105"/>
      <c r="J23" s="105">
        <v>0</v>
      </c>
      <c r="K23" s="105">
        <v>0</v>
      </c>
      <c r="L23" s="105">
        <v>0</v>
      </c>
    </row>
    <row r="24" spans="1:12" ht="15" customHeight="1">
      <c r="A24" s="113" t="s">
        <v>155</v>
      </c>
      <c r="B24" s="113"/>
      <c r="C24" s="113"/>
      <c r="D24" s="106" t="s">
        <v>156</v>
      </c>
      <c r="E24" s="105">
        <v>71680</v>
      </c>
      <c r="F24" s="105">
        <v>71680</v>
      </c>
      <c r="G24" s="105">
        <v>0</v>
      </c>
      <c r="H24" s="105">
        <v>0</v>
      </c>
      <c r="I24" s="105"/>
      <c r="J24" s="105">
        <v>0</v>
      </c>
      <c r="K24" s="105">
        <v>0</v>
      </c>
      <c r="L24" s="105">
        <v>0</v>
      </c>
    </row>
    <row r="25" spans="1:12" ht="15" customHeight="1">
      <c r="A25" s="113" t="s">
        <v>157</v>
      </c>
      <c r="B25" s="113"/>
      <c r="C25" s="113"/>
      <c r="D25" s="106" t="s">
        <v>136</v>
      </c>
      <c r="E25" s="105">
        <v>71680</v>
      </c>
      <c r="F25" s="105">
        <v>71680</v>
      </c>
      <c r="G25" s="105">
        <v>0</v>
      </c>
      <c r="H25" s="105">
        <v>0</v>
      </c>
      <c r="I25" s="105"/>
      <c r="J25" s="105">
        <v>0</v>
      </c>
      <c r="K25" s="105">
        <v>0</v>
      </c>
      <c r="L25" s="105">
        <v>0</v>
      </c>
    </row>
    <row r="26" spans="1:12" ht="15" customHeight="1">
      <c r="A26" s="113" t="s">
        <v>158</v>
      </c>
      <c r="B26" s="113"/>
      <c r="C26" s="113"/>
      <c r="D26" s="106" t="s">
        <v>159</v>
      </c>
      <c r="E26" s="105">
        <v>70400</v>
      </c>
      <c r="F26" s="105">
        <v>70400</v>
      </c>
      <c r="G26" s="105">
        <v>0</v>
      </c>
      <c r="H26" s="105">
        <v>0</v>
      </c>
      <c r="I26" s="105"/>
      <c r="J26" s="105">
        <v>0</v>
      </c>
      <c r="K26" s="105">
        <v>0</v>
      </c>
      <c r="L26" s="105">
        <v>0</v>
      </c>
    </row>
    <row r="27" spans="1:12" ht="15" customHeight="1">
      <c r="A27" s="113" t="s">
        <v>160</v>
      </c>
      <c r="B27" s="113"/>
      <c r="C27" s="113"/>
      <c r="D27" s="106" t="s">
        <v>159</v>
      </c>
      <c r="E27" s="105">
        <v>70400</v>
      </c>
      <c r="F27" s="105">
        <v>70400</v>
      </c>
      <c r="G27" s="105">
        <v>0</v>
      </c>
      <c r="H27" s="105">
        <v>0</v>
      </c>
      <c r="I27" s="105"/>
      <c r="J27" s="105">
        <v>0</v>
      </c>
      <c r="K27" s="105">
        <v>0</v>
      </c>
      <c r="L27" s="105">
        <v>0</v>
      </c>
    </row>
    <row r="28" spans="1:12" ht="15" customHeight="1">
      <c r="A28" s="113" t="s">
        <v>161</v>
      </c>
      <c r="B28" s="113"/>
      <c r="C28" s="113"/>
      <c r="D28" s="106" t="s">
        <v>162</v>
      </c>
      <c r="E28" s="105">
        <v>41625.65</v>
      </c>
      <c r="F28" s="105">
        <v>41625.65</v>
      </c>
      <c r="G28" s="105">
        <v>0</v>
      </c>
      <c r="H28" s="105">
        <v>0</v>
      </c>
      <c r="I28" s="105"/>
      <c r="J28" s="105">
        <v>0</v>
      </c>
      <c r="K28" s="105">
        <v>0</v>
      </c>
      <c r="L28" s="105">
        <v>0</v>
      </c>
    </row>
    <row r="29" spans="1:12" ht="15" customHeight="1">
      <c r="A29" s="113" t="s">
        <v>163</v>
      </c>
      <c r="B29" s="113"/>
      <c r="C29" s="113"/>
      <c r="D29" s="106" t="s">
        <v>164</v>
      </c>
      <c r="E29" s="105">
        <v>41625.65</v>
      </c>
      <c r="F29" s="105">
        <v>41625.65</v>
      </c>
      <c r="G29" s="105">
        <v>0</v>
      </c>
      <c r="H29" s="105">
        <v>0</v>
      </c>
      <c r="I29" s="105"/>
      <c r="J29" s="105">
        <v>0</v>
      </c>
      <c r="K29" s="105">
        <v>0</v>
      </c>
      <c r="L29" s="105">
        <v>0</v>
      </c>
    </row>
    <row r="30" spans="1:12" ht="15" customHeight="1">
      <c r="A30" s="113" t="s">
        <v>165</v>
      </c>
      <c r="B30" s="113"/>
      <c r="C30" s="113"/>
      <c r="D30" s="106" t="s">
        <v>166</v>
      </c>
      <c r="E30" s="105">
        <v>31000</v>
      </c>
      <c r="F30" s="105">
        <v>31000</v>
      </c>
      <c r="G30" s="105">
        <v>0</v>
      </c>
      <c r="H30" s="105">
        <v>0</v>
      </c>
      <c r="I30" s="105"/>
      <c r="J30" s="105">
        <v>0</v>
      </c>
      <c r="K30" s="105">
        <v>0</v>
      </c>
      <c r="L30" s="105">
        <v>0</v>
      </c>
    </row>
    <row r="31" spans="1:12" ht="15" customHeight="1">
      <c r="A31" s="113" t="s">
        <v>167</v>
      </c>
      <c r="B31" s="113"/>
      <c r="C31" s="113"/>
      <c r="D31" s="106" t="s">
        <v>168</v>
      </c>
      <c r="E31" s="105">
        <v>10625.65</v>
      </c>
      <c r="F31" s="105">
        <v>10625.65</v>
      </c>
      <c r="G31" s="105">
        <v>0</v>
      </c>
      <c r="H31" s="105">
        <v>0</v>
      </c>
      <c r="I31" s="105"/>
      <c r="J31" s="105">
        <v>0</v>
      </c>
      <c r="K31" s="105">
        <v>0</v>
      </c>
      <c r="L31" s="105">
        <v>0</v>
      </c>
    </row>
    <row r="32" spans="1:12" ht="15" customHeight="1">
      <c r="A32" s="113" t="s">
        <v>169</v>
      </c>
      <c r="B32" s="113"/>
      <c r="C32" s="113"/>
      <c r="D32" s="106" t="s">
        <v>170</v>
      </c>
      <c r="E32" s="105">
        <v>20376</v>
      </c>
      <c r="F32" s="105">
        <v>20376</v>
      </c>
      <c r="G32" s="105">
        <v>0</v>
      </c>
      <c r="H32" s="105">
        <v>0</v>
      </c>
      <c r="I32" s="105"/>
      <c r="J32" s="105">
        <v>0</v>
      </c>
      <c r="K32" s="105">
        <v>0</v>
      </c>
      <c r="L32" s="105">
        <v>0</v>
      </c>
    </row>
    <row r="33" spans="1:12" ht="15" customHeight="1">
      <c r="A33" s="113" t="s">
        <v>171</v>
      </c>
      <c r="B33" s="113"/>
      <c r="C33" s="113"/>
      <c r="D33" s="106" t="s">
        <v>172</v>
      </c>
      <c r="E33" s="105">
        <v>20376</v>
      </c>
      <c r="F33" s="105">
        <v>20376</v>
      </c>
      <c r="G33" s="105">
        <v>0</v>
      </c>
      <c r="H33" s="105">
        <v>0</v>
      </c>
      <c r="I33" s="105"/>
      <c r="J33" s="105">
        <v>0</v>
      </c>
      <c r="K33" s="105">
        <v>0</v>
      </c>
      <c r="L33" s="105">
        <v>0</v>
      </c>
    </row>
    <row r="34" spans="1:12" ht="15" customHeight="1">
      <c r="A34" s="113" t="s">
        <v>173</v>
      </c>
      <c r="B34" s="113"/>
      <c r="C34" s="113"/>
      <c r="D34" s="106" t="s">
        <v>174</v>
      </c>
      <c r="E34" s="105">
        <v>20376</v>
      </c>
      <c r="F34" s="105">
        <v>20376</v>
      </c>
      <c r="G34" s="105">
        <v>0</v>
      </c>
      <c r="H34" s="105">
        <v>0</v>
      </c>
      <c r="I34" s="105"/>
      <c r="J34" s="105">
        <v>0</v>
      </c>
      <c r="K34" s="105">
        <v>0</v>
      </c>
      <c r="L34" s="105">
        <v>0</v>
      </c>
    </row>
    <row r="35" spans="1:12" ht="15" customHeight="1">
      <c r="A35" s="113" t="s">
        <v>175</v>
      </c>
      <c r="B35" s="113"/>
      <c r="C35" s="113"/>
      <c r="D35" s="106" t="s">
        <v>176</v>
      </c>
      <c r="E35" s="105">
        <v>109120</v>
      </c>
      <c r="F35" s="105">
        <v>109120</v>
      </c>
      <c r="G35" s="105">
        <v>0</v>
      </c>
      <c r="H35" s="105">
        <v>0</v>
      </c>
      <c r="I35" s="105"/>
      <c r="J35" s="105">
        <v>0</v>
      </c>
      <c r="K35" s="105">
        <v>0</v>
      </c>
      <c r="L35" s="105">
        <v>0</v>
      </c>
    </row>
    <row r="36" spans="1:12" ht="15" customHeight="1">
      <c r="A36" s="113" t="s">
        <v>177</v>
      </c>
      <c r="B36" s="113"/>
      <c r="C36" s="113"/>
      <c r="D36" s="106" t="s">
        <v>178</v>
      </c>
      <c r="E36" s="105">
        <v>109120</v>
      </c>
      <c r="F36" s="105">
        <v>109120</v>
      </c>
      <c r="G36" s="105">
        <v>0</v>
      </c>
      <c r="H36" s="105">
        <v>0</v>
      </c>
      <c r="I36" s="105"/>
      <c r="J36" s="105">
        <v>0</v>
      </c>
      <c r="K36" s="105">
        <v>0</v>
      </c>
      <c r="L36" s="105">
        <v>0</v>
      </c>
    </row>
    <row r="37" spans="1:12" ht="15" customHeight="1">
      <c r="A37" s="113" t="s">
        <v>179</v>
      </c>
      <c r="B37" s="113"/>
      <c r="C37" s="113"/>
      <c r="D37" s="106" t="s">
        <v>180</v>
      </c>
      <c r="E37" s="105">
        <v>109120</v>
      </c>
      <c r="F37" s="105">
        <v>109120</v>
      </c>
      <c r="G37" s="105">
        <v>0</v>
      </c>
      <c r="H37" s="105">
        <v>0</v>
      </c>
      <c r="I37" s="105"/>
      <c r="J37" s="105">
        <v>0</v>
      </c>
      <c r="K37" s="105">
        <v>0</v>
      </c>
      <c r="L37" s="105">
        <v>0</v>
      </c>
    </row>
    <row r="38" spans="1:12" ht="15" customHeight="1">
      <c r="A38" s="113" t="s">
        <v>181</v>
      </c>
      <c r="B38" s="113"/>
      <c r="C38" s="113"/>
      <c r="D38" s="106" t="s">
        <v>182</v>
      </c>
      <c r="E38" s="105">
        <v>3680976.56</v>
      </c>
      <c r="F38" s="105">
        <v>3680976.56</v>
      </c>
      <c r="G38" s="105">
        <v>0</v>
      </c>
      <c r="H38" s="105">
        <v>0</v>
      </c>
      <c r="I38" s="105"/>
      <c r="J38" s="105">
        <v>0</v>
      </c>
      <c r="K38" s="105">
        <v>0</v>
      </c>
      <c r="L38" s="105">
        <v>0</v>
      </c>
    </row>
    <row r="39" spans="1:12" ht="15" customHeight="1">
      <c r="A39" s="113" t="s">
        <v>183</v>
      </c>
      <c r="B39" s="113"/>
      <c r="C39" s="113"/>
      <c r="D39" s="106" t="s">
        <v>184</v>
      </c>
      <c r="E39" s="105">
        <v>690500</v>
      </c>
      <c r="F39" s="105">
        <v>690500</v>
      </c>
      <c r="G39" s="105">
        <v>0</v>
      </c>
      <c r="H39" s="105">
        <v>0</v>
      </c>
      <c r="I39" s="105"/>
      <c r="J39" s="105">
        <v>0</v>
      </c>
      <c r="K39" s="105">
        <v>0</v>
      </c>
      <c r="L39" s="105">
        <v>0</v>
      </c>
    </row>
    <row r="40" spans="1:12" ht="15" customHeight="1">
      <c r="A40" s="113" t="s">
        <v>185</v>
      </c>
      <c r="B40" s="113"/>
      <c r="C40" s="113"/>
      <c r="D40" s="106" t="s">
        <v>186</v>
      </c>
      <c r="E40" s="105">
        <v>690500</v>
      </c>
      <c r="F40" s="105">
        <v>690500</v>
      </c>
      <c r="G40" s="105">
        <v>0</v>
      </c>
      <c r="H40" s="105">
        <v>0</v>
      </c>
      <c r="I40" s="105"/>
      <c r="J40" s="105">
        <v>0</v>
      </c>
      <c r="K40" s="105">
        <v>0</v>
      </c>
      <c r="L40" s="105">
        <v>0</v>
      </c>
    </row>
    <row r="41" spans="1:12" ht="15" customHeight="1">
      <c r="A41" s="113" t="s">
        <v>187</v>
      </c>
      <c r="B41" s="113"/>
      <c r="C41" s="113"/>
      <c r="D41" s="106" t="s">
        <v>188</v>
      </c>
      <c r="E41" s="105">
        <v>2297967.0299999998</v>
      </c>
      <c r="F41" s="105">
        <v>2297967.0299999998</v>
      </c>
      <c r="G41" s="105">
        <v>0</v>
      </c>
      <c r="H41" s="105">
        <v>0</v>
      </c>
      <c r="I41" s="105"/>
      <c r="J41" s="105">
        <v>0</v>
      </c>
      <c r="K41" s="105">
        <v>0</v>
      </c>
      <c r="L41" s="105">
        <v>0</v>
      </c>
    </row>
    <row r="42" spans="1:12" ht="15" customHeight="1">
      <c r="A42" s="113" t="s">
        <v>189</v>
      </c>
      <c r="B42" s="113"/>
      <c r="C42" s="113"/>
      <c r="D42" s="106" t="s">
        <v>190</v>
      </c>
      <c r="E42" s="105">
        <v>758100</v>
      </c>
      <c r="F42" s="105">
        <v>758100</v>
      </c>
      <c r="G42" s="105">
        <v>0</v>
      </c>
      <c r="H42" s="105">
        <v>0</v>
      </c>
      <c r="I42" s="105"/>
      <c r="J42" s="105">
        <v>0</v>
      </c>
      <c r="K42" s="105">
        <v>0</v>
      </c>
      <c r="L42" s="105">
        <v>0</v>
      </c>
    </row>
    <row r="43" spans="1:12" ht="15" customHeight="1">
      <c r="A43" s="113" t="s">
        <v>191</v>
      </c>
      <c r="B43" s="113"/>
      <c r="C43" s="113"/>
      <c r="D43" s="106" t="s">
        <v>192</v>
      </c>
      <c r="E43" s="105">
        <v>224400</v>
      </c>
      <c r="F43" s="105">
        <v>224400</v>
      </c>
      <c r="G43" s="105">
        <v>0</v>
      </c>
      <c r="H43" s="105">
        <v>0</v>
      </c>
      <c r="I43" s="105"/>
      <c r="J43" s="105">
        <v>0</v>
      </c>
      <c r="K43" s="105">
        <v>0</v>
      </c>
      <c r="L43" s="105">
        <v>0</v>
      </c>
    </row>
    <row r="44" spans="1:12" ht="15" customHeight="1">
      <c r="A44" s="113" t="s">
        <v>193</v>
      </c>
      <c r="B44" s="113"/>
      <c r="C44" s="113"/>
      <c r="D44" s="106" t="s">
        <v>194</v>
      </c>
      <c r="E44" s="105">
        <v>854</v>
      </c>
      <c r="F44" s="105">
        <v>854</v>
      </c>
      <c r="G44" s="105">
        <v>0</v>
      </c>
      <c r="H44" s="105">
        <v>0</v>
      </c>
      <c r="I44" s="105"/>
      <c r="J44" s="105">
        <v>0</v>
      </c>
      <c r="K44" s="105">
        <v>0</v>
      </c>
      <c r="L44" s="105">
        <v>0</v>
      </c>
    </row>
    <row r="45" spans="1:12" ht="15" customHeight="1">
      <c r="A45" s="113" t="s">
        <v>195</v>
      </c>
      <c r="B45" s="113"/>
      <c r="C45" s="113"/>
      <c r="D45" s="106" t="s">
        <v>196</v>
      </c>
      <c r="E45" s="105">
        <v>1164165.21</v>
      </c>
      <c r="F45" s="105">
        <v>1164165.21</v>
      </c>
      <c r="G45" s="105">
        <v>0</v>
      </c>
      <c r="H45" s="105">
        <v>0</v>
      </c>
      <c r="I45" s="105"/>
      <c r="J45" s="105">
        <v>0</v>
      </c>
      <c r="K45" s="105">
        <v>0</v>
      </c>
      <c r="L45" s="105">
        <v>0</v>
      </c>
    </row>
    <row r="46" spans="1:12" ht="15" customHeight="1">
      <c r="A46" s="113" t="s">
        <v>197</v>
      </c>
      <c r="B46" s="113"/>
      <c r="C46" s="113"/>
      <c r="D46" s="106" t="s">
        <v>198</v>
      </c>
      <c r="E46" s="105">
        <v>150447.82</v>
      </c>
      <c r="F46" s="105">
        <v>150447.82</v>
      </c>
      <c r="G46" s="105">
        <v>0</v>
      </c>
      <c r="H46" s="105">
        <v>0</v>
      </c>
      <c r="I46" s="105"/>
      <c r="J46" s="105">
        <v>0</v>
      </c>
      <c r="K46" s="105">
        <v>0</v>
      </c>
      <c r="L46" s="105">
        <v>0</v>
      </c>
    </row>
    <row r="47" spans="1:12" ht="15" customHeight="1">
      <c r="A47" s="113" t="s">
        <v>199</v>
      </c>
      <c r="B47" s="113"/>
      <c r="C47" s="113"/>
      <c r="D47" s="106" t="s">
        <v>200</v>
      </c>
      <c r="E47" s="105">
        <v>2708.41</v>
      </c>
      <c r="F47" s="105">
        <v>2708.41</v>
      </c>
      <c r="G47" s="105">
        <v>0</v>
      </c>
      <c r="H47" s="105">
        <v>0</v>
      </c>
      <c r="I47" s="105"/>
      <c r="J47" s="105">
        <v>0</v>
      </c>
      <c r="K47" s="105">
        <v>0</v>
      </c>
      <c r="L47" s="105">
        <v>0</v>
      </c>
    </row>
    <row r="48" spans="1:12" ht="15" customHeight="1">
      <c r="A48" s="113" t="s">
        <v>201</v>
      </c>
      <c r="B48" s="113"/>
      <c r="C48" s="113"/>
      <c r="D48" s="106" t="s">
        <v>202</v>
      </c>
      <c r="E48" s="105">
        <v>2708.41</v>
      </c>
      <c r="F48" s="105">
        <v>2708.41</v>
      </c>
      <c r="G48" s="105">
        <v>0</v>
      </c>
      <c r="H48" s="105">
        <v>0</v>
      </c>
      <c r="I48" s="105"/>
      <c r="J48" s="105">
        <v>0</v>
      </c>
      <c r="K48" s="105">
        <v>0</v>
      </c>
      <c r="L48" s="105">
        <v>0</v>
      </c>
    </row>
    <row r="49" spans="1:12" ht="15" customHeight="1">
      <c r="A49" s="113" t="s">
        <v>203</v>
      </c>
      <c r="B49" s="113"/>
      <c r="C49" s="113"/>
      <c r="D49" s="106" t="s">
        <v>204</v>
      </c>
      <c r="E49" s="105">
        <v>154746</v>
      </c>
      <c r="F49" s="105">
        <v>154746</v>
      </c>
      <c r="G49" s="105">
        <v>0</v>
      </c>
      <c r="H49" s="105">
        <v>0</v>
      </c>
      <c r="I49" s="105"/>
      <c r="J49" s="105">
        <v>0</v>
      </c>
      <c r="K49" s="105">
        <v>0</v>
      </c>
      <c r="L49" s="105">
        <v>0</v>
      </c>
    </row>
    <row r="50" spans="1:12" ht="15" customHeight="1">
      <c r="A50" s="113" t="s">
        <v>205</v>
      </c>
      <c r="B50" s="113"/>
      <c r="C50" s="113"/>
      <c r="D50" s="106" t="s">
        <v>206</v>
      </c>
      <c r="E50" s="105">
        <v>154746</v>
      </c>
      <c r="F50" s="105">
        <v>154746</v>
      </c>
      <c r="G50" s="105">
        <v>0</v>
      </c>
      <c r="H50" s="105">
        <v>0</v>
      </c>
      <c r="I50" s="105"/>
      <c r="J50" s="105">
        <v>0</v>
      </c>
      <c r="K50" s="105">
        <v>0</v>
      </c>
      <c r="L50" s="105">
        <v>0</v>
      </c>
    </row>
    <row r="51" spans="1:12" ht="15" customHeight="1">
      <c r="A51" s="113" t="s">
        <v>207</v>
      </c>
      <c r="B51" s="113"/>
      <c r="C51" s="113"/>
      <c r="D51" s="106" t="s">
        <v>208</v>
      </c>
      <c r="E51" s="105">
        <v>466575.12</v>
      </c>
      <c r="F51" s="105">
        <v>466575.12</v>
      </c>
      <c r="G51" s="105">
        <v>0</v>
      </c>
      <c r="H51" s="105">
        <v>0</v>
      </c>
      <c r="I51" s="105"/>
      <c r="J51" s="105">
        <v>0</v>
      </c>
      <c r="K51" s="105">
        <v>0</v>
      </c>
      <c r="L51" s="105">
        <v>0</v>
      </c>
    </row>
    <row r="52" spans="1:12" ht="15" customHeight="1">
      <c r="A52" s="113" t="s">
        <v>209</v>
      </c>
      <c r="B52" s="113"/>
      <c r="C52" s="113"/>
      <c r="D52" s="106" t="s">
        <v>210</v>
      </c>
      <c r="E52" s="105">
        <v>466575.12</v>
      </c>
      <c r="F52" s="105">
        <v>466575.12</v>
      </c>
      <c r="G52" s="105">
        <v>0</v>
      </c>
      <c r="H52" s="105">
        <v>0</v>
      </c>
      <c r="I52" s="105"/>
      <c r="J52" s="105">
        <v>0</v>
      </c>
      <c r="K52" s="105">
        <v>0</v>
      </c>
      <c r="L52" s="105">
        <v>0</v>
      </c>
    </row>
    <row r="53" spans="1:12" ht="15" customHeight="1">
      <c r="A53" s="113" t="s">
        <v>211</v>
      </c>
      <c r="B53" s="113"/>
      <c r="C53" s="113"/>
      <c r="D53" s="106" t="s">
        <v>212</v>
      </c>
      <c r="E53" s="105">
        <v>39800</v>
      </c>
      <c r="F53" s="105">
        <v>39800</v>
      </c>
      <c r="G53" s="105">
        <v>0</v>
      </c>
      <c r="H53" s="105">
        <v>0</v>
      </c>
      <c r="I53" s="105"/>
      <c r="J53" s="105">
        <v>0</v>
      </c>
      <c r="K53" s="105">
        <v>0</v>
      </c>
      <c r="L53" s="105">
        <v>0</v>
      </c>
    </row>
    <row r="54" spans="1:12" ht="15" customHeight="1">
      <c r="A54" s="113" t="s">
        <v>213</v>
      </c>
      <c r="B54" s="113"/>
      <c r="C54" s="113"/>
      <c r="D54" s="106" t="s">
        <v>214</v>
      </c>
      <c r="E54" s="105">
        <v>39800</v>
      </c>
      <c r="F54" s="105">
        <v>39800</v>
      </c>
      <c r="G54" s="105">
        <v>0</v>
      </c>
      <c r="H54" s="105">
        <v>0</v>
      </c>
      <c r="I54" s="105"/>
      <c r="J54" s="105">
        <v>0</v>
      </c>
      <c r="K54" s="105">
        <v>0</v>
      </c>
      <c r="L54" s="105">
        <v>0</v>
      </c>
    </row>
    <row r="55" spans="1:12" ht="15" customHeight="1">
      <c r="A55" s="113" t="s">
        <v>215</v>
      </c>
      <c r="B55" s="113"/>
      <c r="C55" s="113"/>
      <c r="D55" s="106" t="s">
        <v>216</v>
      </c>
      <c r="E55" s="105">
        <v>11380</v>
      </c>
      <c r="F55" s="105">
        <v>11380</v>
      </c>
      <c r="G55" s="105">
        <v>0</v>
      </c>
      <c r="H55" s="105">
        <v>0</v>
      </c>
      <c r="I55" s="105"/>
      <c r="J55" s="105">
        <v>0</v>
      </c>
      <c r="K55" s="105">
        <v>0</v>
      </c>
      <c r="L55" s="105">
        <v>0</v>
      </c>
    </row>
    <row r="56" spans="1:12" ht="15" customHeight="1">
      <c r="A56" s="113" t="s">
        <v>217</v>
      </c>
      <c r="B56" s="113"/>
      <c r="C56" s="113"/>
      <c r="D56" s="106" t="s">
        <v>218</v>
      </c>
      <c r="E56" s="105">
        <v>11380</v>
      </c>
      <c r="F56" s="105">
        <v>11380</v>
      </c>
      <c r="G56" s="105">
        <v>0</v>
      </c>
      <c r="H56" s="105">
        <v>0</v>
      </c>
      <c r="I56" s="105"/>
      <c r="J56" s="105">
        <v>0</v>
      </c>
      <c r="K56" s="105">
        <v>0</v>
      </c>
      <c r="L56" s="105">
        <v>0</v>
      </c>
    </row>
    <row r="57" spans="1:12" ht="15" customHeight="1">
      <c r="A57" s="113" t="s">
        <v>219</v>
      </c>
      <c r="B57" s="113"/>
      <c r="C57" s="113"/>
      <c r="D57" s="106" t="s">
        <v>220</v>
      </c>
      <c r="E57" s="105">
        <v>17300</v>
      </c>
      <c r="F57" s="105">
        <v>17300</v>
      </c>
      <c r="G57" s="105">
        <v>0</v>
      </c>
      <c r="H57" s="105">
        <v>0</v>
      </c>
      <c r="I57" s="105"/>
      <c r="J57" s="105">
        <v>0</v>
      </c>
      <c r="K57" s="105">
        <v>0</v>
      </c>
      <c r="L57" s="105">
        <v>0</v>
      </c>
    </row>
    <row r="58" spans="1:12" ht="15" customHeight="1">
      <c r="A58" s="113" t="s">
        <v>221</v>
      </c>
      <c r="B58" s="113"/>
      <c r="C58" s="113"/>
      <c r="D58" s="106" t="s">
        <v>222</v>
      </c>
      <c r="E58" s="105">
        <v>17300</v>
      </c>
      <c r="F58" s="105">
        <v>17300</v>
      </c>
      <c r="G58" s="105">
        <v>0</v>
      </c>
      <c r="H58" s="105">
        <v>0</v>
      </c>
      <c r="I58" s="105"/>
      <c r="J58" s="105">
        <v>0</v>
      </c>
      <c r="K58" s="105">
        <v>0</v>
      </c>
      <c r="L58" s="105">
        <v>0</v>
      </c>
    </row>
    <row r="59" spans="1:12" ht="15" customHeight="1">
      <c r="A59" s="113" t="s">
        <v>223</v>
      </c>
      <c r="B59" s="113"/>
      <c r="C59" s="113"/>
      <c r="D59" s="106" t="s">
        <v>224</v>
      </c>
      <c r="E59" s="105">
        <v>1670713.33</v>
      </c>
      <c r="F59" s="105">
        <v>1670713.33</v>
      </c>
      <c r="G59" s="105">
        <v>0</v>
      </c>
      <c r="H59" s="105">
        <v>0</v>
      </c>
      <c r="I59" s="105"/>
      <c r="J59" s="105">
        <v>0</v>
      </c>
      <c r="K59" s="105">
        <v>0</v>
      </c>
      <c r="L59" s="105">
        <v>0</v>
      </c>
    </row>
    <row r="60" spans="1:12" ht="15" customHeight="1">
      <c r="A60" s="113" t="s">
        <v>225</v>
      </c>
      <c r="B60" s="113"/>
      <c r="C60" s="113"/>
      <c r="D60" s="106" t="s">
        <v>226</v>
      </c>
      <c r="E60" s="105">
        <v>294059.01</v>
      </c>
      <c r="F60" s="105">
        <v>294059.01</v>
      </c>
      <c r="G60" s="105">
        <v>0</v>
      </c>
      <c r="H60" s="105">
        <v>0</v>
      </c>
      <c r="I60" s="105"/>
      <c r="J60" s="105">
        <v>0</v>
      </c>
      <c r="K60" s="105">
        <v>0</v>
      </c>
      <c r="L60" s="105">
        <v>0</v>
      </c>
    </row>
    <row r="61" spans="1:12" ht="15" customHeight="1">
      <c r="A61" s="113" t="s">
        <v>227</v>
      </c>
      <c r="B61" s="113"/>
      <c r="C61" s="113"/>
      <c r="D61" s="106" t="s">
        <v>136</v>
      </c>
      <c r="E61" s="105">
        <v>294059.01</v>
      </c>
      <c r="F61" s="105">
        <v>294059.01</v>
      </c>
      <c r="G61" s="105">
        <v>0</v>
      </c>
      <c r="H61" s="105">
        <v>0</v>
      </c>
      <c r="I61" s="105"/>
      <c r="J61" s="105">
        <v>0</v>
      </c>
      <c r="K61" s="105">
        <v>0</v>
      </c>
      <c r="L61" s="105">
        <v>0</v>
      </c>
    </row>
    <row r="62" spans="1:12" ht="15" customHeight="1">
      <c r="A62" s="113" t="s">
        <v>228</v>
      </c>
      <c r="B62" s="113"/>
      <c r="C62" s="113"/>
      <c r="D62" s="106" t="s">
        <v>229</v>
      </c>
      <c r="E62" s="105">
        <v>28710</v>
      </c>
      <c r="F62" s="105">
        <v>28710</v>
      </c>
      <c r="G62" s="105">
        <v>0</v>
      </c>
      <c r="H62" s="105">
        <v>0</v>
      </c>
      <c r="I62" s="105"/>
      <c r="J62" s="105">
        <v>0</v>
      </c>
      <c r="K62" s="105">
        <v>0</v>
      </c>
      <c r="L62" s="105">
        <v>0</v>
      </c>
    </row>
    <row r="63" spans="1:12" ht="15" customHeight="1">
      <c r="A63" s="113" t="s">
        <v>230</v>
      </c>
      <c r="B63" s="113"/>
      <c r="C63" s="113"/>
      <c r="D63" s="106" t="s">
        <v>231</v>
      </c>
      <c r="E63" s="105">
        <v>28710</v>
      </c>
      <c r="F63" s="105">
        <v>28710</v>
      </c>
      <c r="G63" s="105">
        <v>0</v>
      </c>
      <c r="H63" s="105">
        <v>0</v>
      </c>
      <c r="I63" s="105"/>
      <c r="J63" s="105">
        <v>0</v>
      </c>
      <c r="K63" s="105">
        <v>0</v>
      </c>
      <c r="L63" s="105">
        <v>0</v>
      </c>
    </row>
    <row r="64" spans="1:12" ht="15" customHeight="1">
      <c r="A64" s="113" t="s">
        <v>232</v>
      </c>
      <c r="B64" s="113"/>
      <c r="C64" s="113"/>
      <c r="D64" s="106" t="s">
        <v>233</v>
      </c>
      <c r="E64" s="105">
        <v>1347944.32</v>
      </c>
      <c r="F64" s="105">
        <v>1347944.32</v>
      </c>
      <c r="G64" s="105">
        <v>0</v>
      </c>
      <c r="H64" s="105">
        <v>0</v>
      </c>
      <c r="I64" s="105"/>
      <c r="J64" s="105">
        <v>0</v>
      </c>
      <c r="K64" s="105">
        <v>0</v>
      </c>
      <c r="L64" s="105">
        <v>0</v>
      </c>
    </row>
    <row r="65" spans="1:12" ht="15" customHeight="1">
      <c r="A65" s="113" t="s">
        <v>234</v>
      </c>
      <c r="B65" s="113"/>
      <c r="C65" s="113"/>
      <c r="D65" s="106" t="s">
        <v>235</v>
      </c>
      <c r="E65" s="105">
        <v>371444.09</v>
      </c>
      <c r="F65" s="105">
        <v>371444.09</v>
      </c>
      <c r="G65" s="105">
        <v>0</v>
      </c>
      <c r="H65" s="105">
        <v>0</v>
      </c>
      <c r="I65" s="105"/>
      <c r="J65" s="105">
        <v>0</v>
      </c>
      <c r="K65" s="105">
        <v>0</v>
      </c>
      <c r="L65" s="105">
        <v>0</v>
      </c>
    </row>
    <row r="66" spans="1:12" ht="15" customHeight="1">
      <c r="A66" s="113" t="s">
        <v>236</v>
      </c>
      <c r="B66" s="113"/>
      <c r="C66" s="113"/>
      <c r="D66" s="106" t="s">
        <v>237</v>
      </c>
      <c r="E66" s="105">
        <v>347298.59</v>
      </c>
      <c r="F66" s="105">
        <v>347298.59</v>
      </c>
      <c r="G66" s="105">
        <v>0</v>
      </c>
      <c r="H66" s="105">
        <v>0</v>
      </c>
      <c r="I66" s="105"/>
      <c r="J66" s="105">
        <v>0</v>
      </c>
      <c r="K66" s="105">
        <v>0</v>
      </c>
      <c r="L66" s="105">
        <v>0</v>
      </c>
    </row>
    <row r="67" spans="1:12" ht="15" customHeight="1">
      <c r="A67" s="113" t="s">
        <v>238</v>
      </c>
      <c r="B67" s="113"/>
      <c r="C67" s="113"/>
      <c r="D67" s="106" t="s">
        <v>239</v>
      </c>
      <c r="E67" s="105">
        <v>558495.62</v>
      </c>
      <c r="F67" s="105">
        <v>558495.62</v>
      </c>
      <c r="G67" s="105">
        <v>0</v>
      </c>
      <c r="H67" s="105">
        <v>0</v>
      </c>
      <c r="I67" s="105"/>
      <c r="J67" s="105">
        <v>0</v>
      </c>
      <c r="K67" s="105">
        <v>0</v>
      </c>
      <c r="L67" s="105">
        <v>0</v>
      </c>
    </row>
    <row r="68" spans="1:12" ht="15" customHeight="1">
      <c r="A68" s="113" t="s">
        <v>240</v>
      </c>
      <c r="B68" s="113"/>
      <c r="C68" s="113"/>
      <c r="D68" s="106" t="s">
        <v>241</v>
      </c>
      <c r="E68" s="105">
        <v>70706.02</v>
      </c>
      <c r="F68" s="105">
        <v>70706.02</v>
      </c>
      <c r="G68" s="105">
        <v>0</v>
      </c>
      <c r="H68" s="105">
        <v>0</v>
      </c>
      <c r="I68" s="105"/>
      <c r="J68" s="105">
        <v>0</v>
      </c>
      <c r="K68" s="105">
        <v>0</v>
      </c>
      <c r="L68" s="105">
        <v>0</v>
      </c>
    </row>
    <row r="69" spans="1:12" ht="15" customHeight="1">
      <c r="A69" s="113" t="s">
        <v>242</v>
      </c>
      <c r="B69" s="113"/>
      <c r="C69" s="113"/>
      <c r="D69" s="106" t="s">
        <v>243</v>
      </c>
      <c r="E69" s="105">
        <v>1274726.8</v>
      </c>
      <c r="F69" s="105">
        <v>1274726.8</v>
      </c>
      <c r="G69" s="105">
        <v>0</v>
      </c>
      <c r="H69" s="105">
        <v>0</v>
      </c>
      <c r="I69" s="105"/>
      <c r="J69" s="105">
        <v>0</v>
      </c>
      <c r="K69" s="105">
        <v>0</v>
      </c>
      <c r="L69" s="105">
        <v>0</v>
      </c>
    </row>
    <row r="70" spans="1:12" ht="15" customHeight="1">
      <c r="A70" s="113" t="s">
        <v>244</v>
      </c>
      <c r="B70" s="113"/>
      <c r="C70" s="113"/>
      <c r="D70" s="106" t="s">
        <v>245</v>
      </c>
      <c r="E70" s="105">
        <v>108666</v>
      </c>
      <c r="F70" s="105">
        <v>108666</v>
      </c>
      <c r="G70" s="105">
        <v>0</v>
      </c>
      <c r="H70" s="105">
        <v>0</v>
      </c>
      <c r="I70" s="105"/>
      <c r="J70" s="105">
        <v>0</v>
      </c>
      <c r="K70" s="105">
        <v>0</v>
      </c>
      <c r="L70" s="105">
        <v>0</v>
      </c>
    </row>
    <row r="71" spans="1:12" ht="15" customHeight="1">
      <c r="A71" s="113" t="s">
        <v>246</v>
      </c>
      <c r="B71" s="113"/>
      <c r="C71" s="113"/>
      <c r="D71" s="106" t="s">
        <v>136</v>
      </c>
      <c r="E71" s="105">
        <v>108666</v>
      </c>
      <c r="F71" s="105">
        <v>108666</v>
      </c>
      <c r="G71" s="105">
        <v>0</v>
      </c>
      <c r="H71" s="105">
        <v>0</v>
      </c>
      <c r="I71" s="105"/>
      <c r="J71" s="105">
        <v>0</v>
      </c>
      <c r="K71" s="105">
        <v>0</v>
      </c>
      <c r="L71" s="105">
        <v>0</v>
      </c>
    </row>
    <row r="72" spans="1:12" ht="15" customHeight="1">
      <c r="A72" s="113" t="s">
        <v>247</v>
      </c>
      <c r="B72" s="113"/>
      <c r="C72" s="113"/>
      <c r="D72" s="106" t="s">
        <v>248</v>
      </c>
      <c r="E72" s="105">
        <v>1166060.8</v>
      </c>
      <c r="F72" s="105">
        <v>1166060.8</v>
      </c>
      <c r="G72" s="105">
        <v>0</v>
      </c>
      <c r="H72" s="105">
        <v>0</v>
      </c>
      <c r="I72" s="105"/>
      <c r="J72" s="105">
        <v>0</v>
      </c>
      <c r="K72" s="105">
        <v>0</v>
      </c>
      <c r="L72" s="105">
        <v>0</v>
      </c>
    </row>
    <row r="73" spans="1:12" ht="15" customHeight="1">
      <c r="A73" s="113" t="s">
        <v>249</v>
      </c>
      <c r="B73" s="113"/>
      <c r="C73" s="113"/>
      <c r="D73" s="106" t="s">
        <v>248</v>
      </c>
      <c r="E73" s="105">
        <v>1166060.8</v>
      </c>
      <c r="F73" s="105">
        <v>1166060.8</v>
      </c>
      <c r="G73" s="105">
        <v>0</v>
      </c>
      <c r="H73" s="105">
        <v>0</v>
      </c>
      <c r="I73" s="105"/>
      <c r="J73" s="105">
        <v>0</v>
      </c>
      <c r="K73" s="105">
        <v>0</v>
      </c>
      <c r="L73" s="105">
        <v>0</v>
      </c>
    </row>
    <row r="74" spans="1:12" ht="15" customHeight="1">
      <c r="A74" s="113" t="s">
        <v>250</v>
      </c>
      <c r="B74" s="113"/>
      <c r="C74" s="113"/>
      <c r="D74" s="106" t="s">
        <v>251</v>
      </c>
      <c r="E74" s="105">
        <v>4628031.8099999996</v>
      </c>
      <c r="F74" s="105">
        <v>4628031.8099999996</v>
      </c>
      <c r="G74" s="105">
        <v>0</v>
      </c>
      <c r="H74" s="105">
        <v>0</v>
      </c>
      <c r="I74" s="105"/>
      <c r="J74" s="105">
        <v>0</v>
      </c>
      <c r="K74" s="105">
        <v>0</v>
      </c>
      <c r="L74" s="105">
        <v>0</v>
      </c>
    </row>
    <row r="75" spans="1:12" ht="15" customHeight="1">
      <c r="A75" s="113" t="s">
        <v>252</v>
      </c>
      <c r="B75" s="113"/>
      <c r="C75" s="113"/>
      <c r="D75" s="106" t="s">
        <v>253</v>
      </c>
      <c r="E75" s="105">
        <v>4590271.8099999996</v>
      </c>
      <c r="F75" s="105">
        <v>4590271.8099999996</v>
      </c>
      <c r="G75" s="105">
        <v>0</v>
      </c>
      <c r="H75" s="105">
        <v>0</v>
      </c>
      <c r="I75" s="105"/>
      <c r="J75" s="105">
        <v>0</v>
      </c>
      <c r="K75" s="105">
        <v>0</v>
      </c>
      <c r="L75" s="105">
        <v>0</v>
      </c>
    </row>
    <row r="76" spans="1:12" ht="15" customHeight="1">
      <c r="A76" s="113" t="s">
        <v>254</v>
      </c>
      <c r="B76" s="113"/>
      <c r="C76" s="113"/>
      <c r="D76" s="106" t="s">
        <v>143</v>
      </c>
      <c r="E76" s="105">
        <v>4573165.12</v>
      </c>
      <c r="F76" s="105">
        <v>4573165.12</v>
      </c>
      <c r="G76" s="105">
        <v>0</v>
      </c>
      <c r="H76" s="105">
        <v>0</v>
      </c>
      <c r="I76" s="105"/>
      <c r="J76" s="105">
        <v>0</v>
      </c>
      <c r="K76" s="105">
        <v>0</v>
      </c>
      <c r="L76" s="105">
        <v>0</v>
      </c>
    </row>
    <row r="77" spans="1:12" ht="15" customHeight="1">
      <c r="A77" s="113" t="s">
        <v>255</v>
      </c>
      <c r="B77" s="113"/>
      <c r="C77" s="113"/>
      <c r="D77" s="106" t="s">
        <v>136</v>
      </c>
      <c r="E77" s="105">
        <v>17106.689999999999</v>
      </c>
      <c r="F77" s="105">
        <v>17106.689999999999</v>
      </c>
      <c r="G77" s="105">
        <v>0</v>
      </c>
      <c r="H77" s="105">
        <v>0</v>
      </c>
      <c r="I77" s="105"/>
      <c r="J77" s="105">
        <v>0</v>
      </c>
      <c r="K77" s="105">
        <v>0</v>
      </c>
      <c r="L77" s="105">
        <v>0</v>
      </c>
    </row>
    <row r="78" spans="1:12" ht="15" customHeight="1">
      <c r="A78" s="113" t="s">
        <v>256</v>
      </c>
      <c r="B78" s="113"/>
      <c r="C78" s="113"/>
      <c r="D78" s="106" t="s">
        <v>257</v>
      </c>
      <c r="E78" s="105">
        <v>37760</v>
      </c>
      <c r="F78" s="105">
        <v>37760</v>
      </c>
      <c r="G78" s="105">
        <v>0</v>
      </c>
      <c r="H78" s="105">
        <v>0</v>
      </c>
      <c r="I78" s="105"/>
      <c r="J78" s="105">
        <v>0</v>
      </c>
      <c r="K78" s="105">
        <v>0</v>
      </c>
      <c r="L78" s="105">
        <v>0</v>
      </c>
    </row>
    <row r="79" spans="1:12" ht="15" customHeight="1">
      <c r="A79" s="113" t="s">
        <v>258</v>
      </c>
      <c r="B79" s="113"/>
      <c r="C79" s="113"/>
      <c r="D79" s="106" t="s">
        <v>259</v>
      </c>
      <c r="E79" s="105">
        <v>32760</v>
      </c>
      <c r="F79" s="105">
        <v>32760</v>
      </c>
      <c r="G79" s="105">
        <v>0</v>
      </c>
      <c r="H79" s="105">
        <v>0</v>
      </c>
      <c r="I79" s="105"/>
      <c r="J79" s="105">
        <v>0</v>
      </c>
      <c r="K79" s="105">
        <v>0</v>
      </c>
      <c r="L79" s="105">
        <v>0</v>
      </c>
    </row>
    <row r="80" spans="1:12" ht="15" customHeight="1">
      <c r="A80" s="113" t="s">
        <v>260</v>
      </c>
      <c r="B80" s="113"/>
      <c r="C80" s="113"/>
      <c r="D80" s="106" t="s">
        <v>261</v>
      </c>
      <c r="E80" s="105">
        <v>5000</v>
      </c>
      <c r="F80" s="105">
        <v>5000</v>
      </c>
      <c r="G80" s="105">
        <v>0</v>
      </c>
      <c r="H80" s="105">
        <v>0</v>
      </c>
      <c r="I80" s="105"/>
      <c r="J80" s="105">
        <v>0</v>
      </c>
      <c r="K80" s="105">
        <v>0</v>
      </c>
      <c r="L80" s="105">
        <v>0</v>
      </c>
    </row>
    <row r="81" spans="1:12" ht="15" customHeight="1">
      <c r="A81" s="113" t="s">
        <v>262</v>
      </c>
      <c r="B81" s="113"/>
      <c r="C81" s="113"/>
      <c r="D81" s="106" t="s">
        <v>263</v>
      </c>
      <c r="E81" s="105">
        <v>31556762</v>
      </c>
      <c r="F81" s="105">
        <v>31556762</v>
      </c>
      <c r="G81" s="105">
        <v>0</v>
      </c>
      <c r="H81" s="105">
        <v>0</v>
      </c>
      <c r="I81" s="105"/>
      <c r="J81" s="105">
        <v>0</v>
      </c>
      <c r="K81" s="105">
        <v>0</v>
      </c>
      <c r="L81" s="105">
        <v>0</v>
      </c>
    </row>
    <row r="82" spans="1:12" ht="15" customHeight="1">
      <c r="A82" s="113" t="s">
        <v>264</v>
      </c>
      <c r="B82" s="113"/>
      <c r="C82" s="113"/>
      <c r="D82" s="106" t="s">
        <v>265</v>
      </c>
      <c r="E82" s="105">
        <v>30384000</v>
      </c>
      <c r="F82" s="105">
        <v>30384000</v>
      </c>
      <c r="G82" s="105">
        <v>0</v>
      </c>
      <c r="H82" s="105">
        <v>0</v>
      </c>
      <c r="I82" s="105"/>
      <c r="J82" s="105">
        <v>0</v>
      </c>
      <c r="K82" s="105">
        <v>0</v>
      </c>
      <c r="L82" s="105">
        <v>0</v>
      </c>
    </row>
    <row r="83" spans="1:12" ht="15" customHeight="1">
      <c r="A83" s="113" t="s">
        <v>266</v>
      </c>
      <c r="B83" s="113"/>
      <c r="C83" s="113"/>
      <c r="D83" s="106" t="s">
        <v>267</v>
      </c>
      <c r="E83" s="105">
        <v>30384000</v>
      </c>
      <c r="F83" s="105">
        <v>30384000</v>
      </c>
      <c r="G83" s="105">
        <v>0</v>
      </c>
      <c r="H83" s="105">
        <v>0</v>
      </c>
      <c r="I83" s="105"/>
      <c r="J83" s="105">
        <v>0</v>
      </c>
      <c r="K83" s="105">
        <v>0</v>
      </c>
      <c r="L83" s="105">
        <v>0</v>
      </c>
    </row>
    <row r="84" spans="1:12" ht="15" customHeight="1">
      <c r="A84" s="113" t="s">
        <v>268</v>
      </c>
      <c r="B84" s="113"/>
      <c r="C84" s="113"/>
      <c r="D84" s="106" t="s">
        <v>269</v>
      </c>
      <c r="E84" s="105">
        <v>1172762</v>
      </c>
      <c r="F84" s="105">
        <v>1172762</v>
      </c>
      <c r="G84" s="105">
        <v>0</v>
      </c>
      <c r="H84" s="105">
        <v>0</v>
      </c>
      <c r="I84" s="105"/>
      <c r="J84" s="105">
        <v>0</v>
      </c>
      <c r="K84" s="105">
        <v>0</v>
      </c>
      <c r="L84" s="105">
        <v>0</v>
      </c>
    </row>
    <row r="85" spans="1:12" ht="15" customHeight="1">
      <c r="A85" s="113" t="s">
        <v>270</v>
      </c>
      <c r="B85" s="113"/>
      <c r="C85" s="113"/>
      <c r="D85" s="106" t="s">
        <v>271</v>
      </c>
      <c r="E85" s="105">
        <v>1172762</v>
      </c>
      <c r="F85" s="105">
        <v>1172762</v>
      </c>
      <c r="G85" s="105">
        <v>0</v>
      </c>
      <c r="H85" s="105">
        <v>0</v>
      </c>
      <c r="I85" s="105"/>
      <c r="J85" s="105">
        <v>0</v>
      </c>
      <c r="K85" s="105">
        <v>0</v>
      </c>
      <c r="L85" s="105">
        <v>0</v>
      </c>
    </row>
    <row r="86" spans="1:12" ht="15" customHeight="1">
      <c r="A86" s="113" t="s">
        <v>272</v>
      </c>
      <c r="B86" s="113"/>
      <c r="C86" s="113"/>
      <c r="D86" s="106" t="s">
        <v>273</v>
      </c>
      <c r="E86" s="105">
        <v>1162400</v>
      </c>
      <c r="F86" s="105">
        <v>1162400</v>
      </c>
      <c r="G86" s="105">
        <v>0</v>
      </c>
      <c r="H86" s="105">
        <v>0</v>
      </c>
      <c r="I86" s="105"/>
      <c r="J86" s="105">
        <v>0</v>
      </c>
      <c r="K86" s="105">
        <v>0</v>
      </c>
      <c r="L86" s="105">
        <v>0</v>
      </c>
    </row>
    <row r="87" spans="1:12" ht="15" customHeight="1">
      <c r="A87" s="113" t="s">
        <v>274</v>
      </c>
      <c r="B87" s="113"/>
      <c r="C87" s="113"/>
      <c r="D87" s="106" t="s">
        <v>275</v>
      </c>
      <c r="E87" s="105">
        <v>1162400</v>
      </c>
      <c r="F87" s="105">
        <v>1162400</v>
      </c>
      <c r="G87" s="105">
        <v>0</v>
      </c>
      <c r="H87" s="105">
        <v>0</v>
      </c>
      <c r="I87" s="105"/>
      <c r="J87" s="105">
        <v>0</v>
      </c>
      <c r="K87" s="105">
        <v>0</v>
      </c>
      <c r="L87" s="105">
        <v>0</v>
      </c>
    </row>
    <row r="88" spans="1:12" ht="15" customHeight="1">
      <c r="A88" s="113" t="s">
        <v>276</v>
      </c>
      <c r="B88" s="113"/>
      <c r="C88" s="113"/>
      <c r="D88" s="106" t="s">
        <v>277</v>
      </c>
      <c r="E88" s="105">
        <v>1162400</v>
      </c>
      <c r="F88" s="105">
        <v>1162400</v>
      </c>
      <c r="G88" s="105">
        <v>0</v>
      </c>
      <c r="H88" s="105">
        <v>0</v>
      </c>
      <c r="I88" s="105"/>
      <c r="J88" s="105">
        <v>0</v>
      </c>
      <c r="K88" s="105">
        <v>0</v>
      </c>
      <c r="L88" s="105">
        <v>0</v>
      </c>
    </row>
    <row r="89" spans="1:12" ht="15" customHeight="1">
      <c r="A89" s="113" t="s">
        <v>278</v>
      </c>
      <c r="B89" s="113"/>
      <c r="C89" s="113"/>
      <c r="D89" s="106" t="s">
        <v>279</v>
      </c>
      <c r="E89" s="105">
        <v>60000</v>
      </c>
      <c r="F89" s="105">
        <v>60000</v>
      </c>
      <c r="G89" s="105">
        <v>0</v>
      </c>
      <c r="H89" s="105">
        <v>0</v>
      </c>
      <c r="I89" s="105"/>
      <c r="J89" s="105">
        <v>0</v>
      </c>
      <c r="K89" s="105">
        <v>0</v>
      </c>
      <c r="L89" s="105">
        <v>0</v>
      </c>
    </row>
    <row r="90" spans="1:12" ht="15" customHeight="1">
      <c r="A90" s="113" t="s">
        <v>280</v>
      </c>
      <c r="B90" s="113"/>
      <c r="C90" s="113"/>
      <c r="D90" s="106" t="s">
        <v>281</v>
      </c>
      <c r="E90" s="105">
        <v>60000</v>
      </c>
      <c r="F90" s="105">
        <v>60000</v>
      </c>
      <c r="G90" s="105">
        <v>0</v>
      </c>
      <c r="H90" s="105">
        <v>0</v>
      </c>
      <c r="I90" s="105"/>
      <c r="J90" s="105">
        <v>0</v>
      </c>
      <c r="K90" s="105">
        <v>0</v>
      </c>
      <c r="L90" s="105">
        <v>0</v>
      </c>
    </row>
    <row r="91" spans="1:12" ht="15" customHeight="1">
      <c r="A91" s="113" t="s">
        <v>282</v>
      </c>
      <c r="B91" s="113"/>
      <c r="C91" s="113"/>
      <c r="D91" s="106" t="s">
        <v>283</v>
      </c>
      <c r="E91" s="105">
        <v>60000</v>
      </c>
      <c r="F91" s="105">
        <v>60000</v>
      </c>
      <c r="G91" s="105">
        <v>0</v>
      </c>
      <c r="H91" s="105">
        <v>0</v>
      </c>
      <c r="I91" s="105"/>
      <c r="J91" s="105">
        <v>0</v>
      </c>
      <c r="K91" s="105">
        <v>0</v>
      </c>
      <c r="L91" s="105">
        <v>0</v>
      </c>
    </row>
    <row r="93" spans="1:12" ht="14.25">
      <c r="G93" s="68"/>
    </row>
  </sheetData>
  <mergeCells count="97">
    <mergeCell ref="J4:J7"/>
    <mergeCell ref="K4:K7"/>
    <mergeCell ref="L4:L7"/>
    <mergeCell ref="A5:C7"/>
    <mergeCell ref="A88:C88"/>
    <mergeCell ref="A89:C89"/>
    <mergeCell ref="A90:C90"/>
    <mergeCell ref="A91:C91"/>
    <mergeCell ref="A8:A9"/>
    <mergeCell ref="B8:B9"/>
    <mergeCell ref="C8:C9"/>
    <mergeCell ref="A83:C83"/>
    <mergeCell ref="A84:C84"/>
    <mergeCell ref="A85:C85"/>
    <mergeCell ref="A86:C86"/>
    <mergeCell ref="A87:C87"/>
    <mergeCell ref="A78:C78"/>
    <mergeCell ref="A79:C79"/>
    <mergeCell ref="A80:C80"/>
    <mergeCell ref="A81:C81"/>
    <mergeCell ref="A82:C82"/>
    <mergeCell ref="A73:C73"/>
    <mergeCell ref="A74:C74"/>
    <mergeCell ref="A75:C75"/>
    <mergeCell ref="A76:C76"/>
    <mergeCell ref="A77:C77"/>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26" type="noConversion"/>
  <pageMargins left="0.75196850393782" right="0.75196850393782" top="1.00000000000108" bottom="1.00000000000108" header="0.3" footer="0.3"/>
  <pageSetup paperSize="9" scale="82"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93"/>
  <sheetViews>
    <sheetView showZeros="0" workbookViewId="0">
      <pane xSplit="4" ySplit="9" topLeftCell="E88" activePane="bottomRight" state="frozen"/>
      <selection pane="topRight"/>
      <selection pane="bottomLeft"/>
      <selection pane="bottomRight" activeCell="A4" sqref="A4:J93"/>
    </sheetView>
  </sheetViews>
  <sheetFormatPr defaultColWidth="9" defaultRowHeight="13.5"/>
  <cols>
    <col min="1" max="3" width="2.75" style="102" customWidth="1"/>
    <col min="4" max="4" width="32.75" style="102" customWidth="1"/>
    <col min="5" max="10" width="15" style="102" customWidth="1"/>
    <col min="11" max="16384" width="9" style="102"/>
  </cols>
  <sheetData>
    <row r="1" spans="1:10" ht="27">
      <c r="F1" s="107" t="s">
        <v>284</v>
      </c>
    </row>
    <row r="2" spans="1:10" ht="14.25">
      <c r="J2" s="68" t="s">
        <v>285</v>
      </c>
    </row>
    <row r="3" spans="1:10" ht="14.25">
      <c r="A3" s="68" t="s">
        <v>115</v>
      </c>
      <c r="F3" s="68" t="s">
        <v>116</v>
      </c>
      <c r="J3" s="68" t="s">
        <v>3</v>
      </c>
    </row>
    <row r="4" spans="1:10" ht="15" customHeight="1">
      <c r="A4" s="111" t="s">
        <v>6</v>
      </c>
      <c r="B4" s="111"/>
      <c r="C4" s="111"/>
      <c r="D4" s="111"/>
      <c r="E4" s="112" t="s">
        <v>99</v>
      </c>
      <c r="F4" s="112" t="s">
        <v>286</v>
      </c>
      <c r="G4" s="112" t="s">
        <v>287</v>
      </c>
      <c r="H4" s="112" t="s">
        <v>288</v>
      </c>
      <c r="I4" s="112" t="s">
        <v>289</v>
      </c>
      <c r="J4" s="112" t="s">
        <v>290</v>
      </c>
    </row>
    <row r="5" spans="1:10" ht="15" customHeight="1">
      <c r="A5" s="112" t="s">
        <v>123</v>
      </c>
      <c r="B5" s="112"/>
      <c r="C5" s="112"/>
      <c r="D5" s="111" t="s">
        <v>124</v>
      </c>
      <c r="E5" s="112"/>
      <c r="F5" s="112"/>
      <c r="G5" s="112"/>
      <c r="H5" s="112"/>
      <c r="I5" s="112"/>
      <c r="J5" s="112"/>
    </row>
    <row r="6" spans="1:10" ht="15" customHeight="1">
      <c r="A6" s="112"/>
      <c r="B6" s="112"/>
      <c r="C6" s="112"/>
      <c r="D6" s="111"/>
      <c r="E6" s="112"/>
      <c r="F6" s="112"/>
      <c r="G6" s="112"/>
      <c r="H6" s="112"/>
      <c r="I6" s="112"/>
      <c r="J6" s="112"/>
    </row>
    <row r="7" spans="1:10" ht="15" customHeight="1">
      <c r="A7" s="112"/>
      <c r="B7" s="112"/>
      <c r="C7" s="112"/>
      <c r="D7" s="111"/>
      <c r="E7" s="112"/>
      <c r="F7" s="112"/>
      <c r="G7" s="112"/>
      <c r="H7" s="112"/>
      <c r="I7" s="112"/>
      <c r="J7" s="112"/>
    </row>
    <row r="8" spans="1:10" ht="15" customHeight="1">
      <c r="A8" s="111" t="s">
        <v>127</v>
      </c>
      <c r="B8" s="111" t="s">
        <v>128</v>
      </c>
      <c r="C8" s="111" t="s">
        <v>129</v>
      </c>
      <c r="D8" s="104" t="s">
        <v>10</v>
      </c>
      <c r="E8" s="103" t="s">
        <v>11</v>
      </c>
      <c r="F8" s="103" t="s">
        <v>12</v>
      </c>
      <c r="G8" s="103" t="s">
        <v>20</v>
      </c>
      <c r="H8" s="103" t="s">
        <v>24</v>
      </c>
      <c r="I8" s="103" t="s">
        <v>28</v>
      </c>
      <c r="J8" s="103" t="s">
        <v>32</v>
      </c>
    </row>
    <row r="9" spans="1:10" ht="15" customHeight="1">
      <c r="A9" s="111"/>
      <c r="B9" s="111"/>
      <c r="C9" s="111"/>
      <c r="D9" s="104" t="s">
        <v>130</v>
      </c>
      <c r="E9" s="105">
        <v>69491102.489999995</v>
      </c>
      <c r="F9" s="105">
        <v>27353578.670000002</v>
      </c>
      <c r="G9" s="105">
        <v>42137523.82</v>
      </c>
      <c r="H9" s="105"/>
      <c r="I9" s="105"/>
      <c r="J9" s="105"/>
    </row>
    <row r="10" spans="1:10" ht="15" customHeight="1">
      <c r="A10" s="113" t="s">
        <v>131</v>
      </c>
      <c r="B10" s="113"/>
      <c r="C10" s="113"/>
      <c r="D10" s="106" t="s">
        <v>132</v>
      </c>
      <c r="E10" s="105">
        <v>24752670.34</v>
      </c>
      <c r="F10" s="105">
        <v>17807848.199999999</v>
      </c>
      <c r="G10" s="105">
        <v>6944822.1399999997</v>
      </c>
      <c r="H10" s="105"/>
      <c r="I10" s="105"/>
      <c r="J10" s="105"/>
    </row>
    <row r="11" spans="1:10" ht="15" customHeight="1">
      <c r="A11" s="113" t="s">
        <v>133</v>
      </c>
      <c r="B11" s="113"/>
      <c r="C11" s="113"/>
      <c r="D11" s="106" t="s">
        <v>134</v>
      </c>
      <c r="E11" s="105">
        <v>72800</v>
      </c>
      <c r="F11" s="105"/>
      <c r="G11" s="105">
        <v>72800</v>
      </c>
      <c r="H11" s="105"/>
      <c r="I11" s="105"/>
      <c r="J11" s="105"/>
    </row>
    <row r="12" spans="1:10" ht="15" customHeight="1">
      <c r="A12" s="113" t="s">
        <v>135</v>
      </c>
      <c r="B12" s="113"/>
      <c r="C12" s="113"/>
      <c r="D12" s="106" t="s">
        <v>136</v>
      </c>
      <c r="E12" s="105">
        <v>72800</v>
      </c>
      <c r="F12" s="105"/>
      <c r="G12" s="105">
        <v>72800</v>
      </c>
      <c r="H12" s="105"/>
      <c r="I12" s="105"/>
      <c r="J12" s="105"/>
    </row>
    <row r="13" spans="1:10" ht="15" customHeight="1">
      <c r="A13" s="113" t="s">
        <v>137</v>
      </c>
      <c r="B13" s="113"/>
      <c r="C13" s="113"/>
      <c r="D13" s="106" t="s">
        <v>138</v>
      </c>
      <c r="E13" s="105">
        <v>1000</v>
      </c>
      <c r="F13" s="105"/>
      <c r="G13" s="105">
        <v>1000</v>
      </c>
      <c r="H13" s="105"/>
      <c r="I13" s="105"/>
      <c r="J13" s="105"/>
    </row>
    <row r="14" spans="1:10" ht="15" customHeight="1">
      <c r="A14" s="113" t="s">
        <v>139</v>
      </c>
      <c r="B14" s="113"/>
      <c r="C14" s="113"/>
      <c r="D14" s="106" t="s">
        <v>136</v>
      </c>
      <c r="E14" s="105">
        <v>1000</v>
      </c>
      <c r="F14" s="105"/>
      <c r="G14" s="105">
        <v>1000</v>
      </c>
      <c r="H14" s="105"/>
      <c r="I14" s="105"/>
      <c r="J14" s="105"/>
    </row>
    <row r="15" spans="1:10" ht="15" customHeight="1">
      <c r="A15" s="113" t="s">
        <v>140</v>
      </c>
      <c r="B15" s="113"/>
      <c r="C15" s="113"/>
      <c r="D15" s="106" t="s">
        <v>141</v>
      </c>
      <c r="E15" s="105">
        <v>23873698.34</v>
      </c>
      <c r="F15" s="105">
        <v>17807848.199999999</v>
      </c>
      <c r="G15" s="105">
        <v>6065850.1399999997</v>
      </c>
      <c r="H15" s="105"/>
      <c r="I15" s="105"/>
      <c r="J15" s="105"/>
    </row>
    <row r="16" spans="1:10" ht="15" customHeight="1">
      <c r="A16" s="113" t="s">
        <v>142</v>
      </c>
      <c r="B16" s="113"/>
      <c r="C16" s="113"/>
      <c r="D16" s="106" t="s">
        <v>143</v>
      </c>
      <c r="E16" s="105">
        <v>18086448.199999999</v>
      </c>
      <c r="F16" s="105">
        <v>17807848.199999999</v>
      </c>
      <c r="G16" s="105">
        <v>278600</v>
      </c>
      <c r="H16" s="105"/>
      <c r="I16" s="105"/>
      <c r="J16" s="105"/>
    </row>
    <row r="17" spans="1:10" ht="15" customHeight="1">
      <c r="A17" s="113" t="s">
        <v>144</v>
      </c>
      <c r="B17" s="113"/>
      <c r="C17" s="113"/>
      <c r="D17" s="106" t="s">
        <v>136</v>
      </c>
      <c r="E17" s="105">
        <v>5787250.1399999997</v>
      </c>
      <c r="F17" s="105"/>
      <c r="G17" s="105">
        <v>5787250.1399999997</v>
      </c>
      <c r="H17" s="105"/>
      <c r="I17" s="105"/>
      <c r="J17" s="105"/>
    </row>
    <row r="18" spans="1:10" ht="15" customHeight="1">
      <c r="A18" s="113" t="s">
        <v>145</v>
      </c>
      <c r="B18" s="113"/>
      <c r="C18" s="113"/>
      <c r="D18" s="106" t="s">
        <v>146</v>
      </c>
      <c r="E18" s="105">
        <v>451941</v>
      </c>
      <c r="F18" s="105"/>
      <c r="G18" s="105">
        <v>451941</v>
      </c>
      <c r="H18" s="105"/>
      <c r="I18" s="105"/>
      <c r="J18" s="105"/>
    </row>
    <row r="19" spans="1:10" ht="15" customHeight="1">
      <c r="A19" s="113" t="s">
        <v>147</v>
      </c>
      <c r="B19" s="113"/>
      <c r="C19" s="113"/>
      <c r="D19" s="106" t="s">
        <v>148</v>
      </c>
      <c r="E19" s="105">
        <v>451941</v>
      </c>
      <c r="F19" s="105"/>
      <c r="G19" s="105">
        <v>451941</v>
      </c>
      <c r="H19" s="105"/>
      <c r="I19" s="105"/>
      <c r="J19" s="105"/>
    </row>
    <row r="20" spans="1:10" ht="15" customHeight="1">
      <c r="A20" s="113" t="s">
        <v>149</v>
      </c>
      <c r="B20" s="113"/>
      <c r="C20" s="113"/>
      <c r="D20" s="106" t="s">
        <v>150</v>
      </c>
      <c r="E20" s="105">
        <v>5567</v>
      </c>
      <c r="F20" s="105"/>
      <c r="G20" s="105">
        <v>5567</v>
      </c>
      <c r="H20" s="105"/>
      <c r="I20" s="105"/>
      <c r="J20" s="105"/>
    </row>
    <row r="21" spans="1:10" ht="15" customHeight="1">
      <c r="A21" s="113" t="s">
        <v>151</v>
      </c>
      <c r="B21" s="113"/>
      <c r="C21" s="113"/>
      <c r="D21" s="106" t="s">
        <v>136</v>
      </c>
      <c r="E21" s="105">
        <v>5567</v>
      </c>
      <c r="F21" s="105"/>
      <c r="G21" s="105">
        <v>5567</v>
      </c>
      <c r="H21" s="105"/>
      <c r="I21" s="105"/>
      <c r="J21" s="105"/>
    </row>
    <row r="22" spans="1:10" ht="15" customHeight="1">
      <c r="A22" s="113" t="s">
        <v>152</v>
      </c>
      <c r="B22" s="113"/>
      <c r="C22" s="113"/>
      <c r="D22" s="106" t="s">
        <v>153</v>
      </c>
      <c r="E22" s="105">
        <v>205584</v>
      </c>
      <c r="F22" s="105"/>
      <c r="G22" s="105">
        <v>205584</v>
      </c>
      <c r="H22" s="105"/>
      <c r="I22" s="105"/>
      <c r="J22" s="105"/>
    </row>
    <row r="23" spans="1:10" ht="15" customHeight="1">
      <c r="A23" s="113" t="s">
        <v>154</v>
      </c>
      <c r="B23" s="113"/>
      <c r="C23" s="113"/>
      <c r="D23" s="106" t="s">
        <v>136</v>
      </c>
      <c r="E23" s="105">
        <v>205584</v>
      </c>
      <c r="F23" s="105"/>
      <c r="G23" s="105">
        <v>205584</v>
      </c>
      <c r="H23" s="105"/>
      <c r="I23" s="105"/>
      <c r="J23" s="105"/>
    </row>
    <row r="24" spans="1:10" ht="15" customHeight="1">
      <c r="A24" s="113" t="s">
        <v>155</v>
      </c>
      <c r="B24" s="113"/>
      <c r="C24" s="113"/>
      <c r="D24" s="106" t="s">
        <v>156</v>
      </c>
      <c r="E24" s="105">
        <v>71680</v>
      </c>
      <c r="F24" s="105"/>
      <c r="G24" s="105">
        <v>71680</v>
      </c>
      <c r="H24" s="105"/>
      <c r="I24" s="105"/>
      <c r="J24" s="105"/>
    </row>
    <row r="25" spans="1:10" ht="15" customHeight="1">
      <c r="A25" s="113" t="s">
        <v>157</v>
      </c>
      <c r="B25" s="113"/>
      <c r="C25" s="113"/>
      <c r="D25" s="106" t="s">
        <v>136</v>
      </c>
      <c r="E25" s="105">
        <v>71680</v>
      </c>
      <c r="F25" s="105"/>
      <c r="G25" s="105">
        <v>71680</v>
      </c>
      <c r="H25" s="105"/>
      <c r="I25" s="105"/>
      <c r="J25" s="105"/>
    </row>
    <row r="26" spans="1:10" ht="15" customHeight="1">
      <c r="A26" s="113" t="s">
        <v>158</v>
      </c>
      <c r="B26" s="113"/>
      <c r="C26" s="113"/>
      <c r="D26" s="106" t="s">
        <v>159</v>
      </c>
      <c r="E26" s="105">
        <v>70400</v>
      </c>
      <c r="F26" s="105"/>
      <c r="G26" s="105">
        <v>70400</v>
      </c>
      <c r="H26" s="105"/>
      <c r="I26" s="105"/>
      <c r="J26" s="105"/>
    </row>
    <row r="27" spans="1:10" ht="15" customHeight="1">
      <c r="A27" s="113" t="s">
        <v>160</v>
      </c>
      <c r="B27" s="113"/>
      <c r="C27" s="113"/>
      <c r="D27" s="106" t="s">
        <v>159</v>
      </c>
      <c r="E27" s="105">
        <v>70400</v>
      </c>
      <c r="F27" s="105"/>
      <c r="G27" s="105">
        <v>70400</v>
      </c>
      <c r="H27" s="105"/>
      <c r="I27" s="105"/>
      <c r="J27" s="105"/>
    </row>
    <row r="28" spans="1:10" ht="15" customHeight="1">
      <c r="A28" s="113" t="s">
        <v>161</v>
      </c>
      <c r="B28" s="113"/>
      <c r="C28" s="113"/>
      <c r="D28" s="106" t="s">
        <v>162</v>
      </c>
      <c r="E28" s="105">
        <v>41625.65</v>
      </c>
      <c r="F28" s="105"/>
      <c r="G28" s="105">
        <v>41625.65</v>
      </c>
      <c r="H28" s="105"/>
      <c r="I28" s="105"/>
      <c r="J28" s="105"/>
    </row>
    <row r="29" spans="1:10" ht="15" customHeight="1">
      <c r="A29" s="113" t="s">
        <v>163</v>
      </c>
      <c r="B29" s="113"/>
      <c r="C29" s="113"/>
      <c r="D29" s="106" t="s">
        <v>164</v>
      </c>
      <c r="E29" s="105">
        <v>41625.65</v>
      </c>
      <c r="F29" s="105"/>
      <c r="G29" s="105">
        <v>41625.65</v>
      </c>
      <c r="H29" s="105"/>
      <c r="I29" s="105"/>
      <c r="J29" s="105"/>
    </row>
    <row r="30" spans="1:10" ht="15" customHeight="1">
      <c r="A30" s="113" t="s">
        <v>165</v>
      </c>
      <c r="B30" s="113"/>
      <c r="C30" s="113"/>
      <c r="D30" s="106" t="s">
        <v>166</v>
      </c>
      <c r="E30" s="105">
        <v>31000</v>
      </c>
      <c r="F30" s="105"/>
      <c r="G30" s="105">
        <v>31000</v>
      </c>
      <c r="H30" s="105"/>
      <c r="I30" s="105"/>
      <c r="J30" s="105"/>
    </row>
    <row r="31" spans="1:10" ht="15" customHeight="1">
      <c r="A31" s="113" t="s">
        <v>167</v>
      </c>
      <c r="B31" s="113"/>
      <c r="C31" s="113"/>
      <c r="D31" s="106" t="s">
        <v>168</v>
      </c>
      <c r="E31" s="105">
        <v>10625.65</v>
      </c>
      <c r="F31" s="105"/>
      <c r="G31" s="105">
        <v>10625.65</v>
      </c>
      <c r="H31" s="105"/>
      <c r="I31" s="105"/>
      <c r="J31" s="105"/>
    </row>
    <row r="32" spans="1:10" ht="15" customHeight="1">
      <c r="A32" s="113" t="s">
        <v>169</v>
      </c>
      <c r="B32" s="113"/>
      <c r="C32" s="113"/>
      <c r="D32" s="106" t="s">
        <v>170</v>
      </c>
      <c r="E32" s="105">
        <v>20376</v>
      </c>
      <c r="F32" s="105"/>
      <c r="G32" s="105">
        <v>20376</v>
      </c>
      <c r="H32" s="105"/>
      <c r="I32" s="105"/>
      <c r="J32" s="105"/>
    </row>
    <row r="33" spans="1:10" ht="15" customHeight="1">
      <c r="A33" s="113" t="s">
        <v>171</v>
      </c>
      <c r="B33" s="113"/>
      <c r="C33" s="113"/>
      <c r="D33" s="106" t="s">
        <v>172</v>
      </c>
      <c r="E33" s="105">
        <v>20376</v>
      </c>
      <c r="F33" s="105"/>
      <c r="G33" s="105">
        <v>20376</v>
      </c>
      <c r="H33" s="105"/>
      <c r="I33" s="105"/>
      <c r="J33" s="105"/>
    </row>
    <row r="34" spans="1:10" ht="15" customHeight="1">
      <c r="A34" s="113" t="s">
        <v>173</v>
      </c>
      <c r="B34" s="113"/>
      <c r="C34" s="113"/>
      <c r="D34" s="106" t="s">
        <v>174</v>
      </c>
      <c r="E34" s="105">
        <v>20376</v>
      </c>
      <c r="F34" s="105"/>
      <c r="G34" s="105">
        <v>20376</v>
      </c>
      <c r="H34" s="105"/>
      <c r="I34" s="105"/>
      <c r="J34" s="105"/>
    </row>
    <row r="35" spans="1:10" ht="15" customHeight="1">
      <c r="A35" s="113" t="s">
        <v>175</v>
      </c>
      <c r="B35" s="113"/>
      <c r="C35" s="113"/>
      <c r="D35" s="106" t="s">
        <v>176</v>
      </c>
      <c r="E35" s="105">
        <v>109120</v>
      </c>
      <c r="F35" s="105"/>
      <c r="G35" s="105">
        <v>109120</v>
      </c>
      <c r="H35" s="105"/>
      <c r="I35" s="105"/>
      <c r="J35" s="105"/>
    </row>
    <row r="36" spans="1:10" ht="15" customHeight="1">
      <c r="A36" s="113" t="s">
        <v>177</v>
      </c>
      <c r="B36" s="113"/>
      <c r="C36" s="113"/>
      <c r="D36" s="106" t="s">
        <v>178</v>
      </c>
      <c r="E36" s="105">
        <v>109120</v>
      </c>
      <c r="F36" s="105"/>
      <c r="G36" s="105">
        <v>109120</v>
      </c>
      <c r="H36" s="105"/>
      <c r="I36" s="105"/>
      <c r="J36" s="105"/>
    </row>
    <row r="37" spans="1:10" ht="15" customHeight="1">
      <c r="A37" s="113" t="s">
        <v>179</v>
      </c>
      <c r="B37" s="113"/>
      <c r="C37" s="113"/>
      <c r="D37" s="106" t="s">
        <v>180</v>
      </c>
      <c r="E37" s="105">
        <v>109120</v>
      </c>
      <c r="F37" s="105"/>
      <c r="G37" s="105">
        <v>109120</v>
      </c>
      <c r="H37" s="105"/>
      <c r="I37" s="105"/>
      <c r="J37" s="105"/>
    </row>
    <row r="38" spans="1:10" ht="15" customHeight="1">
      <c r="A38" s="113" t="s">
        <v>181</v>
      </c>
      <c r="B38" s="113"/>
      <c r="C38" s="113"/>
      <c r="D38" s="106" t="s">
        <v>182</v>
      </c>
      <c r="E38" s="105">
        <v>3680976.56</v>
      </c>
      <c r="F38" s="105">
        <v>2451859.0299999998</v>
      </c>
      <c r="G38" s="105">
        <v>1229117.53</v>
      </c>
      <c r="H38" s="105"/>
      <c r="I38" s="105"/>
      <c r="J38" s="105"/>
    </row>
    <row r="39" spans="1:10" ht="15" customHeight="1">
      <c r="A39" s="113" t="s">
        <v>183</v>
      </c>
      <c r="B39" s="113"/>
      <c r="C39" s="113"/>
      <c r="D39" s="106" t="s">
        <v>184</v>
      </c>
      <c r="E39" s="105">
        <v>690500</v>
      </c>
      <c r="F39" s="105"/>
      <c r="G39" s="105">
        <v>690500</v>
      </c>
      <c r="H39" s="105"/>
      <c r="I39" s="105"/>
      <c r="J39" s="105"/>
    </row>
    <row r="40" spans="1:10" ht="15" customHeight="1">
      <c r="A40" s="113" t="s">
        <v>185</v>
      </c>
      <c r="B40" s="113"/>
      <c r="C40" s="113"/>
      <c r="D40" s="106" t="s">
        <v>186</v>
      </c>
      <c r="E40" s="105">
        <v>690500</v>
      </c>
      <c r="F40" s="105"/>
      <c r="G40" s="105">
        <v>690500</v>
      </c>
      <c r="H40" s="105"/>
      <c r="I40" s="105"/>
      <c r="J40" s="105"/>
    </row>
    <row r="41" spans="1:10" ht="15" customHeight="1">
      <c r="A41" s="113" t="s">
        <v>187</v>
      </c>
      <c r="B41" s="113"/>
      <c r="C41" s="113"/>
      <c r="D41" s="106" t="s">
        <v>188</v>
      </c>
      <c r="E41" s="105">
        <v>2297967.0299999998</v>
      </c>
      <c r="F41" s="105">
        <v>2297113.0299999998</v>
      </c>
      <c r="G41" s="105">
        <v>854</v>
      </c>
      <c r="H41" s="105"/>
      <c r="I41" s="105"/>
      <c r="J41" s="105"/>
    </row>
    <row r="42" spans="1:10" ht="15" customHeight="1">
      <c r="A42" s="113" t="s">
        <v>189</v>
      </c>
      <c r="B42" s="113"/>
      <c r="C42" s="113"/>
      <c r="D42" s="106" t="s">
        <v>190</v>
      </c>
      <c r="E42" s="105">
        <v>758100</v>
      </c>
      <c r="F42" s="105">
        <v>758100</v>
      </c>
      <c r="G42" s="105"/>
      <c r="H42" s="105"/>
      <c r="I42" s="105"/>
      <c r="J42" s="105"/>
    </row>
    <row r="43" spans="1:10" ht="15" customHeight="1">
      <c r="A43" s="113" t="s">
        <v>191</v>
      </c>
      <c r="B43" s="113"/>
      <c r="C43" s="113"/>
      <c r="D43" s="106" t="s">
        <v>192</v>
      </c>
      <c r="E43" s="105">
        <v>224400</v>
      </c>
      <c r="F43" s="105">
        <v>224400</v>
      </c>
      <c r="G43" s="105"/>
      <c r="H43" s="105"/>
      <c r="I43" s="105"/>
      <c r="J43" s="105"/>
    </row>
    <row r="44" spans="1:10" ht="15" customHeight="1">
      <c r="A44" s="113" t="s">
        <v>193</v>
      </c>
      <c r="B44" s="113"/>
      <c r="C44" s="113"/>
      <c r="D44" s="106" t="s">
        <v>194</v>
      </c>
      <c r="E44" s="105">
        <v>854</v>
      </c>
      <c r="F44" s="105"/>
      <c r="G44" s="105">
        <v>854</v>
      </c>
      <c r="H44" s="105"/>
      <c r="I44" s="105"/>
      <c r="J44" s="105"/>
    </row>
    <row r="45" spans="1:10" ht="15" customHeight="1">
      <c r="A45" s="113" t="s">
        <v>195</v>
      </c>
      <c r="B45" s="113"/>
      <c r="C45" s="113"/>
      <c r="D45" s="106" t="s">
        <v>196</v>
      </c>
      <c r="E45" s="105">
        <v>1164165.21</v>
      </c>
      <c r="F45" s="105">
        <v>1164165.21</v>
      </c>
      <c r="G45" s="105"/>
      <c r="H45" s="105"/>
      <c r="I45" s="105"/>
      <c r="J45" s="105"/>
    </row>
    <row r="46" spans="1:10" ht="15" customHeight="1">
      <c r="A46" s="113" t="s">
        <v>197</v>
      </c>
      <c r="B46" s="113"/>
      <c r="C46" s="113"/>
      <c r="D46" s="106" t="s">
        <v>198</v>
      </c>
      <c r="E46" s="105">
        <v>150447.82</v>
      </c>
      <c r="F46" s="105">
        <v>150447.82</v>
      </c>
      <c r="G46" s="105"/>
      <c r="H46" s="105"/>
      <c r="I46" s="105"/>
      <c r="J46" s="105"/>
    </row>
    <row r="47" spans="1:10" ht="15" customHeight="1">
      <c r="A47" s="113" t="s">
        <v>199</v>
      </c>
      <c r="B47" s="113"/>
      <c r="C47" s="113"/>
      <c r="D47" s="106" t="s">
        <v>200</v>
      </c>
      <c r="E47" s="105">
        <v>2708.41</v>
      </c>
      <c r="F47" s="105"/>
      <c r="G47" s="105">
        <v>2708.41</v>
      </c>
      <c r="H47" s="105"/>
      <c r="I47" s="105"/>
      <c r="J47" s="105"/>
    </row>
    <row r="48" spans="1:10" ht="15" customHeight="1">
      <c r="A48" s="113" t="s">
        <v>201</v>
      </c>
      <c r="B48" s="113"/>
      <c r="C48" s="113"/>
      <c r="D48" s="106" t="s">
        <v>202</v>
      </c>
      <c r="E48" s="105">
        <v>2708.41</v>
      </c>
      <c r="F48" s="105"/>
      <c r="G48" s="105">
        <v>2708.41</v>
      </c>
      <c r="H48" s="105"/>
      <c r="I48" s="105"/>
      <c r="J48" s="105"/>
    </row>
    <row r="49" spans="1:10" ht="15" customHeight="1">
      <c r="A49" s="113" t="s">
        <v>203</v>
      </c>
      <c r="B49" s="113"/>
      <c r="C49" s="113"/>
      <c r="D49" s="106" t="s">
        <v>204</v>
      </c>
      <c r="E49" s="105">
        <v>154746</v>
      </c>
      <c r="F49" s="105">
        <v>154746</v>
      </c>
      <c r="G49" s="105"/>
      <c r="H49" s="105"/>
      <c r="I49" s="105"/>
      <c r="J49" s="105"/>
    </row>
    <row r="50" spans="1:10" ht="15" customHeight="1">
      <c r="A50" s="113" t="s">
        <v>205</v>
      </c>
      <c r="B50" s="113"/>
      <c r="C50" s="113"/>
      <c r="D50" s="106" t="s">
        <v>206</v>
      </c>
      <c r="E50" s="105">
        <v>154746</v>
      </c>
      <c r="F50" s="105">
        <v>154746</v>
      </c>
      <c r="G50" s="105"/>
      <c r="H50" s="105"/>
      <c r="I50" s="105"/>
      <c r="J50" s="105"/>
    </row>
    <row r="51" spans="1:10" ht="15" customHeight="1">
      <c r="A51" s="113" t="s">
        <v>207</v>
      </c>
      <c r="B51" s="113"/>
      <c r="C51" s="113"/>
      <c r="D51" s="106" t="s">
        <v>208</v>
      </c>
      <c r="E51" s="105">
        <v>466575.12</v>
      </c>
      <c r="F51" s="105"/>
      <c r="G51" s="105">
        <v>466575.12</v>
      </c>
      <c r="H51" s="105"/>
      <c r="I51" s="105"/>
      <c r="J51" s="105"/>
    </row>
    <row r="52" spans="1:10" ht="15" customHeight="1">
      <c r="A52" s="113" t="s">
        <v>209</v>
      </c>
      <c r="B52" s="113"/>
      <c r="C52" s="113"/>
      <c r="D52" s="106" t="s">
        <v>210</v>
      </c>
      <c r="E52" s="105">
        <v>466575.12</v>
      </c>
      <c r="F52" s="105"/>
      <c r="G52" s="105">
        <v>466575.12</v>
      </c>
      <c r="H52" s="105"/>
      <c r="I52" s="105"/>
      <c r="J52" s="105"/>
    </row>
    <row r="53" spans="1:10" ht="15" customHeight="1">
      <c r="A53" s="113" t="s">
        <v>211</v>
      </c>
      <c r="B53" s="113"/>
      <c r="C53" s="113"/>
      <c r="D53" s="106" t="s">
        <v>212</v>
      </c>
      <c r="E53" s="105">
        <v>39800</v>
      </c>
      <c r="F53" s="105"/>
      <c r="G53" s="105">
        <v>39800</v>
      </c>
      <c r="H53" s="105"/>
      <c r="I53" s="105"/>
      <c r="J53" s="105"/>
    </row>
    <row r="54" spans="1:10" ht="15" customHeight="1">
      <c r="A54" s="113" t="s">
        <v>213</v>
      </c>
      <c r="B54" s="113"/>
      <c r="C54" s="113"/>
      <c r="D54" s="106" t="s">
        <v>214</v>
      </c>
      <c r="E54" s="105">
        <v>39800</v>
      </c>
      <c r="F54" s="105"/>
      <c r="G54" s="105">
        <v>39800</v>
      </c>
      <c r="H54" s="105"/>
      <c r="I54" s="105"/>
      <c r="J54" s="105"/>
    </row>
    <row r="55" spans="1:10" ht="15" customHeight="1">
      <c r="A55" s="113" t="s">
        <v>215</v>
      </c>
      <c r="B55" s="113"/>
      <c r="C55" s="113"/>
      <c r="D55" s="106" t="s">
        <v>216</v>
      </c>
      <c r="E55" s="105">
        <v>11380</v>
      </c>
      <c r="F55" s="105"/>
      <c r="G55" s="105">
        <v>11380</v>
      </c>
      <c r="H55" s="105"/>
      <c r="I55" s="105"/>
      <c r="J55" s="105"/>
    </row>
    <row r="56" spans="1:10" ht="15" customHeight="1">
      <c r="A56" s="113" t="s">
        <v>217</v>
      </c>
      <c r="B56" s="113"/>
      <c r="C56" s="113"/>
      <c r="D56" s="106" t="s">
        <v>218</v>
      </c>
      <c r="E56" s="105">
        <v>11380</v>
      </c>
      <c r="F56" s="105"/>
      <c r="G56" s="105">
        <v>11380</v>
      </c>
      <c r="H56" s="105"/>
      <c r="I56" s="105"/>
      <c r="J56" s="105"/>
    </row>
    <row r="57" spans="1:10" ht="15" customHeight="1">
      <c r="A57" s="113" t="s">
        <v>219</v>
      </c>
      <c r="B57" s="113"/>
      <c r="C57" s="113"/>
      <c r="D57" s="106" t="s">
        <v>220</v>
      </c>
      <c r="E57" s="105">
        <v>17300</v>
      </c>
      <c r="F57" s="105"/>
      <c r="G57" s="105">
        <v>17300</v>
      </c>
      <c r="H57" s="105"/>
      <c r="I57" s="105"/>
      <c r="J57" s="105"/>
    </row>
    <row r="58" spans="1:10" ht="15" customHeight="1">
      <c r="A58" s="113" t="s">
        <v>221</v>
      </c>
      <c r="B58" s="113"/>
      <c r="C58" s="113"/>
      <c r="D58" s="106" t="s">
        <v>222</v>
      </c>
      <c r="E58" s="105">
        <v>17300</v>
      </c>
      <c r="F58" s="105"/>
      <c r="G58" s="105">
        <v>17300</v>
      </c>
      <c r="H58" s="105"/>
      <c r="I58" s="105"/>
      <c r="J58" s="105"/>
    </row>
    <row r="59" spans="1:10" ht="15" customHeight="1">
      <c r="A59" s="113" t="s">
        <v>223</v>
      </c>
      <c r="B59" s="113"/>
      <c r="C59" s="113"/>
      <c r="D59" s="106" t="s">
        <v>224</v>
      </c>
      <c r="E59" s="105">
        <v>1670713.33</v>
      </c>
      <c r="F59" s="105">
        <v>1347944.32</v>
      </c>
      <c r="G59" s="105">
        <v>322769.01</v>
      </c>
      <c r="H59" s="105"/>
      <c r="I59" s="105"/>
      <c r="J59" s="105"/>
    </row>
    <row r="60" spans="1:10" ht="15" customHeight="1">
      <c r="A60" s="113" t="s">
        <v>225</v>
      </c>
      <c r="B60" s="113"/>
      <c r="C60" s="113"/>
      <c r="D60" s="106" t="s">
        <v>226</v>
      </c>
      <c r="E60" s="105">
        <v>294059.01</v>
      </c>
      <c r="F60" s="105"/>
      <c r="G60" s="105">
        <v>294059.01</v>
      </c>
      <c r="H60" s="105"/>
      <c r="I60" s="105"/>
      <c r="J60" s="105"/>
    </row>
    <row r="61" spans="1:10" ht="15" customHeight="1">
      <c r="A61" s="113" t="s">
        <v>227</v>
      </c>
      <c r="B61" s="113"/>
      <c r="C61" s="113"/>
      <c r="D61" s="106" t="s">
        <v>136</v>
      </c>
      <c r="E61" s="105">
        <v>294059.01</v>
      </c>
      <c r="F61" s="105"/>
      <c r="G61" s="105">
        <v>294059.01</v>
      </c>
      <c r="H61" s="105"/>
      <c r="I61" s="105"/>
      <c r="J61" s="105"/>
    </row>
    <row r="62" spans="1:10" ht="15" customHeight="1">
      <c r="A62" s="113" t="s">
        <v>228</v>
      </c>
      <c r="B62" s="113"/>
      <c r="C62" s="113"/>
      <c r="D62" s="106" t="s">
        <v>229</v>
      </c>
      <c r="E62" s="105">
        <v>28710</v>
      </c>
      <c r="F62" s="105"/>
      <c r="G62" s="105">
        <v>28710</v>
      </c>
      <c r="H62" s="105"/>
      <c r="I62" s="105"/>
      <c r="J62" s="105"/>
    </row>
    <row r="63" spans="1:10" ht="15" customHeight="1">
      <c r="A63" s="113" t="s">
        <v>230</v>
      </c>
      <c r="B63" s="113"/>
      <c r="C63" s="113"/>
      <c r="D63" s="106" t="s">
        <v>231</v>
      </c>
      <c r="E63" s="105">
        <v>28710</v>
      </c>
      <c r="F63" s="105"/>
      <c r="G63" s="105">
        <v>28710</v>
      </c>
      <c r="H63" s="105"/>
      <c r="I63" s="105"/>
      <c r="J63" s="105"/>
    </row>
    <row r="64" spans="1:10" ht="15" customHeight="1">
      <c r="A64" s="113" t="s">
        <v>232</v>
      </c>
      <c r="B64" s="113"/>
      <c r="C64" s="113"/>
      <c r="D64" s="106" t="s">
        <v>233</v>
      </c>
      <c r="E64" s="105">
        <v>1347944.32</v>
      </c>
      <c r="F64" s="105">
        <v>1347944.32</v>
      </c>
      <c r="G64" s="105"/>
      <c r="H64" s="105"/>
      <c r="I64" s="105"/>
      <c r="J64" s="105"/>
    </row>
    <row r="65" spans="1:10" ht="15" customHeight="1">
      <c r="A65" s="113" t="s">
        <v>234</v>
      </c>
      <c r="B65" s="113"/>
      <c r="C65" s="113"/>
      <c r="D65" s="106" t="s">
        <v>235</v>
      </c>
      <c r="E65" s="105">
        <v>371444.09</v>
      </c>
      <c r="F65" s="105">
        <v>371444.09</v>
      </c>
      <c r="G65" s="105"/>
      <c r="H65" s="105"/>
      <c r="I65" s="105"/>
      <c r="J65" s="105"/>
    </row>
    <row r="66" spans="1:10" ht="15" customHeight="1">
      <c r="A66" s="113" t="s">
        <v>236</v>
      </c>
      <c r="B66" s="113"/>
      <c r="C66" s="113"/>
      <c r="D66" s="106" t="s">
        <v>237</v>
      </c>
      <c r="E66" s="105">
        <v>347298.59</v>
      </c>
      <c r="F66" s="105">
        <v>347298.59</v>
      </c>
      <c r="G66" s="105"/>
      <c r="H66" s="105"/>
      <c r="I66" s="105"/>
      <c r="J66" s="105"/>
    </row>
    <row r="67" spans="1:10" ht="15" customHeight="1">
      <c r="A67" s="113" t="s">
        <v>238</v>
      </c>
      <c r="B67" s="113"/>
      <c r="C67" s="113"/>
      <c r="D67" s="106" t="s">
        <v>239</v>
      </c>
      <c r="E67" s="105">
        <v>558495.62</v>
      </c>
      <c r="F67" s="105">
        <v>558495.62</v>
      </c>
      <c r="G67" s="105"/>
      <c r="H67" s="105"/>
      <c r="I67" s="105"/>
      <c r="J67" s="105"/>
    </row>
    <row r="68" spans="1:10" ht="15" customHeight="1">
      <c r="A68" s="113" t="s">
        <v>240</v>
      </c>
      <c r="B68" s="113"/>
      <c r="C68" s="113"/>
      <c r="D68" s="106" t="s">
        <v>241</v>
      </c>
      <c r="E68" s="105">
        <v>70706.02</v>
      </c>
      <c r="F68" s="105">
        <v>70706.02</v>
      </c>
      <c r="G68" s="105"/>
      <c r="H68" s="105"/>
      <c r="I68" s="105"/>
      <c r="J68" s="105"/>
    </row>
    <row r="69" spans="1:10" ht="15" customHeight="1">
      <c r="A69" s="113" t="s">
        <v>242</v>
      </c>
      <c r="B69" s="113"/>
      <c r="C69" s="113"/>
      <c r="D69" s="106" t="s">
        <v>243</v>
      </c>
      <c r="E69" s="105">
        <v>1274726.8</v>
      </c>
      <c r="F69" s="105"/>
      <c r="G69" s="105">
        <v>1274726.8</v>
      </c>
      <c r="H69" s="105"/>
      <c r="I69" s="105"/>
      <c r="J69" s="105"/>
    </row>
    <row r="70" spans="1:10" ht="15" customHeight="1">
      <c r="A70" s="113" t="s">
        <v>244</v>
      </c>
      <c r="B70" s="113"/>
      <c r="C70" s="113"/>
      <c r="D70" s="106" t="s">
        <v>245</v>
      </c>
      <c r="E70" s="105">
        <v>108666</v>
      </c>
      <c r="F70" s="105"/>
      <c r="G70" s="105">
        <v>108666</v>
      </c>
      <c r="H70" s="105"/>
      <c r="I70" s="105"/>
      <c r="J70" s="105"/>
    </row>
    <row r="71" spans="1:10" ht="15" customHeight="1">
      <c r="A71" s="113" t="s">
        <v>246</v>
      </c>
      <c r="B71" s="113"/>
      <c r="C71" s="113"/>
      <c r="D71" s="106" t="s">
        <v>136</v>
      </c>
      <c r="E71" s="105">
        <v>108666</v>
      </c>
      <c r="F71" s="105"/>
      <c r="G71" s="105">
        <v>108666</v>
      </c>
      <c r="H71" s="105"/>
      <c r="I71" s="105"/>
      <c r="J71" s="105"/>
    </row>
    <row r="72" spans="1:10" ht="15" customHeight="1">
      <c r="A72" s="113" t="s">
        <v>247</v>
      </c>
      <c r="B72" s="113"/>
      <c r="C72" s="113"/>
      <c r="D72" s="106" t="s">
        <v>248</v>
      </c>
      <c r="E72" s="105">
        <v>1166060.8</v>
      </c>
      <c r="F72" s="105"/>
      <c r="G72" s="105">
        <v>1166060.8</v>
      </c>
      <c r="H72" s="105"/>
      <c r="I72" s="105"/>
      <c r="J72" s="105"/>
    </row>
    <row r="73" spans="1:10" ht="15" customHeight="1">
      <c r="A73" s="113" t="s">
        <v>249</v>
      </c>
      <c r="B73" s="113"/>
      <c r="C73" s="113"/>
      <c r="D73" s="106" t="s">
        <v>248</v>
      </c>
      <c r="E73" s="105">
        <v>1166060.8</v>
      </c>
      <c r="F73" s="105"/>
      <c r="G73" s="105">
        <v>1166060.8</v>
      </c>
      <c r="H73" s="105"/>
      <c r="I73" s="105"/>
      <c r="J73" s="105"/>
    </row>
    <row r="74" spans="1:10" ht="15" customHeight="1">
      <c r="A74" s="113" t="s">
        <v>250</v>
      </c>
      <c r="B74" s="113"/>
      <c r="C74" s="113"/>
      <c r="D74" s="106" t="s">
        <v>251</v>
      </c>
      <c r="E74" s="105">
        <v>4628031.8099999996</v>
      </c>
      <c r="F74" s="105">
        <v>4573165.12</v>
      </c>
      <c r="G74" s="105">
        <v>54866.69</v>
      </c>
      <c r="H74" s="105"/>
      <c r="I74" s="105"/>
      <c r="J74" s="105"/>
    </row>
    <row r="75" spans="1:10" ht="15" customHeight="1">
      <c r="A75" s="113" t="s">
        <v>252</v>
      </c>
      <c r="B75" s="113"/>
      <c r="C75" s="113"/>
      <c r="D75" s="106" t="s">
        <v>253</v>
      </c>
      <c r="E75" s="105">
        <v>4590271.8099999996</v>
      </c>
      <c r="F75" s="105">
        <v>4573165.12</v>
      </c>
      <c r="G75" s="105">
        <v>17106.689999999999</v>
      </c>
      <c r="H75" s="105"/>
      <c r="I75" s="105"/>
      <c r="J75" s="105"/>
    </row>
    <row r="76" spans="1:10" ht="15" customHeight="1">
      <c r="A76" s="113" t="s">
        <v>254</v>
      </c>
      <c r="B76" s="113"/>
      <c r="C76" s="113"/>
      <c r="D76" s="106" t="s">
        <v>143</v>
      </c>
      <c r="E76" s="105">
        <v>4573165.12</v>
      </c>
      <c r="F76" s="105">
        <v>4573165.12</v>
      </c>
      <c r="G76" s="105"/>
      <c r="H76" s="105"/>
      <c r="I76" s="105"/>
      <c r="J76" s="105"/>
    </row>
    <row r="77" spans="1:10" ht="15" customHeight="1">
      <c r="A77" s="113" t="s">
        <v>255</v>
      </c>
      <c r="B77" s="113"/>
      <c r="C77" s="113"/>
      <c r="D77" s="106" t="s">
        <v>136</v>
      </c>
      <c r="E77" s="105">
        <v>17106.689999999999</v>
      </c>
      <c r="F77" s="105"/>
      <c r="G77" s="105">
        <v>17106.689999999999</v>
      </c>
      <c r="H77" s="105"/>
      <c r="I77" s="105"/>
      <c r="J77" s="105"/>
    </row>
    <row r="78" spans="1:10" ht="15" customHeight="1">
      <c r="A78" s="113" t="s">
        <v>256</v>
      </c>
      <c r="B78" s="113"/>
      <c r="C78" s="113"/>
      <c r="D78" s="106" t="s">
        <v>257</v>
      </c>
      <c r="E78" s="105">
        <v>37760</v>
      </c>
      <c r="F78" s="105"/>
      <c r="G78" s="105">
        <v>37760</v>
      </c>
      <c r="H78" s="105"/>
      <c r="I78" s="105"/>
      <c r="J78" s="105"/>
    </row>
    <row r="79" spans="1:10" ht="15" customHeight="1">
      <c r="A79" s="113" t="s">
        <v>258</v>
      </c>
      <c r="B79" s="113"/>
      <c r="C79" s="113"/>
      <c r="D79" s="106" t="s">
        <v>259</v>
      </c>
      <c r="E79" s="105">
        <v>32760</v>
      </c>
      <c r="F79" s="105"/>
      <c r="G79" s="105">
        <v>32760</v>
      </c>
      <c r="H79" s="105"/>
      <c r="I79" s="105"/>
      <c r="J79" s="105"/>
    </row>
    <row r="80" spans="1:10" ht="15" customHeight="1">
      <c r="A80" s="113" t="s">
        <v>260</v>
      </c>
      <c r="B80" s="113"/>
      <c r="C80" s="113"/>
      <c r="D80" s="106" t="s">
        <v>261</v>
      </c>
      <c r="E80" s="105">
        <v>5000</v>
      </c>
      <c r="F80" s="105"/>
      <c r="G80" s="105">
        <v>5000</v>
      </c>
      <c r="H80" s="105"/>
      <c r="I80" s="105"/>
      <c r="J80" s="105"/>
    </row>
    <row r="81" spans="1:10" ht="15" customHeight="1">
      <c r="A81" s="113" t="s">
        <v>262</v>
      </c>
      <c r="B81" s="113"/>
      <c r="C81" s="113"/>
      <c r="D81" s="106" t="s">
        <v>263</v>
      </c>
      <c r="E81" s="105">
        <v>31556762</v>
      </c>
      <c r="F81" s="105">
        <v>1172762</v>
      </c>
      <c r="G81" s="105">
        <v>30384000</v>
      </c>
      <c r="H81" s="105"/>
      <c r="I81" s="105"/>
      <c r="J81" s="105"/>
    </row>
    <row r="82" spans="1:10" ht="15" customHeight="1">
      <c r="A82" s="113" t="s">
        <v>264</v>
      </c>
      <c r="B82" s="113"/>
      <c r="C82" s="113"/>
      <c r="D82" s="106" t="s">
        <v>265</v>
      </c>
      <c r="E82" s="105">
        <v>30384000</v>
      </c>
      <c r="F82" s="105"/>
      <c r="G82" s="105">
        <v>30384000</v>
      </c>
      <c r="H82" s="105"/>
      <c r="I82" s="105"/>
      <c r="J82" s="105"/>
    </row>
    <row r="83" spans="1:10" ht="15" customHeight="1">
      <c r="A83" s="113" t="s">
        <v>266</v>
      </c>
      <c r="B83" s="113"/>
      <c r="C83" s="113"/>
      <c r="D83" s="106" t="s">
        <v>267</v>
      </c>
      <c r="E83" s="105">
        <v>30384000</v>
      </c>
      <c r="F83" s="105"/>
      <c r="G83" s="105">
        <v>30384000</v>
      </c>
      <c r="H83" s="105"/>
      <c r="I83" s="105"/>
      <c r="J83" s="105"/>
    </row>
    <row r="84" spans="1:10" ht="15" customHeight="1">
      <c r="A84" s="113" t="s">
        <v>268</v>
      </c>
      <c r="B84" s="113"/>
      <c r="C84" s="113"/>
      <c r="D84" s="106" t="s">
        <v>269</v>
      </c>
      <c r="E84" s="105">
        <v>1172762</v>
      </c>
      <c r="F84" s="105">
        <v>1172762</v>
      </c>
      <c r="G84" s="105"/>
      <c r="H84" s="105"/>
      <c r="I84" s="105"/>
      <c r="J84" s="105"/>
    </row>
    <row r="85" spans="1:10" ht="15" customHeight="1">
      <c r="A85" s="113" t="s">
        <v>270</v>
      </c>
      <c r="B85" s="113"/>
      <c r="C85" s="113"/>
      <c r="D85" s="106" t="s">
        <v>271</v>
      </c>
      <c r="E85" s="105">
        <v>1172762</v>
      </c>
      <c r="F85" s="105">
        <v>1172762</v>
      </c>
      <c r="G85" s="105"/>
      <c r="H85" s="105"/>
      <c r="I85" s="105"/>
      <c r="J85" s="105"/>
    </row>
    <row r="86" spans="1:10" ht="15" customHeight="1">
      <c r="A86" s="113" t="s">
        <v>272</v>
      </c>
      <c r="B86" s="113"/>
      <c r="C86" s="113"/>
      <c r="D86" s="106" t="s">
        <v>273</v>
      </c>
      <c r="E86" s="105">
        <v>1162400</v>
      </c>
      <c r="F86" s="105"/>
      <c r="G86" s="105">
        <v>1162400</v>
      </c>
      <c r="H86" s="105"/>
      <c r="I86" s="105"/>
      <c r="J86" s="105"/>
    </row>
    <row r="87" spans="1:10" ht="15" customHeight="1">
      <c r="A87" s="113" t="s">
        <v>274</v>
      </c>
      <c r="B87" s="113"/>
      <c r="C87" s="113"/>
      <c r="D87" s="106" t="s">
        <v>275</v>
      </c>
      <c r="E87" s="105">
        <v>1162400</v>
      </c>
      <c r="F87" s="105"/>
      <c r="G87" s="105">
        <v>1162400</v>
      </c>
      <c r="H87" s="105"/>
      <c r="I87" s="105"/>
      <c r="J87" s="105"/>
    </row>
    <row r="88" spans="1:10" ht="15" customHeight="1">
      <c r="A88" s="113" t="s">
        <v>276</v>
      </c>
      <c r="B88" s="113"/>
      <c r="C88" s="113"/>
      <c r="D88" s="106" t="s">
        <v>277</v>
      </c>
      <c r="E88" s="105">
        <v>1162400</v>
      </c>
      <c r="F88" s="105"/>
      <c r="G88" s="105">
        <v>1162400</v>
      </c>
      <c r="H88" s="105"/>
      <c r="I88" s="105"/>
      <c r="J88" s="105"/>
    </row>
    <row r="89" spans="1:10" ht="15" customHeight="1">
      <c r="A89" s="113" t="s">
        <v>278</v>
      </c>
      <c r="B89" s="113"/>
      <c r="C89" s="113"/>
      <c r="D89" s="106" t="s">
        <v>279</v>
      </c>
      <c r="E89" s="105">
        <v>593700</v>
      </c>
      <c r="F89" s="105"/>
      <c r="G89" s="105">
        <v>593700</v>
      </c>
      <c r="H89" s="105"/>
      <c r="I89" s="105"/>
      <c r="J89" s="105"/>
    </row>
    <row r="90" spans="1:10" ht="15" customHeight="1">
      <c r="A90" s="113" t="s">
        <v>280</v>
      </c>
      <c r="B90" s="113"/>
      <c r="C90" s="113"/>
      <c r="D90" s="106" t="s">
        <v>281</v>
      </c>
      <c r="E90" s="105">
        <v>60000</v>
      </c>
      <c r="F90" s="105"/>
      <c r="G90" s="105">
        <v>60000</v>
      </c>
      <c r="H90" s="105"/>
      <c r="I90" s="105"/>
      <c r="J90" s="105"/>
    </row>
    <row r="91" spans="1:10" ht="15" customHeight="1">
      <c r="A91" s="113" t="s">
        <v>282</v>
      </c>
      <c r="B91" s="113"/>
      <c r="C91" s="113"/>
      <c r="D91" s="106" t="s">
        <v>283</v>
      </c>
      <c r="E91" s="105">
        <v>60000</v>
      </c>
      <c r="F91" s="105"/>
      <c r="G91" s="105">
        <v>60000</v>
      </c>
      <c r="H91" s="105"/>
      <c r="I91" s="105"/>
      <c r="J91" s="105"/>
    </row>
    <row r="92" spans="1:10" ht="15" customHeight="1">
      <c r="A92" s="113" t="s">
        <v>291</v>
      </c>
      <c r="B92" s="113"/>
      <c r="C92" s="113"/>
      <c r="D92" s="106" t="s">
        <v>279</v>
      </c>
      <c r="E92" s="105">
        <v>533700</v>
      </c>
      <c r="F92" s="105"/>
      <c r="G92" s="105">
        <v>533700</v>
      </c>
      <c r="H92" s="105"/>
      <c r="I92" s="105"/>
      <c r="J92" s="105"/>
    </row>
    <row r="93" spans="1:10" ht="15" customHeight="1">
      <c r="A93" s="113" t="s">
        <v>292</v>
      </c>
      <c r="B93" s="113"/>
      <c r="C93" s="113"/>
      <c r="D93" s="106" t="s">
        <v>279</v>
      </c>
      <c r="E93" s="105">
        <v>533700</v>
      </c>
      <c r="F93" s="105"/>
      <c r="G93" s="105">
        <v>533700</v>
      </c>
      <c r="H93" s="105"/>
      <c r="I93" s="105"/>
      <c r="J93" s="105"/>
    </row>
  </sheetData>
  <mergeCells count="96">
    <mergeCell ref="J4:J7"/>
    <mergeCell ref="A5:C7"/>
    <mergeCell ref="E4:E7"/>
    <mergeCell ref="F4:F7"/>
    <mergeCell ref="G4:G7"/>
    <mergeCell ref="H4:H7"/>
    <mergeCell ref="I4:I7"/>
    <mergeCell ref="A89:C89"/>
    <mergeCell ref="A90:C90"/>
    <mergeCell ref="A91:C91"/>
    <mergeCell ref="A92:C92"/>
    <mergeCell ref="A93:C93"/>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A8:A9"/>
    <mergeCell ref="B8:B9"/>
    <mergeCell ref="C8:C9"/>
    <mergeCell ref="D5:D7"/>
  </mergeCells>
  <phoneticPr fontId="26" type="noConversion"/>
  <pageMargins left="0.75196850393782" right="0.75196850393782" top="1.00000000000108" bottom="1.00000000000108"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showZeros="0" workbookViewId="0">
      <pane ySplit="7" topLeftCell="A40" activePane="bottomLeft" state="frozen"/>
      <selection pane="bottomLeft" activeCell="A4" sqref="A4:I4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C1" s="93"/>
      <c r="D1" s="94" t="s">
        <v>293</v>
      </c>
      <c r="E1" s="93"/>
      <c r="F1" s="93"/>
    </row>
    <row r="2" spans="1:9" ht="14.25">
      <c r="I2" s="95" t="s">
        <v>294</v>
      </c>
    </row>
    <row r="3" spans="1:9" ht="14.25">
      <c r="A3" s="95" t="s">
        <v>2</v>
      </c>
      <c r="I3" s="95" t="s">
        <v>3</v>
      </c>
    </row>
    <row r="4" spans="1:9" ht="19.5" customHeight="1">
      <c r="A4" s="109" t="s">
        <v>295</v>
      </c>
      <c r="B4" s="109"/>
      <c r="C4" s="109"/>
      <c r="D4" s="109" t="s">
        <v>296</v>
      </c>
      <c r="E4" s="109"/>
      <c r="F4" s="109"/>
      <c r="G4" s="109"/>
      <c r="H4" s="109"/>
      <c r="I4" s="109"/>
    </row>
    <row r="5" spans="1:9" ht="19.5" customHeight="1">
      <c r="A5" s="114" t="s">
        <v>297</v>
      </c>
      <c r="B5" s="114" t="s">
        <v>7</v>
      </c>
      <c r="C5" s="114" t="s">
        <v>298</v>
      </c>
      <c r="D5" s="114" t="s">
        <v>299</v>
      </c>
      <c r="E5" s="114" t="s">
        <v>7</v>
      </c>
      <c r="F5" s="109" t="s">
        <v>130</v>
      </c>
      <c r="G5" s="114" t="s">
        <v>300</v>
      </c>
      <c r="H5" s="114" t="s">
        <v>301</v>
      </c>
      <c r="I5" s="114" t="s">
        <v>302</v>
      </c>
    </row>
    <row r="6" spans="1:9" ht="19.5" customHeight="1">
      <c r="A6" s="114"/>
      <c r="B6" s="114"/>
      <c r="C6" s="114"/>
      <c r="D6" s="114"/>
      <c r="E6" s="114"/>
      <c r="F6" s="109" t="s">
        <v>125</v>
      </c>
      <c r="G6" s="114" t="s">
        <v>300</v>
      </c>
      <c r="H6" s="114"/>
      <c r="I6" s="114"/>
    </row>
    <row r="7" spans="1:9" ht="19.5" customHeight="1">
      <c r="A7" s="97" t="s">
        <v>303</v>
      </c>
      <c r="B7" s="97"/>
      <c r="C7" s="97" t="s">
        <v>11</v>
      </c>
      <c r="D7" s="97" t="s">
        <v>303</v>
      </c>
      <c r="E7" s="97"/>
      <c r="F7" s="97" t="s">
        <v>12</v>
      </c>
      <c r="G7" s="97" t="s">
        <v>20</v>
      </c>
      <c r="H7" s="97" t="s">
        <v>24</v>
      </c>
      <c r="I7" s="97" t="s">
        <v>28</v>
      </c>
    </row>
    <row r="8" spans="1:9" ht="19.5" customHeight="1">
      <c r="A8" s="98" t="s">
        <v>304</v>
      </c>
      <c r="B8" s="97" t="s">
        <v>11</v>
      </c>
      <c r="C8" s="90">
        <v>66811118.93</v>
      </c>
      <c r="D8" s="98" t="s">
        <v>14</v>
      </c>
      <c r="E8" s="97" t="s">
        <v>22</v>
      </c>
      <c r="F8" s="90">
        <v>23828786.780000001</v>
      </c>
      <c r="G8" s="90">
        <v>23828786.780000001</v>
      </c>
      <c r="H8" s="90">
        <v>0</v>
      </c>
      <c r="I8" s="90">
        <v>0</v>
      </c>
    </row>
    <row r="9" spans="1:9" ht="19.5" customHeight="1">
      <c r="A9" s="98" t="s">
        <v>305</v>
      </c>
      <c r="B9" s="97" t="s">
        <v>12</v>
      </c>
      <c r="C9" s="90">
        <v>60000</v>
      </c>
      <c r="D9" s="98" t="s">
        <v>17</v>
      </c>
      <c r="E9" s="97" t="s">
        <v>26</v>
      </c>
      <c r="F9" s="90">
        <v>0</v>
      </c>
      <c r="G9" s="90">
        <v>0</v>
      </c>
      <c r="H9" s="90">
        <v>0</v>
      </c>
      <c r="I9" s="90">
        <v>0</v>
      </c>
    </row>
    <row r="10" spans="1:9" ht="19.5" customHeight="1">
      <c r="A10" s="98" t="s">
        <v>306</v>
      </c>
      <c r="B10" s="97" t="s">
        <v>20</v>
      </c>
      <c r="C10" s="90">
        <v>1162400</v>
      </c>
      <c r="D10" s="98" t="s">
        <v>21</v>
      </c>
      <c r="E10" s="97" t="s">
        <v>30</v>
      </c>
      <c r="F10" s="90">
        <v>0</v>
      </c>
      <c r="G10" s="90">
        <v>0</v>
      </c>
      <c r="H10" s="90">
        <v>0</v>
      </c>
      <c r="I10" s="90">
        <v>0</v>
      </c>
    </row>
    <row r="11" spans="1:9" ht="19.5" customHeight="1">
      <c r="A11" s="98"/>
      <c r="B11" s="97" t="s">
        <v>24</v>
      </c>
      <c r="C11" s="100"/>
      <c r="D11" s="98" t="s">
        <v>25</v>
      </c>
      <c r="E11" s="97" t="s">
        <v>34</v>
      </c>
      <c r="F11" s="90">
        <v>41625.65</v>
      </c>
      <c r="G11" s="90">
        <v>41625.65</v>
      </c>
      <c r="H11" s="90">
        <v>0</v>
      </c>
      <c r="I11" s="90">
        <v>0</v>
      </c>
    </row>
    <row r="12" spans="1:9" ht="19.5" customHeight="1">
      <c r="A12" s="98"/>
      <c r="B12" s="97" t="s">
        <v>28</v>
      </c>
      <c r="C12" s="100"/>
      <c r="D12" s="98" t="s">
        <v>29</v>
      </c>
      <c r="E12" s="97" t="s">
        <v>38</v>
      </c>
      <c r="F12" s="90">
        <v>0</v>
      </c>
      <c r="G12" s="90">
        <v>0</v>
      </c>
      <c r="H12" s="90">
        <v>0</v>
      </c>
      <c r="I12" s="90">
        <v>0</v>
      </c>
    </row>
    <row r="13" spans="1:9" ht="19.5" customHeight="1">
      <c r="A13" s="98"/>
      <c r="B13" s="97" t="s">
        <v>32</v>
      </c>
      <c r="C13" s="100"/>
      <c r="D13" s="98" t="s">
        <v>33</v>
      </c>
      <c r="E13" s="97" t="s">
        <v>42</v>
      </c>
      <c r="F13" s="90">
        <v>20376</v>
      </c>
      <c r="G13" s="90">
        <v>20376</v>
      </c>
      <c r="H13" s="90">
        <v>0</v>
      </c>
      <c r="I13" s="90">
        <v>0</v>
      </c>
    </row>
    <row r="14" spans="1:9" ht="19.5" customHeight="1">
      <c r="A14" s="98"/>
      <c r="B14" s="97" t="s">
        <v>36</v>
      </c>
      <c r="C14" s="100"/>
      <c r="D14" s="98" t="s">
        <v>37</v>
      </c>
      <c r="E14" s="97" t="s">
        <v>45</v>
      </c>
      <c r="F14" s="90">
        <v>109120</v>
      </c>
      <c r="G14" s="90">
        <v>109120</v>
      </c>
      <c r="H14" s="90">
        <v>0</v>
      </c>
      <c r="I14" s="90">
        <v>0</v>
      </c>
    </row>
    <row r="15" spans="1:9" ht="19.5" customHeight="1">
      <c r="A15" s="98"/>
      <c r="B15" s="97" t="s">
        <v>40</v>
      </c>
      <c r="C15" s="100"/>
      <c r="D15" s="98" t="s">
        <v>41</v>
      </c>
      <c r="E15" s="97" t="s">
        <v>48</v>
      </c>
      <c r="F15" s="90">
        <v>3680976.56</v>
      </c>
      <c r="G15" s="90">
        <v>3680976.56</v>
      </c>
      <c r="H15" s="90">
        <v>0</v>
      </c>
      <c r="I15" s="90">
        <v>0</v>
      </c>
    </row>
    <row r="16" spans="1:9" ht="19.5" customHeight="1">
      <c r="A16" s="98"/>
      <c r="B16" s="97" t="s">
        <v>43</v>
      </c>
      <c r="C16" s="100"/>
      <c r="D16" s="98" t="s">
        <v>44</v>
      </c>
      <c r="E16" s="97" t="s">
        <v>51</v>
      </c>
      <c r="F16" s="90">
        <v>1670713.33</v>
      </c>
      <c r="G16" s="90">
        <v>1670713.33</v>
      </c>
      <c r="H16" s="90">
        <v>0</v>
      </c>
      <c r="I16" s="90">
        <v>0</v>
      </c>
    </row>
    <row r="17" spans="1:9" ht="19.5" customHeight="1">
      <c r="A17" s="98"/>
      <c r="B17" s="97" t="s">
        <v>46</v>
      </c>
      <c r="C17" s="100"/>
      <c r="D17" s="98" t="s">
        <v>47</v>
      </c>
      <c r="E17" s="97" t="s">
        <v>54</v>
      </c>
      <c r="F17" s="90">
        <v>0</v>
      </c>
      <c r="G17" s="90">
        <v>0</v>
      </c>
      <c r="H17" s="90">
        <v>0</v>
      </c>
      <c r="I17" s="90">
        <v>0</v>
      </c>
    </row>
    <row r="18" spans="1:9" ht="19.5" customHeight="1">
      <c r="A18" s="98"/>
      <c r="B18" s="97" t="s">
        <v>49</v>
      </c>
      <c r="C18" s="100"/>
      <c r="D18" s="98" t="s">
        <v>50</v>
      </c>
      <c r="E18" s="97" t="s">
        <v>57</v>
      </c>
      <c r="F18" s="90">
        <v>1274726.8</v>
      </c>
      <c r="G18" s="90">
        <v>1274726.8</v>
      </c>
      <c r="H18" s="90">
        <v>0</v>
      </c>
      <c r="I18" s="90">
        <v>0</v>
      </c>
    </row>
    <row r="19" spans="1:9" ht="19.5" customHeight="1">
      <c r="A19" s="98"/>
      <c r="B19" s="97" t="s">
        <v>52</v>
      </c>
      <c r="C19" s="100"/>
      <c r="D19" s="98" t="s">
        <v>53</v>
      </c>
      <c r="E19" s="97" t="s">
        <v>60</v>
      </c>
      <c r="F19" s="90">
        <v>4628031.8099999996</v>
      </c>
      <c r="G19" s="90">
        <v>4628031.8099999996</v>
      </c>
      <c r="H19" s="90">
        <v>0</v>
      </c>
      <c r="I19" s="90">
        <v>0</v>
      </c>
    </row>
    <row r="20" spans="1:9" ht="19.5" customHeight="1">
      <c r="A20" s="98"/>
      <c r="B20" s="97" t="s">
        <v>55</v>
      </c>
      <c r="C20" s="100"/>
      <c r="D20" s="98" t="s">
        <v>56</v>
      </c>
      <c r="E20" s="97" t="s">
        <v>63</v>
      </c>
      <c r="F20" s="90">
        <v>0</v>
      </c>
      <c r="G20" s="90">
        <v>0</v>
      </c>
      <c r="H20" s="90">
        <v>0</v>
      </c>
      <c r="I20" s="90">
        <v>0</v>
      </c>
    </row>
    <row r="21" spans="1:9" ht="19.5" customHeight="1">
      <c r="A21" s="98"/>
      <c r="B21" s="97" t="s">
        <v>58</v>
      </c>
      <c r="C21" s="100"/>
      <c r="D21" s="98" t="s">
        <v>59</v>
      </c>
      <c r="E21" s="97" t="s">
        <v>66</v>
      </c>
      <c r="F21" s="90">
        <v>0</v>
      </c>
      <c r="G21" s="90">
        <v>0</v>
      </c>
      <c r="H21" s="90">
        <v>0</v>
      </c>
      <c r="I21" s="90">
        <v>0</v>
      </c>
    </row>
    <row r="22" spans="1:9" ht="19.5" customHeight="1">
      <c r="A22" s="98"/>
      <c r="B22" s="97" t="s">
        <v>61</v>
      </c>
      <c r="C22" s="100"/>
      <c r="D22" s="98" t="s">
        <v>62</v>
      </c>
      <c r="E22" s="97" t="s">
        <v>69</v>
      </c>
      <c r="F22" s="90">
        <v>0</v>
      </c>
      <c r="G22" s="90">
        <v>0</v>
      </c>
      <c r="H22" s="90">
        <v>0</v>
      </c>
      <c r="I22" s="90">
        <v>0</v>
      </c>
    </row>
    <row r="23" spans="1:9" ht="19.5" customHeight="1">
      <c r="A23" s="98"/>
      <c r="B23" s="97" t="s">
        <v>64</v>
      </c>
      <c r="C23" s="100"/>
      <c r="D23" s="98" t="s">
        <v>65</v>
      </c>
      <c r="E23" s="97" t="s">
        <v>72</v>
      </c>
      <c r="F23" s="90">
        <v>0</v>
      </c>
      <c r="G23" s="90">
        <v>0</v>
      </c>
      <c r="H23" s="90">
        <v>0</v>
      </c>
      <c r="I23" s="90">
        <v>0</v>
      </c>
    </row>
    <row r="24" spans="1:9" ht="19.5" customHeight="1">
      <c r="A24" s="98"/>
      <c r="B24" s="97" t="s">
        <v>67</v>
      </c>
      <c r="C24" s="100"/>
      <c r="D24" s="98" t="s">
        <v>68</v>
      </c>
      <c r="E24" s="97" t="s">
        <v>75</v>
      </c>
      <c r="F24" s="90">
        <v>0</v>
      </c>
      <c r="G24" s="90">
        <v>0</v>
      </c>
      <c r="H24" s="90">
        <v>0</v>
      </c>
      <c r="I24" s="90">
        <v>0</v>
      </c>
    </row>
    <row r="25" spans="1:9" ht="19.5" customHeight="1">
      <c r="A25" s="98"/>
      <c r="B25" s="97" t="s">
        <v>70</v>
      </c>
      <c r="C25" s="100"/>
      <c r="D25" s="98" t="s">
        <v>71</v>
      </c>
      <c r="E25" s="97" t="s">
        <v>78</v>
      </c>
      <c r="F25" s="90">
        <v>0</v>
      </c>
      <c r="G25" s="90">
        <v>0</v>
      </c>
      <c r="H25" s="90">
        <v>0</v>
      </c>
      <c r="I25" s="90">
        <v>0</v>
      </c>
    </row>
    <row r="26" spans="1:9" ht="19.5" customHeight="1">
      <c r="A26" s="98"/>
      <c r="B26" s="97" t="s">
        <v>73</v>
      </c>
      <c r="C26" s="100"/>
      <c r="D26" s="98" t="s">
        <v>74</v>
      </c>
      <c r="E26" s="97" t="s">
        <v>81</v>
      </c>
      <c r="F26" s="90">
        <v>31556762</v>
      </c>
      <c r="G26" s="90">
        <v>31556762</v>
      </c>
      <c r="H26" s="90">
        <v>0</v>
      </c>
      <c r="I26" s="90">
        <v>0</v>
      </c>
    </row>
    <row r="27" spans="1:9" ht="19.5" customHeight="1">
      <c r="A27" s="98"/>
      <c r="B27" s="97" t="s">
        <v>76</v>
      </c>
      <c r="C27" s="100"/>
      <c r="D27" s="98" t="s">
        <v>77</v>
      </c>
      <c r="E27" s="97" t="s">
        <v>84</v>
      </c>
      <c r="F27" s="90">
        <v>0</v>
      </c>
      <c r="G27" s="90">
        <v>0</v>
      </c>
      <c r="H27" s="90">
        <v>0</v>
      </c>
      <c r="I27" s="90">
        <v>0</v>
      </c>
    </row>
    <row r="28" spans="1:9" ht="19.5" customHeight="1">
      <c r="A28" s="98"/>
      <c r="B28" s="97" t="s">
        <v>79</v>
      </c>
      <c r="C28" s="100"/>
      <c r="D28" s="98" t="s">
        <v>80</v>
      </c>
      <c r="E28" s="97" t="s">
        <v>87</v>
      </c>
      <c r="F28" s="90">
        <v>1162400</v>
      </c>
      <c r="G28" s="90">
        <v>0</v>
      </c>
      <c r="H28" s="90">
        <v>0</v>
      </c>
      <c r="I28" s="90">
        <v>1162400</v>
      </c>
    </row>
    <row r="29" spans="1:9" ht="19.5" customHeight="1">
      <c r="A29" s="98"/>
      <c r="B29" s="97" t="s">
        <v>82</v>
      </c>
      <c r="C29" s="100"/>
      <c r="D29" s="98" t="s">
        <v>83</v>
      </c>
      <c r="E29" s="97" t="s">
        <v>90</v>
      </c>
      <c r="F29" s="90">
        <v>0</v>
      </c>
      <c r="G29" s="90">
        <v>0</v>
      </c>
      <c r="H29" s="90">
        <v>0</v>
      </c>
      <c r="I29" s="90">
        <v>0</v>
      </c>
    </row>
    <row r="30" spans="1:9" ht="19.5" customHeight="1">
      <c r="A30" s="98"/>
      <c r="B30" s="97" t="s">
        <v>85</v>
      </c>
      <c r="C30" s="100"/>
      <c r="D30" s="98" t="s">
        <v>86</v>
      </c>
      <c r="E30" s="97" t="s">
        <v>93</v>
      </c>
      <c r="F30" s="90">
        <v>593700</v>
      </c>
      <c r="G30" s="90">
        <v>533700</v>
      </c>
      <c r="H30" s="90">
        <v>60000</v>
      </c>
      <c r="I30" s="90">
        <v>0</v>
      </c>
    </row>
    <row r="31" spans="1:9" ht="19.5" customHeight="1">
      <c r="A31" s="98"/>
      <c r="B31" s="97" t="s">
        <v>88</v>
      </c>
      <c r="C31" s="100"/>
      <c r="D31" s="98" t="s">
        <v>89</v>
      </c>
      <c r="E31" s="97" t="s">
        <v>96</v>
      </c>
      <c r="F31" s="90">
        <v>0</v>
      </c>
      <c r="G31" s="90">
        <v>0</v>
      </c>
      <c r="H31" s="90">
        <v>0</v>
      </c>
      <c r="I31" s="90">
        <v>0</v>
      </c>
    </row>
    <row r="32" spans="1:9" ht="19.5" customHeight="1">
      <c r="A32" s="98"/>
      <c r="B32" s="97" t="s">
        <v>91</v>
      </c>
      <c r="C32" s="100"/>
      <c r="D32" s="98" t="s">
        <v>92</v>
      </c>
      <c r="E32" s="97" t="s">
        <v>100</v>
      </c>
      <c r="F32" s="90">
        <v>0</v>
      </c>
      <c r="G32" s="90">
        <v>0</v>
      </c>
      <c r="H32" s="90">
        <v>0</v>
      </c>
      <c r="I32" s="90">
        <v>0</v>
      </c>
    </row>
    <row r="33" spans="1:9" ht="19.5" customHeight="1">
      <c r="A33" s="98"/>
      <c r="B33" s="97" t="s">
        <v>94</v>
      </c>
      <c r="C33" s="100"/>
      <c r="D33" s="98" t="s">
        <v>95</v>
      </c>
      <c r="E33" s="97" t="s">
        <v>104</v>
      </c>
      <c r="F33" s="90">
        <v>0</v>
      </c>
      <c r="G33" s="90">
        <v>0</v>
      </c>
      <c r="H33" s="90">
        <v>0</v>
      </c>
      <c r="I33" s="90">
        <v>0</v>
      </c>
    </row>
    <row r="34" spans="1:9" ht="19.5" customHeight="1">
      <c r="A34" s="97" t="s">
        <v>97</v>
      </c>
      <c r="B34" s="97" t="s">
        <v>98</v>
      </c>
      <c r="C34" s="90">
        <v>68033518.930000007</v>
      </c>
      <c r="D34" s="97" t="s">
        <v>99</v>
      </c>
      <c r="E34" s="97" t="s">
        <v>108</v>
      </c>
      <c r="F34" s="90">
        <v>68567218.930000007</v>
      </c>
      <c r="G34" s="90">
        <v>67344818.930000007</v>
      </c>
      <c r="H34" s="90">
        <v>60000</v>
      </c>
      <c r="I34" s="90">
        <v>1162400</v>
      </c>
    </row>
    <row r="35" spans="1:9" ht="19.5" customHeight="1">
      <c r="A35" s="98" t="s">
        <v>307</v>
      </c>
      <c r="B35" s="97" t="s">
        <v>102</v>
      </c>
      <c r="C35" s="90">
        <v>533700</v>
      </c>
      <c r="D35" s="98" t="s">
        <v>308</v>
      </c>
      <c r="E35" s="97" t="s">
        <v>111</v>
      </c>
      <c r="F35" s="90">
        <v>0</v>
      </c>
      <c r="G35" s="90">
        <v>0</v>
      </c>
      <c r="H35" s="90">
        <v>0</v>
      </c>
      <c r="I35" s="90">
        <v>0</v>
      </c>
    </row>
    <row r="36" spans="1:9" ht="19.5" customHeight="1">
      <c r="A36" s="98" t="s">
        <v>304</v>
      </c>
      <c r="B36" s="97" t="s">
        <v>106</v>
      </c>
      <c r="C36" s="90">
        <v>533700</v>
      </c>
      <c r="D36" s="98"/>
      <c r="E36" s="97" t="s">
        <v>309</v>
      </c>
      <c r="F36" s="100"/>
      <c r="G36" s="100"/>
      <c r="H36" s="100"/>
      <c r="I36" s="100"/>
    </row>
    <row r="37" spans="1:9" ht="19.5" customHeight="1">
      <c r="A37" s="98" t="s">
        <v>305</v>
      </c>
      <c r="B37" s="97" t="s">
        <v>110</v>
      </c>
      <c r="C37" s="90">
        <v>0</v>
      </c>
      <c r="D37" s="97"/>
      <c r="E37" s="97" t="s">
        <v>310</v>
      </c>
      <c r="F37" s="100"/>
      <c r="G37" s="100"/>
      <c r="H37" s="100"/>
      <c r="I37" s="100"/>
    </row>
    <row r="38" spans="1:9" ht="19.5" customHeight="1">
      <c r="A38" s="98" t="s">
        <v>306</v>
      </c>
      <c r="B38" s="97" t="s">
        <v>15</v>
      </c>
      <c r="C38" s="90">
        <v>0</v>
      </c>
      <c r="D38" s="98"/>
      <c r="E38" s="97" t="s">
        <v>311</v>
      </c>
      <c r="F38" s="100"/>
      <c r="G38" s="100"/>
      <c r="H38" s="100"/>
      <c r="I38" s="100"/>
    </row>
    <row r="39" spans="1:9" ht="19.5" customHeight="1">
      <c r="A39" s="97" t="s">
        <v>109</v>
      </c>
      <c r="B39" s="97" t="s">
        <v>18</v>
      </c>
      <c r="C39" s="90">
        <v>68567218.930000007</v>
      </c>
      <c r="D39" s="97" t="s">
        <v>109</v>
      </c>
      <c r="E39" s="97" t="s">
        <v>312</v>
      </c>
      <c r="F39" s="90">
        <v>68567218.930000007</v>
      </c>
      <c r="G39" s="90">
        <v>67344818.930000007</v>
      </c>
      <c r="H39" s="90">
        <v>60000</v>
      </c>
      <c r="I39" s="90">
        <v>1162400</v>
      </c>
    </row>
    <row r="40" spans="1:9" ht="19.5" customHeight="1">
      <c r="A40" s="110" t="s">
        <v>313</v>
      </c>
      <c r="B40" s="110"/>
      <c r="C40" s="110"/>
      <c r="D40" s="110"/>
      <c r="E40" s="110"/>
      <c r="F40" s="110"/>
      <c r="G40" s="110"/>
      <c r="H40" s="110"/>
      <c r="I40" s="110"/>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6"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90"/>
  <sheetViews>
    <sheetView showZeros="0" zoomScale="80" zoomScaleNormal="80" workbookViewId="0">
      <pane xSplit="4" ySplit="9" topLeftCell="E10" activePane="bottomRight" state="frozen"/>
      <selection pane="topRight"/>
      <selection pane="bottomLeft"/>
      <selection pane="bottomRight" activeCell="M8" sqref="M8"/>
    </sheetView>
  </sheetViews>
  <sheetFormatPr defaultColWidth="9" defaultRowHeight="13.5"/>
  <cols>
    <col min="1" max="3" width="2.75" style="102" customWidth="1"/>
    <col min="4" max="4" width="26.25" style="102" customWidth="1"/>
    <col min="5" max="8" width="14" style="102" customWidth="1"/>
    <col min="9" max="10" width="15" style="102" customWidth="1"/>
    <col min="11" max="20" width="14" style="102" customWidth="1"/>
    <col min="21" max="16384" width="9" style="102"/>
  </cols>
  <sheetData>
    <row r="1" spans="1:20" ht="27">
      <c r="K1" s="107" t="s">
        <v>314</v>
      </c>
    </row>
    <row r="2" spans="1:20" ht="14.25">
      <c r="T2" s="68" t="s">
        <v>315</v>
      </c>
    </row>
    <row r="3" spans="1:20" ht="14.25">
      <c r="A3" s="68" t="s">
        <v>115</v>
      </c>
      <c r="K3" s="68" t="s">
        <v>116</v>
      </c>
      <c r="T3" s="68" t="s">
        <v>3</v>
      </c>
    </row>
    <row r="4" spans="1:20" ht="15" customHeight="1">
      <c r="A4" s="112" t="s">
        <v>6</v>
      </c>
      <c r="B4" s="112"/>
      <c r="C4" s="112"/>
      <c r="D4" s="112"/>
      <c r="E4" s="112" t="s">
        <v>105</v>
      </c>
      <c r="F4" s="112"/>
      <c r="G4" s="112"/>
      <c r="H4" s="112" t="s">
        <v>316</v>
      </c>
      <c r="I4" s="112"/>
      <c r="J4" s="112"/>
      <c r="K4" s="112" t="s">
        <v>317</v>
      </c>
      <c r="L4" s="112"/>
      <c r="M4" s="112"/>
      <c r="N4" s="112"/>
      <c r="O4" s="112"/>
      <c r="P4" s="112" t="s">
        <v>107</v>
      </c>
      <c r="Q4" s="112"/>
      <c r="R4" s="112"/>
      <c r="S4" s="115"/>
      <c r="T4" s="112"/>
    </row>
    <row r="5" spans="1:20" ht="15" customHeight="1">
      <c r="A5" s="112" t="s">
        <v>123</v>
      </c>
      <c r="B5" s="112"/>
      <c r="C5" s="112"/>
      <c r="D5" s="112" t="s">
        <v>124</v>
      </c>
      <c r="E5" s="112" t="s">
        <v>130</v>
      </c>
      <c r="F5" s="112" t="s">
        <v>318</v>
      </c>
      <c r="G5" s="112" t="s">
        <v>319</v>
      </c>
      <c r="H5" s="112" t="s">
        <v>130</v>
      </c>
      <c r="I5" s="112" t="s">
        <v>286</v>
      </c>
      <c r="J5" s="112" t="s">
        <v>287</v>
      </c>
      <c r="K5" s="112" t="s">
        <v>130</v>
      </c>
      <c r="L5" s="112" t="s">
        <v>286</v>
      </c>
      <c r="M5" s="112"/>
      <c r="N5" s="112"/>
      <c r="O5" s="112" t="s">
        <v>287</v>
      </c>
      <c r="P5" s="112" t="s">
        <v>130</v>
      </c>
      <c r="Q5" s="112" t="s">
        <v>318</v>
      </c>
      <c r="R5" s="112" t="s">
        <v>319</v>
      </c>
      <c r="S5" s="115"/>
      <c r="T5" s="112"/>
    </row>
    <row r="6" spans="1:20" ht="13.5" customHeight="1">
      <c r="A6" s="112"/>
      <c r="B6" s="112"/>
      <c r="C6" s="112"/>
      <c r="D6" s="112"/>
      <c r="E6" s="112"/>
      <c r="F6" s="112"/>
      <c r="G6" s="112" t="s">
        <v>125</v>
      </c>
      <c r="H6" s="112"/>
      <c r="I6" s="112"/>
      <c r="J6" s="112" t="s">
        <v>125</v>
      </c>
      <c r="K6" s="112"/>
      <c r="L6" s="112" t="s">
        <v>125</v>
      </c>
      <c r="M6" s="112" t="s">
        <v>320</v>
      </c>
      <c r="N6" s="112" t="s">
        <v>321</v>
      </c>
      <c r="O6" s="112" t="s">
        <v>125</v>
      </c>
      <c r="P6" s="112"/>
      <c r="Q6" s="112"/>
      <c r="R6" s="112" t="s">
        <v>125</v>
      </c>
      <c r="S6" s="112" t="s">
        <v>322</v>
      </c>
      <c r="T6" s="112" t="s">
        <v>323</v>
      </c>
    </row>
    <row r="7" spans="1:20" ht="30" customHeight="1">
      <c r="A7" s="112"/>
      <c r="B7" s="112"/>
      <c r="C7" s="112"/>
      <c r="D7" s="112"/>
      <c r="E7" s="112"/>
      <c r="F7" s="112"/>
      <c r="G7" s="112"/>
      <c r="H7" s="112"/>
      <c r="I7" s="112"/>
      <c r="J7" s="112"/>
      <c r="K7" s="112"/>
      <c r="L7" s="112"/>
      <c r="M7" s="112"/>
      <c r="N7" s="112"/>
      <c r="O7" s="112"/>
      <c r="P7" s="112"/>
      <c r="Q7" s="112"/>
      <c r="R7" s="112"/>
      <c r="S7" s="112"/>
      <c r="T7" s="112"/>
    </row>
    <row r="8" spans="1:20" ht="15" customHeight="1">
      <c r="A8" s="112" t="s">
        <v>127</v>
      </c>
      <c r="B8" s="112" t="s">
        <v>128</v>
      </c>
      <c r="C8" s="112" t="s">
        <v>129</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spans="1:20" ht="15" customHeight="1">
      <c r="A9" s="112"/>
      <c r="B9" s="112"/>
      <c r="C9" s="112"/>
      <c r="D9" s="103" t="s">
        <v>130</v>
      </c>
      <c r="E9" s="105">
        <v>533700</v>
      </c>
      <c r="F9" s="105">
        <v>0</v>
      </c>
      <c r="G9" s="105">
        <v>533700</v>
      </c>
      <c r="H9" s="105">
        <v>66811118.93</v>
      </c>
      <c r="I9" s="105">
        <v>27353578.670000002</v>
      </c>
      <c r="J9" s="105">
        <v>39457540.259999998</v>
      </c>
      <c r="K9" s="105">
        <v>67344818.930000007</v>
      </c>
      <c r="L9" s="105">
        <v>27353578.670000002</v>
      </c>
      <c r="M9" s="105">
        <v>18712960.100000001</v>
      </c>
      <c r="N9" s="105">
        <v>8640618.5700000003</v>
      </c>
      <c r="O9" s="105">
        <v>39991240.259999998</v>
      </c>
      <c r="P9" s="105">
        <v>0</v>
      </c>
      <c r="Q9" s="105">
        <v>0</v>
      </c>
      <c r="R9" s="105">
        <v>0</v>
      </c>
      <c r="S9" s="105">
        <v>0</v>
      </c>
      <c r="T9" s="105"/>
    </row>
    <row r="10" spans="1:20" ht="15" customHeight="1">
      <c r="A10" s="113" t="s">
        <v>131</v>
      </c>
      <c r="B10" s="113"/>
      <c r="C10" s="113"/>
      <c r="D10" s="106" t="s">
        <v>132</v>
      </c>
      <c r="E10" s="105">
        <v>0</v>
      </c>
      <c r="F10" s="105">
        <v>0</v>
      </c>
      <c r="G10" s="105">
        <v>0</v>
      </c>
      <c r="H10" s="105">
        <v>23828786.780000001</v>
      </c>
      <c r="I10" s="105">
        <v>17807848.199999999</v>
      </c>
      <c r="J10" s="105">
        <v>6020938.5800000001</v>
      </c>
      <c r="K10" s="105">
        <v>23828786.780000001</v>
      </c>
      <c r="L10" s="105">
        <v>17807848.199999999</v>
      </c>
      <c r="M10" s="105">
        <v>9463563.8300000001</v>
      </c>
      <c r="N10" s="105">
        <v>8344284.3700000001</v>
      </c>
      <c r="O10" s="105">
        <v>6020938.5800000001</v>
      </c>
      <c r="P10" s="105">
        <v>0</v>
      </c>
      <c r="Q10" s="105">
        <v>0</v>
      </c>
      <c r="R10" s="105">
        <v>0</v>
      </c>
      <c r="S10" s="105">
        <v>0</v>
      </c>
      <c r="T10" s="105"/>
    </row>
    <row r="11" spans="1:20" ht="15" customHeight="1">
      <c r="A11" s="113" t="s">
        <v>133</v>
      </c>
      <c r="B11" s="113"/>
      <c r="C11" s="113"/>
      <c r="D11" s="106" t="s">
        <v>134</v>
      </c>
      <c r="E11" s="105">
        <v>0</v>
      </c>
      <c r="F11" s="105">
        <v>0</v>
      </c>
      <c r="G11" s="105">
        <v>0</v>
      </c>
      <c r="H11" s="105">
        <v>72800</v>
      </c>
      <c r="I11" s="105">
        <v>0</v>
      </c>
      <c r="J11" s="105">
        <v>72800</v>
      </c>
      <c r="K11" s="105">
        <v>72800</v>
      </c>
      <c r="L11" s="105"/>
      <c r="M11" s="105"/>
      <c r="N11" s="105"/>
      <c r="O11" s="105">
        <v>72800</v>
      </c>
      <c r="P11" s="105">
        <v>0</v>
      </c>
      <c r="Q11" s="105">
        <v>0</v>
      </c>
      <c r="R11" s="105">
        <v>0</v>
      </c>
      <c r="S11" s="105">
        <v>0</v>
      </c>
      <c r="T11" s="105"/>
    </row>
    <row r="12" spans="1:20" ht="15" customHeight="1">
      <c r="A12" s="113" t="s">
        <v>135</v>
      </c>
      <c r="B12" s="113"/>
      <c r="C12" s="113"/>
      <c r="D12" s="106" t="s">
        <v>136</v>
      </c>
      <c r="E12" s="105">
        <v>0</v>
      </c>
      <c r="F12" s="105">
        <v>0</v>
      </c>
      <c r="G12" s="105">
        <v>0</v>
      </c>
      <c r="H12" s="105">
        <v>72800</v>
      </c>
      <c r="I12" s="105">
        <v>0</v>
      </c>
      <c r="J12" s="105">
        <v>72800</v>
      </c>
      <c r="K12" s="105">
        <v>72800</v>
      </c>
      <c r="L12" s="105"/>
      <c r="M12" s="105"/>
      <c r="N12" s="105"/>
      <c r="O12" s="105">
        <v>72800</v>
      </c>
      <c r="P12" s="105">
        <v>0</v>
      </c>
      <c r="Q12" s="105">
        <v>0</v>
      </c>
      <c r="R12" s="105">
        <v>0</v>
      </c>
      <c r="S12" s="105">
        <v>0</v>
      </c>
      <c r="T12" s="105"/>
    </row>
    <row r="13" spans="1:20" ht="15" customHeight="1">
      <c r="A13" s="113" t="s">
        <v>137</v>
      </c>
      <c r="B13" s="113"/>
      <c r="C13" s="113"/>
      <c r="D13" s="106" t="s">
        <v>138</v>
      </c>
      <c r="E13" s="105"/>
      <c r="F13" s="105"/>
      <c r="G13" s="105"/>
      <c r="H13" s="105">
        <v>1000</v>
      </c>
      <c r="I13" s="105">
        <v>0</v>
      </c>
      <c r="J13" s="105">
        <v>1000</v>
      </c>
      <c r="K13" s="105">
        <v>1000</v>
      </c>
      <c r="L13" s="105"/>
      <c r="M13" s="105"/>
      <c r="N13" s="105"/>
      <c r="O13" s="105">
        <v>1000</v>
      </c>
      <c r="P13" s="105">
        <v>0</v>
      </c>
      <c r="Q13" s="105">
        <v>0</v>
      </c>
      <c r="R13" s="105">
        <v>0</v>
      </c>
      <c r="S13" s="105">
        <v>0</v>
      </c>
      <c r="T13" s="105"/>
    </row>
    <row r="14" spans="1:20" ht="15" customHeight="1">
      <c r="A14" s="113" t="s">
        <v>139</v>
      </c>
      <c r="B14" s="113"/>
      <c r="C14" s="113"/>
      <c r="D14" s="106" t="s">
        <v>136</v>
      </c>
      <c r="E14" s="105"/>
      <c r="F14" s="105"/>
      <c r="G14" s="105"/>
      <c r="H14" s="105">
        <v>1000</v>
      </c>
      <c r="I14" s="105">
        <v>0</v>
      </c>
      <c r="J14" s="105">
        <v>1000</v>
      </c>
      <c r="K14" s="105">
        <v>1000</v>
      </c>
      <c r="L14" s="105"/>
      <c r="M14" s="105"/>
      <c r="N14" s="105"/>
      <c r="O14" s="105">
        <v>1000</v>
      </c>
      <c r="P14" s="105">
        <v>0</v>
      </c>
      <c r="Q14" s="105">
        <v>0</v>
      </c>
      <c r="R14" s="105">
        <v>0</v>
      </c>
      <c r="S14" s="105">
        <v>0</v>
      </c>
      <c r="T14" s="105"/>
    </row>
    <row r="15" spans="1:20" ht="15" customHeight="1">
      <c r="A15" s="113" t="s">
        <v>140</v>
      </c>
      <c r="B15" s="113"/>
      <c r="C15" s="113"/>
      <c r="D15" s="106" t="s">
        <v>141</v>
      </c>
      <c r="E15" s="105">
        <v>0</v>
      </c>
      <c r="F15" s="105">
        <v>0</v>
      </c>
      <c r="G15" s="105">
        <v>0</v>
      </c>
      <c r="H15" s="105">
        <v>22949814.780000001</v>
      </c>
      <c r="I15" s="105">
        <v>17807848.199999999</v>
      </c>
      <c r="J15" s="105">
        <v>5141966.58</v>
      </c>
      <c r="K15" s="105">
        <v>22949814.780000001</v>
      </c>
      <c r="L15" s="105">
        <v>17807848.199999999</v>
      </c>
      <c r="M15" s="105">
        <v>9463563.8300000001</v>
      </c>
      <c r="N15" s="105">
        <v>8344284.3700000001</v>
      </c>
      <c r="O15" s="105">
        <v>5141966.58</v>
      </c>
      <c r="P15" s="105">
        <v>0</v>
      </c>
      <c r="Q15" s="105">
        <v>0</v>
      </c>
      <c r="R15" s="105">
        <v>0</v>
      </c>
      <c r="S15" s="105">
        <v>0</v>
      </c>
      <c r="T15" s="105"/>
    </row>
    <row r="16" spans="1:20" ht="15" customHeight="1">
      <c r="A16" s="113" t="s">
        <v>142</v>
      </c>
      <c r="B16" s="113"/>
      <c r="C16" s="113"/>
      <c r="D16" s="106" t="s">
        <v>143</v>
      </c>
      <c r="E16" s="105">
        <v>0</v>
      </c>
      <c r="F16" s="105">
        <v>0</v>
      </c>
      <c r="G16" s="105">
        <v>0</v>
      </c>
      <c r="H16" s="105">
        <v>18086448.199999999</v>
      </c>
      <c r="I16" s="105">
        <v>17807848.199999999</v>
      </c>
      <c r="J16" s="105">
        <v>278600</v>
      </c>
      <c r="K16" s="105">
        <v>18086448.199999999</v>
      </c>
      <c r="L16" s="105">
        <v>17807848.199999999</v>
      </c>
      <c r="M16" s="105">
        <v>9463563.8300000001</v>
      </c>
      <c r="N16" s="105">
        <v>8344284.3700000001</v>
      </c>
      <c r="O16" s="105">
        <v>278600</v>
      </c>
      <c r="P16" s="105">
        <v>0</v>
      </c>
      <c r="Q16" s="105">
        <v>0</v>
      </c>
      <c r="R16" s="105">
        <v>0</v>
      </c>
      <c r="S16" s="105">
        <v>0</v>
      </c>
      <c r="T16" s="105"/>
    </row>
    <row r="17" spans="1:20" ht="15" customHeight="1">
      <c r="A17" s="113" t="s">
        <v>144</v>
      </c>
      <c r="B17" s="113"/>
      <c r="C17" s="113"/>
      <c r="D17" s="106" t="s">
        <v>136</v>
      </c>
      <c r="E17" s="105">
        <v>0</v>
      </c>
      <c r="F17" s="105">
        <v>0</v>
      </c>
      <c r="G17" s="105">
        <v>0</v>
      </c>
      <c r="H17" s="105">
        <v>4863366.58</v>
      </c>
      <c r="I17" s="105">
        <v>0</v>
      </c>
      <c r="J17" s="105">
        <v>4863366.58</v>
      </c>
      <c r="K17" s="105">
        <v>4863366.58</v>
      </c>
      <c r="L17" s="105"/>
      <c r="M17" s="105"/>
      <c r="N17" s="105"/>
      <c r="O17" s="105">
        <v>4863366.58</v>
      </c>
      <c r="P17" s="105">
        <v>0</v>
      </c>
      <c r="Q17" s="105">
        <v>0</v>
      </c>
      <c r="R17" s="105">
        <v>0</v>
      </c>
      <c r="S17" s="105">
        <v>0</v>
      </c>
      <c r="T17" s="105"/>
    </row>
    <row r="18" spans="1:20" ht="15" customHeight="1">
      <c r="A18" s="113" t="s">
        <v>145</v>
      </c>
      <c r="B18" s="113"/>
      <c r="C18" s="113"/>
      <c r="D18" s="106" t="s">
        <v>146</v>
      </c>
      <c r="E18" s="105"/>
      <c r="F18" s="105"/>
      <c r="G18" s="105"/>
      <c r="H18" s="105">
        <v>451941</v>
      </c>
      <c r="I18" s="105">
        <v>0</v>
      </c>
      <c r="J18" s="105">
        <v>451941</v>
      </c>
      <c r="K18" s="105">
        <v>451941</v>
      </c>
      <c r="L18" s="105"/>
      <c r="M18" s="105"/>
      <c r="N18" s="105"/>
      <c r="O18" s="105">
        <v>451941</v>
      </c>
      <c r="P18" s="105">
        <v>0</v>
      </c>
      <c r="Q18" s="105">
        <v>0</v>
      </c>
      <c r="R18" s="105">
        <v>0</v>
      </c>
      <c r="S18" s="105">
        <v>0</v>
      </c>
      <c r="T18" s="105"/>
    </row>
    <row r="19" spans="1:20" ht="15" customHeight="1">
      <c r="A19" s="113" t="s">
        <v>147</v>
      </c>
      <c r="B19" s="113"/>
      <c r="C19" s="113"/>
      <c r="D19" s="106" t="s">
        <v>148</v>
      </c>
      <c r="E19" s="105"/>
      <c r="F19" s="105"/>
      <c r="G19" s="105"/>
      <c r="H19" s="105">
        <v>451941</v>
      </c>
      <c r="I19" s="105">
        <v>0</v>
      </c>
      <c r="J19" s="105">
        <v>451941</v>
      </c>
      <c r="K19" s="105">
        <v>451941</v>
      </c>
      <c r="L19" s="105"/>
      <c r="M19" s="105"/>
      <c r="N19" s="105"/>
      <c r="O19" s="105">
        <v>451941</v>
      </c>
      <c r="P19" s="105">
        <v>0</v>
      </c>
      <c r="Q19" s="105">
        <v>0</v>
      </c>
      <c r="R19" s="105">
        <v>0</v>
      </c>
      <c r="S19" s="105">
        <v>0</v>
      </c>
      <c r="T19" s="105"/>
    </row>
    <row r="20" spans="1:20" ht="15" customHeight="1">
      <c r="A20" s="113" t="s">
        <v>149</v>
      </c>
      <c r="B20" s="113"/>
      <c r="C20" s="113"/>
      <c r="D20" s="106" t="s">
        <v>150</v>
      </c>
      <c r="E20" s="105">
        <v>0</v>
      </c>
      <c r="F20" s="105">
        <v>0</v>
      </c>
      <c r="G20" s="105">
        <v>0</v>
      </c>
      <c r="H20" s="105">
        <v>5567</v>
      </c>
      <c r="I20" s="105">
        <v>0</v>
      </c>
      <c r="J20" s="105">
        <v>5567</v>
      </c>
      <c r="K20" s="105">
        <v>5567</v>
      </c>
      <c r="L20" s="105"/>
      <c r="M20" s="105"/>
      <c r="N20" s="105"/>
      <c r="O20" s="105">
        <v>5567</v>
      </c>
      <c r="P20" s="105">
        <v>0</v>
      </c>
      <c r="Q20" s="105">
        <v>0</v>
      </c>
      <c r="R20" s="105">
        <v>0</v>
      </c>
      <c r="S20" s="105">
        <v>0</v>
      </c>
      <c r="T20" s="105"/>
    </row>
    <row r="21" spans="1:20" ht="15" customHeight="1">
      <c r="A21" s="113" t="s">
        <v>151</v>
      </c>
      <c r="B21" s="113"/>
      <c r="C21" s="113"/>
      <c r="D21" s="106" t="s">
        <v>136</v>
      </c>
      <c r="E21" s="105">
        <v>0</v>
      </c>
      <c r="F21" s="105">
        <v>0</v>
      </c>
      <c r="G21" s="105">
        <v>0</v>
      </c>
      <c r="H21" s="105">
        <v>5567</v>
      </c>
      <c r="I21" s="105">
        <v>0</v>
      </c>
      <c r="J21" s="105">
        <v>5567</v>
      </c>
      <c r="K21" s="105">
        <v>5567</v>
      </c>
      <c r="L21" s="105"/>
      <c r="M21" s="105"/>
      <c r="N21" s="105"/>
      <c r="O21" s="105">
        <v>5567</v>
      </c>
      <c r="P21" s="105">
        <v>0</v>
      </c>
      <c r="Q21" s="105">
        <v>0</v>
      </c>
      <c r="R21" s="105">
        <v>0</v>
      </c>
      <c r="S21" s="105">
        <v>0</v>
      </c>
      <c r="T21" s="105"/>
    </row>
    <row r="22" spans="1:20" ht="15" customHeight="1">
      <c r="A22" s="113" t="s">
        <v>152</v>
      </c>
      <c r="B22" s="113"/>
      <c r="C22" s="113"/>
      <c r="D22" s="106" t="s">
        <v>153</v>
      </c>
      <c r="E22" s="105">
        <v>0</v>
      </c>
      <c r="F22" s="105">
        <v>0</v>
      </c>
      <c r="G22" s="105">
        <v>0</v>
      </c>
      <c r="H22" s="105">
        <v>205584</v>
      </c>
      <c r="I22" s="105">
        <v>0</v>
      </c>
      <c r="J22" s="105">
        <v>205584</v>
      </c>
      <c r="K22" s="105">
        <v>205584</v>
      </c>
      <c r="L22" s="105"/>
      <c r="M22" s="105"/>
      <c r="N22" s="105"/>
      <c r="O22" s="105">
        <v>205584</v>
      </c>
      <c r="P22" s="105">
        <v>0</v>
      </c>
      <c r="Q22" s="105">
        <v>0</v>
      </c>
      <c r="R22" s="105">
        <v>0</v>
      </c>
      <c r="S22" s="105">
        <v>0</v>
      </c>
      <c r="T22" s="105"/>
    </row>
    <row r="23" spans="1:20" ht="15" customHeight="1">
      <c r="A23" s="113" t="s">
        <v>154</v>
      </c>
      <c r="B23" s="113"/>
      <c r="C23" s="113"/>
      <c r="D23" s="106" t="s">
        <v>136</v>
      </c>
      <c r="E23" s="105">
        <v>0</v>
      </c>
      <c r="F23" s="105">
        <v>0</v>
      </c>
      <c r="G23" s="105">
        <v>0</v>
      </c>
      <c r="H23" s="105">
        <v>205584</v>
      </c>
      <c r="I23" s="105">
        <v>0</v>
      </c>
      <c r="J23" s="105">
        <v>205584</v>
      </c>
      <c r="K23" s="105">
        <v>205584</v>
      </c>
      <c r="L23" s="105"/>
      <c r="M23" s="105"/>
      <c r="N23" s="105"/>
      <c r="O23" s="105">
        <v>205584</v>
      </c>
      <c r="P23" s="105">
        <v>0</v>
      </c>
      <c r="Q23" s="105">
        <v>0</v>
      </c>
      <c r="R23" s="105">
        <v>0</v>
      </c>
      <c r="S23" s="105">
        <v>0</v>
      </c>
      <c r="T23" s="105"/>
    </row>
    <row r="24" spans="1:20" ht="15" customHeight="1">
      <c r="A24" s="113" t="s">
        <v>155</v>
      </c>
      <c r="B24" s="113"/>
      <c r="C24" s="113"/>
      <c r="D24" s="106" t="s">
        <v>156</v>
      </c>
      <c r="E24" s="105">
        <v>0</v>
      </c>
      <c r="F24" s="105">
        <v>0</v>
      </c>
      <c r="G24" s="105">
        <v>0</v>
      </c>
      <c r="H24" s="105">
        <v>71680</v>
      </c>
      <c r="I24" s="105">
        <v>0</v>
      </c>
      <c r="J24" s="105">
        <v>71680</v>
      </c>
      <c r="K24" s="105">
        <v>71680</v>
      </c>
      <c r="L24" s="105"/>
      <c r="M24" s="105"/>
      <c r="N24" s="105"/>
      <c r="O24" s="105">
        <v>71680</v>
      </c>
      <c r="P24" s="105">
        <v>0</v>
      </c>
      <c r="Q24" s="105">
        <v>0</v>
      </c>
      <c r="R24" s="105">
        <v>0</v>
      </c>
      <c r="S24" s="105">
        <v>0</v>
      </c>
      <c r="T24" s="105"/>
    </row>
    <row r="25" spans="1:20" ht="15" customHeight="1">
      <c r="A25" s="113" t="s">
        <v>157</v>
      </c>
      <c r="B25" s="113"/>
      <c r="C25" s="113"/>
      <c r="D25" s="106" t="s">
        <v>136</v>
      </c>
      <c r="E25" s="105">
        <v>0</v>
      </c>
      <c r="F25" s="105">
        <v>0</v>
      </c>
      <c r="G25" s="105">
        <v>0</v>
      </c>
      <c r="H25" s="105">
        <v>71680</v>
      </c>
      <c r="I25" s="105">
        <v>0</v>
      </c>
      <c r="J25" s="105">
        <v>71680</v>
      </c>
      <c r="K25" s="105">
        <v>71680</v>
      </c>
      <c r="L25" s="105"/>
      <c r="M25" s="105"/>
      <c r="N25" s="105"/>
      <c r="O25" s="105">
        <v>71680</v>
      </c>
      <c r="P25" s="105">
        <v>0</v>
      </c>
      <c r="Q25" s="105">
        <v>0</v>
      </c>
      <c r="R25" s="105">
        <v>0</v>
      </c>
      <c r="S25" s="105">
        <v>0</v>
      </c>
      <c r="T25" s="105"/>
    </row>
    <row r="26" spans="1:20" ht="15" customHeight="1">
      <c r="A26" s="113" t="s">
        <v>158</v>
      </c>
      <c r="B26" s="113"/>
      <c r="C26" s="113"/>
      <c r="D26" s="106" t="s">
        <v>159</v>
      </c>
      <c r="E26" s="105">
        <v>0</v>
      </c>
      <c r="F26" s="105">
        <v>0</v>
      </c>
      <c r="G26" s="105">
        <v>0</v>
      </c>
      <c r="H26" s="105">
        <v>70400</v>
      </c>
      <c r="I26" s="105">
        <v>0</v>
      </c>
      <c r="J26" s="105">
        <v>70400</v>
      </c>
      <c r="K26" s="105">
        <v>70400</v>
      </c>
      <c r="L26" s="105"/>
      <c r="M26" s="105"/>
      <c r="N26" s="105"/>
      <c r="O26" s="105">
        <v>70400</v>
      </c>
      <c r="P26" s="105">
        <v>0</v>
      </c>
      <c r="Q26" s="105">
        <v>0</v>
      </c>
      <c r="R26" s="105">
        <v>0</v>
      </c>
      <c r="S26" s="105">
        <v>0</v>
      </c>
      <c r="T26" s="105"/>
    </row>
    <row r="27" spans="1:20" ht="15" customHeight="1">
      <c r="A27" s="113" t="s">
        <v>160</v>
      </c>
      <c r="B27" s="113"/>
      <c r="C27" s="113"/>
      <c r="D27" s="106" t="s">
        <v>159</v>
      </c>
      <c r="E27" s="105">
        <v>0</v>
      </c>
      <c r="F27" s="105">
        <v>0</v>
      </c>
      <c r="G27" s="105">
        <v>0</v>
      </c>
      <c r="H27" s="105">
        <v>70400</v>
      </c>
      <c r="I27" s="105">
        <v>0</v>
      </c>
      <c r="J27" s="105">
        <v>70400</v>
      </c>
      <c r="K27" s="105">
        <v>70400</v>
      </c>
      <c r="L27" s="105"/>
      <c r="M27" s="105"/>
      <c r="N27" s="105"/>
      <c r="O27" s="105">
        <v>70400</v>
      </c>
      <c r="P27" s="105">
        <v>0</v>
      </c>
      <c r="Q27" s="105">
        <v>0</v>
      </c>
      <c r="R27" s="105">
        <v>0</v>
      </c>
      <c r="S27" s="105">
        <v>0</v>
      </c>
      <c r="T27" s="105"/>
    </row>
    <row r="28" spans="1:20" ht="15" customHeight="1">
      <c r="A28" s="113" t="s">
        <v>161</v>
      </c>
      <c r="B28" s="113"/>
      <c r="C28" s="113"/>
      <c r="D28" s="106" t="s">
        <v>162</v>
      </c>
      <c r="E28" s="105">
        <v>0</v>
      </c>
      <c r="F28" s="105">
        <v>0</v>
      </c>
      <c r="G28" s="105">
        <v>0</v>
      </c>
      <c r="H28" s="105">
        <v>41625.65</v>
      </c>
      <c r="I28" s="105">
        <v>0</v>
      </c>
      <c r="J28" s="105">
        <v>41625.65</v>
      </c>
      <c r="K28" s="105">
        <v>41625.65</v>
      </c>
      <c r="L28" s="105"/>
      <c r="M28" s="105"/>
      <c r="N28" s="105"/>
      <c r="O28" s="105">
        <v>41625.65</v>
      </c>
      <c r="P28" s="105">
        <v>0</v>
      </c>
      <c r="Q28" s="105">
        <v>0</v>
      </c>
      <c r="R28" s="105">
        <v>0</v>
      </c>
      <c r="S28" s="105">
        <v>0</v>
      </c>
      <c r="T28" s="105"/>
    </row>
    <row r="29" spans="1:20" ht="15" customHeight="1">
      <c r="A29" s="113" t="s">
        <v>163</v>
      </c>
      <c r="B29" s="113"/>
      <c r="C29" s="113"/>
      <c r="D29" s="106" t="s">
        <v>164</v>
      </c>
      <c r="E29" s="105">
        <v>0</v>
      </c>
      <c r="F29" s="105">
        <v>0</v>
      </c>
      <c r="G29" s="105">
        <v>0</v>
      </c>
      <c r="H29" s="105">
        <v>41625.65</v>
      </c>
      <c r="I29" s="105">
        <v>0</v>
      </c>
      <c r="J29" s="105">
        <v>41625.65</v>
      </c>
      <c r="K29" s="105">
        <v>41625.65</v>
      </c>
      <c r="L29" s="105"/>
      <c r="M29" s="105"/>
      <c r="N29" s="105"/>
      <c r="O29" s="105">
        <v>41625.65</v>
      </c>
      <c r="P29" s="105">
        <v>0</v>
      </c>
      <c r="Q29" s="105">
        <v>0</v>
      </c>
      <c r="R29" s="105">
        <v>0</v>
      </c>
      <c r="S29" s="105">
        <v>0</v>
      </c>
      <c r="T29" s="105"/>
    </row>
    <row r="30" spans="1:20" ht="15" customHeight="1">
      <c r="A30" s="113" t="s">
        <v>165</v>
      </c>
      <c r="B30" s="113"/>
      <c r="C30" s="113"/>
      <c r="D30" s="106" t="s">
        <v>166</v>
      </c>
      <c r="E30" s="105">
        <v>0</v>
      </c>
      <c r="F30" s="105">
        <v>0</v>
      </c>
      <c r="G30" s="105">
        <v>0</v>
      </c>
      <c r="H30" s="105">
        <v>31000</v>
      </c>
      <c r="I30" s="105">
        <v>0</v>
      </c>
      <c r="J30" s="105">
        <v>31000</v>
      </c>
      <c r="K30" s="105">
        <v>31000</v>
      </c>
      <c r="L30" s="105"/>
      <c r="M30" s="105"/>
      <c r="N30" s="105"/>
      <c r="O30" s="105">
        <v>31000</v>
      </c>
      <c r="P30" s="105">
        <v>0</v>
      </c>
      <c r="Q30" s="105">
        <v>0</v>
      </c>
      <c r="R30" s="105">
        <v>0</v>
      </c>
      <c r="S30" s="105">
        <v>0</v>
      </c>
      <c r="T30" s="105"/>
    </row>
    <row r="31" spans="1:20" ht="15" customHeight="1">
      <c r="A31" s="113" t="s">
        <v>167</v>
      </c>
      <c r="B31" s="113"/>
      <c r="C31" s="113"/>
      <c r="D31" s="106" t="s">
        <v>168</v>
      </c>
      <c r="E31" s="105"/>
      <c r="F31" s="105"/>
      <c r="G31" s="105"/>
      <c r="H31" s="105">
        <v>10625.65</v>
      </c>
      <c r="I31" s="105">
        <v>0</v>
      </c>
      <c r="J31" s="105">
        <v>10625.65</v>
      </c>
      <c r="K31" s="105">
        <v>10625.65</v>
      </c>
      <c r="L31" s="105"/>
      <c r="M31" s="105"/>
      <c r="N31" s="105"/>
      <c r="O31" s="105">
        <v>10625.65</v>
      </c>
      <c r="P31" s="105">
        <v>0</v>
      </c>
      <c r="Q31" s="105">
        <v>0</v>
      </c>
      <c r="R31" s="105">
        <v>0</v>
      </c>
      <c r="S31" s="105">
        <v>0</v>
      </c>
      <c r="T31" s="105"/>
    </row>
    <row r="32" spans="1:20" ht="15" customHeight="1">
      <c r="A32" s="113" t="s">
        <v>169</v>
      </c>
      <c r="B32" s="113"/>
      <c r="C32" s="113"/>
      <c r="D32" s="106" t="s">
        <v>170</v>
      </c>
      <c r="E32" s="105">
        <v>0</v>
      </c>
      <c r="F32" s="105">
        <v>0</v>
      </c>
      <c r="G32" s="105">
        <v>0</v>
      </c>
      <c r="H32" s="105">
        <v>20376</v>
      </c>
      <c r="I32" s="105">
        <v>0</v>
      </c>
      <c r="J32" s="105">
        <v>20376</v>
      </c>
      <c r="K32" s="105">
        <v>20376</v>
      </c>
      <c r="L32" s="105"/>
      <c r="M32" s="105"/>
      <c r="N32" s="105"/>
      <c r="O32" s="105">
        <v>20376</v>
      </c>
      <c r="P32" s="105">
        <v>0</v>
      </c>
      <c r="Q32" s="105">
        <v>0</v>
      </c>
      <c r="R32" s="105">
        <v>0</v>
      </c>
      <c r="S32" s="105">
        <v>0</v>
      </c>
      <c r="T32" s="105"/>
    </row>
    <row r="33" spans="1:20" ht="15" customHeight="1">
      <c r="A33" s="113" t="s">
        <v>171</v>
      </c>
      <c r="B33" s="113"/>
      <c r="C33" s="113"/>
      <c r="D33" s="106" t="s">
        <v>172</v>
      </c>
      <c r="E33" s="105">
        <v>0</v>
      </c>
      <c r="F33" s="105">
        <v>0</v>
      </c>
      <c r="G33" s="105">
        <v>0</v>
      </c>
      <c r="H33" s="105">
        <v>20376</v>
      </c>
      <c r="I33" s="105">
        <v>0</v>
      </c>
      <c r="J33" s="105">
        <v>20376</v>
      </c>
      <c r="K33" s="105">
        <v>20376</v>
      </c>
      <c r="L33" s="105"/>
      <c r="M33" s="105"/>
      <c r="N33" s="105"/>
      <c r="O33" s="105">
        <v>20376</v>
      </c>
      <c r="P33" s="105">
        <v>0</v>
      </c>
      <c r="Q33" s="105">
        <v>0</v>
      </c>
      <c r="R33" s="105">
        <v>0</v>
      </c>
      <c r="S33" s="105">
        <v>0</v>
      </c>
      <c r="T33" s="105"/>
    </row>
    <row r="34" spans="1:20" ht="15" customHeight="1">
      <c r="A34" s="113" t="s">
        <v>173</v>
      </c>
      <c r="B34" s="113"/>
      <c r="C34" s="113"/>
      <c r="D34" s="106" t="s">
        <v>174</v>
      </c>
      <c r="E34" s="105">
        <v>0</v>
      </c>
      <c r="F34" s="105">
        <v>0</v>
      </c>
      <c r="G34" s="105">
        <v>0</v>
      </c>
      <c r="H34" s="105">
        <v>20376</v>
      </c>
      <c r="I34" s="105">
        <v>0</v>
      </c>
      <c r="J34" s="105">
        <v>20376</v>
      </c>
      <c r="K34" s="105">
        <v>20376</v>
      </c>
      <c r="L34" s="105"/>
      <c r="M34" s="105"/>
      <c r="N34" s="105"/>
      <c r="O34" s="105">
        <v>20376</v>
      </c>
      <c r="P34" s="105">
        <v>0</v>
      </c>
      <c r="Q34" s="105">
        <v>0</v>
      </c>
      <c r="R34" s="105">
        <v>0</v>
      </c>
      <c r="S34" s="105">
        <v>0</v>
      </c>
      <c r="T34" s="105"/>
    </row>
    <row r="35" spans="1:20" ht="15" customHeight="1">
      <c r="A35" s="113" t="s">
        <v>175</v>
      </c>
      <c r="B35" s="113"/>
      <c r="C35" s="113"/>
      <c r="D35" s="106" t="s">
        <v>176</v>
      </c>
      <c r="E35" s="105"/>
      <c r="F35" s="105"/>
      <c r="G35" s="105"/>
      <c r="H35" s="105">
        <v>109120</v>
      </c>
      <c r="I35" s="105">
        <v>0</v>
      </c>
      <c r="J35" s="105">
        <v>109120</v>
      </c>
      <c r="K35" s="105">
        <v>109120</v>
      </c>
      <c r="L35" s="105"/>
      <c r="M35" s="105"/>
      <c r="N35" s="105"/>
      <c r="O35" s="105">
        <v>109120</v>
      </c>
      <c r="P35" s="105">
        <v>0</v>
      </c>
      <c r="Q35" s="105">
        <v>0</v>
      </c>
      <c r="R35" s="105">
        <v>0</v>
      </c>
      <c r="S35" s="105">
        <v>0</v>
      </c>
      <c r="T35" s="105"/>
    </row>
    <row r="36" spans="1:20" ht="15" customHeight="1">
      <c r="A36" s="113" t="s">
        <v>177</v>
      </c>
      <c r="B36" s="113"/>
      <c r="C36" s="113"/>
      <c r="D36" s="106" t="s">
        <v>178</v>
      </c>
      <c r="E36" s="105"/>
      <c r="F36" s="105"/>
      <c r="G36" s="105"/>
      <c r="H36" s="105">
        <v>109120</v>
      </c>
      <c r="I36" s="105">
        <v>0</v>
      </c>
      <c r="J36" s="105">
        <v>109120</v>
      </c>
      <c r="K36" s="105">
        <v>109120</v>
      </c>
      <c r="L36" s="105"/>
      <c r="M36" s="105"/>
      <c r="N36" s="105"/>
      <c r="O36" s="105">
        <v>109120</v>
      </c>
      <c r="P36" s="105">
        <v>0</v>
      </c>
      <c r="Q36" s="105">
        <v>0</v>
      </c>
      <c r="R36" s="105">
        <v>0</v>
      </c>
      <c r="S36" s="105">
        <v>0</v>
      </c>
      <c r="T36" s="105"/>
    </row>
    <row r="37" spans="1:20" ht="15" customHeight="1">
      <c r="A37" s="113" t="s">
        <v>179</v>
      </c>
      <c r="B37" s="113"/>
      <c r="C37" s="113"/>
      <c r="D37" s="106" t="s">
        <v>180</v>
      </c>
      <c r="E37" s="105"/>
      <c r="F37" s="105"/>
      <c r="G37" s="105"/>
      <c r="H37" s="105">
        <v>109120</v>
      </c>
      <c r="I37" s="105">
        <v>0</v>
      </c>
      <c r="J37" s="105">
        <v>109120</v>
      </c>
      <c r="K37" s="105">
        <v>109120</v>
      </c>
      <c r="L37" s="105"/>
      <c r="M37" s="105"/>
      <c r="N37" s="105"/>
      <c r="O37" s="105">
        <v>109120</v>
      </c>
      <c r="P37" s="105">
        <v>0</v>
      </c>
      <c r="Q37" s="105">
        <v>0</v>
      </c>
      <c r="R37" s="105">
        <v>0</v>
      </c>
      <c r="S37" s="105">
        <v>0</v>
      </c>
      <c r="T37" s="105"/>
    </row>
    <row r="38" spans="1:20" ht="15" customHeight="1">
      <c r="A38" s="113" t="s">
        <v>181</v>
      </c>
      <c r="B38" s="113"/>
      <c r="C38" s="113"/>
      <c r="D38" s="106" t="s">
        <v>182</v>
      </c>
      <c r="E38" s="105">
        <v>0</v>
      </c>
      <c r="F38" s="105">
        <v>0</v>
      </c>
      <c r="G38" s="105">
        <v>0</v>
      </c>
      <c r="H38" s="105">
        <v>3680976.56</v>
      </c>
      <c r="I38" s="105">
        <v>2451859.0299999998</v>
      </c>
      <c r="J38" s="105">
        <v>1229117.53</v>
      </c>
      <c r="K38" s="105">
        <v>3680976.56</v>
      </c>
      <c r="L38" s="105">
        <v>2451859.0299999998</v>
      </c>
      <c r="M38" s="105">
        <v>2451859.0299999998</v>
      </c>
      <c r="N38" s="105">
        <v>0</v>
      </c>
      <c r="O38" s="105">
        <v>1229117.53</v>
      </c>
      <c r="P38" s="105">
        <v>0</v>
      </c>
      <c r="Q38" s="105">
        <v>0</v>
      </c>
      <c r="R38" s="105">
        <v>0</v>
      </c>
      <c r="S38" s="105">
        <v>0</v>
      </c>
      <c r="T38" s="105"/>
    </row>
    <row r="39" spans="1:20" ht="15" customHeight="1">
      <c r="A39" s="113" t="s">
        <v>183</v>
      </c>
      <c r="B39" s="113"/>
      <c r="C39" s="113"/>
      <c r="D39" s="106" t="s">
        <v>184</v>
      </c>
      <c r="E39" s="105">
        <v>0</v>
      </c>
      <c r="F39" s="105">
        <v>0</v>
      </c>
      <c r="G39" s="105">
        <v>0</v>
      </c>
      <c r="H39" s="105">
        <v>690500</v>
      </c>
      <c r="I39" s="105">
        <v>0</v>
      </c>
      <c r="J39" s="105">
        <v>690500</v>
      </c>
      <c r="K39" s="105">
        <v>690500</v>
      </c>
      <c r="L39" s="105"/>
      <c r="M39" s="105"/>
      <c r="N39" s="105"/>
      <c r="O39" s="105">
        <v>690500</v>
      </c>
      <c r="P39" s="105">
        <v>0</v>
      </c>
      <c r="Q39" s="105">
        <v>0</v>
      </c>
      <c r="R39" s="105">
        <v>0</v>
      </c>
      <c r="S39" s="105">
        <v>0</v>
      </c>
      <c r="T39" s="105"/>
    </row>
    <row r="40" spans="1:20" ht="15" customHeight="1">
      <c r="A40" s="113" t="s">
        <v>185</v>
      </c>
      <c r="B40" s="113"/>
      <c r="C40" s="113"/>
      <c r="D40" s="106" t="s">
        <v>186</v>
      </c>
      <c r="E40" s="105">
        <v>0</v>
      </c>
      <c r="F40" s="105">
        <v>0</v>
      </c>
      <c r="G40" s="105">
        <v>0</v>
      </c>
      <c r="H40" s="105">
        <v>690500</v>
      </c>
      <c r="I40" s="105">
        <v>0</v>
      </c>
      <c r="J40" s="105">
        <v>690500</v>
      </c>
      <c r="K40" s="105">
        <v>690500</v>
      </c>
      <c r="L40" s="105"/>
      <c r="M40" s="105"/>
      <c r="N40" s="105"/>
      <c r="O40" s="105">
        <v>690500</v>
      </c>
      <c r="P40" s="105">
        <v>0</v>
      </c>
      <c r="Q40" s="105">
        <v>0</v>
      </c>
      <c r="R40" s="105">
        <v>0</v>
      </c>
      <c r="S40" s="105">
        <v>0</v>
      </c>
      <c r="T40" s="105"/>
    </row>
    <row r="41" spans="1:20" ht="15" customHeight="1">
      <c r="A41" s="113" t="s">
        <v>187</v>
      </c>
      <c r="B41" s="113"/>
      <c r="C41" s="113"/>
      <c r="D41" s="106" t="s">
        <v>188</v>
      </c>
      <c r="E41" s="105">
        <v>0</v>
      </c>
      <c r="F41" s="105">
        <v>0</v>
      </c>
      <c r="G41" s="105">
        <v>0</v>
      </c>
      <c r="H41" s="105">
        <v>2297967.0299999998</v>
      </c>
      <c r="I41" s="105">
        <v>2297113.0299999998</v>
      </c>
      <c r="J41" s="105">
        <v>854</v>
      </c>
      <c r="K41" s="105">
        <v>2297967.0299999998</v>
      </c>
      <c r="L41" s="105">
        <v>2297113.0299999998</v>
      </c>
      <c r="M41" s="105">
        <v>2297113.0299999998</v>
      </c>
      <c r="N41" s="105">
        <v>0</v>
      </c>
      <c r="O41" s="105">
        <v>854</v>
      </c>
      <c r="P41" s="105">
        <v>0</v>
      </c>
      <c r="Q41" s="105">
        <v>0</v>
      </c>
      <c r="R41" s="105">
        <v>0</v>
      </c>
      <c r="S41" s="105">
        <v>0</v>
      </c>
      <c r="T41" s="105"/>
    </row>
    <row r="42" spans="1:20" ht="15" customHeight="1">
      <c r="A42" s="113" t="s">
        <v>189</v>
      </c>
      <c r="B42" s="113"/>
      <c r="C42" s="113"/>
      <c r="D42" s="106" t="s">
        <v>190</v>
      </c>
      <c r="E42" s="105">
        <v>0</v>
      </c>
      <c r="F42" s="105">
        <v>0</v>
      </c>
      <c r="G42" s="105">
        <v>0</v>
      </c>
      <c r="H42" s="105">
        <v>758100</v>
      </c>
      <c r="I42" s="105">
        <v>758100</v>
      </c>
      <c r="J42" s="105">
        <v>0</v>
      </c>
      <c r="K42" s="105">
        <v>758100</v>
      </c>
      <c r="L42" s="105">
        <v>758100</v>
      </c>
      <c r="M42" s="105">
        <v>758100</v>
      </c>
      <c r="N42" s="105">
        <v>0</v>
      </c>
      <c r="O42" s="105"/>
      <c r="P42" s="105">
        <v>0</v>
      </c>
      <c r="Q42" s="105">
        <v>0</v>
      </c>
      <c r="R42" s="105">
        <v>0</v>
      </c>
      <c r="S42" s="105">
        <v>0</v>
      </c>
      <c r="T42" s="105"/>
    </row>
    <row r="43" spans="1:20" ht="15" customHeight="1">
      <c r="A43" s="113" t="s">
        <v>191</v>
      </c>
      <c r="B43" s="113"/>
      <c r="C43" s="113"/>
      <c r="D43" s="106" t="s">
        <v>192</v>
      </c>
      <c r="E43" s="105">
        <v>0</v>
      </c>
      <c r="F43" s="105">
        <v>0</v>
      </c>
      <c r="G43" s="105">
        <v>0</v>
      </c>
      <c r="H43" s="105">
        <v>224400</v>
      </c>
      <c r="I43" s="105">
        <v>224400</v>
      </c>
      <c r="J43" s="105">
        <v>0</v>
      </c>
      <c r="K43" s="105">
        <v>224400</v>
      </c>
      <c r="L43" s="105">
        <v>224400</v>
      </c>
      <c r="M43" s="105">
        <v>224400</v>
      </c>
      <c r="N43" s="105">
        <v>0</v>
      </c>
      <c r="O43" s="105"/>
      <c r="P43" s="105">
        <v>0</v>
      </c>
      <c r="Q43" s="105">
        <v>0</v>
      </c>
      <c r="R43" s="105">
        <v>0</v>
      </c>
      <c r="S43" s="105">
        <v>0</v>
      </c>
      <c r="T43" s="105"/>
    </row>
    <row r="44" spans="1:20" ht="15" customHeight="1">
      <c r="A44" s="113" t="s">
        <v>193</v>
      </c>
      <c r="B44" s="113"/>
      <c r="C44" s="113"/>
      <c r="D44" s="106" t="s">
        <v>194</v>
      </c>
      <c r="E44" s="105"/>
      <c r="F44" s="105"/>
      <c r="G44" s="105"/>
      <c r="H44" s="105">
        <v>854</v>
      </c>
      <c r="I44" s="105">
        <v>0</v>
      </c>
      <c r="J44" s="105">
        <v>854</v>
      </c>
      <c r="K44" s="105">
        <v>854</v>
      </c>
      <c r="L44" s="105"/>
      <c r="M44" s="105"/>
      <c r="N44" s="105"/>
      <c r="O44" s="105">
        <v>854</v>
      </c>
      <c r="P44" s="105">
        <v>0</v>
      </c>
      <c r="Q44" s="105">
        <v>0</v>
      </c>
      <c r="R44" s="105">
        <v>0</v>
      </c>
      <c r="S44" s="105">
        <v>0</v>
      </c>
      <c r="T44" s="105"/>
    </row>
    <row r="45" spans="1:20" ht="15" customHeight="1">
      <c r="A45" s="113" t="s">
        <v>195</v>
      </c>
      <c r="B45" s="113"/>
      <c r="C45" s="113"/>
      <c r="D45" s="106" t="s">
        <v>196</v>
      </c>
      <c r="E45" s="105">
        <v>0</v>
      </c>
      <c r="F45" s="105">
        <v>0</v>
      </c>
      <c r="G45" s="105">
        <v>0</v>
      </c>
      <c r="H45" s="105">
        <v>1164165.21</v>
      </c>
      <c r="I45" s="105">
        <v>1164165.21</v>
      </c>
      <c r="J45" s="105">
        <v>0</v>
      </c>
      <c r="K45" s="105">
        <v>1164165.21</v>
      </c>
      <c r="L45" s="105">
        <v>1164165.21</v>
      </c>
      <c r="M45" s="105">
        <v>1164165.21</v>
      </c>
      <c r="N45" s="105">
        <v>0</v>
      </c>
      <c r="O45" s="105"/>
      <c r="P45" s="105">
        <v>0</v>
      </c>
      <c r="Q45" s="105">
        <v>0</v>
      </c>
      <c r="R45" s="105">
        <v>0</v>
      </c>
      <c r="S45" s="105">
        <v>0</v>
      </c>
      <c r="T45" s="105"/>
    </row>
    <row r="46" spans="1:20" ht="15" customHeight="1">
      <c r="A46" s="113" t="s">
        <v>197</v>
      </c>
      <c r="B46" s="113"/>
      <c r="C46" s="113"/>
      <c r="D46" s="106" t="s">
        <v>198</v>
      </c>
      <c r="E46" s="105">
        <v>0</v>
      </c>
      <c r="F46" s="105">
        <v>0</v>
      </c>
      <c r="G46" s="105">
        <v>0</v>
      </c>
      <c r="H46" s="105">
        <v>150447.82</v>
      </c>
      <c r="I46" s="105">
        <v>150447.82</v>
      </c>
      <c r="J46" s="105">
        <v>0</v>
      </c>
      <c r="K46" s="105">
        <v>150447.82</v>
      </c>
      <c r="L46" s="105">
        <v>150447.82</v>
      </c>
      <c r="M46" s="105">
        <v>150447.82</v>
      </c>
      <c r="N46" s="105">
        <v>0</v>
      </c>
      <c r="O46" s="105"/>
      <c r="P46" s="105">
        <v>0</v>
      </c>
      <c r="Q46" s="105">
        <v>0</v>
      </c>
      <c r="R46" s="105">
        <v>0</v>
      </c>
      <c r="S46" s="105">
        <v>0</v>
      </c>
      <c r="T46" s="105"/>
    </row>
    <row r="47" spans="1:20" ht="15" customHeight="1">
      <c r="A47" s="113" t="s">
        <v>199</v>
      </c>
      <c r="B47" s="113"/>
      <c r="C47" s="113"/>
      <c r="D47" s="106" t="s">
        <v>200</v>
      </c>
      <c r="E47" s="105"/>
      <c r="F47" s="105"/>
      <c r="G47" s="105"/>
      <c r="H47" s="105">
        <v>2708.41</v>
      </c>
      <c r="I47" s="105">
        <v>0</v>
      </c>
      <c r="J47" s="105">
        <v>2708.41</v>
      </c>
      <c r="K47" s="105">
        <v>2708.41</v>
      </c>
      <c r="L47" s="105"/>
      <c r="M47" s="105"/>
      <c r="N47" s="105"/>
      <c r="O47" s="105">
        <v>2708.41</v>
      </c>
      <c r="P47" s="105">
        <v>0</v>
      </c>
      <c r="Q47" s="105">
        <v>0</v>
      </c>
      <c r="R47" s="105">
        <v>0</v>
      </c>
      <c r="S47" s="105">
        <v>0</v>
      </c>
      <c r="T47" s="105"/>
    </row>
    <row r="48" spans="1:20" ht="15" customHeight="1">
      <c r="A48" s="113" t="s">
        <v>201</v>
      </c>
      <c r="B48" s="113"/>
      <c r="C48" s="113"/>
      <c r="D48" s="106" t="s">
        <v>202</v>
      </c>
      <c r="E48" s="105"/>
      <c r="F48" s="105"/>
      <c r="G48" s="105"/>
      <c r="H48" s="105">
        <v>2708.41</v>
      </c>
      <c r="I48" s="105">
        <v>0</v>
      </c>
      <c r="J48" s="105">
        <v>2708.41</v>
      </c>
      <c r="K48" s="105">
        <v>2708.41</v>
      </c>
      <c r="L48" s="105"/>
      <c r="M48" s="105"/>
      <c r="N48" s="105"/>
      <c r="O48" s="105">
        <v>2708.41</v>
      </c>
      <c r="P48" s="105">
        <v>0</v>
      </c>
      <c r="Q48" s="105">
        <v>0</v>
      </c>
      <c r="R48" s="105">
        <v>0</v>
      </c>
      <c r="S48" s="105">
        <v>0</v>
      </c>
      <c r="T48" s="105"/>
    </row>
    <row r="49" spans="1:20" ht="15" customHeight="1">
      <c r="A49" s="113" t="s">
        <v>203</v>
      </c>
      <c r="B49" s="113"/>
      <c r="C49" s="113"/>
      <c r="D49" s="106" t="s">
        <v>204</v>
      </c>
      <c r="E49" s="105">
        <v>0</v>
      </c>
      <c r="F49" s="105">
        <v>0</v>
      </c>
      <c r="G49" s="105">
        <v>0</v>
      </c>
      <c r="H49" s="105">
        <v>154746</v>
      </c>
      <c r="I49" s="105">
        <v>154746</v>
      </c>
      <c r="J49" s="105">
        <v>0</v>
      </c>
      <c r="K49" s="105">
        <v>154746</v>
      </c>
      <c r="L49" s="105">
        <v>154746</v>
      </c>
      <c r="M49" s="105">
        <v>154746</v>
      </c>
      <c r="N49" s="105">
        <v>0</v>
      </c>
      <c r="O49" s="105"/>
      <c r="P49" s="105">
        <v>0</v>
      </c>
      <c r="Q49" s="105">
        <v>0</v>
      </c>
      <c r="R49" s="105">
        <v>0</v>
      </c>
      <c r="S49" s="105">
        <v>0</v>
      </c>
      <c r="T49" s="105"/>
    </row>
    <row r="50" spans="1:20" ht="15" customHeight="1">
      <c r="A50" s="113" t="s">
        <v>205</v>
      </c>
      <c r="B50" s="113"/>
      <c r="C50" s="113"/>
      <c r="D50" s="106" t="s">
        <v>206</v>
      </c>
      <c r="E50" s="105">
        <v>0</v>
      </c>
      <c r="F50" s="105">
        <v>0</v>
      </c>
      <c r="G50" s="105">
        <v>0</v>
      </c>
      <c r="H50" s="105">
        <v>154746</v>
      </c>
      <c r="I50" s="105">
        <v>154746</v>
      </c>
      <c r="J50" s="105">
        <v>0</v>
      </c>
      <c r="K50" s="105">
        <v>154746</v>
      </c>
      <c r="L50" s="105">
        <v>154746</v>
      </c>
      <c r="M50" s="105">
        <v>154746</v>
      </c>
      <c r="N50" s="105">
        <v>0</v>
      </c>
      <c r="O50" s="105"/>
      <c r="P50" s="105">
        <v>0</v>
      </c>
      <c r="Q50" s="105">
        <v>0</v>
      </c>
      <c r="R50" s="105">
        <v>0</v>
      </c>
      <c r="S50" s="105">
        <v>0</v>
      </c>
      <c r="T50" s="105"/>
    </row>
    <row r="51" spans="1:20" ht="15" customHeight="1">
      <c r="A51" s="113" t="s">
        <v>207</v>
      </c>
      <c r="B51" s="113"/>
      <c r="C51" s="113"/>
      <c r="D51" s="106" t="s">
        <v>208</v>
      </c>
      <c r="E51" s="105">
        <v>0</v>
      </c>
      <c r="F51" s="105">
        <v>0</v>
      </c>
      <c r="G51" s="105">
        <v>0</v>
      </c>
      <c r="H51" s="105">
        <v>466575.12</v>
      </c>
      <c r="I51" s="105">
        <v>0</v>
      </c>
      <c r="J51" s="105">
        <v>466575.12</v>
      </c>
      <c r="K51" s="105">
        <v>466575.12</v>
      </c>
      <c r="L51" s="105"/>
      <c r="M51" s="105"/>
      <c r="N51" s="105"/>
      <c r="O51" s="105">
        <v>466575.12</v>
      </c>
      <c r="P51" s="105">
        <v>0</v>
      </c>
      <c r="Q51" s="105">
        <v>0</v>
      </c>
      <c r="R51" s="105">
        <v>0</v>
      </c>
      <c r="S51" s="105">
        <v>0</v>
      </c>
      <c r="T51" s="105"/>
    </row>
    <row r="52" spans="1:20" ht="15" customHeight="1">
      <c r="A52" s="113" t="s">
        <v>209</v>
      </c>
      <c r="B52" s="113"/>
      <c r="C52" s="113"/>
      <c r="D52" s="106" t="s">
        <v>210</v>
      </c>
      <c r="E52" s="105">
        <v>0</v>
      </c>
      <c r="F52" s="105">
        <v>0</v>
      </c>
      <c r="G52" s="105">
        <v>0</v>
      </c>
      <c r="H52" s="105">
        <v>466575.12</v>
      </c>
      <c r="I52" s="105">
        <v>0</v>
      </c>
      <c r="J52" s="105">
        <v>466575.12</v>
      </c>
      <c r="K52" s="105">
        <v>466575.12</v>
      </c>
      <c r="L52" s="105"/>
      <c r="M52" s="105"/>
      <c r="N52" s="105"/>
      <c r="O52" s="105">
        <v>466575.12</v>
      </c>
      <c r="P52" s="105">
        <v>0</v>
      </c>
      <c r="Q52" s="105">
        <v>0</v>
      </c>
      <c r="R52" s="105">
        <v>0</v>
      </c>
      <c r="S52" s="105">
        <v>0</v>
      </c>
      <c r="T52" s="105"/>
    </row>
    <row r="53" spans="1:20" ht="15" customHeight="1">
      <c r="A53" s="113" t="s">
        <v>211</v>
      </c>
      <c r="B53" s="113"/>
      <c r="C53" s="113"/>
      <c r="D53" s="106" t="s">
        <v>212</v>
      </c>
      <c r="E53" s="105">
        <v>0</v>
      </c>
      <c r="F53" s="105">
        <v>0</v>
      </c>
      <c r="G53" s="105">
        <v>0</v>
      </c>
      <c r="H53" s="105">
        <v>39800</v>
      </c>
      <c r="I53" s="105">
        <v>0</v>
      </c>
      <c r="J53" s="105">
        <v>39800</v>
      </c>
      <c r="K53" s="105">
        <v>39800</v>
      </c>
      <c r="L53" s="105"/>
      <c r="M53" s="105"/>
      <c r="N53" s="105"/>
      <c r="O53" s="105">
        <v>39800</v>
      </c>
      <c r="P53" s="105">
        <v>0</v>
      </c>
      <c r="Q53" s="105">
        <v>0</v>
      </c>
      <c r="R53" s="105">
        <v>0</v>
      </c>
      <c r="S53" s="105">
        <v>0</v>
      </c>
      <c r="T53" s="105"/>
    </row>
    <row r="54" spans="1:20" ht="15" customHeight="1">
      <c r="A54" s="113" t="s">
        <v>213</v>
      </c>
      <c r="B54" s="113"/>
      <c r="C54" s="113"/>
      <c r="D54" s="106" t="s">
        <v>214</v>
      </c>
      <c r="E54" s="105">
        <v>0</v>
      </c>
      <c r="F54" s="105">
        <v>0</v>
      </c>
      <c r="G54" s="105">
        <v>0</v>
      </c>
      <c r="H54" s="105">
        <v>39800</v>
      </c>
      <c r="I54" s="105">
        <v>0</v>
      </c>
      <c r="J54" s="105">
        <v>39800</v>
      </c>
      <c r="K54" s="105">
        <v>39800</v>
      </c>
      <c r="L54" s="105"/>
      <c r="M54" s="105"/>
      <c r="N54" s="105"/>
      <c r="O54" s="105">
        <v>39800</v>
      </c>
      <c r="P54" s="105">
        <v>0</v>
      </c>
      <c r="Q54" s="105">
        <v>0</v>
      </c>
      <c r="R54" s="105">
        <v>0</v>
      </c>
      <c r="S54" s="105">
        <v>0</v>
      </c>
      <c r="T54" s="105"/>
    </row>
    <row r="55" spans="1:20" ht="15" customHeight="1">
      <c r="A55" s="113" t="s">
        <v>215</v>
      </c>
      <c r="B55" s="113"/>
      <c r="C55" s="113"/>
      <c r="D55" s="106" t="s">
        <v>216</v>
      </c>
      <c r="E55" s="105"/>
      <c r="F55" s="105"/>
      <c r="G55" s="105"/>
      <c r="H55" s="105">
        <v>11380</v>
      </c>
      <c r="I55" s="105">
        <v>0</v>
      </c>
      <c r="J55" s="105">
        <v>11380</v>
      </c>
      <c r="K55" s="105">
        <v>11380</v>
      </c>
      <c r="L55" s="105"/>
      <c r="M55" s="105"/>
      <c r="N55" s="105"/>
      <c r="O55" s="105">
        <v>11380</v>
      </c>
      <c r="P55" s="105">
        <v>0</v>
      </c>
      <c r="Q55" s="105">
        <v>0</v>
      </c>
      <c r="R55" s="105">
        <v>0</v>
      </c>
      <c r="S55" s="105">
        <v>0</v>
      </c>
      <c r="T55" s="105"/>
    </row>
    <row r="56" spans="1:20" ht="15" customHeight="1">
      <c r="A56" s="113" t="s">
        <v>217</v>
      </c>
      <c r="B56" s="113"/>
      <c r="C56" s="113"/>
      <c r="D56" s="106" t="s">
        <v>218</v>
      </c>
      <c r="E56" s="105"/>
      <c r="F56" s="105"/>
      <c r="G56" s="105"/>
      <c r="H56" s="105">
        <v>11380</v>
      </c>
      <c r="I56" s="105">
        <v>0</v>
      </c>
      <c r="J56" s="105">
        <v>11380</v>
      </c>
      <c r="K56" s="105">
        <v>11380</v>
      </c>
      <c r="L56" s="105"/>
      <c r="M56" s="105"/>
      <c r="N56" s="105"/>
      <c r="O56" s="105">
        <v>11380</v>
      </c>
      <c r="P56" s="105">
        <v>0</v>
      </c>
      <c r="Q56" s="105">
        <v>0</v>
      </c>
      <c r="R56" s="105">
        <v>0</v>
      </c>
      <c r="S56" s="105">
        <v>0</v>
      </c>
      <c r="T56" s="105"/>
    </row>
    <row r="57" spans="1:20" ht="15" customHeight="1">
      <c r="A57" s="113" t="s">
        <v>219</v>
      </c>
      <c r="B57" s="113"/>
      <c r="C57" s="113"/>
      <c r="D57" s="106" t="s">
        <v>220</v>
      </c>
      <c r="E57" s="105">
        <v>0</v>
      </c>
      <c r="F57" s="105">
        <v>0</v>
      </c>
      <c r="G57" s="105">
        <v>0</v>
      </c>
      <c r="H57" s="105">
        <v>17300</v>
      </c>
      <c r="I57" s="105">
        <v>0</v>
      </c>
      <c r="J57" s="105">
        <v>17300</v>
      </c>
      <c r="K57" s="105">
        <v>17300</v>
      </c>
      <c r="L57" s="105"/>
      <c r="M57" s="105"/>
      <c r="N57" s="105"/>
      <c r="O57" s="105">
        <v>17300</v>
      </c>
      <c r="P57" s="105">
        <v>0</v>
      </c>
      <c r="Q57" s="105">
        <v>0</v>
      </c>
      <c r="R57" s="105">
        <v>0</v>
      </c>
      <c r="S57" s="105">
        <v>0</v>
      </c>
      <c r="T57" s="105"/>
    </row>
    <row r="58" spans="1:20" ht="15" customHeight="1">
      <c r="A58" s="113" t="s">
        <v>221</v>
      </c>
      <c r="B58" s="113"/>
      <c r="C58" s="113"/>
      <c r="D58" s="106" t="s">
        <v>222</v>
      </c>
      <c r="E58" s="105">
        <v>0</v>
      </c>
      <c r="F58" s="105">
        <v>0</v>
      </c>
      <c r="G58" s="105">
        <v>0</v>
      </c>
      <c r="H58" s="105">
        <v>17300</v>
      </c>
      <c r="I58" s="105">
        <v>0</v>
      </c>
      <c r="J58" s="105">
        <v>17300</v>
      </c>
      <c r="K58" s="105">
        <v>17300</v>
      </c>
      <c r="L58" s="105"/>
      <c r="M58" s="105"/>
      <c r="N58" s="105"/>
      <c r="O58" s="105">
        <v>17300</v>
      </c>
      <c r="P58" s="105">
        <v>0</v>
      </c>
      <c r="Q58" s="105">
        <v>0</v>
      </c>
      <c r="R58" s="105">
        <v>0</v>
      </c>
      <c r="S58" s="105">
        <v>0</v>
      </c>
      <c r="T58" s="105"/>
    </row>
    <row r="59" spans="1:20" ht="15" customHeight="1">
      <c r="A59" s="113" t="s">
        <v>223</v>
      </c>
      <c r="B59" s="113"/>
      <c r="C59" s="113"/>
      <c r="D59" s="106" t="s">
        <v>224</v>
      </c>
      <c r="E59" s="105">
        <v>0</v>
      </c>
      <c r="F59" s="105">
        <v>0</v>
      </c>
      <c r="G59" s="105">
        <v>0</v>
      </c>
      <c r="H59" s="105">
        <v>1670713.33</v>
      </c>
      <c r="I59" s="105">
        <v>1347944.32</v>
      </c>
      <c r="J59" s="105">
        <v>322769.01</v>
      </c>
      <c r="K59" s="105">
        <v>1670713.33</v>
      </c>
      <c r="L59" s="105">
        <v>1347944.32</v>
      </c>
      <c r="M59" s="105">
        <v>1347944.32</v>
      </c>
      <c r="N59" s="105">
        <v>0</v>
      </c>
      <c r="O59" s="105">
        <v>322769.01</v>
      </c>
      <c r="P59" s="105">
        <v>0</v>
      </c>
      <c r="Q59" s="105">
        <v>0</v>
      </c>
      <c r="R59" s="105">
        <v>0</v>
      </c>
      <c r="S59" s="105">
        <v>0</v>
      </c>
      <c r="T59" s="105"/>
    </row>
    <row r="60" spans="1:20" ht="15" customHeight="1">
      <c r="A60" s="113" t="s">
        <v>225</v>
      </c>
      <c r="B60" s="113"/>
      <c r="C60" s="113"/>
      <c r="D60" s="106" t="s">
        <v>226</v>
      </c>
      <c r="E60" s="105"/>
      <c r="F60" s="105"/>
      <c r="G60" s="105"/>
      <c r="H60" s="105">
        <v>294059.01</v>
      </c>
      <c r="I60" s="105">
        <v>0</v>
      </c>
      <c r="J60" s="105">
        <v>294059.01</v>
      </c>
      <c r="K60" s="105">
        <v>294059.01</v>
      </c>
      <c r="L60" s="105"/>
      <c r="M60" s="105"/>
      <c r="N60" s="105"/>
      <c r="O60" s="105">
        <v>294059.01</v>
      </c>
      <c r="P60" s="105">
        <v>0</v>
      </c>
      <c r="Q60" s="105">
        <v>0</v>
      </c>
      <c r="R60" s="105">
        <v>0</v>
      </c>
      <c r="S60" s="105">
        <v>0</v>
      </c>
      <c r="T60" s="105"/>
    </row>
    <row r="61" spans="1:20" ht="15" customHeight="1">
      <c r="A61" s="113" t="s">
        <v>227</v>
      </c>
      <c r="B61" s="113"/>
      <c r="C61" s="113"/>
      <c r="D61" s="106" t="s">
        <v>136</v>
      </c>
      <c r="E61" s="105"/>
      <c r="F61" s="105"/>
      <c r="G61" s="105"/>
      <c r="H61" s="105">
        <v>294059.01</v>
      </c>
      <c r="I61" s="105">
        <v>0</v>
      </c>
      <c r="J61" s="105">
        <v>294059.01</v>
      </c>
      <c r="K61" s="105">
        <v>294059.01</v>
      </c>
      <c r="L61" s="105"/>
      <c r="M61" s="105"/>
      <c r="N61" s="105"/>
      <c r="O61" s="105">
        <v>294059.01</v>
      </c>
      <c r="P61" s="105">
        <v>0</v>
      </c>
      <c r="Q61" s="105">
        <v>0</v>
      </c>
      <c r="R61" s="105">
        <v>0</v>
      </c>
      <c r="S61" s="105">
        <v>0</v>
      </c>
      <c r="T61" s="105"/>
    </row>
    <row r="62" spans="1:20" ht="15" customHeight="1">
      <c r="A62" s="113" t="s">
        <v>228</v>
      </c>
      <c r="B62" s="113"/>
      <c r="C62" s="113"/>
      <c r="D62" s="106" t="s">
        <v>229</v>
      </c>
      <c r="E62" s="105">
        <v>0</v>
      </c>
      <c r="F62" s="105">
        <v>0</v>
      </c>
      <c r="G62" s="105">
        <v>0</v>
      </c>
      <c r="H62" s="105">
        <v>28710</v>
      </c>
      <c r="I62" s="105">
        <v>0</v>
      </c>
      <c r="J62" s="105">
        <v>28710</v>
      </c>
      <c r="K62" s="105">
        <v>28710</v>
      </c>
      <c r="L62" s="105"/>
      <c r="M62" s="105"/>
      <c r="N62" s="105"/>
      <c r="O62" s="105">
        <v>28710</v>
      </c>
      <c r="P62" s="105">
        <v>0</v>
      </c>
      <c r="Q62" s="105">
        <v>0</v>
      </c>
      <c r="R62" s="105">
        <v>0</v>
      </c>
      <c r="S62" s="105">
        <v>0</v>
      </c>
      <c r="T62" s="105"/>
    </row>
    <row r="63" spans="1:20" ht="15" customHeight="1">
      <c r="A63" s="113" t="s">
        <v>230</v>
      </c>
      <c r="B63" s="113"/>
      <c r="C63" s="113"/>
      <c r="D63" s="106" t="s">
        <v>231</v>
      </c>
      <c r="E63" s="105">
        <v>0</v>
      </c>
      <c r="F63" s="105">
        <v>0</v>
      </c>
      <c r="G63" s="105">
        <v>0</v>
      </c>
      <c r="H63" s="105">
        <v>28710</v>
      </c>
      <c r="I63" s="105">
        <v>0</v>
      </c>
      <c r="J63" s="105">
        <v>28710</v>
      </c>
      <c r="K63" s="105">
        <v>28710</v>
      </c>
      <c r="L63" s="105"/>
      <c r="M63" s="105"/>
      <c r="N63" s="105"/>
      <c r="O63" s="105">
        <v>28710</v>
      </c>
      <c r="P63" s="105">
        <v>0</v>
      </c>
      <c r="Q63" s="105">
        <v>0</v>
      </c>
      <c r="R63" s="105">
        <v>0</v>
      </c>
      <c r="S63" s="105">
        <v>0</v>
      </c>
      <c r="T63" s="105"/>
    </row>
    <row r="64" spans="1:20" ht="15" customHeight="1">
      <c r="A64" s="113" t="s">
        <v>232</v>
      </c>
      <c r="B64" s="113"/>
      <c r="C64" s="113"/>
      <c r="D64" s="106" t="s">
        <v>233</v>
      </c>
      <c r="E64" s="105">
        <v>0</v>
      </c>
      <c r="F64" s="105">
        <v>0</v>
      </c>
      <c r="G64" s="105">
        <v>0</v>
      </c>
      <c r="H64" s="105">
        <v>1347944.32</v>
      </c>
      <c r="I64" s="105">
        <v>1347944.32</v>
      </c>
      <c r="J64" s="105">
        <v>0</v>
      </c>
      <c r="K64" s="105">
        <v>1347944.32</v>
      </c>
      <c r="L64" s="105">
        <v>1347944.32</v>
      </c>
      <c r="M64" s="105">
        <v>1347944.32</v>
      </c>
      <c r="N64" s="105">
        <v>0</v>
      </c>
      <c r="O64" s="105"/>
      <c r="P64" s="105">
        <v>0</v>
      </c>
      <c r="Q64" s="105">
        <v>0</v>
      </c>
      <c r="R64" s="105">
        <v>0</v>
      </c>
      <c r="S64" s="105">
        <v>0</v>
      </c>
      <c r="T64" s="105"/>
    </row>
    <row r="65" spans="1:20" ht="15" customHeight="1">
      <c r="A65" s="113" t="s">
        <v>234</v>
      </c>
      <c r="B65" s="113"/>
      <c r="C65" s="113"/>
      <c r="D65" s="106" t="s">
        <v>235</v>
      </c>
      <c r="E65" s="105">
        <v>0</v>
      </c>
      <c r="F65" s="105">
        <v>0</v>
      </c>
      <c r="G65" s="105">
        <v>0</v>
      </c>
      <c r="H65" s="105">
        <v>371444.09</v>
      </c>
      <c r="I65" s="105">
        <v>371444.09</v>
      </c>
      <c r="J65" s="105">
        <v>0</v>
      </c>
      <c r="K65" s="105">
        <v>371444.09</v>
      </c>
      <c r="L65" s="105">
        <v>371444.09</v>
      </c>
      <c r="M65" s="105">
        <v>371444.09</v>
      </c>
      <c r="N65" s="105">
        <v>0</v>
      </c>
      <c r="O65" s="105"/>
      <c r="P65" s="105">
        <v>0</v>
      </c>
      <c r="Q65" s="105">
        <v>0</v>
      </c>
      <c r="R65" s="105">
        <v>0</v>
      </c>
      <c r="S65" s="105">
        <v>0</v>
      </c>
      <c r="T65" s="105"/>
    </row>
    <row r="66" spans="1:20" ht="15" customHeight="1">
      <c r="A66" s="113" t="s">
        <v>236</v>
      </c>
      <c r="B66" s="113"/>
      <c r="C66" s="113"/>
      <c r="D66" s="106" t="s">
        <v>237</v>
      </c>
      <c r="E66" s="105">
        <v>0</v>
      </c>
      <c r="F66" s="105">
        <v>0</v>
      </c>
      <c r="G66" s="105">
        <v>0</v>
      </c>
      <c r="H66" s="105">
        <v>347298.59</v>
      </c>
      <c r="I66" s="105">
        <v>347298.59</v>
      </c>
      <c r="J66" s="105">
        <v>0</v>
      </c>
      <c r="K66" s="105">
        <v>347298.59</v>
      </c>
      <c r="L66" s="105">
        <v>347298.59</v>
      </c>
      <c r="M66" s="105">
        <v>347298.59</v>
      </c>
      <c r="N66" s="105">
        <v>0</v>
      </c>
      <c r="O66" s="105"/>
      <c r="P66" s="105">
        <v>0</v>
      </c>
      <c r="Q66" s="105">
        <v>0</v>
      </c>
      <c r="R66" s="105">
        <v>0</v>
      </c>
      <c r="S66" s="105">
        <v>0</v>
      </c>
      <c r="T66" s="105"/>
    </row>
    <row r="67" spans="1:20" ht="15" customHeight="1">
      <c r="A67" s="113" t="s">
        <v>238</v>
      </c>
      <c r="B67" s="113"/>
      <c r="C67" s="113"/>
      <c r="D67" s="106" t="s">
        <v>239</v>
      </c>
      <c r="E67" s="105">
        <v>0</v>
      </c>
      <c r="F67" s="105">
        <v>0</v>
      </c>
      <c r="G67" s="105">
        <v>0</v>
      </c>
      <c r="H67" s="105">
        <v>558495.62</v>
      </c>
      <c r="I67" s="105">
        <v>558495.62</v>
      </c>
      <c r="J67" s="105">
        <v>0</v>
      </c>
      <c r="K67" s="105">
        <v>558495.62</v>
      </c>
      <c r="L67" s="105">
        <v>558495.62</v>
      </c>
      <c r="M67" s="105">
        <v>558495.62</v>
      </c>
      <c r="N67" s="105">
        <v>0</v>
      </c>
      <c r="O67" s="105"/>
      <c r="P67" s="105">
        <v>0</v>
      </c>
      <c r="Q67" s="105">
        <v>0</v>
      </c>
      <c r="R67" s="105">
        <v>0</v>
      </c>
      <c r="S67" s="105">
        <v>0</v>
      </c>
      <c r="T67" s="105"/>
    </row>
    <row r="68" spans="1:20" ht="15" customHeight="1">
      <c r="A68" s="113" t="s">
        <v>240</v>
      </c>
      <c r="B68" s="113"/>
      <c r="C68" s="113"/>
      <c r="D68" s="106" t="s">
        <v>241</v>
      </c>
      <c r="E68" s="105">
        <v>0</v>
      </c>
      <c r="F68" s="105">
        <v>0</v>
      </c>
      <c r="G68" s="105">
        <v>0</v>
      </c>
      <c r="H68" s="105">
        <v>70706.02</v>
      </c>
      <c r="I68" s="105">
        <v>70706.02</v>
      </c>
      <c r="J68" s="105">
        <v>0</v>
      </c>
      <c r="K68" s="105">
        <v>70706.02</v>
      </c>
      <c r="L68" s="105">
        <v>70706.02</v>
      </c>
      <c r="M68" s="105">
        <v>70706.02</v>
      </c>
      <c r="N68" s="105">
        <v>0</v>
      </c>
      <c r="O68" s="105"/>
      <c r="P68" s="105">
        <v>0</v>
      </c>
      <c r="Q68" s="105">
        <v>0</v>
      </c>
      <c r="R68" s="105">
        <v>0</v>
      </c>
      <c r="S68" s="105">
        <v>0</v>
      </c>
      <c r="T68" s="105"/>
    </row>
    <row r="69" spans="1:20" ht="15" customHeight="1">
      <c r="A69" s="113" t="s">
        <v>242</v>
      </c>
      <c r="B69" s="113"/>
      <c r="C69" s="113"/>
      <c r="D69" s="106" t="s">
        <v>243</v>
      </c>
      <c r="E69" s="105">
        <v>0</v>
      </c>
      <c r="F69" s="105">
        <v>0</v>
      </c>
      <c r="G69" s="105">
        <v>0</v>
      </c>
      <c r="H69" s="105">
        <v>1274726.8</v>
      </c>
      <c r="I69" s="105">
        <v>0</v>
      </c>
      <c r="J69" s="105">
        <v>1274726.8</v>
      </c>
      <c r="K69" s="105">
        <v>1274726.8</v>
      </c>
      <c r="L69" s="105"/>
      <c r="M69" s="105"/>
      <c r="N69" s="105"/>
      <c r="O69" s="105">
        <v>1274726.8</v>
      </c>
      <c r="P69" s="105">
        <v>0</v>
      </c>
      <c r="Q69" s="105">
        <v>0</v>
      </c>
      <c r="R69" s="105">
        <v>0</v>
      </c>
      <c r="S69" s="105">
        <v>0</v>
      </c>
      <c r="T69" s="105"/>
    </row>
    <row r="70" spans="1:20" ht="15" customHeight="1">
      <c r="A70" s="113" t="s">
        <v>244</v>
      </c>
      <c r="B70" s="113"/>
      <c r="C70" s="113"/>
      <c r="D70" s="106" t="s">
        <v>245</v>
      </c>
      <c r="E70" s="105">
        <v>0</v>
      </c>
      <c r="F70" s="105">
        <v>0</v>
      </c>
      <c r="G70" s="105"/>
      <c r="H70" s="105">
        <v>108666</v>
      </c>
      <c r="I70" s="105">
        <v>0</v>
      </c>
      <c r="J70" s="105">
        <v>108666</v>
      </c>
      <c r="K70" s="105">
        <v>108666</v>
      </c>
      <c r="L70" s="105"/>
      <c r="M70" s="105"/>
      <c r="N70" s="105"/>
      <c r="O70" s="105">
        <v>108666</v>
      </c>
      <c r="P70" s="105">
        <v>0</v>
      </c>
      <c r="Q70" s="105">
        <v>0</v>
      </c>
      <c r="R70" s="105">
        <v>0</v>
      </c>
      <c r="S70" s="105">
        <v>0</v>
      </c>
      <c r="T70" s="105"/>
    </row>
    <row r="71" spans="1:20" ht="15" customHeight="1">
      <c r="A71" s="113" t="s">
        <v>246</v>
      </c>
      <c r="B71" s="113"/>
      <c r="C71" s="113"/>
      <c r="D71" s="106" t="s">
        <v>136</v>
      </c>
      <c r="E71" s="105">
        <v>0</v>
      </c>
      <c r="F71" s="105">
        <v>0</v>
      </c>
      <c r="G71" s="105"/>
      <c r="H71" s="105">
        <v>108666</v>
      </c>
      <c r="I71" s="105">
        <v>0</v>
      </c>
      <c r="J71" s="105">
        <v>108666</v>
      </c>
      <c r="K71" s="105">
        <v>108666</v>
      </c>
      <c r="L71" s="105"/>
      <c r="M71" s="105"/>
      <c r="N71" s="105"/>
      <c r="O71" s="105">
        <v>108666</v>
      </c>
      <c r="P71" s="105">
        <v>0</v>
      </c>
      <c r="Q71" s="105">
        <v>0</v>
      </c>
      <c r="R71" s="105">
        <v>0</v>
      </c>
      <c r="S71" s="105">
        <v>0</v>
      </c>
      <c r="T71" s="105"/>
    </row>
    <row r="72" spans="1:20" ht="15" customHeight="1">
      <c r="A72" s="113" t="s">
        <v>247</v>
      </c>
      <c r="B72" s="113"/>
      <c r="C72" s="113"/>
      <c r="D72" s="106" t="s">
        <v>248</v>
      </c>
      <c r="E72" s="105">
        <v>0</v>
      </c>
      <c r="F72" s="105">
        <v>0</v>
      </c>
      <c r="G72" s="105">
        <v>0</v>
      </c>
      <c r="H72" s="105">
        <v>1166060.8</v>
      </c>
      <c r="I72" s="105">
        <v>0</v>
      </c>
      <c r="J72" s="105">
        <v>1166060.8</v>
      </c>
      <c r="K72" s="105">
        <v>1166060.8</v>
      </c>
      <c r="L72" s="105"/>
      <c r="M72" s="105"/>
      <c r="N72" s="105"/>
      <c r="O72" s="105">
        <v>1166060.8</v>
      </c>
      <c r="P72" s="105">
        <v>0</v>
      </c>
      <c r="Q72" s="105">
        <v>0</v>
      </c>
      <c r="R72" s="105">
        <v>0</v>
      </c>
      <c r="S72" s="105">
        <v>0</v>
      </c>
      <c r="T72" s="105"/>
    </row>
    <row r="73" spans="1:20" ht="15" customHeight="1">
      <c r="A73" s="113" t="s">
        <v>249</v>
      </c>
      <c r="B73" s="113"/>
      <c r="C73" s="113"/>
      <c r="D73" s="106" t="s">
        <v>248</v>
      </c>
      <c r="E73" s="105">
        <v>0</v>
      </c>
      <c r="F73" s="105">
        <v>0</v>
      </c>
      <c r="G73" s="105">
        <v>0</v>
      </c>
      <c r="H73" s="105">
        <v>1166060.8</v>
      </c>
      <c r="I73" s="105">
        <v>0</v>
      </c>
      <c r="J73" s="105">
        <v>1166060.8</v>
      </c>
      <c r="K73" s="105">
        <v>1166060.8</v>
      </c>
      <c r="L73" s="105"/>
      <c r="M73" s="105"/>
      <c r="N73" s="105"/>
      <c r="O73" s="105">
        <v>1166060.8</v>
      </c>
      <c r="P73" s="105">
        <v>0</v>
      </c>
      <c r="Q73" s="105">
        <v>0</v>
      </c>
      <c r="R73" s="105">
        <v>0</v>
      </c>
      <c r="S73" s="105">
        <v>0</v>
      </c>
      <c r="T73" s="105"/>
    </row>
    <row r="74" spans="1:20" ht="15" customHeight="1">
      <c r="A74" s="113" t="s">
        <v>250</v>
      </c>
      <c r="B74" s="113"/>
      <c r="C74" s="113"/>
      <c r="D74" s="106" t="s">
        <v>251</v>
      </c>
      <c r="E74" s="105">
        <v>0</v>
      </c>
      <c r="F74" s="105">
        <v>0</v>
      </c>
      <c r="G74" s="105">
        <v>0</v>
      </c>
      <c r="H74" s="105">
        <v>4628031.8099999996</v>
      </c>
      <c r="I74" s="105">
        <v>4573165.12</v>
      </c>
      <c r="J74" s="105">
        <v>54866.69</v>
      </c>
      <c r="K74" s="105">
        <v>4628031.8099999996</v>
      </c>
      <c r="L74" s="105">
        <v>4573165.12</v>
      </c>
      <c r="M74" s="105">
        <v>4276830.92</v>
      </c>
      <c r="N74" s="105">
        <v>296334.2</v>
      </c>
      <c r="O74" s="105">
        <v>54866.69</v>
      </c>
      <c r="P74" s="105">
        <v>0</v>
      </c>
      <c r="Q74" s="105">
        <v>0</v>
      </c>
      <c r="R74" s="105">
        <v>0</v>
      </c>
      <c r="S74" s="105">
        <v>0</v>
      </c>
      <c r="T74" s="105"/>
    </row>
    <row r="75" spans="1:20" ht="15" customHeight="1">
      <c r="A75" s="113" t="s">
        <v>252</v>
      </c>
      <c r="B75" s="113"/>
      <c r="C75" s="113"/>
      <c r="D75" s="106" t="s">
        <v>253</v>
      </c>
      <c r="E75" s="105">
        <v>0</v>
      </c>
      <c r="F75" s="105">
        <v>0</v>
      </c>
      <c r="G75" s="105">
        <v>0</v>
      </c>
      <c r="H75" s="105">
        <v>4590271.8099999996</v>
      </c>
      <c r="I75" s="105">
        <v>4573165.12</v>
      </c>
      <c r="J75" s="105">
        <v>17106.689999999999</v>
      </c>
      <c r="K75" s="105">
        <v>4590271.8099999996</v>
      </c>
      <c r="L75" s="105">
        <v>4573165.12</v>
      </c>
      <c r="M75" s="105">
        <v>4276830.92</v>
      </c>
      <c r="N75" s="105">
        <v>296334.2</v>
      </c>
      <c r="O75" s="105">
        <v>17106.689999999999</v>
      </c>
      <c r="P75" s="105">
        <v>0</v>
      </c>
      <c r="Q75" s="105">
        <v>0</v>
      </c>
      <c r="R75" s="105">
        <v>0</v>
      </c>
      <c r="S75" s="105">
        <v>0</v>
      </c>
      <c r="T75" s="105"/>
    </row>
    <row r="76" spans="1:20" ht="15" customHeight="1">
      <c r="A76" s="113" t="s">
        <v>254</v>
      </c>
      <c r="B76" s="113"/>
      <c r="C76" s="113"/>
      <c r="D76" s="106" t="s">
        <v>143</v>
      </c>
      <c r="E76" s="105">
        <v>0</v>
      </c>
      <c r="F76" s="105">
        <v>0</v>
      </c>
      <c r="G76" s="105">
        <v>0</v>
      </c>
      <c r="H76" s="105">
        <v>4573165.12</v>
      </c>
      <c r="I76" s="105">
        <v>4573165.12</v>
      </c>
      <c r="J76" s="105">
        <v>0</v>
      </c>
      <c r="K76" s="105">
        <v>4573165.12</v>
      </c>
      <c r="L76" s="105">
        <v>4573165.12</v>
      </c>
      <c r="M76" s="105">
        <v>4276830.92</v>
      </c>
      <c r="N76" s="105">
        <v>296334.2</v>
      </c>
      <c r="O76" s="105"/>
      <c r="P76" s="105">
        <v>0</v>
      </c>
      <c r="Q76" s="105">
        <v>0</v>
      </c>
      <c r="R76" s="105">
        <v>0</v>
      </c>
      <c r="S76" s="105">
        <v>0</v>
      </c>
      <c r="T76" s="105"/>
    </row>
    <row r="77" spans="1:20" ht="15" customHeight="1">
      <c r="A77" s="113" t="s">
        <v>255</v>
      </c>
      <c r="B77" s="113"/>
      <c r="C77" s="113"/>
      <c r="D77" s="106" t="s">
        <v>136</v>
      </c>
      <c r="E77" s="105">
        <v>0</v>
      </c>
      <c r="F77" s="105">
        <v>0</v>
      </c>
      <c r="G77" s="105">
        <v>0</v>
      </c>
      <c r="H77" s="105">
        <v>17106.689999999999</v>
      </c>
      <c r="I77" s="105">
        <v>0</v>
      </c>
      <c r="J77" s="105">
        <v>17106.689999999999</v>
      </c>
      <c r="K77" s="105">
        <v>17106.689999999999</v>
      </c>
      <c r="L77" s="105"/>
      <c r="M77" s="105"/>
      <c r="N77" s="105"/>
      <c r="O77" s="105">
        <v>17106.689999999999</v>
      </c>
      <c r="P77" s="105">
        <v>0</v>
      </c>
      <c r="Q77" s="105">
        <v>0</v>
      </c>
      <c r="R77" s="105">
        <v>0</v>
      </c>
      <c r="S77" s="105">
        <v>0</v>
      </c>
      <c r="T77" s="105"/>
    </row>
    <row r="78" spans="1:20" ht="15" customHeight="1">
      <c r="A78" s="113" t="s">
        <v>256</v>
      </c>
      <c r="B78" s="113"/>
      <c r="C78" s="113"/>
      <c r="D78" s="106" t="s">
        <v>257</v>
      </c>
      <c r="E78" s="105"/>
      <c r="F78" s="105"/>
      <c r="G78" s="105"/>
      <c r="H78" s="105">
        <v>37760</v>
      </c>
      <c r="I78" s="105">
        <v>0</v>
      </c>
      <c r="J78" s="105">
        <v>37760</v>
      </c>
      <c r="K78" s="105">
        <v>37760</v>
      </c>
      <c r="L78" s="105"/>
      <c r="M78" s="105"/>
      <c r="N78" s="105"/>
      <c r="O78" s="105">
        <v>37760</v>
      </c>
      <c r="P78" s="105">
        <v>0</v>
      </c>
      <c r="Q78" s="105">
        <v>0</v>
      </c>
      <c r="R78" s="105">
        <v>0</v>
      </c>
      <c r="S78" s="105">
        <v>0</v>
      </c>
      <c r="T78" s="105"/>
    </row>
    <row r="79" spans="1:20" ht="15" customHeight="1">
      <c r="A79" s="113" t="s">
        <v>258</v>
      </c>
      <c r="B79" s="113"/>
      <c r="C79" s="113"/>
      <c r="D79" s="106" t="s">
        <v>259</v>
      </c>
      <c r="E79" s="105"/>
      <c r="F79" s="105"/>
      <c r="G79" s="105"/>
      <c r="H79" s="105">
        <v>32760</v>
      </c>
      <c r="I79" s="105">
        <v>0</v>
      </c>
      <c r="J79" s="105">
        <v>32760</v>
      </c>
      <c r="K79" s="105">
        <v>32760</v>
      </c>
      <c r="L79" s="105"/>
      <c r="M79" s="105"/>
      <c r="N79" s="105"/>
      <c r="O79" s="105">
        <v>32760</v>
      </c>
      <c r="P79" s="105">
        <v>0</v>
      </c>
      <c r="Q79" s="105">
        <v>0</v>
      </c>
      <c r="R79" s="105">
        <v>0</v>
      </c>
      <c r="S79" s="105">
        <v>0</v>
      </c>
      <c r="T79" s="105"/>
    </row>
    <row r="80" spans="1:20" ht="15" customHeight="1">
      <c r="A80" s="113" t="s">
        <v>260</v>
      </c>
      <c r="B80" s="113"/>
      <c r="C80" s="113"/>
      <c r="D80" s="106" t="s">
        <v>261</v>
      </c>
      <c r="E80" s="105"/>
      <c r="F80" s="105"/>
      <c r="G80" s="105"/>
      <c r="H80" s="105">
        <v>5000</v>
      </c>
      <c r="I80" s="105">
        <v>0</v>
      </c>
      <c r="J80" s="105">
        <v>5000</v>
      </c>
      <c r="K80" s="105">
        <v>5000</v>
      </c>
      <c r="L80" s="105"/>
      <c r="M80" s="105"/>
      <c r="N80" s="105"/>
      <c r="O80" s="105">
        <v>5000</v>
      </c>
      <c r="P80" s="105">
        <v>0</v>
      </c>
      <c r="Q80" s="105">
        <v>0</v>
      </c>
      <c r="R80" s="105">
        <v>0</v>
      </c>
      <c r="S80" s="105">
        <v>0</v>
      </c>
      <c r="T80" s="105"/>
    </row>
    <row r="81" spans="1:20" ht="15" customHeight="1">
      <c r="A81" s="113" t="s">
        <v>262</v>
      </c>
      <c r="B81" s="113"/>
      <c r="C81" s="113"/>
      <c r="D81" s="106" t="s">
        <v>263</v>
      </c>
      <c r="E81" s="105">
        <v>0</v>
      </c>
      <c r="F81" s="105">
        <v>0</v>
      </c>
      <c r="G81" s="105">
        <v>0</v>
      </c>
      <c r="H81" s="105">
        <v>31556762</v>
      </c>
      <c r="I81" s="105">
        <v>1172762</v>
      </c>
      <c r="J81" s="105">
        <v>30384000</v>
      </c>
      <c r="K81" s="105">
        <v>31556762</v>
      </c>
      <c r="L81" s="105">
        <v>1172762</v>
      </c>
      <c r="M81" s="105">
        <v>1172762</v>
      </c>
      <c r="N81" s="105">
        <v>0</v>
      </c>
      <c r="O81" s="105">
        <v>30384000</v>
      </c>
      <c r="P81" s="105">
        <v>0</v>
      </c>
      <c r="Q81" s="105">
        <v>0</v>
      </c>
      <c r="R81" s="105">
        <v>0</v>
      </c>
      <c r="S81" s="105">
        <v>0</v>
      </c>
      <c r="T81" s="105"/>
    </row>
    <row r="82" spans="1:20" ht="15" customHeight="1">
      <c r="A82" s="113" t="s">
        <v>264</v>
      </c>
      <c r="B82" s="113"/>
      <c r="C82" s="113"/>
      <c r="D82" s="106" t="s">
        <v>265</v>
      </c>
      <c r="E82" s="105">
        <v>0</v>
      </c>
      <c r="F82" s="105">
        <v>0</v>
      </c>
      <c r="G82" s="105">
        <v>0</v>
      </c>
      <c r="H82" s="105">
        <v>30384000</v>
      </c>
      <c r="I82" s="105">
        <v>0</v>
      </c>
      <c r="J82" s="105">
        <v>30384000</v>
      </c>
      <c r="K82" s="105">
        <v>30384000</v>
      </c>
      <c r="L82" s="105"/>
      <c r="M82" s="105"/>
      <c r="N82" s="105"/>
      <c r="O82" s="105">
        <v>30384000</v>
      </c>
      <c r="P82" s="105">
        <v>0</v>
      </c>
      <c r="Q82" s="105">
        <v>0</v>
      </c>
      <c r="R82" s="105">
        <v>0</v>
      </c>
      <c r="S82" s="105">
        <v>0</v>
      </c>
      <c r="T82" s="105"/>
    </row>
    <row r="83" spans="1:20" ht="15" customHeight="1">
      <c r="A83" s="113" t="s">
        <v>266</v>
      </c>
      <c r="B83" s="113"/>
      <c r="C83" s="113"/>
      <c r="D83" s="106" t="s">
        <v>267</v>
      </c>
      <c r="E83" s="105">
        <v>0</v>
      </c>
      <c r="F83" s="105">
        <v>0</v>
      </c>
      <c r="G83" s="105">
        <v>0</v>
      </c>
      <c r="H83" s="105">
        <v>30384000</v>
      </c>
      <c r="I83" s="105">
        <v>0</v>
      </c>
      <c r="J83" s="105">
        <v>30384000</v>
      </c>
      <c r="K83" s="105">
        <v>30384000</v>
      </c>
      <c r="L83" s="105"/>
      <c r="M83" s="105"/>
      <c r="N83" s="105"/>
      <c r="O83" s="105">
        <v>30384000</v>
      </c>
      <c r="P83" s="105">
        <v>0</v>
      </c>
      <c r="Q83" s="105">
        <v>0</v>
      </c>
      <c r="R83" s="105">
        <v>0</v>
      </c>
      <c r="S83" s="105">
        <v>0</v>
      </c>
      <c r="T83" s="105"/>
    </row>
    <row r="84" spans="1:20" ht="15" customHeight="1">
      <c r="A84" s="113" t="s">
        <v>268</v>
      </c>
      <c r="B84" s="113"/>
      <c r="C84" s="113"/>
      <c r="D84" s="106" t="s">
        <v>269</v>
      </c>
      <c r="E84" s="105">
        <v>0</v>
      </c>
      <c r="F84" s="105">
        <v>0</v>
      </c>
      <c r="G84" s="105">
        <v>0</v>
      </c>
      <c r="H84" s="105">
        <v>1172762</v>
      </c>
      <c r="I84" s="105">
        <v>1172762</v>
      </c>
      <c r="J84" s="105">
        <v>0</v>
      </c>
      <c r="K84" s="105">
        <v>1172762</v>
      </c>
      <c r="L84" s="105">
        <v>1172762</v>
      </c>
      <c r="M84" s="105">
        <v>1172762</v>
      </c>
      <c r="N84" s="105">
        <v>0</v>
      </c>
      <c r="O84" s="105"/>
      <c r="P84" s="105">
        <v>0</v>
      </c>
      <c r="Q84" s="105">
        <v>0</v>
      </c>
      <c r="R84" s="105">
        <v>0</v>
      </c>
      <c r="S84" s="105">
        <v>0</v>
      </c>
      <c r="T84" s="105"/>
    </row>
    <row r="85" spans="1:20" ht="15" customHeight="1">
      <c r="A85" s="113" t="s">
        <v>270</v>
      </c>
      <c r="B85" s="113"/>
      <c r="C85" s="113"/>
      <c r="D85" s="106" t="s">
        <v>271</v>
      </c>
      <c r="E85" s="105">
        <v>0</v>
      </c>
      <c r="F85" s="105">
        <v>0</v>
      </c>
      <c r="G85" s="105">
        <v>0</v>
      </c>
      <c r="H85" s="105">
        <v>1172762</v>
      </c>
      <c r="I85" s="105">
        <v>1172762</v>
      </c>
      <c r="J85" s="105">
        <v>0</v>
      </c>
      <c r="K85" s="105">
        <v>1172762</v>
      </c>
      <c r="L85" s="105">
        <v>1172762</v>
      </c>
      <c r="M85" s="105">
        <v>1172762</v>
      </c>
      <c r="N85" s="105">
        <v>0</v>
      </c>
      <c r="O85" s="105"/>
      <c r="P85" s="105">
        <v>0</v>
      </c>
      <c r="Q85" s="105">
        <v>0</v>
      </c>
      <c r="R85" s="105">
        <v>0</v>
      </c>
      <c r="S85" s="105">
        <v>0</v>
      </c>
      <c r="T85" s="105"/>
    </row>
    <row r="86" spans="1:20" ht="15" customHeight="1">
      <c r="A86" s="113" t="s">
        <v>278</v>
      </c>
      <c r="B86" s="113"/>
      <c r="C86" s="113"/>
      <c r="D86" s="106" t="s">
        <v>279</v>
      </c>
      <c r="E86" s="105">
        <v>533700</v>
      </c>
      <c r="F86" s="105"/>
      <c r="G86" s="105">
        <v>533700</v>
      </c>
      <c r="H86" s="105">
        <v>0</v>
      </c>
      <c r="I86" s="105">
        <v>0</v>
      </c>
      <c r="J86" s="105"/>
      <c r="K86" s="105">
        <v>533700</v>
      </c>
      <c r="L86" s="105"/>
      <c r="M86" s="105"/>
      <c r="N86" s="105"/>
      <c r="O86" s="105">
        <v>533700</v>
      </c>
      <c r="P86" s="105">
        <v>0</v>
      </c>
      <c r="Q86" s="105">
        <v>0</v>
      </c>
      <c r="R86" s="105">
        <v>0</v>
      </c>
      <c r="S86" s="105">
        <v>0</v>
      </c>
      <c r="T86" s="105"/>
    </row>
    <row r="87" spans="1:20" ht="15" customHeight="1">
      <c r="A87" s="113" t="s">
        <v>291</v>
      </c>
      <c r="B87" s="113"/>
      <c r="C87" s="113"/>
      <c r="D87" s="106" t="s">
        <v>279</v>
      </c>
      <c r="E87" s="105">
        <v>533700</v>
      </c>
      <c r="F87" s="105"/>
      <c r="G87" s="105">
        <v>533700</v>
      </c>
      <c r="H87" s="105">
        <v>0</v>
      </c>
      <c r="I87" s="105">
        <v>0</v>
      </c>
      <c r="J87" s="105"/>
      <c r="K87" s="105">
        <v>533700</v>
      </c>
      <c r="L87" s="105"/>
      <c r="M87" s="105"/>
      <c r="N87" s="105"/>
      <c r="O87" s="105">
        <v>533700</v>
      </c>
      <c r="P87" s="105">
        <v>0</v>
      </c>
      <c r="Q87" s="105">
        <v>0</v>
      </c>
      <c r="R87" s="105">
        <v>0</v>
      </c>
      <c r="S87" s="105">
        <v>0</v>
      </c>
      <c r="T87" s="105"/>
    </row>
    <row r="88" spans="1:20" ht="15" customHeight="1">
      <c r="A88" s="113" t="s">
        <v>292</v>
      </c>
      <c r="B88" s="113"/>
      <c r="C88" s="113"/>
      <c r="D88" s="106" t="s">
        <v>279</v>
      </c>
      <c r="E88" s="105">
        <v>533700</v>
      </c>
      <c r="F88" s="105"/>
      <c r="G88" s="105">
        <v>533700</v>
      </c>
      <c r="H88" s="105">
        <v>0</v>
      </c>
      <c r="I88" s="105">
        <v>0</v>
      </c>
      <c r="J88" s="105"/>
      <c r="K88" s="105">
        <v>533700</v>
      </c>
      <c r="L88" s="105"/>
      <c r="M88" s="105"/>
      <c r="N88" s="105"/>
      <c r="O88" s="105">
        <v>533700</v>
      </c>
      <c r="P88" s="105">
        <v>0</v>
      </c>
      <c r="Q88" s="105">
        <v>0</v>
      </c>
      <c r="R88" s="105">
        <v>0</v>
      </c>
      <c r="S88" s="105">
        <v>0</v>
      </c>
      <c r="T88" s="105"/>
    </row>
    <row r="90" spans="1:20" ht="14.25">
      <c r="K90" s="68" t="s">
        <v>324</v>
      </c>
    </row>
  </sheetData>
  <mergeCells count="107">
    <mergeCell ref="T6:T7"/>
    <mergeCell ref="A5:C7"/>
    <mergeCell ref="A84:C84"/>
    <mergeCell ref="A85:C85"/>
    <mergeCell ref="A86:C86"/>
    <mergeCell ref="A87:C87"/>
    <mergeCell ref="A88:C88"/>
    <mergeCell ref="A8:A9"/>
    <mergeCell ref="B8:B9"/>
    <mergeCell ref="C8:C9"/>
    <mergeCell ref="D5:D7"/>
    <mergeCell ref="A75:C75"/>
    <mergeCell ref="A76:C76"/>
    <mergeCell ref="A77:C77"/>
    <mergeCell ref="A78:C78"/>
    <mergeCell ref="A79:C79"/>
    <mergeCell ref="A80:C80"/>
    <mergeCell ref="A81:C81"/>
    <mergeCell ref="A82:C82"/>
    <mergeCell ref="A83:C83"/>
    <mergeCell ref="A66:C66"/>
    <mergeCell ref="A67:C67"/>
    <mergeCell ref="A68:C68"/>
    <mergeCell ref="A69:C69"/>
    <mergeCell ref="A70:C70"/>
    <mergeCell ref="A71:C71"/>
    <mergeCell ref="A72:C72"/>
    <mergeCell ref="A73:C73"/>
    <mergeCell ref="A74:C74"/>
    <mergeCell ref="A57:C57"/>
    <mergeCell ref="A58:C58"/>
    <mergeCell ref="A59:C59"/>
    <mergeCell ref="A60:C60"/>
    <mergeCell ref="A61:C61"/>
    <mergeCell ref="A62:C62"/>
    <mergeCell ref="A63:C63"/>
    <mergeCell ref="A64:C64"/>
    <mergeCell ref="A65:C65"/>
    <mergeCell ref="A48:C48"/>
    <mergeCell ref="A49:C49"/>
    <mergeCell ref="A50:C50"/>
    <mergeCell ref="A51:C51"/>
    <mergeCell ref="A52:C52"/>
    <mergeCell ref="A53:C53"/>
    <mergeCell ref="A54:C54"/>
    <mergeCell ref="A55:C55"/>
    <mergeCell ref="A56:C56"/>
    <mergeCell ref="A39:C39"/>
    <mergeCell ref="A40:C40"/>
    <mergeCell ref="A41:C41"/>
    <mergeCell ref="A42:C42"/>
    <mergeCell ref="A43:C43"/>
    <mergeCell ref="A44:C44"/>
    <mergeCell ref="A45:C45"/>
    <mergeCell ref="A46:C46"/>
    <mergeCell ref="A47:C47"/>
    <mergeCell ref="A30:C30"/>
    <mergeCell ref="A31:C31"/>
    <mergeCell ref="A32:C32"/>
    <mergeCell ref="A33:C33"/>
    <mergeCell ref="A34:C34"/>
    <mergeCell ref="A35:C35"/>
    <mergeCell ref="A36:C36"/>
    <mergeCell ref="A37:C37"/>
    <mergeCell ref="A38:C38"/>
    <mergeCell ref="A21:C21"/>
    <mergeCell ref="A22:C22"/>
    <mergeCell ref="A23:C23"/>
    <mergeCell ref="A24:C24"/>
    <mergeCell ref="A25:C25"/>
    <mergeCell ref="A26:C26"/>
    <mergeCell ref="A27:C27"/>
    <mergeCell ref="A28:C28"/>
    <mergeCell ref="A29:C29"/>
    <mergeCell ref="A12:C12"/>
    <mergeCell ref="A13:C13"/>
    <mergeCell ref="A14:C14"/>
    <mergeCell ref="A15:C15"/>
    <mergeCell ref="A16:C16"/>
    <mergeCell ref="A17:C17"/>
    <mergeCell ref="A18:C18"/>
    <mergeCell ref="A19:C19"/>
    <mergeCell ref="A20:C20"/>
    <mergeCell ref="A4:D4"/>
    <mergeCell ref="E4:G4"/>
    <mergeCell ref="H4:J4"/>
    <mergeCell ref="K4:O4"/>
    <mergeCell ref="P4:T4"/>
    <mergeCell ref="L5:N5"/>
    <mergeCell ref="R5:T5"/>
    <mergeCell ref="A10:C10"/>
    <mergeCell ref="A11:C11"/>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s>
  <phoneticPr fontId="26" type="noConversion"/>
  <pageMargins left="0.75196850393782" right="0.75196850393782" top="1.00000000000108" bottom="1.00000000000108" header="0.3" footer="0.3"/>
  <pageSetup paperSize="9" scale="5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showZeros="0" topLeftCell="B31" workbookViewId="0">
      <selection activeCell="C1" sqref="C1:G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C1" s="93"/>
      <c r="D1" s="93"/>
      <c r="E1" s="94" t="s">
        <v>325</v>
      </c>
      <c r="F1" s="93"/>
      <c r="G1" s="93"/>
    </row>
    <row r="2" spans="1:9">
      <c r="I2" s="87" t="s">
        <v>326</v>
      </c>
    </row>
    <row r="3" spans="1:9">
      <c r="A3" s="87" t="s">
        <v>2</v>
      </c>
      <c r="I3" s="87" t="s">
        <v>3</v>
      </c>
    </row>
    <row r="4" spans="1:9" ht="19.5" customHeight="1">
      <c r="A4" s="114" t="s">
        <v>320</v>
      </c>
      <c r="B4" s="114"/>
      <c r="C4" s="114"/>
      <c r="D4" s="114" t="s">
        <v>321</v>
      </c>
      <c r="E4" s="114"/>
      <c r="F4" s="114"/>
      <c r="G4" s="114"/>
      <c r="H4" s="114"/>
      <c r="I4" s="114"/>
    </row>
    <row r="5" spans="1:9" ht="19.5" customHeight="1">
      <c r="A5" s="114" t="s">
        <v>327</v>
      </c>
      <c r="B5" s="114" t="s">
        <v>124</v>
      </c>
      <c r="C5" s="114" t="s">
        <v>8</v>
      </c>
      <c r="D5" s="114" t="s">
        <v>327</v>
      </c>
      <c r="E5" s="114" t="s">
        <v>124</v>
      </c>
      <c r="F5" s="114" t="s">
        <v>8</v>
      </c>
      <c r="G5" s="114" t="s">
        <v>327</v>
      </c>
      <c r="H5" s="114" t="s">
        <v>124</v>
      </c>
      <c r="I5" s="114" t="s">
        <v>8</v>
      </c>
    </row>
    <row r="6" spans="1:9" ht="19.5" customHeight="1">
      <c r="A6" s="114"/>
      <c r="B6" s="114"/>
      <c r="C6" s="114"/>
      <c r="D6" s="114"/>
      <c r="E6" s="114"/>
      <c r="F6" s="114"/>
      <c r="G6" s="114"/>
      <c r="H6" s="114"/>
      <c r="I6" s="114"/>
    </row>
    <row r="7" spans="1:9" ht="19.5" customHeight="1">
      <c r="A7" s="98" t="s">
        <v>328</v>
      </c>
      <c r="B7" s="98" t="s">
        <v>329</v>
      </c>
      <c r="C7" s="90">
        <v>17509114.100000001</v>
      </c>
      <c r="D7" s="98" t="s">
        <v>330</v>
      </c>
      <c r="E7" s="98" t="s">
        <v>331</v>
      </c>
      <c r="F7" s="90">
        <v>8640618.5700000003</v>
      </c>
      <c r="G7" s="98" t="s">
        <v>332</v>
      </c>
      <c r="H7" s="98" t="s">
        <v>333</v>
      </c>
      <c r="I7" s="90">
        <v>0</v>
      </c>
    </row>
    <row r="8" spans="1:9" ht="19.5" customHeight="1">
      <c r="A8" s="98" t="s">
        <v>334</v>
      </c>
      <c r="B8" s="98" t="s">
        <v>335</v>
      </c>
      <c r="C8" s="90">
        <v>2735099</v>
      </c>
      <c r="D8" s="98" t="s">
        <v>336</v>
      </c>
      <c r="E8" s="98" t="s">
        <v>337</v>
      </c>
      <c r="F8" s="90">
        <v>657500.42000000004</v>
      </c>
      <c r="G8" s="98" t="s">
        <v>338</v>
      </c>
      <c r="H8" s="98" t="s">
        <v>339</v>
      </c>
      <c r="I8" s="90">
        <v>0</v>
      </c>
    </row>
    <row r="9" spans="1:9" ht="19.5" customHeight="1">
      <c r="A9" s="98" t="s">
        <v>340</v>
      </c>
      <c r="B9" s="98" t="s">
        <v>341</v>
      </c>
      <c r="C9" s="90">
        <v>2687390</v>
      </c>
      <c r="D9" s="98" t="s">
        <v>342</v>
      </c>
      <c r="E9" s="98" t="s">
        <v>343</v>
      </c>
      <c r="F9" s="90">
        <v>0</v>
      </c>
      <c r="G9" s="98" t="s">
        <v>344</v>
      </c>
      <c r="H9" s="98" t="s">
        <v>345</v>
      </c>
      <c r="I9" s="90">
        <v>0</v>
      </c>
    </row>
    <row r="10" spans="1:9" ht="19.5" customHeight="1">
      <c r="A10" s="98" t="s">
        <v>346</v>
      </c>
      <c r="B10" s="98" t="s">
        <v>347</v>
      </c>
      <c r="C10" s="90">
        <v>2599587.33</v>
      </c>
      <c r="D10" s="98" t="s">
        <v>348</v>
      </c>
      <c r="E10" s="98" t="s">
        <v>349</v>
      </c>
      <c r="F10" s="90">
        <v>0</v>
      </c>
      <c r="G10" s="98" t="s">
        <v>350</v>
      </c>
      <c r="H10" s="98" t="s">
        <v>351</v>
      </c>
      <c r="I10" s="90">
        <v>0</v>
      </c>
    </row>
    <row r="11" spans="1:9" ht="19.5" customHeight="1">
      <c r="A11" s="98" t="s">
        <v>352</v>
      </c>
      <c r="B11" s="98" t="s">
        <v>353</v>
      </c>
      <c r="C11" s="90">
        <v>0</v>
      </c>
      <c r="D11" s="98" t="s">
        <v>354</v>
      </c>
      <c r="E11" s="98" t="s">
        <v>355</v>
      </c>
      <c r="F11" s="90">
        <v>0</v>
      </c>
      <c r="G11" s="98" t="s">
        <v>356</v>
      </c>
      <c r="H11" s="98" t="s">
        <v>357</v>
      </c>
      <c r="I11" s="90">
        <v>0</v>
      </c>
    </row>
    <row r="12" spans="1:9" ht="19.5" customHeight="1">
      <c r="A12" s="98" t="s">
        <v>358</v>
      </c>
      <c r="B12" s="98" t="s">
        <v>359</v>
      </c>
      <c r="C12" s="90">
        <v>1979982</v>
      </c>
      <c r="D12" s="98" t="s">
        <v>360</v>
      </c>
      <c r="E12" s="98" t="s">
        <v>361</v>
      </c>
      <c r="F12" s="90">
        <v>31376</v>
      </c>
      <c r="G12" s="98" t="s">
        <v>362</v>
      </c>
      <c r="H12" s="98" t="s">
        <v>363</v>
      </c>
      <c r="I12" s="90">
        <v>0</v>
      </c>
    </row>
    <row r="13" spans="1:9" ht="19.5" customHeight="1">
      <c r="A13" s="98" t="s">
        <v>364</v>
      </c>
      <c r="B13" s="98" t="s">
        <v>365</v>
      </c>
      <c r="C13" s="90">
        <v>1164165.21</v>
      </c>
      <c r="D13" s="98" t="s">
        <v>366</v>
      </c>
      <c r="E13" s="98" t="s">
        <v>367</v>
      </c>
      <c r="F13" s="90">
        <v>35713</v>
      </c>
      <c r="G13" s="98" t="s">
        <v>368</v>
      </c>
      <c r="H13" s="98" t="s">
        <v>369</v>
      </c>
      <c r="I13" s="90">
        <v>0</v>
      </c>
    </row>
    <row r="14" spans="1:9" ht="19.5" customHeight="1">
      <c r="A14" s="98" t="s">
        <v>370</v>
      </c>
      <c r="B14" s="98" t="s">
        <v>371</v>
      </c>
      <c r="C14" s="90">
        <v>150447.82</v>
      </c>
      <c r="D14" s="98" t="s">
        <v>372</v>
      </c>
      <c r="E14" s="98" t="s">
        <v>373</v>
      </c>
      <c r="F14" s="90">
        <v>57643.26</v>
      </c>
      <c r="G14" s="98" t="s">
        <v>374</v>
      </c>
      <c r="H14" s="98" t="s">
        <v>375</v>
      </c>
      <c r="I14" s="90">
        <v>0</v>
      </c>
    </row>
    <row r="15" spans="1:9" ht="19.5" customHeight="1">
      <c r="A15" s="98" t="s">
        <v>376</v>
      </c>
      <c r="B15" s="98" t="s">
        <v>377</v>
      </c>
      <c r="C15" s="90">
        <v>718742.68</v>
      </c>
      <c r="D15" s="98" t="s">
        <v>378</v>
      </c>
      <c r="E15" s="98" t="s">
        <v>379</v>
      </c>
      <c r="F15" s="90">
        <v>0</v>
      </c>
      <c r="G15" s="98" t="s">
        <v>380</v>
      </c>
      <c r="H15" s="98" t="s">
        <v>381</v>
      </c>
      <c r="I15" s="90">
        <v>0</v>
      </c>
    </row>
    <row r="16" spans="1:9" ht="19.5" customHeight="1">
      <c r="A16" s="98" t="s">
        <v>382</v>
      </c>
      <c r="B16" s="98" t="s">
        <v>383</v>
      </c>
      <c r="C16" s="90">
        <v>558495.62</v>
      </c>
      <c r="D16" s="98" t="s">
        <v>384</v>
      </c>
      <c r="E16" s="98" t="s">
        <v>385</v>
      </c>
      <c r="F16" s="90">
        <v>0</v>
      </c>
      <c r="G16" s="98" t="s">
        <v>386</v>
      </c>
      <c r="H16" s="98" t="s">
        <v>387</v>
      </c>
      <c r="I16" s="90">
        <v>0</v>
      </c>
    </row>
    <row r="17" spans="1:9" ht="19.5" customHeight="1">
      <c r="A17" s="98" t="s">
        <v>388</v>
      </c>
      <c r="B17" s="98" t="s">
        <v>389</v>
      </c>
      <c r="C17" s="90">
        <v>172439.08</v>
      </c>
      <c r="D17" s="98" t="s">
        <v>390</v>
      </c>
      <c r="E17" s="98" t="s">
        <v>391</v>
      </c>
      <c r="F17" s="90">
        <v>29461.919999999998</v>
      </c>
      <c r="G17" s="98" t="s">
        <v>392</v>
      </c>
      <c r="H17" s="98" t="s">
        <v>393</v>
      </c>
      <c r="I17" s="90">
        <v>0</v>
      </c>
    </row>
    <row r="18" spans="1:9" ht="19.5" customHeight="1">
      <c r="A18" s="98" t="s">
        <v>394</v>
      </c>
      <c r="B18" s="98" t="s">
        <v>395</v>
      </c>
      <c r="C18" s="90">
        <v>1172762</v>
      </c>
      <c r="D18" s="98" t="s">
        <v>396</v>
      </c>
      <c r="E18" s="98" t="s">
        <v>397</v>
      </c>
      <c r="F18" s="90">
        <v>0</v>
      </c>
      <c r="G18" s="98" t="s">
        <v>398</v>
      </c>
      <c r="H18" s="98" t="s">
        <v>399</v>
      </c>
      <c r="I18" s="90">
        <v>0</v>
      </c>
    </row>
    <row r="19" spans="1:9" ht="19.5" customHeight="1">
      <c r="A19" s="98" t="s">
        <v>400</v>
      </c>
      <c r="B19" s="98" t="s">
        <v>401</v>
      </c>
      <c r="C19" s="90">
        <v>0</v>
      </c>
      <c r="D19" s="98" t="s">
        <v>402</v>
      </c>
      <c r="E19" s="98" t="s">
        <v>403</v>
      </c>
      <c r="F19" s="90">
        <v>64109.2</v>
      </c>
      <c r="G19" s="98" t="s">
        <v>404</v>
      </c>
      <c r="H19" s="98" t="s">
        <v>405</v>
      </c>
      <c r="I19" s="90">
        <v>0</v>
      </c>
    </row>
    <row r="20" spans="1:9" ht="19.5" customHeight="1">
      <c r="A20" s="98" t="s">
        <v>406</v>
      </c>
      <c r="B20" s="98" t="s">
        <v>407</v>
      </c>
      <c r="C20" s="90">
        <v>3570003.36</v>
      </c>
      <c r="D20" s="98" t="s">
        <v>408</v>
      </c>
      <c r="E20" s="98" t="s">
        <v>409</v>
      </c>
      <c r="F20" s="90">
        <v>0</v>
      </c>
      <c r="G20" s="98" t="s">
        <v>410</v>
      </c>
      <c r="H20" s="98" t="s">
        <v>411</v>
      </c>
      <c r="I20" s="90">
        <v>0</v>
      </c>
    </row>
    <row r="21" spans="1:9" ht="19.5" customHeight="1">
      <c r="A21" s="98" t="s">
        <v>412</v>
      </c>
      <c r="B21" s="98" t="s">
        <v>413</v>
      </c>
      <c r="C21" s="90">
        <v>1203846</v>
      </c>
      <c r="D21" s="98" t="s">
        <v>414</v>
      </c>
      <c r="E21" s="98" t="s">
        <v>415</v>
      </c>
      <c r="F21" s="90">
        <v>0</v>
      </c>
      <c r="G21" s="98" t="s">
        <v>416</v>
      </c>
      <c r="H21" s="98" t="s">
        <v>417</v>
      </c>
      <c r="I21" s="90">
        <v>0</v>
      </c>
    </row>
    <row r="22" spans="1:9" ht="19.5" customHeight="1">
      <c r="A22" s="98" t="s">
        <v>418</v>
      </c>
      <c r="B22" s="98" t="s">
        <v>419</v>
      </c>
      <c r="C22" s="90">
        <v>0</v>
      </c>
      <c r="D22" s="98" t="s">
        <v>420</v>
      </c>
      <c r="E22" s="98" t="s">
        <v>421</v>
      </c>
      <c r="F22" s="90">
        <v>18444</v>
      </c>
      <c r="G22" s="98" t="s">
        <v>422</v>
      </c>
      <c r="H22" s="98" t="s">
        <v>423</v>
      </c>
      <c r="I22" s="90">
        <v>0</v>
      </c>
    </row>
    <row r="23" spans="1:9" ht="19.5" customHeight="1">
      <c r="A23" s="98" t="s">
        <v>424</v>
      </c>
      <c r="B23" s="98" t="s">
        <v>425</v>
      </c>
      <c r="C23" s="90">
        <v>0</v>
      </c>
      <c r="D23" s="98" t="s">
        <v>426</v>
      </c>
      <c r="E23" s="98" t="s">
        <v>427</v>
      </c>
      <c r="F23" s="90">
        <v>0</v>
      </c>
      <c r="G23" s="98" t="s">
        <v>428</v>
      </c>
      <c r="H23" s="98" t="s">
        <v>429</v>
      </c>
      <c r="I23" s="90">
        <v>0</v>
      </c>
    </row>
    <row r="24" spans="1:9" ht="19.5" customHeight="1">
      <c r="A24" s="98" t="s">
        <v>430</v>
      </c>
      <c r="B24" s="98" t="s">
        <v>431</v>
      </c>
      <c r="C24" s="90">
        <v>0</v>
      </c>
      <c r="D24" s="98" t="s">
        <v>432</v>
      </c>
      <c r="E24" s="98" t="s">
        <v>433</v>
      </c>
      <c r="F24" s="90">
        <v>0</v>
      </c>
      <c r="G24" s="98" t="s">
        <v>434</v>
      </c>
      <c r="H24" s="98" t="s">
        <v>435</v>
      </c>
      <c r="I24" s="90">
        <v>0</v>
      </c>
    </row>
    <row r="25" spans="1:9" ht="19.5" customHeight="1">
      <c r="A25" s="98" t="s">
        <v>436</v>
      </c>
      <c r="B25" s="98" t="s">
        <v>437</v>
      </c>
      <c r="C25" s="90">
        <v>154746</v>
      </c>
      <c r="D25" s="98" t="s">
        <v>438</v>
      </c>
      <c r="E25" s="98" t="s">
        <v>439</v>
      </c>
      <c r="F25" s="90">
        <v>0</v>
      </c>
      <c r="G25" s="98" t="s">
        <v>440</v>
      </c>
      <c r="H25" s="98" t="s">
        <v>441</v>
      </c>
      <c r="I25" s="90">
        <v>0</v>
      </c>
    </row>
    <row r="26" spans="1:9" ht="19.5" customHeight="1">
      <c r="A26" s="98" t="s">
        <v>442</v>
      </c>
      <c r="B26" s="98" t="s">
        <v>443</v>
      </c>
      <c r="C26" s="90">
        <v>1049100</v>
      </c>
      <c r="D26" s="98" t="s">
        <v>444</v>
      </c>
      <c r="E26" s="98" t="s">
        <v>445</v>
      </c>
      <c r="F26" s="90">
        <v>0</v>
      </c>
      <c r="G26" s="98" t="s">
        <v>446</v>
      </c>
      <c r="H26" s="98" t="s">
        <v>447</v>
      </c>
      <c r="I26" s="90">
        <v>0</v>
      </c>
    </row>
    <row r="27" spans="1:9" ht="19.5" customHeight="1">
      <c r="A27" s="98" t="s">
        <v>448</v>
      </c>
      <c r="B27" s="98" t="s">
        <v>449</v>
      </c>
      <c r="C27" s="90">
        <v>0</v>
      </c>
      <c r="D27" s="98" t="s">
        <v>450</v>
      </c>
      <c r="E27" s="98" t="s">
        <v>451</v>
      </c>
      <c r="F27" s="90">
        <v>7054370</v>
      </c>
      <c r="G27" s="98" t="s">
        <v>452</v>
      </c>
      <c r="H27" s="98" t="s">
        <v>453</v>
      </c>
      <c r="I27" s="90">
        <v>0</v>
      </c>
    </row>
    <row r="28" spans="1:9" ht="19.5" customHeight="1">
      <c r="A28" s="98" t="s">
        <v>454</v>
      </c>
      <c r="B28" s="98" t="s">
        <v>455</v>
      </c>
      <c r="C28" s="90">
        <v>0</v>
      </c>
      <c r="D28" s="98" t="s">
        <v>456</v>
      </c>
      <c r="E28" s="98" t="s">
        <v>457</v>
      </c>
      <c r="F28" s="90">
        <v>0</v>
      </c>
      <c r="G28" s="98" t="s">
        <v>458</v>
      </c>
      <c r="H28" s="98" t="s">
        <v>459</v>
      </c>
      <c r="I28" s="90">
        <v>0</v>
      </c>
    </row>
    <row r="29" spans="1:9" ht="19.5" customHeight="1">
      <c r="A29" s="98" t="s">
        <v>460</v>
      </c>
      <c r="B29" s="98" t="s">
        <v>461</v>
      </c>
      <c r="C29" s="90">
        <v>0</v>
      </c>
      <c r="D29" s="98" t="s">
        <v>462</v>
      </c>
      <c r="E29" s="98" t="s">
        <v>463</v>
      </c>
      <c r="F29" s="90">
        <v>62436</v>
      </c>
      <c r="G29" s="89" t="s">
        <v>464</v>
      </c>
      <c r="H29" s="98" t="s">
        <v>465</v>
      </c>
      <c r="I29" s="90">
        <v>0</v>
      </c>
    </row>
    <row r="30" spans="1:9" ht="19.5" customHeight="1">
      <c r="A30" s="98" t="s">
        <v>466</v>
      </c>
      <c r="B30" s="98" t="s">
        <v>467</v>
      </c>
      <c r="C30" s="90">
        <v>0</v>
      </c>
      <c r="D30" s="98" t="s">
        <v>468</v>
      </c>
      <c r="E30" s="98" t="s">
        <v>469</v>
      </c>
      <c r="F30" s="90">
        <v>295407.67</v>
      </c>
      <c r="G30" s="98" t="s">
        <v>470</v>
      </c>
      <c r="H30" s="98" t="s">
        <v>471</v>
      </c>
      <c r="I30" s="90">
        <v>0</v>
      </c>
    </row>
    <row r="31" spans="1:9" ht="19.5" customHeight="1">
      <c r="A31" s="98" t="s">
        <v>472</v>
      </c>
      <c r="B31" s="98" t="s">
        <v>473</v>
      </c>
      <c r="C31" s="90">
        <v>0</v>
      </c>
      <c r="D31" s="98" t="s">
        <v>474</v>
      </c>
      <c r="E31" s="98" t="s">
        <v>475</v>
      </c>
      <c r="F31" s="90">
        <v>9557.1</v>
      </c>
      <c r="G31" s="98" t="s">
        <v>476</v>
      </c>
      <c r="H31" s="98" t="s">
        <v>279</v>
      </c>
      <c r="I31" s="90">
        <v>0</v>
      </c>
    </row>
    <row r="32" spans="1:9" ht="19.5" customHeight="1">
      <c r="A32" s="98" t="s">
        <v>477</v>
      </c>
      <c r="B32" s="98" t="s">
        <v>478</v>
      </c>
      <c r="C32" s="90">
        <v>0</v>
      </c>
      <c r="D32" s="98" t="s">
        <v>479</v>
      </c>
      <c r="E32" s="98" t="s">
        <v>480</v>
      </c>
      <c r="F32" s="90">
        <v>324600</v>
      </c>
      <c r="G32" s="98" t="s">
        <v>481</v>
      </c>
      <c r="H32" s="98" t="s">
        <v>482</v>
      </c>
      <c r="I32" s="90">
        <v>0</v>
      </c>
    </row>
    <row r="33" spans="1:9" ht="19.5" customHeight="1">
      <c r="A33" s="98" t="s">
        <v>483</v>
      </c>
      <c r="B33" s="98" t="s">
        <v>484</v>
      </c>
      <c r="C33" s="90">
        <v>0</v>
      </c>
      <c r="D33" s="98" t="s">
        <v>485</v>
      </c>
      <c r="E33" s="98" t="s">
        <v>486</v>
      </c>
      <c r="F33" s="90">
        <v>0</v>
      </c>
      <c r="G33" s="98" t="s">
        <v>487</v>
      </c>
      <c r="H33" s="98" t="s">
        <v>488</v>
      </c>
      <c r="I33" s="90">
        <v>0</v>
      </c>
    </row>
    <row r="34" spans="1:9" ht="19.5" customHeight="1">
      <c r="A34" s="98"/>
      <c r="B34" s="98"/>
      <c r="C34" s="100"/>
      <c r="D34" s="98" t="s">
        <v>489</v>
      </c>
      <c r="E34" s="98" t="s">
        <v>490</v>
      </c>
      <c r="F34" s="90">
        <v>0</v>
      </c>
      <c r="G34" s="98" t="s">
        <v>491</v>
      </c>
      <c r="H34" s="98" t="s">
        <v>492</v>
      </c>
      <c r="I34" s="90">
        <v>0</v>
      </c>
    </row>
    <row r="35" spans="1:9" ht="19.5" customHeight="1">
      <c r="A35" s="98"/>
      <c r="B35" s="98"/>
      <c r="C35" s="100"/>
      <c r="D35" s="98" t="s">
        <v>493</v>
      </c>
      <c r="E35" s="98" t="s">
        <v>494</v>
      </c>
      <c r="F35" s="90">
        <v>0</v>
      </c>
      <c r="G35" s="98" t="s">
        <v>495</v>
      </c>
      <c r="H35" s="98" t="s">
        <v>496</v>
      </c>
      <c r="I35" s="90">
        <v>0</v>
      </c>
    </row>
    <row r="36" spans="1:9" ht="19.5" customHeight="1">
      <c r="A36" s="98"/>
      <c r="B36" s="98"/>
      <c r="C36" s="100"/>
      <c r="D36" s="98" t="s">
        <v>497</v>
      </c>
      <c r="E36" s="98" t="s">
        <v>498</v>
      </c>
      <c r="F36" s="90">
        <v>0</v>
      </c>
      <c r="G36" s="98" t="s">
        <v>499</v>
      </c>
      <c r="H36" s="98" t="s">
        <v>500</v>
      </c>
      <c r="I36" s="90">
        <v>0</v>
      </c>
    </row>
    <row r="37" spans="1:9" ht="19.5" customHeight="1">
      <c r="A37" s="98"/>
      <c r="B37" s="98"/>
      <c r="C37" s="100"/>
      <c r="D37" s="98" t="s">
        <v>501</v>
      </c>
      <c r="E37" s="98" t="s">
        <v>502</v>
      </c>
      <c r="F37" s="90">
        <v>0</v>
      </c>
      <c r="G37" s="98"/>
      <c r="H37" s="98"/>
      <c r="I37" s="100"/>
    </row>
    <row r="38" spans="1:9" ht="19.5" customHeight="1">
      <c r="A38" s="98"/>
      <c r="B38" s="98"/>
      <c r="C38" s="100"/>
      <c r="D38" s="98" t="s">
        <v>503</v>
      </c>
      <c r="E38" s="98" t="s">
        <v>504</v>
      </c>
      <c r="F38" s="90">
        <v>0</v>
      </c>
      <c r="G38" s="98"/>
      <c r="H38" s="98"/>
      <c r="I38" s="100"/>
    </row>
    <row r="39" spans="1:9" ht="19.5" customHeight="1">
      <c r="A39" s="98"/>
      <c r="B39" s="98"/>
      <c r="C39" s="100"/>
      <c r="D39" s="98" t="s">
        <v>505</v>
      </c>
      <c r="E39" s="98" t="s">
        <v>506</v>
      </c>
      <c r="F39" s="90">
        <v>0</v>
      </c>
      <c r="G39" s="98"/>
      <c r="H39" s="98"/>
      <c r="I39" s="100"/>
    </row>
    <row r="40" spans="1:9" ht="19.5" customHeight="1">
      <c r="A40" s="109" t="s">
        <v>507</v>
      </c>
      <c r="B40" s="109"/>
      <c r="C40" s="90">
        <v>18712960.100000001</v>
      </c>
      <c r="D40" s="109" t="s">
        <v>508</v>
      </c>
      <c r="E40" s="109"/>
      <c r="F40" s="116"/>
      <c r="G40" s="109"/>
      <c r="H40" s="109"/>
      <c r="I40" s="90">
        <v>8640618.5700000003</v>
      </c>
    </row>
    <row r="41" spans="1:9" ht="19.5" customHeight="1">
      <c r="A41" s="110" t="s">
        <v>509</v>
      </c>
      <c r="B41" s="110"/>
      <c r="C41" s="117"/>
      <c r="D41" s="110"/>
      <c r="E41" s="110"/>
      <c r="F41" s="110"/>
      <c r="G41" s="110"/>
      <c r="H41" s="110"/>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6"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showZeros="0" workbookViewId="0">
      <selection activeCell="E1" sqref="E1:I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E1" s="93"/>
      <c r="F1" s="93"/>
      <c r="G1" s="94" t="s">
        <v>510</v>
      </c>
      <c r="H1" s="93"/>
      <c r="I1" s="93"/>
    </row>
    <row r="2" spans="1:12">
      <c r="L2" s="87" t="s">
        <v>511</v>
      </c>
    </row>
    <row r="3" spans="1:12">
      <c r="A3" s="87" t="s">
        <v>2</v>
      </c>
      <c r="L3" s="87" t="s">
        <v>3</v>
      </c>
    </row>
    <row r="4" spans="1:12" ht="15" customHeight="1">
      <c r="A4" s="109" t="s">
        <v>512</v>
      </c>
      <c r="B4" s="109"/>
      <c r="C4" s="109"/>
      <c r="D4" s="109" t="s">
        <v>321</v>
      </c>
      <c r="E4" s="109"/>
      <c r="F4" s="109"/>
      <c r="G4" s="109"/>
      <c r="H4" s="109"/>
      <c r="I4" s="109"/>
      <c r="J4" s="109"/>
      <c r="K4" s="109"/>
      <c r="L4" s="109"/>
    </row>
    <row r="5" spans="1:12" ht="15" customHeight="1">
      <c r="A5" s="97" t="s">
        <v>327</v>
      </c>
      <c r="B5" s="97" t="s">
        <v>124</v>
      </c>
      <c r="C5" s="97" t="s">
        <v>8</v>
      </c>
      <c r="D5" s="97" t="s">
        <v>327</v>
      </c>
      <c r="E5" s="97" t="s">
        <v>124</v>
      </c>
      <c r="F5" s="97" t="s">
        <v>8</v>
      </c>
      <c r="G5" s="97" t="s">
        <v>327</v>
      </c>
      <c r="H5" s="97" t="s">
        <v>124</v>
      </c>
      <c r="I5" s="97" t="s">
        <v>8</v>
      </c>
      <c r="J5" s="97" t="s">
        <v>327</v>
      </c>
      <c r="K5" s="97" t="s">
        <v>124</v>
      </c>
      <c r="L5" s="97" t="s">
        <v>8</v>
      </c>
    </row>
    <row r="6" spans="1:12" ht="15" customHeight="1">
      <c r="A6" s="98" t="s">
        <v>328</v>
      </c>
      <c r="B6" s="98" t="s">
        <v>329</v>
      </c>
      <c r="C6" s="90">
        <v>0</v>
      </c>
      <c r="D6" s="98" t="s">
        <v>330</v>
      </c>
      <c r="E6" s="98" t="s">
        <v>331</v>
      </c>
      <c r="F6" s="90">
        <v>8091870.7300000004</v>
      </c>
      <c r="G6" s="98" t="s">
        <v>513</v>
      </c>
      <c r="H6" s="98" t="s">
        <v>514</v>
      </c>
      <c r="I6" s="90">
        <v>0</v>
      </c>
      <c r="J6" s="98" t="s">
        <v>515</v>
      </c>
      <c r="K6" s="98" t="s">
        <v>516</v>
      </c>
      <c r="L6" s="90">
        <v>0</v>
      </c>
    </row>
    <row r="7" spans="1:12" ht="15" customHeight="1">
      <c r="A7" s="98" t="s">
        <v>334</v>
      </c>
      <c r="B7" s="98" t="s">
        <v>335</v>
      </c>
      <c r="C7" s="90">
        <v>0</v>
      </c>
      <c r="D7" s="98" t="s">
        <v>336</v>
      </c>
      <c r="E7" s="98" t="s">
        <v>337</v>
      </c>
      <c r="F7" s="90">
        <v>1172876.95</v>
      </c>
      <c r="G7" s="98" t="s">
        <v>517</v>
      </c>
      <c r="H7" s="98" t="s">
        <v>339</v>
      </c>
      <c r="I7" s="90">
        <v>0</v>
      </c>
      <c r="J7" s="98" t="s">
        <v>518</v>
      </c>
      <c r="K7" s="98" t="s">
        <v>519</v>
      </c>
      <c r="L7" s="90">
        <v>0</v>
      </c>
    </row>
    <row r="8" spans="1:12" ht="15" customHeight="1">
      <c r="A8" s="98" t="s">
        <v>340</v>
      </c>
      <c r="B8" s="98" t="s">
        <v>341</v>
      </c>
      <c r="C8" s="90">
        <v>0</v>
      </c>
      <c r="D8" s="98" t="s">
        <v>342</v>
      </c>
      <c r="E8" s="98" t="s">
        <v>343</v>
      </c>
      <c r="F8" s="90">
        <v>0</v>
      </c>
      <c r="G8" s="98" t="s">
        <v>520</v>
      </c>
      <c r="H8" s="98" t="s">
        <v>345</v>
      </c>
      <c r="I8" s="90">
        <v>0</v>
      </c>
      <c r="J8" s="98" t="s">
        <v>521</v>
      </c>
      <c r="K8" s="98" t="s">
        <v>471</v>
      </c>
      <c r="L8" s="90">
        <v>0</v>
      </c>
    </row>
    <row r="9" spans="1:12" ht="15" customHeight="1">
      <c r="A9" s="98" t="s">
        <v>346</v>
      </c>
      <c r="B9" s="98" t="s">
        <v>347</v>
      </c>
      <c r="C9" s="90">
        <v>0</v>
      </c>
      <c r="D9" s="98" t="s">
        <v>348</v>
      </c>
      <c r="E9" s="98" t="s">
        <v>349</v>
      </c>
      <c r="F9" s="90">
        <v>0</v>
      </c>
      <c r="G9" s="98" t="s">
        <v>522</v>
      </c>
      <c r="H9" s="98" t="s">
        <v>351</v>
      </c>
      <c r="I9" s="90">
        <v>0</v>
      </c>
      <c r="J9" s="98" t="s">
        <v>434</v>
      </c>
      <c r="K9" s="98" t="s">
        <v>435</v>
      </c>
      <c r="L9" s="90">
        <v>278600</v>
      </c>
    </row>
    <row r="10" spans="1:12" ht="15" customHeight="1">
      <c r="A10" s="98" t="s">
        <v>352</v>
      </c>
      <c r="B10" s="98" t="s">
        <v>353</v>
      </c>
      <c r="C10" s="90">
        <v>0</v>
      </c>
      <c r="D10" s="98" t="s">
        <v>354</v>
      </c>
      <c r="E10" s="98" t="s">
        <v>355</v>
      </c>
      <c r="F10" s="90">
        <v>0</v>
      </c>
      <c r="G10" s="98" t="s">
        <v>523</v>
      </c>
      <c r="H10" s="98" t="s">
        <v>357</v>
      </c>
      <c r="I10" s="90">
        <v>0</v>
      </c>
      <c r="J10" s="98" t="s">
        <v>440</v>
      </c>
      <c r="K10" s="98" t="s">
        <v>441</v>
      </c>
      <c r="L10" s="90">
        <v>0</v>
      </c>
    </row>
    <row r="11" spans="1:12" ht="15" customHeight="1">
      <c r="A11" s="98" t="s">
        <v>358</v>
      </c>
      <c r="B11" s="98" t="s">
        <v>359</v>
      </c>
      <c r="C11" s="90">
        <v>0</v>
      </c>
      <c r="D11" s="98" t="s">
        <v>360</v>
      </c>
      <c r="E11" s="98" t="s">
        <v>361</v>
      </c>
      <c r="F11" s="90">
        <v>0</v>
      </c>
      <c r="G11" s="98" t="s">
        <v>524</v>
      </c>
      <c r="H11" s="98" t="s">
        <v>363</v>
      </c>
      <c r="I11" s="90">
        <v>0</v>
      </c>
      <c r="J11" s="98" t="s">
        <v>446</v>
      </c>
      <c r="K11" s="98" t="s">
        <v>447</v>
      </c>
      <c r="L11" s="90">
        <v>0</v>
      </c>
    </row>
    <row r="12" spans="1:12" ht="15" customHeight="1">
      <c r="A12" s="98" t="s">
        <v>364</v>
      </c>
      <c r="B12" s="98" t="s">
        <v>365</v>
      </c>
      <c r="C12" s="90">
        <v>0</v>
      </c>
      <c r="D12" s="98" t="s">
        <v>366</v>
      </c>
      <c r="E12" s="98" t="s">
        <v>367</v>
      </c>
      <c r="F12" s="90">
        <v>0</v>
      </c>
      <c r="G12" s="98" t="s">
        <v>525</v>
      </c>
      <c r="H12" s="98" t="s">
        <v>369</v>
      </c>
      <c r="I12" s="90">
        <v>0</v>
      </c>
      <c r="J12" s="98" t="s">
        <v>452</v>
      </c>
      <c r="K12" s="98" t="s">
        <v>453</v>
      </c>
      <c r="L12" s="90">
        <v>278600</v>
      </c>
    </row>
    <row r="13" spans="1:12" ht="15" customHeight="1">
      <c r="A13" s="98" t="s">
        <v>370</v>
      </c>
      <c r="B13" s="98" t="s">
        <v>371</v>
      </c>
      <c r="C13" s="90">
        <v>0</v>
      </c>
      <c r="D13" s="98" t="s">
        <v>372</v>
      </c>
      <c r="E13" s="98" t="s">
        <v>373</v>
      </c>
      <c r="F13" s="90">
        <v>0</v>
      </c>
      <c r="G13" s="98" t="s">
        <v>526</v>
      </c>
      <c r="H13" s="98" t="s">
        <v>375</v>
      </c>
      <c r="I13" s="90">
        <v>0</v>
      </c>
      <c r="J13" s="98" t="s">
        <v>458</v>
      </c>
      <c r="K13" s="98" t="s">
        <v>459</v>
      </c>
      <c r="L13" s="90">
        <v>0</v>
      </c>
    </row>
    <row r="14" spans="1:12" ht="15" customHeight="1">
      <c r="A14" s="98" t="s">
        <v>376</v>
      </c>
      <c r="B14" s="98" t="s">
        <v>377</v>
      </c>
      <c r="C14" s="90">
        <v>0</v>
      </c>
      <c r="D14" s="98" t="s">
        <v>378</v>
      </c>
      <c r="E14" s="98" t="s">
        <v>379</v>
      </c>
      <c r="F14" s="90">
        <v>0</v>
      </c>
      <c r="G14" s="98" t="s">
        <v>527</v>
      </c>
      <c r="H14" s="98" t="s">
        <v>405</v>
      </c>
      <c r="I14" s="90">
        <v>0</v>
      </c>
      <c r="J14" s="98" t="s">
        <v>464</v>
      </c>
      <c r="K14" s="98" t="s">
        <v>465</v>
      </c>
      <c r="L14" s="101">
        <v>0</v>
      </c>
    </row>
    <row r="15" spans="1:12" ht="15" customHeight="1">
      <c r="A15" s="98" t="s">
        <v>382</v>
      </c>
      <c r="B15" s="98" t="s">
        <v>383</v>
      </c>
      <c r="C15" s="90">
        <v>0</v>
      </c>
      <c r="D15" s="98" t="s">
        <v>384</v>
      </c>
      <c r="E15" s="98" t="s">
        <v>385</v>
      </c>
      <c r="F15" s="90">
        <v>0</v>
      </c>
      <c r="G15" s="98" t="s">
        <v>528</v>
      </c>
      <c r="H15" s="98" t="s">
        <v>411</v>
      </c>
      <c r="I15" s="90">
        <v>0</v>
      </c>
      <c r="J15" s="98" t="s">
        <v>470</v>
      </c>
      <c r="K15" s="98" t="s">
        <v>471</v>
      </c>
      <c r="L15" s="90">
        <v>0</v>
      </c>
    </row>
    <row r="16" spans="1:12" ht="15" customHeight="1">
      <c r="A16" s="98" t="s">
        <v>388</v>
      </c>
      <c r="B16" s="98" t="s">
        <v>389</v>
      </c>
      <c r="C16" s="90">
        <v>0</v>
      </c>
      <c r="D16" s="98" t="s">
        <v>390</v>
      </c>
      <c r="E16" s="98" t="s">
        <v>391</v>
      </c>
      <c r="F16" s="90">
        <v>0</v>
      </c>
      <c r="G16" s="98" t="s">
        <v>529</v>
      </c>
      <c r="H16" s="98" t="s">
        <v>417</v>
      </c>
      <c r="I16" s="90">
        <v>0</v>
      </c>
      <c r="J16" s="98" t="s">
        <v>530</v>
      </c>
      <c r="K16" s="98" t="s">
        <v>531</v>
      </c>
      <c r="L16" s="90">
        <v>0</v>
      </c>
    </row>
    <row r="17" spans="1:12" ht="15" customHeight="1">
      <c r="A17" s="98" t="s">
        <v>394</v>
      </c>
      <c r="B17" s="98" t="s">
        <v>395</v>
      </c>
      <c r="C17" s="90">
        <v>0</v>
      </c>
      <c r="D17" s="98" t="s">
        <v>396</v>
      </c>
      <c r="E17" s="98" t="s">
        <v>397</v>
      </c>
      <c r="F17" s="90">
        <v>0</v>
      </c>
      <c r="G17" s="98" t="s">
        <v>532</v>
      </c>
      <c r="H17" s="98" t="s">
        <v>423</v>
      </c>
      <c r="I17" s="90">
        <v>0</v>
      </c>
      <c r="J17" s="98" t="s">
        <v>533</v>
      </c>
      <c r="K17" s="98" t="s">
        <v>534</v>
      </c>
      <c r="L17" s="90">
        <v>0</v>
      </c>
    </row>
    <row r="18" spans="1:12" ht="15" customHeight="1">
      <c r="A18" s="98" t="s">
        <v>400</v>
      </c>
      <c r="B18" s="98" t="s">
        <v>401</v>
      </c>
      <c r="C18" s="90">
        <v>0</v>
      </c>
      <c r="D18" s="98" t="s">
        <v>402</v>
      </c>
      <c r="E18" s="98" t="s">
        <v>403</v>
      </c>
      <c r="F18" s="90">
        <v>0</v>
      </c>
      <c r="G18" s="98" t="s">
        <v>535</v>
      </c>
      <c r="H18" s="98" t="s">
        <v>536</v>
      </c>
      <c r="I18" s="90">
        <v>0</v>
      </c>
      <c r="J18" s="98" t="s">
        <v>537</v>
      </c>
      <c r="K18" s="98" t="s">
        <v>538</v>
      </c>
      <c r="L18" s="90">
        <v>0</v>
      </c>
    </row>
    <row r="19" spans="1:12" ht="15" customHeight="1">
      <c r="A19" s="98" t="s">
        <v>406</v>
      </c>
      <c r="B19" s="98" t="s">
        <v>407</v>
      </c>
      <c r="C19" s="90">
        <v>0</v>
      </c>
      <c r="D19" s="98" t="s">
        <v>408</v>
      </c>
      <c r="E19" s="98" t="s">
        <v>409</v>
      </c>
      <c r="F19" s="90">
        <v>0</v>
      </c>
      <c r="G19" s="98" t="s">
        <v>332</v>
      </c>
      <c r="H19" s="98" t="s">
        <v>333</v>
      </c>
      <c r="I19" s="90">
        <v>30404376</v>
      </c>
      <c r="J19" s="98" t="s">
        <v>539</v>
      </c>
      <c r="K19" s="98" t="s">
        <v>540</v>
      </c>
      <c r="L19" s="90">
        <v>0</v>
      </c>
    </row>
    <row r="20" spans="1:12" ht="15" customHeight="1">
      <c r="A20" s="98" t="s">
        <v>412</v>
      </c>
      <c r="B20" s="98" t="s">
        <v>413</v>
      </c>
      <c r="C20" s="90">
        <v>1216393.53</v>
      </c>
      <c r="D20" s="98" t="s">
        <v>414</v>
      </c>
      <c r="E20" s="98" t="s">
        <v>415</v>
      </c>
      <c r="F20" s="90">
        <v>0</v>
      </c>
      <c r="G20" s="98" t="s">
        <v>338</v>
      </c>
      <c r="H20" s="98" t="s">
        <v>339</v>
      </c>
      <c r="I20" s="90">
        <v>30384000</v>
      </c>
      <c r="J20" s="98" t="s">
        <v>476</v>
      </c>
      <c r="K20" s="98" t="s">
        <v>279</v>
      </c>
      <c r="L20" s="90">
        <v>0</v>
      </c>
    </row>
    <row r="21" spans="1:12" ht="15" customHeight="1">
      <c r="A21" s="98" t="s">
        <v>418</v>
      </c>
      <c r="B21" s="98" t="s">
        <v>419</v>
      </c>
      <c r="C21" s="90">
        <v>0</v>
      </c>
      <c r="D21" s="98" t="s">
        <v>420</v>
      </c>
      <c r="E21" s="98" t="s">
        <v>421</v>
      </c>
      <c r="F21" s="90">
        <v>31000</v>
      </c>
      <c r="G21" s="98" t="s">
        <v>344</v>
      </c>
      <c r="H21" s="98" t="s">
        <v>345</v>
      </c>
      <c r="I21" s="90">
        <v>20376</v>
      </c>
      <c r="J21" s="98" t="s">
        <v>481</v>
      </c>
      <c r="K21" s="98" t="s">
        <v>482</v>
      </c>
      <c r="L21" s="90">
        <v>0</v>
      </c>
    </row>
    <row r="22" spans="1:12" ht="15" customHeight="1">
      <c r="A22" s="98" t="s">
        <v>424</v>
      </c>
      <c r="B22" s="98" t="s">
        <v>425</v>
      </c>
      <c r="C22" s="90">
        <v>0</v>
      </c>
      <c r="D22" s="98" t="s">
        <v>426</v>
      </c>
      <c r="E22" s="98" t="s">
        <v>427</v>
      </c>
      <c r="F22" s="90">
        <v>0</v>
      </c>
      <c r="G22" s="98" t="s">
        <v>350</v>
      </c>
      <c r="H22" s="98" t="s">
        <v>351</v>
      </c>
      <c r="I22" s="90">
        <v>0</v>
      </c>
      <c r="J22" s="98" t="s">
        <v>487</v>
      </c>
      <c r="K22" s="98" t="s">
        <v>488</v>
      </c>
      <c r="L22" s="90">
        <v>0</v>
      </c>
    </row>
    <row r="23" spans="1:12" ht="15" customHeight="1">
      <c r="A23" s="98" t="s">
        <v>430</v>
      </c>
      <c r="B23" s="98" t="s">
        <v>431</v>
      </c>
      <c r="C23" s="90">
        <v>0</v>
      </c>
      <c r="D23" s="98" t="s">
        <v>432</v>
      </c>
      <c r="E23" s="98" t="s">
        <v>433</v>
      </c>
      <c r="F23" s="90">
        <v>0</v>
      </c>
      <c r="G23" s="98" t="s">
        <v>356</v>
      </c>
      <c r="H23" s="98" t="s">
        <v>357</v>
      </c>
      <c r="I23" s="90">
        <v>0</v>
      </c>
      <c r="J23" s="98" t="s">
        <v>491</v>
      </c>
      <c r="K23" s="98" t="s">
        <v>492</v>
      </c>
      <c r="L23" s="90">
        <v>0</v>
      </c>
    </row>
    <row r="24" spans="1:12" ht="15" customHeight="1">
      <c r="A24" s="98" t="s">
        <v>436</v>
      </c>
      <c r="B24" s="98" t="s">
        <v>437</v>
      </c>
      <c r="C24" s="90">
        <v>0</v>
      </c>
      <c r="D24" s="98" t="s">
        <v>438</v>
      </c>
      <c r="E24" s="98" t="s">
        <v>439</v>
      </c>
      <c r="F24" s="90">
        <v>0</v>
      </c>
      <c r="G24" s="98" t="s">
        <v>362</v>
      </c>
      <c r="H24" s="98" t="s">
        <v>363</v>
      </c>
      <c r="I24" s="90">
        <v>0</v>
      </c>
      <c r="J24" s="98" t="s">
        <v>495</v>
      </c>
      <c r="K24" s="98" t="s">
        <v>496</v>
      </c>
      <c r="L24" s="90">
        <v>0</v>
      </c>
    </row>
    <row r="25" spans="1:12" ht="15" customHeight="1">
      <c r="A25" s="98" t="s">
        <v>442</v>
      </c>
      <c r="B25" s="98" t="s">
        <v>443</v>
      </c>
      <c r="C25" s="90">
        <v>1187683.53</v>
      </c>
      <c r="D25" s="98" t="s">
        <v>444</v>
      </c>
      <c r="E25" s="98" t="s">
        <v>445</v>
      </c>
      <c r="F25" s="90">
        <v>0</v>
      </c>
      <c r="G25" s="98" t="s">
        <v>368</v>
      </c>
      <c r="H25" s="98" t="s">
        <v>369</v>
      </c>
      <c r="I25" s="90">
        <v>0</v>
      </c>
      <c r="J25" s="98" t="s">
        <v>499</v>
      </c>
      <c r="K25" s="98" t="s">
        <v>500</v>
      </c>
      <c r="L25" s="90">
        <v>0</v>
      </c>
    </row>
    <row r="26" spans="1:12" ht="15" customHeight="1">
      <c r="A26" s="98" t="s">
        <v>448</v>
      </c>
      <c r="B26" s="98" t="s">
        <v>449</v>
      </c>
      <c r="C26" s="90">
        <v>0</v>
      </c>
      <c r="D26" s="98" t="s">
        <v>450</v>
      </c>
      <c r="E26" s="98" t="s">
        <v>451</v>
      </c>
      <c r="F26" s="90">
        <v>455341</v>
      </c>
      <c r="G26" s="98" t="s">
        <v>374</v>
      </c>
      <c r="H26" s="98" t="s">
        <v>375</v>
      </c>
      <c r="I26" s="90">
        <v>0</v>
      </c>
      <c r="J26" s="98"/>
      <c r="K26" s="98"/>
      <c r="L26" s="100"/>
    </row>
    <row r="27" spans="1:12" ht="15" customHeight="1">
      <c r="A27" s="98" t="s">
        <v>454</v>
      </c>
      <c r="B27" s="98" t="s">
        <v>455</v>
      </c>
      <c r="C27" s="90">
        <v>0</v>
      </c>
      <c r="D27" s="98" t="s">
        <v>456</v>
      </c>
      <c r="E27" s="98" t="s">
        <v>457</v>
      </c>
      <c r="F27" s="90">
        <v>6432652.7800000003</v>
      </c>
      <c r="G27" s="98" t="s">
        <v>380</v>
      </c>
      <c r="H27" s="98" t="s">
        <v>381</v>
      </c>
      <c r="I27" s="90">
        <v>0</v>
      </c>
      <c r="J27" s="98"/>
      <c r="K27" s="98"/>
      <c r="L27" s="100"/>
    </row>
    <row r="28" spans="1:12" ht="15" customHeight="1">
      <c r="A28" s="98" t="s">
        <v>460</v>
      </c>
      <c r="B28" s="98" t="s">
        <v>461</v>
      </c>
      <c r="C28" s="90">
        <v>0</v>
      </c>
      <c r="D28" s="98" t="s">
        <v>462</v>
      </c>
      <c r="E28" s="98" t="s">
        <v>463</v>
      </c>
      <c r="F28" s="90">
        <v>0</v>
      </c>
      <c r="G28" s="98" t="s">
        <v>386</v>
      </c>
      <c r="H28" s="98" t="s">
        <v>387</v>
      </c>
      <c r="I28" s="90">
        <v>0</v>
      </c>
      <c r="J28" s="98"/>
      <c r="K28" s="98"/>
      <c r="L28" s="100"/>
    </row>
    <row r="29" spans="1:12" ht="15" customHeight="1">
      <c r="A29" s="98" t="s">
        <v>466</v>
      </c>
      <c r="B29" s="98" t="s">
        <v>467</v>
      </c>
      <c r="C29" s="90">
        <v>28710</v>
      </c>
      <c r="D29" s="98" t="s">
        <v>468</v>
      </c>
      <c r="E29" s="98" t="s">
        <v>469</v>
      </c>
      <c r="F29" s="90">
        <v>0</v>
      </c>
      <c r="G29" s="98" t="s">
        <v>392</v>
      </c>
      <c r="H29" s="98" t="s">
        <v>393</v>
      </c>
      <c r="I29" s="90">
        <v>0</v>
      </c>
      <c r="J29" s="98"/>
      <c r="K29" s="98"/>
      <c r="L29" s="100"/>
    </row>
    <row r="30" spans="1:12" ht="15" customHeight="1">
      <c r="A30" s="98" t="s">
        <v>472</v>
      </c>
      <c r="B30" s="98" t="s">
        <v>473</v>
      </c>
      <c r="C30" s="90">
        <v>0</v>
      </c>
      <c r="D30" s="98" t="s">
        <v>474</v>
      </c>
      <c r="E30" s="98" t="s">
        <v>475</v>
      </c>
      <c r="F30" s="90">
        <v>0</v>
      </c>
      <c r="G30" s="98" t="s">
        <v>398</v>
      </c>
      <c r="H30" s="98" t="s">
        <v>399</v>
      </c>
      <c r="I30" s="90">
        <v>0</v>
      </c>
      <c r="J30" s="98"/>
      <c r="K30" s="98"/>
      <c r="L30" s="100"/>
    </row>
    <row r="31" spans="1:12" ht="15" customHeight="1">
      <c r="A31" s="98" t="s">
        <v>477</v>
      </c>
      <c r="B31" s="98" t="s">
        <v>478</v>
      </c>
      <c r="C31" s="90">
        <v>0</v>
      </c>
      <c r="D31" s="98" t="s">
        <v>479</v>
      </c>
      <c r="E31" s="98" t="s">
        <v>480</v>
      </c>
      <c r="F31" s="90">
        <v>0</v>
      </c>
      <c r="G31" s="98" t="s">
        <v>404</v>
      </c>
      <c r="H31" s="98" t="s">
        <v>405</v>
      </c>
      <c r="I31" s="90">
        <v>0</v>
      </c>
      <c r="J31" s="98"/>
      <c r="K31" s="98"/>
      <c r="L31" s="100"/>
    </row>
    <row r="32" spans="1:12" ht="15" customHeight="1">
      <c r="A32" s="98" t="s">
        <v>483</v>
      </c>
      <c r="B32" s="98" t="s">
        <v>541</v>
      </c>
      <c r="C32" s="90">
        <v>0</v>
      </c>
      <c r="D32" s="98" t="s">
        <v>485</v>
      </c>
      <c r="E32" s="98" t="s">
        <v>486</v>
      </c>
      <c r="F32" s="90">
        <v>0</v>
      </c>
      <c r="G32" s="98" t="s">
        <v>410</v>
      </c>
      <c r="H32" s="98" t="s">
        <v>411</v>
      </c>
      <c r="I32" s="90">
        <v>0</v>
      </c>
      <c r="J32" s="98"/>
      <c r="K32" s="98"/>
      <c r="L32" s="100"/>
    </row>
    <row r="33" spans="1:12" ht="15" customHeight="1">
      <c r="A33" s="98"/>
      <c r="B33" s="98"/>
      <c r="C33" s="99"/>
      <c r="D33" s="98" t="s">
        <v>489</v>
      </c>
      <c r="E33" s="98" t="s">
        <v>490</v>
      </c>
      <c r="F33" s="90">
        <v>0</v>
      </c>
      <c r="G33" s="98" t="s">
        <v>416</v>
      </c>
      <c r="H33" s="98" t="s">
        <v>417</v>
      </c>
      <c r="I33" s="90">
        <v>0</v>
      </c>
      <c r="J33" s="98"/>
      <c r="K33" s="98"/>
      <c r="L33" s="100"/>
    </row>
    <row r="34" spans="1:12" ht="15" customHeight="1">
      <c r="A34" s="98"/>
      <c r="B34" s="98"/>
      <c r="C34" s="100"/>
      <c r="D34" s="98" t="s">
        <v>493</v>
      </c>
      <c r="E34" s="98" t="s">
        <v>494</v>
      </c>
      <c r="F34" s="90">
        <v>0</v>
      </c>
      <c r="G34" s="98" t="s">
        <v>422</v>
      </c>
      <c r="H34" s="98" t="s">
        <v>423</v>
      </c>
      <c r="I34" s="90">
        <v>0</v>
      </c>
      <c r="J34" s="98"/>
      <c r="K34" s="98"/>
      <c r="L34" s="100"/>
    </row>
    <row r="35" spans="1:12" ht="15" customHeight="1">
      <c r="A35" s="98"/>
      <c r="B35" s="98"/>
      <c r="C35" s="100"/>
      <c r="D35" s="98" t="s">
        <v>497</v>
      </c>
      <c r="E35" s="98" t="s">
        <v>498</v>
      </c>
      <c r="F35" s="90">
        <v>0</v>
      </c>
      <c r="G35" s="98" t="s">
        <v>428</v>
      </c>
      <c r="H35" s="98" t="s">
        <v>429</v>
      </c>
      <c r="I35" s="90">
        <v>0</v>
      </c>
      <c r="J35" s="98"/>
      <c r="K35" s="98"/>
      <c r="L35" s="100"/>
    </row>
    <row r="36" spans="1:12" ht="15" customHeight="1">
      <c r="A36" s="98"/>
      <c r="B36" s="98"/>
      <c r="C36" s="100"/>
      <c r="D36" s="98" t="s">
        <v>501</v>
      </c>
      <c r="E36" s="98" t="s">
        <v>502</v>
      </c>
      <c r="F36" s="90">
        <v>0</v>
      </c>
      <c r="G36" s="98"/>
      <c r="H36" s="98"/>
      <c r="I36" s="99"/>
      <c r="J36" s="98"/>
      <c r="K36" s="98"/>
      <c r="L36" s="100"/>
    </row>
    <row r="37" spans="1:12" ht="15" customHeight="1">
      <c r="A37" s="98"/>
      <c r="B37" s="98"/>
      <c r="C37" s="100"/>
      <c r="D37" s="98" t="s">
        <v>503</v>
      </c>
      <c r="E37" s="98" t="s">
        <v>504</v>
      </c>
      <c r="F37" s="90">
        <v>0</v>
      </c>
      <c r="G37" s="98"/>
      <c r="H37" s="98"/>
      <c r="I37" s="100"/>
      <c r="J37" s="98"/>
      <c r="K37" s="98"/>
      <c r="L37" s="100"/>
    </row>
    <row r="38" spans="1:12" ht="15" customHeight="1">
      <c r="A38" s="98"/>
      <c r="B38" s="98"/>
      <c r="C38" s="100"/>
      <c r="D38" s="98" t="s">
        <v>505</v>
      </c>
      <c r="E38" s="98" t="s">
        <v>506</v>
      </c>
      <c r="F38" s="101">
        <v>0</v>
      </c>
      <c r="G38" s="98"/>
      <c r="H38" s="98"/>
      <c r="I38" s="100"/>
      <c r="J38" s="98"/>
      <c r="K38" s="98"/>
      <c r="L38" s="100"/>
    </row>
    <row r="39" spans="1:12" ht="15" customHeight="1">
      <c r="A39" s="110" t="s">
        <v>542</v>
      </c>
      <c r="B39" s="110"/>
      <c r="C39" s="110"/>
      <c r="D39" s="110"/>
      <c r="E39" s="110"/>
      <c r="F39" s="110"/>
      <c r="G39" s="110"/>
      <c r="H39" s="110"/>
      <c r="I39" s="110"/>
      <c r="J39" s="110"/>
      <c r="K39" s="110"/>
      <c r="L39" s="110"/>
    </row>
  </sheetData>
  <mergeCells count="2">
    <mergeCell ref="A4:L4"/>
    <mergeCell ref="A39:L39"/>
  </mergeCells>
  <phoneticPr fontId="26"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showZeros="0" workbookViewId="0">
      <pane xSplit="4" ySplit="9" topLeftCell="G10" activePane="bottomRight" state="frozen"/>
      <selection pane="topRight"/>
      <selection pane="bottomLeft"/>
      <selection pane="bottomRight" activeCell="H9" sqref="H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I1" s="93"/>
      <c r="J1" s="93"/>
      <c r="K1" s="94" t="s">
        <v>543</v>
      </c>
      <c r="L1" s="93"/>
      <c r="M1" s="93"/>
    </row>
    <row r="2" spans="1:20" ht="14.25">
      <c r="T2" s="95" t="s">
        <v>544</v>
      </c>
    </row>
    <row r="3" spans="1:20" ht="14.25">
      <c r="A3" s="95" t="s">
        <v>2</v>
      </c>
      <c r="T3" s="95" t="s">
        <v>3</v>
      </c>
    </row>
    <row r="4" spans="1:20" ht="19.5" customHeight="1">
      <c r="A4" s="114" t="s">
        <v>6</v>
      </c>
      <c r="B4" s="114"/>
      <c r="C4" s="114"/>
      <c r="D4" s="114"/>
      <c r="E4" s="114" t="s">
        <v>105</v>
      </c>
      <c r="F4" s="114"/>
      <c r="G4" s="114"/>
      <c r="H4" s="114" t="s">
        <v>316</v>
      </c>
      <c r="I4" s="114"/>
      <c r="J4" s="114"/>
      <c r="K4" s="114" t="s">
        <v>317</v>
      </c>
      <c r="L4" s="114"/>
      <c r="M4" s="114"/>
      <c r="N4" s="114"/>
      <c r="O4" s="114"/>
      <c r="P4" s="114" t="s">
        <v>107</v>
      </c>
      <c r="Q4" s="114"/>
      <c r="R4" s="114"/>
      <c r="S4" s="114"/>
      <c r="T4" s="114"/>
    </row>
    <row r="5" spans="1:20" ht="19.5" customHeight="1">
      <c r="A5" s="114" t="s">
        <v>545</v>
      </c>
      <c r="B5" s="114"/>
      <c r="C5" s="114"/>
      <c r="D5" s="114" t="s">
        <v>124</v>
      </c>
      <c r="E5" s="114" t="s">
        <v>130</v>
      </c>
      <c r="F5" s="114" t="s">
        <v>318</v>
      </c>
      <c r="G5" s="114" t="s">
        <v>319</v>
      </c>
      <c r="H5" s="114" t="s">
        <v>130</v>
      </c>
      <c r="I5" s="114" t="s">
        <v>286</v>
      </c>
      <c r="J5" s="114" t="s">
        <v>287</v>
      </c>
      <c r="K5" s="114" t="s">
        <v>130</v>
      </c>
      <c r="L5" s="114" t="s">
        <v>286</v>
      </c>
      <c r="M5" s="114"/>
      <c r="N5" s="114" t="s">
        <v>286</v>
      </c>
      <c r="O5" s="114" t="s">
        <v>287</v>
      </c>
      <c r="P5" s="114" t="s">
        <v>130</v>
      </c>
      <c r="Q5" s="114" t="s">
        <v>318</v>
      </c>
      <c r="R5" s="114" t="s">
        <v>319</v>
      </c>
      <c r="S5" s="114" t="s">
        <v>319</v>
      </c>
      <c r="T5" s="114"/>
    </row>
    <row r="6" spans="1:20" ht="19.5" customHeight="1">
      <c r="A6" s="114"/>
      <c r="B6" s="114"/>
      <c r="C6" s="114"/>
      <c r="D6" s="114"/>
      <c r="E6" s="114"/>
      <c r="F6" s="114"/>
      <c r="G6" s="114" t="s">
        <v>125</v>
      </c>
      <c r="H6" s="114"/>
      <c r="I6" s="114"/>
      <c r="J6" s="114" t="s">
        <v>125</v>
      </c>
      <c r="K6" s="114"/>
      <c r="L6" s="114" t="s">
        <v>125</v>
      </c>
      <c r="M6" s="114" t="s">
        <v>320</v>
      </c>
      <c r="N6" s="114" t="s">
        <v>321</v>
      </c>
      <c r="O6" s="114" t="s">
        <v>125</v>
      </c>
      <c r="P6" s="114"/>
      <c r="Q6" s="114"/>
      <c r="R6" s="114" t="s">
        <v>125</v>
      </c>
      <c r="S6" s="114" t="s">
        <v>322</v>
      </c>
      <c r="T6" s="114" t="s">
        <v>323</v>
      </c>
    </row>
    <row r="7" spans="1:20" ht="19.5" customHeight="1">
      <c r="A7" s="114"/>
      <c r="B7" s="114"/>
      <c r="C7" s="114"/>
      <c r="D7" s="114"/>
      <c r="E7" s="114"/>
      <c r="F7" s="114"/>
      <c r="G7" s="114"/>
      <c r="H7" s="114"/>
      <c r="I7" s="114"/>
      <c r="J7" s="114"/>
      <c r="K7" s="114"/>
      <c r="L7" s="114"/>
      <c r="M7" s="114"/>
      <c r="N7" s="114"/>
      <c r="O7" s="114"/>
      <c r="P7" s="114"/>
      <c r="Q7" s="114"/>
      <c r="R7" s="114"/>
      <c r="S7" s="114"/>
      <c r="T7" s="114"/>
    </row>
    <row r="8" spans="1:20" ht="19.5" customHeight="1">
      <c r="A8" s="114" t="s">
        <v>127</v>
      </c>
      <c r="B8" s="114" t="s">
        <v>128</v>
      </c>
      <c r="C8" s="114" t="s">
        <v>129</v>
      </c>
      <c r="D8" s="96"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spans="1:20" ht="19.5" customHeight="1">
      <c r="A9" s="114"/>
      <c r="B9" s="114"/>
      <c r="C9" s="114"/>
      <c r="D9" s="96" t="s">
        <v>130</v>
      </c>
      <c r="E9" s="90">
        <v>0</v>
      </c>
      <c r="F9" s="90">
        <v>0</v>
      </c>
      <c r="G9" s="90">
        <v>0</v>
      </c>
      <c r="H9" s="90">
        <v>60000</v>
      </c>
      <c r="I9" s="90">
        <v>0</v>
      </c>
      <c r="J9" s="90">
        <v>60000</v>
      </c>
      <c r="K9" s="90">
        <v>60000</v>
      </c>
      <c r="L9" s="90">
        <v>0</v>
      </c>
      <c r="M9" s="90">
        <v>0</v>
      </c>
      <c r="N9" s="90">
        <v>0</v>
      </c>
      <c r="O9" s="90">
        <v>60000</v>
      </c>
      <c r="P9" s="90">
        <v>0</v>
      </c>
      <c r="Q9" s="90">
        <v>0</v>
      </c>
      <c r="R9" s="90">
        <v>0</v>
      </c>
      <c r="S9" s="90">
        <v>0</v>
      </c>
      <c r="T9" s="90">
        <v>0</v>
      </c>
    </row>
    <row r="10" spans="1:20" ht="19.5" customHeight="1">
      <c r="A10" s="110" t="s">
        <v>282</v>
      </c>
      <c r="B10" s="110"/>
      <c r="C10" s="110"/>
      <c r="D10" s="89" t="s">
        <v>283</v>
      </c>
      <c r="E10" s="90">
        <v>0</v>
      </c>
      <c r="F10" s="90">
        <v>0</v>
      </c>
      <c r="G10" s="90">
        <v>0</v>
      </c>
      <c r="H10" s="90">
        <v>60000</v>
      </c>
      <c r="I10" s="90">
        <v>0</v>
      </c>
      <c r="J10" s="90">
        <v>60000</v>
      </c>
      <c r="K10" s="90">
        <v>60000</v>
      </c>
      <c r="L10" s="90">
        <v>0</v>
      </c>
      <c r="M10" s="90">
        <v>0</v>
      </c>
      <c r="N10" s="90">
        <v>0</v>
      </c>
      <c r="O10" s="90">
        <v>60000</v>
      </c>
      <c r="P10" s="90">
        <v>0</v>
      </c>
      <c r="Q10" s="90">
        <v>0</v>
      </c>
      <c r="R10" s="90">
        <v>0</v>
      </c>
      <c r="S10" s="90">
        <v>0</v>
      </c>
      <c r="T10" s="90">
        <v>0</v>
      </c>
    </row>
    <row r="11" spans="1:20" ht="19.5" customHeight="1">
      <c r="A11" s="110" t="s">
        <v>546</v>
      </c>
      <c r="B11" s="110"/>
      <c r="C11" s="110"/>
      <c r="D11" s="110"/>
      <c r="E11" s="110"/>
      <c r="F11" s="110"/>
      <c r="G11" s="110"/>
      <c r="H11" s="110"/>
      <c r="I11" s="110"/>
      <c r="J11" s="110"/>
      <c r="K11" s="110"/>
      <c r="L11" s="110"/>
      <c r="M11" s="110"/>
      <c r="N11" s="110"/>
      <c r="O11" s="110"/>
      <c r="P11" s="110"/>
      <c r="Q11" s="110"/>
      <c r="R11" s="110"/>
      <c r="S11" s="110"/>
      <c r="T11" s="110"/>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26"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showZeros="0" workbookViewId="0">
      <pane xSplit="4" ySplit="9" topLeftCell="E10" activePane="bottomRight" state="frozen"/>
      <selection pane="topRight"/>
      <selection pane="bottomLeft"/>
      <selection pane="bottomRight" activeCell="E1" sqref="E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E1" s="93"/>
      <c r="F1" s="93"/>
      <c r="G1" s="94" t="s">
        <v>547</v>
      </c>
      <c r="H1" s="93"/>
      <c r="I1" s="93"/>
      <c r="J1" s="93"/>
    </row>
    <row r="2" spans="1:12" ht="14.25">
      <c r="L2" s="95" t="s">
        <v>548</v>
      </c>
    </row>
    <row r="3" spans="1:12" ht="14.25">
      <c r="A3" s="95" t="s">
        <v>2</v>
      </c>
      <c r="L3" s="95" t="s">
        <v>3</v>
      </c>
    </row>
    <row r="4" spans="1:12" ht="19.5" customHeight="1">
      <c r="A4" s="114" t="s">
        <v>6</v>
      </c>
      <c r="B4" s="114"/>
      <c r="C4" s="114"/>
      <c r="D4" s="114"/>
      <c r="E4" s="114" t="s">
        <v>105</v>
      </c>
      <c r="F4" s="114"/>
      <c r="G4" s="114"/>
      <c r="H4" s="114" t="s">
        <v>316</v>
      </c>
      <c r="I4" s="114" t="s">
        <v>317</v>
      </c>
      <c r="J4" s="114" t="s">
        <v>107</v>
      </c>
      <c r="K4" s="114"/>
      <c r="L4" s="114"/>
    </row>
    <row r="5" spans="1:12" ht="19.5" customHeight="1">
      <c r="A5" s="114" t="s">
        <v>545</v>
      </c>
      <c r="B5" s="114"/>
      <c r="C5" s="114"/>
      <c r="D5" s="114" t="s">
        <v>124</v>
      </c>
      <c r="E5" s="114" t="s">
        <v>130</v>
      </c>
      <c r="F5" s="114" t="s">
        <v>549</v>
      </c>
      <c r="G5" s="114" t="s">
        <v>550</v>
      </c>
      <c r="H5" s="114"/>
      <c r="I5" s="114"/>
      <c r="J5" s="114" t="s">
        <v>130</v>
      </c>
      <c r="K5" s="114" t="s">
        <v>549</v>
      </c>
      <c r="L5" s="109" t="s">
        <v>550</v>
      </c>
    </row>
    <row r="6" spans="1:12" ht="19.5" customHeight="1">
      <c r="A6" s="114"/>
      <c r="B6" s="114"/>
      <c r="C6" s="114"/>
      <c r="D6" s="114"/>
      <c r="E6" s="114"/>
      <c r="F6" s="114"/>
      <c r="G6" s="114"/>
      <c r="H6" s="114"/>
      <c r="I6" s="114"/>
      <c r="J6" s="114"/>
      <c r="K6" s="114"/>
      <c r="L6" s="109" t="s">
        <v>322</v>
      </c>
    </row>
    <row r="7" spans="1:12" ht="19.5" customHeight="1">
      <c r="A7" s="114"/>
      <c r="B7" s="114"/>
      <c r="C7" s="114"/>
      <c r="D7" s="114"/>
      <c r="E7" s="114"/>
      <c r="F7" s="114"/>
      <c r="G7" s="114"/>
      <c r="H7" s="114"/>
      <c r="I7" s="114"/>
      <c r="J7" s="114"/>
      <c r="K7" s="114"/>
      <c r="L7" s="109"/>
    </row>
    <row r="8" spans="1:12" ht="19.5" customHeight="1">
      <c r="A8" s="114" t="s">
        <v>127</v>
      </c>
      <c r="B8" s="114" t="s">
        <v>128</v>
      </c>
      <c r="C8" s="114" t="s">
        <v>129</v>
      </c>
      <c r="D8" s="96" t="s">
        <v>10</v>
      </c>
      <c r="E8" s="97" t="s">
        <v>11</v>
      </c>
      <c r="F8" s="97" t="s">
        <v>12</v>
      </c>
      <c r="G8" s="97" t="s">
        <v>20</v>
      </c>
      <c r="H8" s="97" t="s">
        <v>24</v>
      </c>
      <c r="I8" s="97" t="s">
        <v>28</v>
      </c>
      <c r="J8" s="97" t="s">
        <v>32</v>
      </c>
      <c r="K8" s="97" t="s">
        <v>36</v>
      </c>
      <c r="L8" s="97" t="s">
        <v>40</v>
      </c>
    </row>
    <row r="9" spans="1:12" ht="19.5" customHeight="1">
      <c r="A9" s="114"/>
      <c r="B9" s="114"/>
      <c r="C9" s="114"/>
      <c r="D9" s="96" t="s">
        <v>130</v>
      </c>
      <c r="E9" s="90">
        <v>0</v>
      </c>
      <c r="F9" s="90">
        <v>0</v>
      </c>
      <c r="G9" s="90">
        <v>0</v>
      </c>
      <c r="H9" s="90">
        <v>1162400</v>
      </c>
      <c r="I9" s="90">
        <v>1162400</v>
      </c>
      <c r="J9" s="90">
        <v>0</v>
      </c>
      <c r="K9" s="90">
        <v>0</v>
      </c>
      <c r="L9" s="90">
        <v>0</v>
      </c>
    </row>
    <row r="10" spans="1:12" ht="19.5" customHeight="1">
      <c r="A10" s="110" t="s">
        <v>276</v>
      </c>
      <c r="B10" s="110"/>
      <c r="C10" s="110"/>
      <c r="D10" s="89" t="s">
        <v>277</v>
      </c>
      <c r="E10" s="90">
        <v>0</v>
      </c>
      <c r="F10" s="90">
        <v>0</v>
      </c>
      <c r="G10" s="90">
        <v>0</v>
      </c>
      <c r="H10" s="90">
        <v>1162400</v>
      </c>
      <c r="I10" s="90">
        <v>1162400</v>
      </c>
      <c r="J10" s="90">
        <v>0</v>
      </c>
      <c r="K10" s="90">
        <v>0</v>
      </c>
      <c r="L10" s="90">
        <v>0</v>
      </c>
    </row>
    <row r="11" spans="1:12" ht="19.5" customHeight="1">
      <c r="A11" s="110" t="s">
        <v>551</v>
      </c>
      <c r="B11" s="110"/>
      <c r="C11" s="110"/>
      <c r="D11" s="110"/>
      <c r="E11" s="110"/>
      <c r="F11" s="110"/>
      <c r="G11" s="110"/>
      <c r="H11" s="110"/>
      <c r="I11" s="110"/>
      <c r="J11" s="110"/>
      <c r="K11" s="110"/>
      <c r="L11" s="110"/>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26"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2025-10-16T08:28:00Z</dcterms:created>
  <dcterms:modified xsi:type="dcterms:W3CDTF">2025-10-23T07:58:32Z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2025-10-16T08:28:49.698Z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EFECC30CCE2F4333B7F2CE08E3188CD1_13</vt:lpwstr>
  </property>
  <property fmtid="{D5CDD505-2E9C-101B-9397-08002B2CF9AE}" pid="10" name="KSOProductBuildVer">
    <vt:lpwstr>2052-12.1.0.23125</vt:lpwstr>
  </property>
</Properties>
</file>