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735" tabRatio="887" firstSheet="12" activeTab="12"/>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6" r:id="rId12"/>
    <sheet name="附表13部门整体支出绩效自评情况" sheetId="17" r:id="rId13"/>
    <sheet name="附表14部门整体支出绩效自评表" sheetId="18" r:id="rId14"/>
    <sheet name="附表15度项目支出绩效自评表1" sheetId="19"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<sst xmlns="http://schemas.openxmlformats.org/spreadsheetml/2006/main" count="2326" uniqueCount="870">
  <si>
    <t>收入支出决算表</t>
  </si>
  <si>
    <t>公开01表</t>
  </si>
  <si>
    <t>部门：昆明市盘龙区人民政府龙泉街道办事处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</si>
  <si>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</si>
  <si>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</si>
  <si>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</si>
  <si>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</si>
  <si>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</si>
  <si>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</si>
  <si>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</si>
  <si>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</si>
  <si>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</si>
  <si>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</si>
  <si>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</si>
  <si>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</si>
  <si>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</si>
  <si>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</si>
  <si>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</si>
  <si>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</si>
  <si>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</si>
  <si>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</si>
  <si>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</si>
  <si>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</si>
  <si>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</si>
  <si>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</si>
  <si>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</si>
  <si>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</si>
  <si>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</si>
  <si>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</si>
  <si>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</si>
  <si>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</si>
  <si>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</si>
  <si>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</si>
  <si>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</si>
  <si>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</si>
  <si>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</si>
  <si>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</si>
  <si>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</si>
  <si>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</si>
  <si>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</si>
  <si>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</si>
  <si>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</si>
  <si>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</si>
  <si>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</si>
  <si>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</si>
  <si>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</si>
  <si>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</si>
  <si>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</si>
  <si>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</si>
  <si>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</si>
  <si>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</si>
  <si>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</si>
  <si>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</si>
  <si>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</si>
  <si>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</si>
  <si>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</si>
  <si>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</si>
  <si>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</si>
  <si>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</si>
  <si>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</si>
  <si>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</si>
  <si>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</si>
  <si>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</si>
  <si>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</si>
  <si>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</si>
  <si>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</si>
  <si>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</si>
  <si>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</si>
  <si>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</si>
  <si>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</si>
  <si>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</si>
  <si>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</si>
  <si>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</si>
  <si>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</si>
  <si>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</si>
  <si>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</si>
  <si>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</si>
  <si>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</si>
  <si>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</si>
  <si>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</si>
  <si>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</si>
  <si>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</si>
  <si>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</si>
  <si>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</si>
  <si>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</si>
  <si>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</si>
  <si>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</si>
  <si>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</si>
  <si>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</si>
  <si>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</si>
  <si>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</si>
  <si>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</si>
  <si>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</si>
  <si>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</si>
  <si>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</si>
  <si>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</si>
  <si>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</si>
  <si>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</si>
  <si>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</si>
  <si>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</si>
  <si>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</si>
  <si>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</si>
  <si>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</si>
  <si>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</si>
  <si>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</si>
  <si>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</si>
  <si>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</si>
  <si>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</si>
  <si>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</si>
  <si>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</si>
  <si>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</si>
  <si>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</si>
  <si>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</si>
  <si>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</si>
  <si>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</si>
  <si>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</si>
  <si>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</si>
  <si>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</si>
  <si>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</si>
  <si>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</si>
  <si>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</si>
  <si>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</si>
  <si>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</si>
  <si>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</si>
  <si>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</si>
  <si>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</si>
  <si>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</si>
  <si>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</si>
  <si>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</si>
  <si>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</si>
  <si>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</si>
  <si>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</si>
  <si>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</si>
  <si>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</si>
  <si>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</si>
  <si>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2010108</t>
  </si>
  <si>
    <t>代表工作</t>
  </si>
  <si>
    <t>20103</t>
  </si>
  <si>
    <t>政府办公厅（室）及相关机构事务</t>
  </si>
  <si>
    <t>2010301</t>
  </si>
  <si>
    <t>行政运行</t>
  </si>
  <si>
    <t>2010302</t>
  </si>
  <si>
    <t>20105</t>
  </si>
  <si>
    <t>统计信息事务</t>
  </si>
  <si>
    <t>2010505</t>
  </si>
  <si>
    <t>专项统计业务</t>
  </si>
  <si>
    <t>2010507</t>
  </si>
  <si>
    <t>专项普查活动</t>
  </si>
  <si>
    <t>20129</t>
  </si>
  <si>
    <t>群众团体事务</t>
  </si>
  <si>
    <t>2012902</t>
  </si>
  <si>
    <t>20132</t>
  </si>
  <si>
    <t>组织事务</t>
  </si>
  <si>
    <t>2013202</t>
  </si>
  <si>
    <t>2013299</t>
  </si>
  <si>
    <t>其他组织事务支出</t>
  </si>
  <si>
    <t>20133</t>
  </si>
  <si>
    <t>宣传事务</t>
  </si>
  <si>
    <t>2013302</t>
  </si>
  <si>
    <t>2013399</t>
  </si>
  <si>
    <t>其他宣传事务支出</t>
  </si>
  <si>
    <t>20136</t>
  </si>
  <si>
    <t>其他共产党事务支出</t>
  </si>
  <si>
    <t>2013699</t>
  </si>
  <si>
    <t>20199</t>
  </si>
  <si>
    <t>其他一般公共服务支出</t>
  </si>
  <si>
    <t>2019999</t>
  </si>
  <si>
    <t>204</t>
  </si>
  <si>
    <t>公共安全支出</t>
  </si>
  <si>
    <t>20406</t>
  </si>
  <si>
    <t>司法</t>
  </si>
  <si>
    <t>2040699</t>
  </si>
  <si>
    <t>其他司法支出</t>
  </si>
  <si>
    <t>206</t>
  </si>
  <si>
    <t>科学技术支出</t>
  </si>
  <si>
    <t>20604</t>
  </si>
  <si>
    <t>技术研究与开发</t>
  </si>
  <si>
    <t>2060404</t>
  </si>
  <si>
    <t>科技成果转化与扩散</t>
  </si>
  <si>
    <t>20607</t>
  </si>
  <si>
    <t>科学技术普及</t>
  </si>
  <si>
    <t>2060702</t>
  </si>
  <si>
    <t>科普活动</t>
  </si>
  <si>
    <t>207</t>
  </si>
  <si>
    <t>文化旅游体育与传媒支出</t>
  </si>
  <si>
    <t>20701</t>
  </si>
  <si>
    <t>文化和旅游</t>
  </si>
  <si>
    <t>2070109</t>
  </si>
  <si>
    <t>群众文化</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</si>
  <si>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</si>
  <si>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</si>
  <si>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</si>
  <si>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</si>
  <si>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</si>
  <si>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</si>
  <si>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</si>
  <si>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</si>
  <si>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</si>
  <si>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</si>
  <si>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</si>
  <si>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</si>
  <si>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</si>
  <si>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</si>
  <si>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</si>
  <si>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</si>
  <si>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</si>
  <si>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</si>
  <si>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</si>
  <si>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</si>
  <si>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</si>
  <si>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</si>
  <si>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</si>
  <si>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2080702</t>
  </si>
  <si>
    <t>职业培训补贴</t>
  </si>
  <si>
    <t>2080799</t>
  </si>
  <si>
    <t>其他就业补助支出</t>
  </si>
  <si>
    <t>20808</t>
  </si>
  <si>
    <t>抚恤</t>
  </si>
  <si>
    <t>2080801</t>
  </si>
  <si>
    <t>死亡抚恤</t>
  </si>
  <si>
    <t>20809</t>
  </si>
  <si>
    <t>退役安置</t>
  </si>
  <si>
    <t>2080905</t>
  </si>
  <si>
    <t>军队转业干部安置</t>
  </si>
  <si>
    <t>20810</t>
  </si>
  <si>
    <t>社会福利</t>
  </si>
  <si>
    <t>2081002</t>
  </si>
  <si>
    <t>老年福利</t>
  </si>
  <si>
    <t>2081006</t>
  </si>
  <si>
    <t>养老服务</t>
  </si>
  <si>
    <t>20811</t>
  </si>
  <si>
    <t>残疾人事业</t>
  </si>
  <si>
    <t>2081199</t>
  </si>
  <si>
    <t>其他残疾人事业支出</t>
  </si>
  <si>
    <t>20820</t>
  </si>
  <si>
    <t>临时救助</t>
  </si>
  <si>
    <t>2082001</t>
  </si>
  <si>
    <t>临时救助支出</t>
  </si>
  <si>
    <t>20828</t>
  </si>
  <si>
    <t>退役军人管理事务</t>
  </si>
  <si>
    <t>2082804</t>
  </si>
  <si>
    <t>拥军优属</t>
  </si>
  <si>
    <t>20899</t>
  </si>
  <si>
    <t>其他社会保障和就业支出</t>
  </si>
  <si>
    <t>2089999</t>
  </si>
  <si>
    <t>210</t>
  </si>
  <si>
    <t>卫生健康支出</t>
  </si>
  <si>
    <t>21001</t>
  </si>
  <si>
    <t>卫生健康管理事务</t>
  </si>
  <si>
    <t>2100102</t>
  </si>
  <si>
    <t>21004</t>
  </si>
  <si>
    <t>公共卫生</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</si>
  <si>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</si>
  <si>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</si>
  <si>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</si>
  <si>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</si>
  <si>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</si>
  <si>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</si>
  <si>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</si>
  <si>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</si>
  <si>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</si>
  <si>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</si>
  <si>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</si>
  <si>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</si>
  <si>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</si>
  <si>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</si>
  <si>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</si>
  <si>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</si>
  <si>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</si>
  <si>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</si>
  <si>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</si>
  <si>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</si>
  <si>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</si>
  <si>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</si>
  <si>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</si>
  <si>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</si>
  <si>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</si>
  <si>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</si>
  <si>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2120102</t>
  </si>
  <si>
    <t>21205</t>
  </si>
  <si>
    <t>城乡社区环境卫生</t>
  </si>
  <si>
    <t>2120501</t>
  </si>
  <si>
    <t>213</t>
  </si>
  <si>
    <t>农林水支出</t>
  </si>
  <si>
    <t>21301</t>
  </si>
  <si>
    <t>农业农村</t>
  </si>
  <si>
    <t>2130148</t>
  </si>
  <si>
    <t>渔业发展</t>
  </si>
  <si>
    <t>2130199</t>
  </si>
  <si>
    <t>其他农业农村支出</t>
  </si>
  <si>
    <t>21302</t>
  </si>
  <si>
    <t>林业和草原</t>
  </si>
  <si>
    <t>2130209</t>
  </si>
  <si>
    <t>森林生态效益补偿</t>
  </si>
  <si>
    <t>2130213</t>
  </si>
  <si>
    <t>执法与监督</t>
  </si>
  <si>
    <t>2130234</t>
  </si>
  <si>
    <t>林业草原防灾减灾</t>
  </si>
  <si>
    <t>21303</t>
  </si>
  <si>
    <t>水利</t>
  </si>
  <si>
    <t>2130314</t>
  </si>
  <si>
    <t>防汛</t>
  </si>
  <si>
    <t>214</t>
  </si>
  <si>
    <t>交通运输支出</t>
  </si>
  <si>
    <t>21401</t>
  </si>
  <si>
    <t>公路水路运输</t>
  </si>
  <si>
    <t>2140106</t>
  </si>
  <si>
    <t>公路养护</t>
  </si>
  <si>
    <t>2140110</t>
  </si>
  <si>
    <t>公路和运输安全</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</si>
  <si>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</si>
  <si>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</si>
  <si>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</si>
  <si>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</si>
  <si>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</si>
  <si>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</si>
  <si>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</si>
  <si>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</si>
  <si>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</si>
  <si>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</si>
  <si>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</si>
  <si>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</si>
  <si>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</si>
  <si>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</si>
  <si>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</si>
  <si>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</si>
  <si>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</si>
  <si>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</si>
  <si>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</si>
  <si>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</si>
  <si>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</si>
  <si>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</si>
  <si>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</si>
  <si>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</si>
  <si>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</si>
  <si>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</si>
  <si>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</si>
  <si>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</si>
  <si>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</si>
  <si>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</si>
  <si>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</si>
  <si>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</si>
  <si>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</si>
  <si>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</si>
  <si>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</si>
  <si>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</si>
  <si>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</si>
  <si>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</si>
  <si>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</si>
  <si>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</si>
  <si>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</si>
  <si>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</si>
  <si>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</si>
  <si>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</si>
  <si>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</si>
  <si>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</si>
  <si>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</si>
  <si>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</si>
  <si>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</si>
  <si>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</si>
  <si>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</si>
  <si>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</si>
  <si>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</si>
  <si>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</si>
  <si>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</si>
  <si>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</si>
  <si>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</si>
  <si>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</si>
  <si>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</si>
  <si>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</si>
  <si>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</si>
  <si>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</si>
  <si>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</si>
  <si>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</si>
  <si>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</si>
  <si>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</si>
  <si>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</si>
  <si>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</si>
  <si>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</si>
  <si>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</si>
  <si>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</si>
  <si>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</si>
  <si>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</si>
  <si>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</si>
  <si>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</si>
  <si>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</si>
  <si>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</si>
  <si>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</si>
  <si>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</si>
  <si>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</si>
  <si>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</si>
  <si>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</si>
  <si>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</si>
  <si>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</si>
  <si>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</si>
  <si>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</si>
  <si>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</si>
  <si>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</si>
  <si>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</si>
  <si>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</si>
  <si>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</si>
  <si>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</si>
  <si>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</si>
  <si>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</si>
  <si>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</si>
  <si>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</si>
  <si>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</si>
  <si>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</si>
  <si>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</si>
  <si>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</si>
  <si>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</si>
  <si>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</si>
  <si>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</si>
  <si>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</si>
  <si>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</si>
  <si>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</si>
  <si>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</si>
  <si>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</si>
  <si>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</si>
  <si>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</si>
  <si>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</si>
  <si>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</si>
  <si>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</si>
  <si>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</si>
  <si>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</si>
  <si>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</si>
  <si>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</si>
  <si>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</si>
  <si>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</si>
  <si>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</si>
  <si>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</si>
  <si>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</si>
  <si>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</si>
  <si>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</si>
  <si>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</si>
  <si>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</si>
  <si>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</si>
  <si>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</si>
  <si>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</si>
  <si>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</si>
  <si>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</si>
  <si>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</si>
  <si>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</si>
  <si>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</si>
  <si>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</si>
  <si>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</si>
  <si>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</si>
  <si>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</si>
  <si>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</si>
  <si>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</si>
  <si>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</si>
  <si>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</si>
  <si>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</si>
  <si>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</si>
  <si>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</si>
  <si>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</si>
  <si>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</si>
  <si>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</si>
  <si>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</si>
  <si>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</si>
  <si>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</si>
  <si>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</si>
  <si>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</si>
  <si>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</si>
  <si>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</si>
  <si>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</si>
  <si>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</si>
  <si>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</si>
  <si>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</si>
  <si>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</si>
  <si>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</si>
  <si>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</si>
  <si>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</si>
  <si>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</si>
  <si>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</si>
  <si>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</si>
  <si>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</si>
  <si>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</si>
  <si>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</si>
  <si>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</si>
  <si>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</si>
  <si>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</si>
  <si>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</si>
  <si>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</si>
  <si>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</si>
  <si>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</si>
  <si>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</si>
  <si>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</si>
  <si>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</si>
  <si>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</si>
  <si>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</si>
  <si>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</si>
  <si>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</si>
  <si>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</si>
  <si>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</si>
  <si>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</si>
  <si>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</si>
  <si>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</si>
  <si>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</si>
  <si>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</si>
  <si>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</si>
  <si>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</si>
  <si>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</si>
  <si>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</si>
  <si>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</si>
  <si>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</si>
  <si>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</si>
  <si>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</si>
  <si>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</si>
  <si>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</si>
  <si>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</si>
  <si>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</si>
  <si>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</si>
  <si>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</si>
  <si>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</si>
  <si>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</si>
  <si>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</si>
  <si>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</si>
  <si>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</si>
  <si>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</si>
  <si>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</si>
  <si>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</si>
  <si>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</si>
  <si>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</si>
  <si>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</si>
  <si>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</si>
  <si>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</si>
  <si>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</si>
  <si>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</si>
  <si>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</si>
  <si>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</si>
  <si>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</si>
  <si>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</si>
  <si>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</si>
  <si>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</si>
  <si>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</si>
  <si>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</si>
  <si>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</si>
  <si>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</si>
  <si>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</si>
  <si>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</si>
  <si>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</si>
  <si>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</si>
  <si>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</si>
  <si>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</si>
  <si>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</si>
  <si>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</si>
  <si>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</si>
  <si>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</si>
  <si>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</si>
  <si>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</si>
  <si>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</si>
  <si>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</si>
  <si>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</si>
  <si>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</si>
  <si>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</si>
  <si>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</si>
  <si>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</si>
  <si>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</si>
  <si>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</si>
  <si>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</si>
  <si>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</si>
  <si>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</si>
  <si>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</si>
  <si>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</si>
  <si>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</si>
  <si>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</si>
  <si>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</si>
  <si>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</si>
  <si>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</si>
  <si>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</si>
  <si>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</si>
  <si>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</si>
  <si>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</si>
  <si>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</si>
  <si>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</si>
  <si>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</si>
  <si>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</si>
  <si>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</si>
  <si>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</si>
  <si>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</si>
  <si>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</si>
  <si>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</si>
  <si>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</si>
  <si>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</si>
  <si>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</si>
  <si>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</si>
  <si>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</si>
  <si>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本单位不涉及政府性基金预算财政拨款，本表数据为空</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</si>
  <si>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</si>
  <si>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</si>
  <si>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</si>
  <si>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</si>
  <si>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</si>
  <si>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</si>
  <si>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</si>
  <si>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</si>
  <si>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</si>
  <si>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</si>
  <si>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</si>
  <si>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</si>
  <si>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</si>
  <si>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</si>
  <si>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</si>
  <si>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</si>
  <si>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</si>
  <si>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</si>
  <si>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</si>
  <si>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</si>
  <si>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</si>
  <si>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</si>
  <si>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</si>
  <si>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</si>
  <si>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</si>
  <si>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</si>
  <si>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</si>
  <si>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</si>
  <si>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</si>
  <si>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</si>
  <si>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</si>
  <si>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</si>
  <si>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</si>
  <si>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</si>
  <si>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</si>
  <si>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</si>
  <si>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</si>
  <si>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</si>
  <si>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</si>
  <si>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</si>
  <si>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</si>
  <si>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</si>
  <si>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</si>
  <si>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</si>
  <si>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</si>
  <si>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</si>
  <si>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</si>
  <si>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</si>
  <si>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</si>
  <si>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</si>
  <si>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</si>
  <si>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</si>
  <si>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</si>
  <si>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</si>
  <si>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</si>
  <si>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</si>
  <si>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</si>
  <si>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</si>
  <si>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</si>
  <si>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</si>
  <si>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</si>
  <si>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</si>
  <si>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</si>
  <si>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</si>
  <si>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t>（一）主要职能职责、年度重点工作
1.宣传、贯彻党的路线、方针、政策和国家的法律法规，执行上级党组织的决议、决定，团结、组织辖区内党员和群众，保证区委和区政府各项工作顺利完成。
2.做好街道党的建设各项工作，领导和开展街道社会治安综合治理工作，做好街道人大、政协及群团、国防教育、兵役、民兵等工作。
3.研究本街道经济发展、城市管理、社会建设等方面的重大问题，做好经济发展计划，服务全区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
4.指导社区自治、完善民主议事制度，推进居务公开、财务公开，引导居民有序参与社区事务管理，推动城市社区建设，促进社会组织健康发展，增强社会自治功能。
5.发展街道教育体育、科技、文化旅游及卫生健康等服务事业，管理好街道的各项社会事务，为辖区各类单位提供优质的服务和良好的发展环境。
6.以城市管理、社区建设服务和美丽乡村建设为重点，推进街道物质文明、政治文明、精神文明、社会文明和生态文明建设，开展群众性爱国卫生运动，促进人居环境提升。
7.按有关要求，配合相关部门做好派驻街道机构负责人的日常管理工作。
8.承担并协助有关部门做好自然资源、生态环境、市场监管、应急管理、信访、就业和再就业、社会保险和社会救助、企业退休人员、退役军人事务、殡葬改革、残疾人就业、老龄、普法教育、司法调解和法律服务等工作。</t>
  </si>
  <si>
    <t>（二）部门绩效目标的设立情况</t>
  </si>
  <si>
    <t>积极完成上级下达的各项工作任务、各项经济指标，综合协调各部门、各科室按期拟定工作计划和各项规章制度，做好部门政务及事务管理，把握北部山水新区、北京路商业带的建设发展，推进片区经济增长；认真完成党的群众路线教育实践活动、组织建设、干部教育、工青妇工作、人大、武装部、综治维稳、党风廉政建设等工作目标，强化党员教育培训，加强党建阵地打造；组织开展日常和专项检查，加大护林防火、防汛等安全宣传力度，提高各级管理人员和广大人民群众的安全意识，确保辖区的安全稳定；积极推进街道管理体制机制改革，推动基层治理重心下移，及时处理人民群众的来信来访和便民服务热线反映的问题等工作，密切党群干群关系，不断提高和完善城市社区居民自治、增强城市基层管理和服务能力。</t>
  </si>
  <si>
    <t>（三）部门整体收支情况</t>
  </si>
  <si>
    <t>2024年年初结转和结余12,535,405.90元，本年总收入39,422,063.19元，其中一般公共预算财政拨款收入38,674,163.19元，国有资本经营预算财政拨款收入736,200.00元，其他收入11,700.00元。支出合计42,617,834.02元，年末结余9,339,635.07元。
2024年支出合计42,617,834.02元，其中:基本支出27,778,184.11元(人员经费支出19,264,962.48元、公用经费8,513,221.63元），项目支出14,839,649.91元。</t>
  </si>
  <si>
    <t>（四）部门预算管理制度建设情况</t>
  </si>
  <si>
    <t>龙泉街道办事处根据《行政事业单位内部控制规范（试行）》）的规定，制定了相应的内控制度，包括《预算管理制度》《政府采购管理制度》《内部采购管理制度》《资产管理制度》《收支管理制度》《合同管理制度》共六个制度，涵盖单位整体层面与业务层面的内部控制，内部控制制度完善，执行情况良好。</t>
  </si>
  <si>
    <t>（五）严控“三公”经费支出情况</t>
  </si>
  <si>
    <t>2024年度财政拨款“三公”经费支出88,000.00元，均为公务用车运行维护费支出。</t>
  </si>
  <si>
    <t>二、绩效自评组织情况</t>
  </si>
  <si>
    <t>（一）前期准备</t>
  </si>
  <si>
    <t>街道办绩效自评领导小组，结合评价内容，制定自评工作方案，做到有计划，有安排，扎实开展自评工作。</t>
  </si>
  <si>
    <t>（二）组织实施</t>
  </si>
  <si>
    <t>绩效评价工作过程，街道办进行单位自查，通过资金使用情况进行自查，对资金投入和使用情况、取得成果和存在问题进行分析评价，形成自评报告。</t>
  </si>
  <si>
    <t>三、评价情况分析及综合评价结论</t>
  </si>
  <si>
    <t>盘龙区人民政府龙泉街道办事处2024年度整体部门评价得分96.46分，评价结果为优。根据绩效评价指标体系各项指标评分标准，绩效评价小组认为，龙泉街道办事处在预算配置、预算执行、预算管理以及资产管理方面表现良好。综合以上情况，2024年龙泉街道办较好地履行了各项行政管理职能，达到预期考核目标，取得了良好的社会效益。</t>
  </si>
  <si>
    <t>四、存在的问题和整改情况</t>
  </si>
  <si>
    <t>1.经济发展方面产业结构不优。辖区经济发展对房地产依赖度过高，现受房地产下行影响，企业资金链出现问题，大量在建项目处于停工状态。现已建成的商业设施较为零散，部分项目产权存在问题，加之品质不高，招商比较困难。税源体量小税种单一，总部经济和楼宇经济对长远稳固财税增收的发展态势还没有形成。
2.基层治理中自治共治力量挖掘不够。以业主委员会为代表的居民自治组织推进滞缓，党建联建模式在社区建设中发挥作用不显著，社区工作者、基层网格员自身业务水平参差不齐，在动员居民参与社会事务及网格化管理中手段单一、方法简单。
3.城市化建设水平需进一步提升。路网、燃气、医疗卫生等基础设施建设落后于项目推进速度，辖区工地和流动人口多，市容环境、绿化保洁、出租屋管理等工作较为严峻，提升城市品质，实现城市管理服务精细化还有一段距离。
4.社会维稳压力依然集中。辖区因城中村改造、拆临拆违、集体资产管理及各种利益关系引发的矛盾纠纷不容忽视，街道维稳压力长期存在。</t>
  </si>
  <si>
    <t>五、绩效自评结果应用情况</t>
  </si>
  <si>
    <t>根据本次自评结果及时整理归档相关资料，建立部门整改机制，及时调整和优化本部门后续项目和以后年度预算支出的方向和结构，合理配置资源，加强财务管理，完善项目管理办法，切实提高项目管理水平、资金使用效益和部门工作效率。</t>
  </si>
  <si>
    <t>六、主要经验及做法</t>
  </si>
  <si>
    <t>1.能人治理，实现“为马赋能”社会治理成效。一是积极推动社区“能人库”汇聚基层治理“大智库”书记领办项目实施。在社区各类自治组织、文艺团队、商户企业及居民群众中有效发掘和培养一批具有潜力的社区能人邀请入库；二是组建综治、文体、应急等能人“小队”，依托街道、社区及党群服务中心，瀑布公园、闻一多公园等各类阵地，设置文化展馆、编辑室、会客厅、乡愁馆、排练室等场地供能人使用；三是充分利用辖区优质师资资源，结合辖区基层治理现状和居民现实需求，通过“集中授课、现场教学、研讨沙龙”等多形式、分模块、系统化地进行“线上+线下”的教学。今年来，灵活设立11个居民“说事议事点”，打造“宽心调解室”，调解邻里纠纷、婚姻家庭矛盾纠纷。组织开展健康义诊、沙盘体验、心理健康讲座等活动60余次。
2.全力打造人才“新高地”，点燃发展“新引擎”。一是制定《盘龙区龙泉街道2024年度“360”雁阵培养计划表》和《盘龙区龙泉街道“群雁”提升行动社区工作人员结对子名册》，结成115个对子。依托辖区李志红书记工作室和吴其华书记工作室，制定“微基金小切口，服务大民生”、探索社区“企地合伙人”模式深化社区共建共治共享等12项代办计划表，定期组织各社区干部、基层治理专干等进行交流学习。今年，通过“案例分享+现场答疑+措施交流”的形式，邀请成都市社会企业发展促进会一行到司家营社区闻一多公园市民文化中心分享社区社会企业相关工作经验，为街道社区社会企业工作提供行之有效的借鉴；二是积极开展人才工作“三上门”服务，发布“贤才助企英雄帖”“揭榜招贤”项目，组织云南省新媒体协会、昆明市盘龙区青年企业家商会与云南艺术学院开展校企合作推动就业，提供50余个就业岗位。2024年，辖区省农业科学院申报“兴滇英才”项目53人，提出博士及以上高层次人才（团队）引才需求6项；三是组建“公益合伙人”，整合力量联结社区能人、社区自组织、企业等建立5支多元化、常态化的“阳光团队”，开展趣味运动会、猜灯谜、人才游园、亲子健步走、公益电影放映、生活维修、爱心义诊、音乐党课等活动200余场。
3.争优创先，加速释放发展活力。一是龙泉街道上坝社区华润中央公园小区联合党支部、龙泉街道龙江社区离退休人员第一党支部获评2024年度“春城先锋示范党支部”；龙泉街道龙江社区离退休第一党支部成功创建2024年昆明市离退休干部“模范党支部”；龙泉街道龙江社区李志红书记工作室被命名为2024年市级村（社区）“名书记”工作室；龙江社区作为城市基层党建示范观摩点，2024年以来，接待黑龙江省齐齐哈尔市委组织部、云南省景洪市勐养镇、昆明市委组织部、安宁市委组织部、昆明市呈贡区委组织部、五华区委社会工作部等各级单位观摩调研23次；二是积极争创2024年度“云岭先锋红旗党支部”，现目前，龙江社区已进入拟推荐申报对象的公示公告阶段；两部党教片《向下扎根 向上生长》、《与你同行 不介路远》已通过区级评选，现已上报市级及中国组织人事报参加评选；积极争创“五个先锋”，3个社区参加“聆听先进之声争做五个先锋”路演展示。三是做好典型经验的宣传推广。今年来，党建信息被采用共65次，其中央级媒体采用2次，云岭先锋、云南网等省级媒体采用51次，区级媒体采用12次。</t>
  </si>
  <si>
    <t>七、其他需说明的情况</t>
  </si>
  <si>
    <t>无</t>
  </si>
  <si>
    <t>附表14</t>
  </si>
  <si>
    <t>基本信息</t>
  </si>
  <si>
    <t>部门名称</t>
  </si>
  <si>
    <t>昆明市盘龙区人民政府龙泉街道办事处</t>
  </si>
  <si>
    <t>部门预算资金（万元）</t>
  </si>
  <si>
    <t>项目年度支出</t>
  </si>
  <si>
    <t>年初</t>
  </si>
  <si>
    <t>预算</t>
  </si>
  <si>
    <r>
      <rPr>
        <sz val="10.5"/>
        <color rgb="FF000000"/>
        <rFont val="宋体"/>
        <charset val="134"/>
      </rPr>
      <t>执行数</t>
    </r>
    <r>
      <rPr>
        <sz val="5.5"/>
        <color rgb="FF000000"/>
        <rFont val="宋体"/>
        <charset val="134"/>
      </rPr>
      <t>（系统提取）</t>
    </r>
  </si>
  <si>
    <t>执行率（%）</t>
  </si>
  <si>
    <t>情况</t>
  </si>
  <si>
    <t>备注</t>
  </si>
  <si>
    <t>调整数</t>
  </si>
  <si>
    <t>确定数</t>
  </si>
  <si>
    <t>说明</t>
  </si>
  <si>
    <t>年度资金总额</t>
  </si>
  <si>
    <t>其中：</t>
  </si>
  <si>
    <t>当年财政拨款</t>
  </si>
  <si>
    <t>上年结转资金</t>
  </si>
  <si>
    <t>非财政拨款</t>
  </si>
  <si>
    <t>部门年度目标</t>
  </si>
  <si>
    <t>2024年，我们将继续奋发有为、真抓实干，勇当全市、全区的“排头兵”，为贯彻党的二十大精神继续作出龙泉贡献。（一）坚持大抓项目，努力完成各项经济指标任务；将服务企业和项目建设作为助力经济发展工作的重要抓手，按照全区“南北呼应、两翼齐飞”发展格局，努力推进“北部山水新区”建设。（二）坚持大抓招商，推动产业培育积厚成势；产业是国民经济可持续发展的支撑力量和社会和谐稳定的重要基石，也是昆明市“真抓实干、当好排头兵”大竞赛活动的6条赛道之一。（三）坚持生态建设理念，筑牢主城北部生态屏障；严格落实“河湖长制”“林长制”，持续抓好森林防火、水源保护，积极配合做好雨污分流、盘龙江上游绿廊及湿地公园建设等工作，进一步筑牢主城北部的生态屏障。（六）坚持党的全面领导，以党建助推“美丽龙泉”建设；全面落实党风廉政建设和反腐败斗争责任，推动全面从严治党向社区、小组、非公企业党组织延伸，继续以中坝、兴龙社区干部违法违纪案例为警示警醒，打造风清气正的干事创业良好环境。</t>
  </si>
  <si>
    <t>部门整体支出绩效指标</t>
  </si>
  <si>
    <t>绩效指标</t>
  </si>
  <si>
    <t>指标</t>
  </si>
  <si>
    <t>指标值</t>
  </si>
  <si>
    <t>度量</t>
  </si>
  <si>
    <t>实际</t>
  </si>
  <si>
    <t>偏差原因分析</t>
  </si>
  <si>
    <t>一级指标</t>
  </si>
  <si>
    <t>二级指标</t>
  </si>
  <si>
    <t>三级指标</t>
  </si>
  <si>
    <t>性质</t>
  </si>
  <si>
    <t>单位</t>
  </si>
  <si>
    <t>完成值</t>
  </si>
  <si>
    <t>及改进措施</t>
  </si>
  <si>
    <t>产出指标</t>
  </si>
  <si>
    <t>数量指标</t>
  </si>
  <si>
    <t>供养离（退）休人员数</t>
  </si>
  <si>
    <t>=</t>
  </si>
  <si>
    <t>人</t>
  </si>
  <si>
    <t>在职人员控制率</t>
  </si>
  <si>
    <t>100</t>
  </si>
  <si>
    <t>%</t>
  </si>
  <si>
    <t>重点项目完成率</t>
  </si>
  <si>
    <t>90</t>
  </si>
  <si>
    <t>餐饮补助人数</t>
  </si>
  <si>
    <t>150</t>
  </si>
  <si>
    <t>办公场所租赁面积</t>
  </si>
  <si>
    <t>3521.74</t>
  </si>
  <si>
    <t>平方米</t>
  </si>
  <si>
    <t>龙川桥公园建设租用土地、金汁河绿化租用土地</t>
  </si>
  <si>
    <t>17.4</t>
  </si>
  <si>
    <t>亩</t>
  </si>
  <si>
    <t>党员干部培训工作完成率</t>
  </si>
  <si>
    <t>98</t>
  </si>
  <si>
    <t>“三公经费”控制率</t>
  </si>
  <si>
    <t>质量指标</t>
  </si>
  <si>
    <t>计划目标完成率</t>
  </si>
  <si>
    <t>资金使用合规性</t>
  </si>
  <si>
    <t>部门履职完成率</t>
  </si>
  <si>
    <t>项目评价达标率</t>
  </si>
  <si>
    <t>95</t>
  </si>
  <si>
    <t>时效指标</t>
  </si>
  <si>
    <t>重点工作完成及时性</t>
  </si>
  <si>
    <t>预算年度内</t>
  </si>
  <si>
    <t>年</t>
  </si>
  <si>
    <t>2024年</t>
  </si>
  <si>
    <t>成本指标</t>
  </si>
  <si>
    <t>经济成本指标</t>
  </si>
  <si>
    <t>≥</t>
  </si>
  <si>
    <t>年度预算批复数</t>
  </si>
  <si>
    <t>万元</t>
  </si>
  <si>
    <t>效益指标</t>
  </si>
  <si>
    <t>经济效益指标</t>
  </si>
  <si>
    <t>监督辖区企业安全生产，促进经济发展</t>
  </si>
  <si>
    <t>有效促进</t>
  </si>
  <si>
    <t>是/否</t>
  </si>
  <si>
    <t>社会效益指标</t>
  </si>
  <si>
    <t>安全隐患整改落实，无重大安全责任事故</t>
  </si>
  <si>
    <t>保障</t>
  </si>
  <si>
    <t>增加居民的归属感及认同感</t>
  </si>
  <si>
    <t>增加</t>
  </si>
  <si>
    <t>社会和谐稳定</t>
  </si>
  <si>
    <t>有效维护</t>
  </si>
  <si>
    <t>生态效益指标</t>
  </si>
  <si>
    <t>营造和谐、优美、文明的人居环境</t>
  </si>
  <si>
    <t>有效保障</t>
  </si>
  <si>
    <t>社区居住环境优美，社区治安情况良好</t>
  </si>
  <si>
    <t>有效营造</t>
  </si>
  <si>
    <t>可持续影响指标</t>
  </si>
  <si>
    <t>为辖区提供良好的社会环境</t>
  </si>
  <si>
    <t>持续提供</t>
  </si>
  <si>
    <t>建立长效常态化党员教育、管理、监督机制</t>
  </si>
  <si>
    <t>有效建立</t>
  </si>
  <si>
    <t>满意度指标</t>
  </si>
  <si>
    <t>服务对象满意度指标等</t>
  </si>
  <si>
    <t>在职人员满意度</t>
  </si>
  <si>
    <t>社会群众满意度</t>
  </si>
  <si>
    <t>其他需说明的事项</t>
  </si>
  <si>
    <t>备注：1.资金来源包括年初预算和调整预算。“预算调整数”栏调增为“+”，调减为“-”；
      2.一级指标包含产出指标、效益指标、满意度指标，二级指标和三级指标根据实际情况设置。</t>
  </si>
  <si>
    <t>附表15</t>
  </si>
  <si>
    <t>2024年度项目支出绩效自评表</t>
  </si>
  <si>
    <t>项目名称</t>
  </si>
  <si>
    <t>街道运转经费（含机关日常工作经费）</t>
  </si>
  <si>
    <t>主管部门</t>
  </si>
  <si>
    <t>实施</t>
  </si>
  <si>
    <t>项目资金</t>
  </si>
  <si>
    <t>全年</t>
  </si>
  <si>
    <t>分值</t>
  </si>
  <si>
    <t>执行率</t>
  </si>
  <si>
    <t>得分</t>
  </si>
  <si>
    <t>执行数</t>
  </si>
  <si>
    <t xml:space="preserve"> 非财政拨款</t>
  </si>
  <si>
    <t>预期目标</t>
  </si>
  <si>
    <t>实际完成情况</t>
  </si>
  <si>
    <t>年度总体目标</t>
  </si>
  <si>
    <t>按照上级党委、政府及街道办事处关于各项工作完成的时间、节点要求推进相关工作有序进行，为街道各项工作顺利开展提供各类保障，保质保量完成街道办事处全面工作。</t>
  </si>
  <si>
    <t>机关日常工作纷繁复杂，随着街道经济的快速发展，政府对机关日常职能进一步扩展，对机关日常保障的要求越来越高。我街道办事处在严格控制成本的前提下为各科室顺利开展各项工作提供全方位保障，并保质保量完成街道办事处全面工作，同时促进党风廉政建设，推行政务公开机制，加强机关干部办事能力及综合素质，确保各项工作有序开展。最终顺利通过各级党委、政府的各类考核。</t>
  </si>
  <si>
    <t>年度指标值</t>
  </si>
  <si>
    <t>指标完成情况</t>
  </si>
  <si>
    <t>三级</t>
  </si>
  <si>
    <t>实际完成值</t>
  </si>
  <si>
    <t>偏差原因分析及改进措施</t>
  </si>
  <si>
    <t>经费保障科室</t>
  </si>
  <si>
    <t>13个</t>
  </si>
  <si>
    <t>个</t>
  </si>
  <si>
    <t>无偏差</t>
  </si>
  <si>
    <t>饮用水</t>
  </si>
  <si>
    <t>&gt;=</t>
  </si>
  <si>
    <t>4000桶</t>
  </si>
  <si>
    <t>桶</t>
  </si>
  <si>
    <t>100%</t>
  </si>
  <si>
    <t>宣传材料制作</t>
  </si>
  <si>
    <t>30次</t>
  </si>
  <si>
    <t>次</t>
  </si>
  <si>
    <t>龙江社区党群服务中心建设</t>
  </si>
  <si>
    <t>1个</t>
  </si>
  <si>
    <t>社区年终考核奖励</t>
  </si>
  <si>
    <t>8个</t>
  </si>
  <si>
    <t>义务献血工作</t>
  </si>
  <si>
    <t>1次</t>
  </si>
  <si>
    <t>档案整理服务</t>
  </si>
  <si>
    <t>1项</t>
  </si>
  <si>
    <t>项目完成及时性</t>
  </si>
  <si>
    <t>&lt;=</t>
  </si>
  <si>
    <t>年度内</t>
  </si>
  <si>
    <t>提供就业岗位数，增加就业人员经济收入</t>
  </si>
  <si>
    <t>为民众服务，维护党和政府的形象</t>
  </si>
  <si>
    <t>做好各项持续性服务工作，持续为辖区民众提供各项服务</t>
  </si>
  <si>
    <t>社会公众满意度</t>
  </si>
  <si>
    <t>96.66%</t>
  </si>
  <si>
    <t>工作人员满意度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</si>
  <si>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</si>
  <si>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</si>
  <si>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</si>
  <si>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</si>
  <si>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龙泉街道办公楼租金专项经费</t>
  </si>
  <si>
    <t>为街道顺利开展工作，为辖区民众做好服务工作，为辖区居民、企事业单位办理街道管辖相关事宜提供固定场所，保质保量完成街道的全面工作。</t>
  </si>
  <si>
    <t>已签订的房屋租赁合同，在合同约定期限内获得办公场所使用权，并按合同约定及时、足额支付租赁费用，为工作人员提供安全的工作场所，为服务对象提供良好的办事场所，进一步保质保量完成街道办事处的全面工作。</t>
  </si>
  <si>
    <t>㎡</t>
  </si>
  <si>
    <t>支付完成率</t>
  </si>
  <si>
    <t>租金支付及时率</t>
  </si>
  <si>
    <t>≤</t>
  </si>
  <si>
    <t>预算批复数</t>
  </si>
  <si>
    <t>元</t>
  </si>
  <si>
    <t>1307552元</t>
  </si>
  <si>
    <t>街道办全部经济效益</t>
  </si>
  <si>
    <t>有效增长</t>
  </si>
  <si>
    <t>维护党和政府的形象</t>
  </si>
  <si>
    <t>促进各项事业发展，保质保量完成全面工作</t>
  </si>
  <si>
    <t>持续促进</t>
  </si>
  <si>
    <t>群众满意度</t>
  </si>
  <si>
    <t>&gt;</t>
  </si>
  <si>
    <t>林长制基础经费区级资金</t>
  </si>
  <si>
    <t>按照“党政同责、属地负责、部门协同、源头治理”的林长制工作要求，强化职能部门的牵头责任和属地街道森林资源保护责任，努力减少违法破坏森林资源行为，最大限度减少森林火情火灾，保护好我区森林资源，使我区森林覆盖率不降低，林区和谐稳定。</t>
  </si>
  <si>
    <t>项目在实际执行过程中加大重视，明确职责，分管领导亲自把关，主要领导审阅，重大文件均经街道党工委会集体研究通过，是全面推进林长制工作的重要保证；超前谋划，严格执行；强化宣传，营造氛围；健全林长制组织体系，夯实管护责任；狠抓林草资源管护，构筑安全屏障；强化巡林巡查体系；经费保障到位，购置了林政资源管理和森林防火相关设备，在人、财、物方面予以重点保障，确保林政资源管理有序开展，森林防火工作取得显著成效。</t>
  </si>
  <si>
    <t>半年期护林员</t>
  </si>
  <si>
    <t>林地面积</t>
  </si>
  <si>
    <t>公顷</t>
  </si>
  <si>
    <t>瞭望台观测员</t>
  </si>
  <si>
    <t>天保、水保护林员</t>
  </si>
  <si>
    <t>生态管护员</t>
  </si>
  <si>
    <t>人员适岗率</t>
  </si>
  <si>
    <t>项目完成时限</t>
  </si>
  <si>
    <t>控制火灾发生，减少经济损失</t>
  </si>
  <si>
    <t>森林防火火灾发生率</t>
  </si>
  <si>
    <t>森林防火火灾发生率有效减少</t>
  </si>
  <si>
    <t>森林防火火灾发生率为0</t>
  </si>
  <si>
    <t>改善生态环境，保护森林植被</t>
  </si>
  <si>
    <t>保护生态环境效果良好</t>
  </si>
  <si>
    <t>良好</t>
  </si>
  <si>
    <t>护林人员满意度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</si>
</sst>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34"/>
      <scheme val="minor"/>
    </font>
    <font>
      <sz val="11"/>
      <name val="宋体"/>
      <charset val="134"/>
    </font>
    <font>
      <sz val="11"/>
      <color theme="1"/>
      <name val="宋体"/>
      <charset val="134"/>
    </font>
    <font>
      <b/>
      <sz val="18"/>
      <name val="宋体"/>
      <charset val="134"/>
      <scheme val="minor"/>
    </font>
    <font>
      <sz val="10.5"/>
      <color rgb="FF000000"/>
      <name val="宋体"/>
      <charset val="134"/>
    </font>
    <font>
      <sz val="10"/>
      <color rgb="FF000000"/>
      <name val="宋体"/>
      <charset val="134"/>
    </font>
    <font>
      <sz val="10"/>
      <name val="宋体"/>
      <charset val="134"/>
    </font>
    <font>
      <sz val="9"/>
      <color rgb="FF000000"/>
      <name val="宋体"/>
      <charset val="134"/>
    </font>
    <font>
      <sz val="12"/>
      <name val="宋体"/>
      <charset val="134"/>
    </font>
    <font>
      <b/>
      <sz val="24"/>
      <color indexed="8"/>
      <name val="宋体"/>
      <charset val="134"/>
    </font>
    <font>
      <sz val="10"/>
      <color indexed="8"/>
      <name val="宋体"/>
      <charset val="134"/>
    </font>
    <font>
      <b/>
      <sz val="10"/>
      <color indexed="8"/>
      <name val="宋体"/>
      <charset val="134"/>
    </font>
    <font>
      <sz val="10"/>
      <color indexed="8"/>
      <name val="宋体"/>
      <charset val="134"/>
      <scheme val="minor"/>
    </font>
    <font>
      <b/>
      <sz val="10.5"/>
      <color rgb="FF000000"/>
      <name val="宋体"/>
      <charset val="134"/>
    </font>
    <font>
      <sz val="11"/>
      <color rgb="FF000000"/>
      <name val="宋体"/>
      <charset val="134"/>
    </font>
    <font>
      <sz val="12"/>
      <color rgb="FFFF0000"/>
      <name val="宋体"/>
      <charset val="134"/>
    </font>
    <font>
      <sz val="12"/>
      <color rgb="FF000000"/>
      <name val="宋体"/>
      <charset val="134"/>
    </font>
    <font>
      <sz val="22"/>
      <color indexed="8"/>
      <name val="宋体"/>
      <charset val="134"/>
    </font>
    <font>
      <sz val="10"/>
      <color indexed="8"/>
      <name val="Arial"/>
      <charset val="134"/>
    </font>
    <font>
      <sz val="11"/>
      <color indexed="8"/>
      <name val="宋体"/>
      <charset val="134"/>
    </font>
    <font>
      <sz val="9"/>
      <name val="宋体"/>
      <charset val="134"/>
    </font>
    <font>
      <b/>
      <sz val="2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4" borderId="18" applyNumberFormat="0" applyAlignment="0" applyProtection="0">
      <alignment vertical="center"/>
    </xf>
    <xf numFmtId="0" fontId="33" fillId="5" borderId="19" applyNumberFormat="0" applyAlignment="0" applyProtection="0">
      <alignment vertical="center"/>
    </xf>
    <xf numFmtId="0" fontId="34" fillId="5" borderId="18" applyNumberFormat="0" applyAlignment="0" applyProtection="0">
      <alignment vertical="center"/>
    </xf>
    <xf numFmtId="0" fontId="35" fillId="6"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9" fillId="0" borderId="0"/>
    <xf numFmtId="0" fontId="8" fillId="0" borderId="0"/>
  </cellStyleXfs>
  <cellXfs count="123">
    <xf numFmtId="0" fontId="0" fillId="0" borderId="0" xfId="0">
      <alignment vertical="center"/>
    </xf>
    <xf numFmtId="0" fontId="1" fillId="0" borderId="0" xfId="49" applyFont="1" applyAlignment="1">
      <alignment wrapText="1"/>
    </xf>
    <xf numFmtId="0" fontId="1" fillId="0" borderId="0" xfId="49" applyFont="1" applyAlignment="1">
      <alignment vertical="center" wrapText="1"/>
    </xf>
    <xf numFmtId="0" fontId="2" fillId="0" borderId="0" xfId="0" applyFont="1" applyFill="1" applyAlignment="1">
      <alignment vertical="center"/>
    </xf>
    <xf numFmtId="0" fontId="3" fillId="0" borderId="0" xfId="49" applyFont="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4" fontId="4" fillId="0" borderId="2" xfId="0" applyNumberFormat="1" applyFont="1" applyFill="1" applyBorder="1" applyAlignment="1">
      <alignment horizontal="right" vertical="center" wrapText="1"/>
    </xf>
    <xf numFmtId="0" fontId="4" fillId="0" borderId="1" xfId="0" applyFont="1" applyFill="1" applyBorder="1" applyAlignment="1">
      <alignment horizontal="right" vertical="center" wrapText="1"/>
    </xf>
    <xf numFmtId="4" fontId="4" fillId="0" borderId="3" xfId="0" applyNumberFormat="1"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43"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right" vertical="center" wrapText="1"/>
    </xf>
    <xf numFmtId="0" fontId="5" fillId="0" borderId="0" xfId="0" applyFont="1" applyFill="1" applyAlignment="1">
      <alignment horizontal="left" vertical="center"/>
    </xf>
    <xf numFmtId="0" fontId="6" fillId="0" borderId="0" xfId="0" applyFont="1" applyFill="1" applyBorder="1" applyAlignment="1">
      <alignment horizontal="right" vertical="center"/>
    </xf>
    <xf numFmtId="0" fontId="7" fillId="0" borderId="1" xfId="0" applyFont="1" applyFill="1" applyBorder="1" applyAlignment="1">
      <alignment horizontal="center" vertical="center" wrapText="1"/>
    </xf>
    <xf numFmtId="43" fontId="4" fillId="0" borderId="2" xfId="0" applyNumberFormat="1" applyFont="1" applyFill="1" applyBorder="1" applyAlignment="1">
      <alignment horizontal="center" vertical="center" wrapText="1"/>
    </xf>
    <xf numFmtId="43" fontId="4" fillId="0" borderId="3" xfId="0" applyNumberFormat="1" applyFont="1" applyFill="1" applyBorder="1" applyAlignment="1">
      <alignment horizontal="center" vertical="center" wrapText="1"/>
    </xf>
    <xf numFmtId="0" fontId="8" fillId="0" borderId="0" xfId="0" applyFont="1" applyFill="1" applyBorder="1" applyAlignment="1">
      <alignment vertical="center"/>
    </xf>
    <xf numFmtId="0" fontId="6" fillId="0" borderId="0" xfId="0" applyFont="1" applyFill="1" applyBorder="1" applyAlignment="1"/>
    <xf numFmtId="0" fontId="2" fillId="0" borderId="0" xfId="0" applyFont="1" applyFill="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Alignment="1">
      <alignment horizontal="center" vertical="center"/>
    </xf>
    <xf numFmtId="0" fontId="10" fillId="0" borderId="4" xfId="0" applyFont="1" applyFill="1" applyBorder="1" applyAlignment="1">
      <alignment horizontal="left" vertical="center"/>
    </xf>
    <xf numFmtId="0" fontId="11" fillId="0" borderId="0" xfId="0" applyFont="1" applyFill="1" applyBorder="1" applyAlignment="1">
      <alignment horizontal="left" vertical="center"/>
    </xf>
    <xf numFmtId="0" fontId="10" fillId="0" borderId="0" xfId="0" applyFont="1" applyFill="1" applyBorder="1" applyAlignment="1">
      <alignment horizontal="right" vertical="center"/>
    </xf>
    <xf numFmtId="0" fontId="11"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10" fontId="4" fillId="0" borderId="1" xfId="0" applyNumberFormat="1" applyFont="1" applyFill="1" applyBorder="1" applyAlignment="1">
      <alignment horizontal="center" vertical="center"/>
    </xf>
    <xf numFmtId="43" fontId="4" fillId="0" borderId="1" xfId="0" applyNumberFormat="1" applyFont="1" applyFill="1" applyBorder="1" applyAlignment="1">
      <alignment horizontal="center" vertical="center"/>
    </xf>
    <xf numFmtId="43" fontId="4" fillId="2" borderId="1" xfId="0" applyNumberFormat="1" applyFont="1" applyFill="1" applyBorder="1" applyAlignment="1">
      <alignment horizontal="center" vertical="center"/>
    </xf>
    <xf numFmtId="0" fontId="4" fillId="0" borderId="1" xfId="0" applyFont="1" applyFill="1" applyBorder="1" applyAlignment="1">
      <alignment horizontal="justify" vertical="center"/>
    </xf>
    <xf numFmtId="10" fontId="4" fillId="0" borderId="1" xfId="3" applyNumberFormat="1" applyFont="1" applyBorder="1" applyAlignment="1">
      <alignment horizontal="center" vertical="center"/>
    </xf>
    <xf numFmtId="0" fontId="4" fillId="0" borderId="1" xfId="0" applyFont="1" applyFill="1" applyBorder="1" applyAlignment="1">
      <alignment horizontal="right" vertical="center"/>
    </xf>
    <xf numFmtId="0" fontId="2" fillId="0" borderId="1" xfId="0" applyFont="1" applyFill="1" applyBorder="1" applyAlignment="1">
      <alignment vertical="center" wrapText="1"/>
    </xf>
    <xf numFmtId="0" fontId="4"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5" fillId="0" borderId="1" xfId="0" applyFont="1" applyFill="1" applyBorder="1" applyAlignment="1">
      <alignment horizontal="center" vertical="center"/>
    </xf>
    <xf numFmtId="43" fontId="2" fillId="0" borderId="0" xfId="0" applyNumberFormat="1" applyFont="1" applyFill="1" applyAlignment="1">
      <alignment vertical="center"/>
    </xf>
    <xf numFmtId="0" fontId="4" fillId="2" borderId="1" xfId="0" applyFont="1" applyFill="1" applyBorder="1" applyAlignment="1">
      <alignment horizontal="center" vertical="center"/>
    </xf>
    <xf numFmtId="0" fontId="9" fillId="0" borderId="0" xfId="0" applyFont="1" applyFill="1" applyAlignment="1">
      <alignment vertical="center"/>
    </xf>
    <xf numFmtId="0" fontId="16" fillId="0" borderId="6" xfId="0" applyFont="1" applyFill="1" applyBorder="1" applyAlignment="1">
      <alignment horizontal="justify" vertical="center" wrapText="1"/>
    </xf>
    <xf numFmtId="0" fontId="16" fillId="0" borderId="7" xfId="0" applyFont="1" applyFill="1" applyBorder="1" applyAlignment="1">
      <alignment horizontal="justify"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justify" vertical="center" wrapText="1"/>
    </xf>
    <xf numFmtId="0" fontId="16" fillId="0" borderId="10"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6" fillId="0" borderId="11"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6" fillId="0" borderId="13" xfId="0" applyFont="1" applyFill="1" applyBorder="1" applyAlignment="1">
      <alignment horizontal="justify" vertical="center" wrapText="1"/>
    </xf>
    <xf numFmtId="0" fontId="8" fillId="0" borderId="0" xfId="0" applyFont="1" applyFill="1" applyAlignment="1">
      <alignment vertical="center"/>
    </xf>
    <xf numFmtId="0" fontId="8" fillId="0" borderId="0" xfId="0" applyFont="1" applyFill="1" applyAlignment="1">
      <alignment horizontal="center" vertical="center"/>
    </xf>
    <xf numFmtId="0" fontId="1" fillId="0" borderId="0" xfId="0" applyFont="1" applyFill="1" applyAlignment="1">
      <alignment vertical="center"/>
    </xf>
    <xf numFmtId="0" fontId="8" fillId="0" borderId="0" xfId="50" applyAlignment="1">
      <alignment vertical="center"/>
    </xf>
    <xf numFmtId="0" fontId="8" fillId="0" borderId="0" xfId="50" applyAlignment="1">
      <alignment vertical="center" wrapText="1"/>
    </xf>
    <xf numFmtId="0" fontId="17" fillId="0" borderId="0" xfId="0" applyFont="1" applyFill="1" applyAlignment="1">
      <alignment horizontal="center" vertical="center"/>
    </xf>
    <xf numFmtId="0" fontId="18" fillId="0" borderId="0" xfId="0" applyFont="1" applyFill="1" applyAlignment="1">
      <alignmen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9"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1" xfId="0"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4" fontId="19" fillId="0" borderId="1" xfId="0" applyNumberFormat="1" applyFont="1" applyFill="1" applyBorder="1" applyAlignment="1">
      <alignment horizontal="right" vertical="center" shrinkToFit="1"/>
    </xf>
    <xf numFmtId="0" fontId="1" fillId="0" borderId="1" xfId="0" applyFont="1" applyFill="1" applyBorder="1" applyAlignment="1">
      <alignment horizontal="left" vertical="center" wrapText="1"/>
    </xf>
    <xf numFmtId="43" fontId="8" fillId="0" borderId="0" xfId="50" applyNumberFormat="1" applyAlignment="1">
      <alignment vertical="center"/>
    </xf>
    <xf numFmtId="0" fontId="17" fillId="0" borderId="0" xfId="0" applyFont="1" applyFill="1" applyAlignment="1">
      <alignment horizontal="center" vertical="center" wrapText="1"/>
    </xf>
    <xf numFmtId="0" fontId="8" fillId="0" borderId="0" xfId="0" applyFont="1" applyFill="1" applyAlignment="1">
      <alignment vertical="center" wrapText="1"/>
    </xf>
    <xf numFmtId="4" fontId="19" fillId="0" borderId="1" xfId="0" applyNumberFormat="1"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xf>
    <xf numFmtId="43" fontId="19" fillId="0" borderId="1" xfId="0" applyNumberFormat="1" applyFont="1" applyFill="1" applyBorder="1" applyAlignment="1">
      <alignment horizontal="right" vertical="center" shrinkToFit="1"/>
    </xf>
    <xf numFmtId="43" fontId="19" fillId="0" borderId="1" xfId="0" applyNumberFormat="1" applyFont="1" applyFill="1" applyBorder="1" applyAlignment="1">
      <alignment horizontal="right" vertical="center" wrapText="1" shrinkToFit="1"/>
    </xf>
    <xf numFmtId="43" fontId="1" fillId="0" borderId="1" xfId="0" applyNumberFormat="1" applyFont="1" applyFill="1" applyBorder="1" applyAlignment="1">
      <alignment vertical="center"/>
    </xf>
    <xf numFmtId="43" fontId="20" fillId="0" borderId="0" xfId="50" applyNumberFormat="1" applyFont="1" applyAlignment="1">
      <alignment vertical="center"/>
    </xf>
    <xf numFmtId="0" fontId="10" fillId="0" borderId="0" xfId="0" applyFont="1" applyFill="1" applyAlignment="1">
      <alignment horizontal="right" vertical="center"/>
    </xf>
    <xf numFmtId="0" fontId="21" fillId="0" borderId="0" xfId="0" applyFont="1" applyAlignment="1">
      <alignment horizontal="center" vertical="center"/>
    </xf>
    <xf numFmtId="0" fontId="6" fillId="0" borderId="0" xfId="0" applyFont="1" applyAlignment="1">
      <alignment horizontal="right"/>
    </xf>
    <xf numFmtId="0" fontId="6" fillId="0" borderId="0" xfId="0" applyFont="1" applyAlignment="1"/>
    <xf numFmtId="0" fontId="14" fillId="2" borderId="14" xfId="0" applyFont="1" applyFill="1" applyBorder="1" applyAlignment="1">
      <alignment horizontal="center" vertical="center"/>
    </xf>
    <xf numFmtId="0" fontId="14" fillId="2" borderId="14" xfId="0" applyFont="1" applyFill="1" applyBorder="1" applyAlignment="1">
      <alignment horizontal="left" vertical="center"/>
    </xf>
    <xf numFmtId="4" fontId="14" fillId="2" borderId="14" xfId="0" applyNumberFormat="1" applyFont="1" applyFill="1" applyBorder="1" applyAlignment="1">
      <alignment horizontal="right" vertical="center"/>
    </xf>
    <xf numFmtId="0" fontId="14" fillId="2" borderId="14" xfId="0" applyFont="1" applyFill="1" applyBorder="1" applyAlignment="1">
      <alignment horizontal="left" vertical="center" wrapText="1"/>
    </xf>
    <xf numFmtId="0" fontId="20" fillId="0" borderId="0" xfId="0" applyFont="1" applyAlignment="1"/>
    <xf numFmtId="0" fontId="0" fillId="0" borderId="0" xfId="0"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20" fillId="0" borderId="0" xfId="0" applyFont="1" applyAlignment="1">
      <alignment vertical="center"/>
    </xf>
    <xf numFmtId="0" fontId="0" fillId="0" borderId="0" xfId="0" applyFill="1">
      <alignment vertical="center"/>
    </xf>
    <xf numFmtId="0" fontId="22" fillId="0" borderId="0" xfId="0" applyFont="1" applyFill="1" applyAlignment="1">
      <alignment horizontal="center" vertical="center"/>
    </xf>
    <xf numFmtId="0" fontId="8" fillId="0" borderId="0" xfId="0" applyFont="1" applyFill="1" applyAlignment="1"/>
    <xf numFmtId="0" fontId="14" fillId="0" borderId="14" xfId="0" applyFont="1" applyFill="1" applyBorder="1" applyAlignment="1">
      <alignment horizontal="center" vertical="center" wrapText="1"/>
    </xf>
    <xf numFmtId="0" fontId="14" fillId="0" borderId="14" xfId="0" applyFont="1" applyFill="1" applyBorder="1" applyAlignment="1">
      <alignment horizontal="center" vertical="center"/>
    </xf>
    <xf numFmtId="4" fontId="14" fillId="0" borderId="14" xfId="0" applyNumberFormat="1" applyFont="1" applyFill="1" applyBorder="1" applyAlignment="1">
      <alignment horizontal="right" vertical="center"/>
    </xf>
    <xf numFmtId="0" fontId="14" fillId="0" borderId="14" xfId="0" applyFont="1" applyFill="1" applyBorder="1" applyAlignment="1">
      <alignment horizontal="left" vertical="center"/>
    </xf>
    <xf numFmtId="0" fontId="8" fillId="0" borderId="0" xfId="0" applyFont="1" applyFill="1" applyAlignment="1">
      <alignment horizontal="right"/>
    </xf>
    <xf numFmtId="0" fontId="0" fillId="0" borderId="0" xfId="0" applyFill="1" applyAlignment="1">
      <alignment vertical="center"/>
    </xf>
    <xf numFmtId="0" fontId="14" fillId="0" borderId="14" xfId="0" applyFont="1" applyFill="1" applyBorder="1" applyAlignment="1">
      <alignment horizontal="right" vertical="center"/>
    </xf>
    <xf numFmtId="0" fontId="0" fillId="0" borderId="0" xfId="0" applyFont="1" applyAlignment="1">
      <alignment horizontal="left" vertical="center"/>
    </xf>
    <xf numFmtId="0" fontId="6" fillId="0" borderId="0" xfId="0" applyFont="1" applyFill="1" applyAlignment="1"/>
    <xf numFmtId="0" fontId="5" fillId="0" borderId="14" xfId="0" applyFont="1" applyFill="1" applyBorder="1" applyAlignment="1">
      <alignment horizontal="right" vertical="center"/>
    </xf>
    <xf numFmtId="4" fontId="5" fillId="0" borderId="14" xfId="0" applyNumberFormat="1" applyFont="1" applyFill="1" applyBorder="1" applyAlignment="1">
      <alignment horizontal="right" vertical="center"/>
    </xf>
    <xf numFmtId="0" fontId="6" fillId="0" borderId="0" xfId="0" applyFont="1" applyFill="1" applyAlignment="1">
      <alignment horizontal="right"/>
    </xf>
    <xf numFmtId="0" fontId="8" fillId="0" borderId="0" xfId="0" applyFont="1" applyFill="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zoomScale="70" zoomScaleNormal="70" workbookViewId="0">
      <selection activeCell="D13" sqref="D13"/>
    </sheetView>
  </sheetViews>
  <sheetFormatPr defaultColWidth="9" defaultRowHeight="14.4" outlineLevelCol="5"/>
  <cols>
    <col min="1" max="1" width="38.2685185185185" style="115" customWidth="1"/>
    <col min="2" max="2" width="6.62962962962963" style="115" customWidth="1"/>
    <col min="3" max="3" width="21.6296296296296" style="115" customWidth="1"/>
    <col min="4" max="4" width="34.4537037037037" style="115" customWidth="1"/>
    <col min="5" max="5" width="7.5462962962963" style="115" customWidth="1"/>
    <col min="6" max="6" width="20.1759259259259" style="115" customWidth="1"/>
    <col min="7" max="16384" width="9" style="115"/>
  </cols>
  <sheetData>
    <row r="1" ht="37.5" customHeight="1" spans="1:6">
      <c r="A1" s="108" t="s">
        <v>0</v>
      </c>
      <c r="B1" s="108"/>
      <c r="C1" s="108"/>
      <c r="D1" s="108"/>
      <c r="E1" s="108"/>
      <c r="F1" s="108"/>
    </row>
    <row r="2" ht="15.6" spans="6:6">
      <c r="F2" s="122" t="s">
        <v>1</v>
      </c>
    </row>
    <row r="3" ht="15.6" spans="1:6">
      <c r="A3" s="68" t="s">
        <v>2</v>
      </c>
      <c r="F3" s="122"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3" t="s">
        <v>13</v>
      </c>
      <c r="B7" s="111" t="s">
        <v>11</v>
      </c>
      <c r="C7" s="112">
        <v>38674163.19</v>
      </c>
      <c r="D7" s="113" t="s">
        <v>14</v>
      </c>
      <c r="E7" s="111" t="s">
        <v>15</v>
      </c>
      <c r="F7" s="112">
        <v>29087916.18</v>
      </c>
    </row>
    <row r="8" ht="19.5" customHeight="1" spans="1:6">
      <c r="A8" s="113" t="s">
        <v>16</v>
      </c>
      <c r="B8" s="111" t="s">
        <v>12</v>
      </c>
      <c r="C8" s="112">
        <v>0</v>
      </c>
      <c r="D8" s="113" t="s">
        <v>17</v>
      </c>
      <c r="E8" s="111" t="s">
        <v>18</v>
      </c>
      <c r="F8" s="112">
        <v>0</v>
      </c>
    </row>
    <row r="9" ht="19.5" customHeight="1" spans="1:6">
      <c r="A9" s="113" t="s">
        <v>19</v>
      </c>
      <c r="B9" s="111" t="s">
        <v>20</v>
      </c>
      <c r="C9" s="112">
        <v>736200</v>
      </c>
      <c r="D9" s="113" t="s">
        <v>21</v>
      </c>
      <c r="E9" s="111" t="s">
        <v>22</v>
      </c>
      <c r="F9" s="112">
        <v>0</v>
      </c>
    </row>
    <row r="10" ht="19.5" customHeight="1" spans="1:6">
      <c r="A10" s="113" t="s">
        <v>23</v>
      </c>
      <c r="B10" s="111" t="s">
        <v>24</v>
      </c>
      <c r="C10" s="112">
        <v>0</v>
      </c>
      <c r="D10" s="113" t="s">
        <v>25</v>
      </c>
      <c r="E10" s="111" t="s">
        <v>26</v>
      </c>
      <c r="F10" s="112">
        <v>7000</v>
      </c>
    </row>
    <row r="11" ht="19.5" customHeight="1" spans="1:6">
      <c r="A11" s="113" t="s">
        <v>27</v>
      </c>
      <c r="B11" s="111" t="s">
        <v>28</v>
      </c>
      <c r="C11" s="112">
        <v>0</v>
      </c>
      <c r="D11" s="113" t="s">
        <v>29</v>
      </c>
      <c r="E11" s="111" t="s">
        <v>30</v>
      </c>
      <c r="F11" s="112">
        <v>0</v>
      </c>
    </row>
    <row r="12" ht="19.5" customHeight="1" spans="1:6">
      <c r="A12" s="113" t="s">
        <v>31</v>
      </c>
      <c r="B12" s="111" t="s">
        <v>32</v>
      </c>
      <c r="C12" s="112">
        <v>0</v>
      </c>
      <c r="D12" s="113" t="s">
        <v>33</v>
      </c>
      <c r="E12" s="111" t="s">
        <v>34</v>
      </c>
      <c r="F12" s="112">
        <v>30376</v>
      </c>
    </row>
    <row r="13" ht="19.5" customHeight="1" spans="1:6">
      <c r="A13" s="113" t="s">
        <v>35</v>
      </c>
      <c r="B13" s="111" t="s">
        <v>36</v>
      </c>
      <c r="C13" s="112">
        <v>0</v>
      </c>
      <c r="D13" s="113" t="s">
        <v>37</v>
      </c>
      <c r="E13" s="111" t="s">
        <v>38</v>
      </c>
      <c r="F13" s="112">
        <v>321600</v>
      </c>
    </row>
    <row r="14" ht="19.5" customHeight="1" spans="1:6">
      <c r="A14" s="113" t="s">
        <v>39</v>
      </c>
      <c r="B14" s="111" t="s">
        <v>40</v>
      </c>
      <c r="C14" s="112">
        <v>11700</v>
      </c>
      <c r="D14" s="113" t="s">
        <v>41</v>
      </c>
      <c r="E14" s="111" t="s">
        <v>42</v>
      </c>
      <c r="F14" s="112">
        <v>3625410.96</v>
      </c>
    </row>
    <row r="15" ht="19.5" customHeight="1" spans="1:6">
      <c r="A15" s="113"/>
      <c r="B15" s="111" t="s">
        <v>43</v>
      </c>
      <c r="C15" s="116"/>
      <c r="D15" s="113" t="s">
        <v>44</v>
      </c>
      <c r="E15" s="111" t="s">
        <v>45</v>
      </c>
      <c r="F15" s="112">
        <v>1623989.72</v>
      </c>
    </row>
    <row r="16" ht="19.5" customHeight="1" spans="1:6">
      <c r="A16" s="113"/>
      <c r="B16" s="111" t="s">
        <v>46</v>
      </c>
      <c r="C16" s="116"/>
      <c r="D16" s="113" t="s">
        <v>47</v>
      </c>
      <c r="E16" s="111" t="s">
        <v>48</v>
      </c>
      <c r="F16" s="112">
        <v>90000</v>
      </c>
    </row>
    <row r="17" ht="19.5" customHeight="1" spans="1:6">
      <c r="A17" s="113"/>
      <c r="B17" s="111" t="s">
        <v>49</v>
      </c>
      <c r="C17" s="116"/>
      <c r="D17" s="113" t="s">
        <v>50</v>
      </c>
      <c r="E17" s="111" t="s">
        <v>51</v>
      </c>
      <c r="F17" s="112">
        <v>1192031.9</v>
      </c>
    </row>
    <row r="18" ht="19.5" customHeight="1" spans="1:6">
      <c r="A18" s="113"/>
      <c r="B18" s="111" t="s">
        <v>52</v>
      </c>
      <c r="C18" s="116"/>
      <c r="D18" s="113" t="s">
        <v>53</v>
      </c>
      <c r="E18" s="111" t="s">
        <v>54</v>
      </c>
      <c r="F18" s="112">
        <v>1221498.43</v>
      </c>
    </row>
    <row r="19" ht="19.5" customHeight="1" spans="1:6">
      <c r="A19" s="113"/>
      <c r="B19" s="111" t="s">
        <v>55</v>
      </c>
      <c r="C19" s="116"/>
      <c r="D19" s="113" t="s">
        <v>56</v>
      </c>
      <c r="E19" s="111" t="s">
        <v>57</v>
      </c>
      <c r="F19" s="112">
        <v>198900</v>
      </c>
    </row>
    <row r="20" ht="19.5" customHeight="1" spans="1:6">
      <c r="A20" s="113"/>
      <c r="B20" s="111" t="s">
        <v>58</v>
      </c>
      <c r="C20" s="116"/>
      <c r="D20" s="113" t="s">
        <v>59</v>
      </c>
      <c r="E20" s="111" t="s">
        <v>60</v>
      </c>
      <c r="F20" s="112">
        <v>0</v>
      </c>
    </row>
    <row r="21" ht="19.5" customHeight="1" spans="1:6">
      <c r="A21" s="113"/>
      <c r="B21" s="111" t="s">
        <v>61</v>
      </c>
      <c r="C21" s="116"/>
      <c r="D21" s="113" t="s">
        <v>62</v>
      </c>
      <c r="E21" s="111" t="s">
        <v>63</v>
      </c>
      <c r="F21" s="112">
        <v>0</v>
      </c>
    </row>
    <row r="22" ht="19.5" customHeight="1" spans="1:6">
      <c r="A22" s="113"/>
      <c r="B22" s="111" t="s">
        <v>64</v>
      </c>
      <c r="C22" s="116"/>
      <c r="D22" s="113" t="s">
        <v>65</v>
      </c>
      <c r="E22" s="111" t="s">
        <v>66</v>
      </c>
      <c r="F22" s="112">
        <v>0</v>
      </c>
    </row>
    <row r="23" ht="19.5" customHeight="1" spans="1:6">
      <c r="A23" s="113"/>
      <c r="B23" s="111" t="s">
        <v>67</v>
      </c>
      <c r="C23" s="116"/>
      <c r="D23" s="113" t="s">
        <v>68</v>
      </c>
      <c r="E23" s="111" t="s">
        <v>69</v>
      </c>
      <c r="F23" s="112">
        <v>0</v>
      </c>
    </row>
    <row r="24" ht="19.5" customHeight="1" spans="1:6">
      <c r="A24" s="113"/>
      <c r="B24" s="111" t="s">
        <v>70</v>
      </c>
      <c r="C24" s="116"/>
      <c r="D24" s="113" t="s">
        <v>71</v>
      </c>
      <c r="E24" s="111" t="s">
        <v>72</v>
      </c>
      <c r="F24" s="112">
        <v>0</v>
      </c>
    </row>
    <row r="25" ht="19.5" customHeight="1" spans="1:6">
      <c r="A25" s="113"/>
      <c r="B25" s="111" t="s">
        <v>73</v>
      </c>
      <c r="C25" s="116"/>
      <c r="D25" s="113" t="s">
        <v>74</v>
      </c>
      <c r="E25" s="111" t="s">
        <v>75</v>
      </c>
      <c r="F25" s="112">
        <v>1275440</v>
      </c>
    </row>
    <row r="26" ht="19.5" customHeight="1" spans="1:6">
      <c r="A26" s="113"/>
      <c r="B26" s="111" t="s">
        <v>76</v>
      </c>
      <c r="C26" s="116"/>
      <c r="D26" s="113" t="s">
        <v>77</v>
      </c>
      <c r="E26" s="111" t="s">
        <v>78</v>
      </c>
      <c r="F26" s="112">
        <v>0</v>
      </c>
    </row>
    <row r="27" ht="19.5" customHeight="1" spans="1:6">
      <c r="A27" s="113"/>
      <c r="B27" s="111" t="s">
        <v>79</v>
      </c>
      <c r="C27" s="116"/>
      <c r="D27" s="113" t="s">
        <v>80</v>
      </c>
      <c r="E27" s="111" t="s">
        <v>81</v>
      </c>
      <c r="F27" s="112">
        <v>736200</v>
      </c>
    </row>
    <row r="28" ht="19.5" customHeight="1" spans="1:6">
      <c r="A28" s="113"/>
      <c r="B28" s="111" t="s">
        <v>82</v>
      </c>
      <c r="C28" s="116"/>
      <c r="D28" s="113" t="s">
        <v>83</v>
      </c>
      <c r="E28" s="111" t="s">
        <v>84</v>
      </c>
      <c r="F28" s="112">
        <v>0</v>
      </c>
    </row>
    <row r="29" ht="19.5" customHeight="1" spans="1:6">
      <c r="A29" s="113"/>
      <c r="B29" s="111" t="s">
        <v>85</v>
      </c>
      <c r="C29" s="116"/>
      <c r="D29" s="113" t="s">
        <v>86</v>
      </c>
      <c r="E29" s="111" t="s">
        <v>87</v>
      </c>
      <c r="F29" s="112">
        <v>3207470.83</v>
      </c>
    </row>
    <row r="30" ht="19.5" customHeight="1" spans="1:6">
      <c r="A30" s="111"/>
      <c r="B30" s="111" t="s">
        <v>88</v>
      </c>
      <c r="C30" s="116"/>
      <c r="D30" s="113" t="s">
        <v>89</v>
      </c>
      <c r="E30" s="111" t="s">
        <v>90</v>
      </c>
      <c r="F30" s="112">
        <v>0</v>
      </c>
    </row>
    <row r="31" ht="19.5" customHeight="1" spans="1:6">
      <c r="A31" s="111"/>
      <c r="B31" s="111" t="s">
        <v>91</v>
      </c>
      <c r="C31" s="116"/>
      <c r="D31" s="113" t="s">
        <v>92</v>
      </c>
      <c r="E31" s="111" t="s">
        <v>93</v>
      </c>
      <c r="F31" s="112">
        <v>0</v>
      </c>
    </row>
    <row r="32" ht="19.5" customHeight="1" spans="1:6">
      <c r="A32" s="111"/>
      <c r="B32" s="111" t="s">
        <v>94</v>
      </c>
      <c r="C32" s="116"/>
      <c r="D32" s="113" t="s">
        <v>95</v>
      </c>
      <c r="E32" s="111" t="s">
        <v>96</v>
      </c>
      <c r="F32" s="112">
        <v>0</v>
      </c>
    </row>
    <row r="33" ht="19.5" customHeight="1" spans="1:6">
      <c r="A33" s="111" t="s">
        <v>97</v>
      </c>
      <c r="B33" s="111" t="s">
        <v>98</v>
      </c>
      <c r="C33" s="112">
        <v>39422063.19</v>
      </c>
      <c r="D33" s="111" t="s">
        <v>99</v>
      </c>
      <c r="E33" s="111" t="s">
        <v>100</v>
      </c>
      <c r="F33" s="112">
        <v>42617834.02</v>
      </c>
    </row>
    <row r="34" ht="19.5" customHeight="1" spans="1:6">
      <c r="A34" s="111" t="s">
        <v>101</v>
      </c>
      <c r="B34" s="111" t="s">
        <v>102</v>
      </c>
      <c r="C34" s="112">
        <v>0</v>
      </c>
      <c r="D34" s="113" t="s">
        <v>103</v>
      </c>
      <c r="E34" s="111" t="s">
        <v>104</v>
      </c>
      <c r="F34" s="112">
        <v>0</v>
      </c>
    </row>
    <row r="35" ht="19.5" customHeight="1" spans="1:6">
      <c r="A35" s="111" t="s">
        <v>105</v>
      </c>
      <c r="B35" s="111" t="s">
        <v>106</v>
      </c>
      <c r="C35" s="112">
        <v>12535405.9</v>
      </c>
      <c r="D35" s="113" t="s">
        <v>107</v>
      </c>
      <c r="E35" s="111" t="s">
        <v>108</v>
      </c>
      <c r="F35" s="112">
        <v>9339635.07</v>
      </c>
    </row>
    <row r="36" ht="19.5" customHeight="1" spans="1:6">
      <c r="A36" s="111" t="s">
        <v>109</v>
      </c>
      <c r="B36" s="111" t="s">
        <v>110</v>
      </c>
      <c r="C36" s="112">
        <v>51957469.09</v>
      </c>
      <c r="D36" s="111" t="s">
        <v>109</v>
      </c>
      <c r="E36" s="111" t="s">
        <v>111</v>
      </c>
      <c r="F36" s="112">
        <v>51957469.09</v>
      </c>
    </row>
    <row r="37" ht="19.5" customHeight="1" spans="1:6">
      <c r="A37" s="113" t="s">
        <v>112</v>
      </c>
      <c r="B37" s="113"/>
      <c r="C37" s="113"/>
      <c r="D37" s="113"/>
      <c r="E37" s="113"/>
      <c r="F37" s="113"/>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zoomScale="70" zoomScaleNormal="70" workbookViewId="0">
      <selection activeCell="A34" sqref="A34"/>
    </sheetView>
  </sheetViews>
  <sheetFormatPr defaultColWidth="9" defaultRowHeight="14.4" outlineLevelCol="4"/>
  <cols>
    <col min="1" max="1" width="43.0925925925926" style="103" customWidth="1"/>
    <col min="2" max="2" width="6" style="103" customWidth="1"/>
    <col min="3" max="5" width="25" style="103" customWidth="1"/>
    <col min="6" max="16384" width="9" style="103"/>
  </cols>
  <sheetData>
    <row r="1" ht="36.5" customHeight="1" spans="1:5">
      <c r="A1" s="95" t="s">
        <v>594</v>
      </c>
      <c r="B1" s="95"/>
      <c r="C1" s="95"/>
      <c r="D1" s="95"/>
      <c r="E1" s="95"/>
    </row>
    <row r="2" ht="22" customHeight="1" spans="5:5">
      <c r="E2" s="104" t="s">
        <v>595</v>
      </c>
    </row>
    <row r="3" ht="19" customHeight="1" spans="1:5">
      <c r="A3" s="105" t="s">
        <v>2</v>
      </c>
      <c r="E3" s="104" t="s">
        <v>3</v>
      </c>
    </row>
    <row r="4" ht="15" customHeight="1" spans="1:5">
      <c r="A4" s="98" t="s">
        <v>596</v>
      </c>
      <c r="B4" s="98" t="s">
        <v>7</v>
      </c>
      <c r="C4" s="98" t="s">
        <v>597</v>
      </c>
      <c r="D4" s="98" t="s">
        <v>598</v>
      </c>
      <c r="E4" s="98" t="s">
        <v>599</v>
      </c>
    </row>
    <row r="5" ht="15" customHeight="1" spans="1:5">
      <c r="A5" s="98" t="s">
        <v>600</v>
      </c>
      <c r="B5" s="98"/>
      <c r="C5" s="98" t="s">
        <v>11</v>
      </c>
      <c r="D5" s="98" t="s">
        <v>12</v>
      </c>
      <c r="E5" s="98" t="s">
        <v>20</v>
      </c>
    </row>
    <row r="6" ht="15" customHeight="1" spans="1:5">
      <c r="A6" s="99" t="s">
        <v>601</v>
      </c>
      <c r="B6" s="98" t="s">
        <v>11</v>
      </c>
      <c r="C6" s="98" t="s">
        <v>602</v>
      </c>
      <c r="D6" s="98" t="s">
        <v>602</v>
      </c>
      <c r="E6" s="98" t="s">
        <v>602</v>
      </c>
    </row>
    <row r="7" ht="15" customHeight="1" spans="1:5">
      <c r="A7" s="99" t="s">
        <v>603</v>
      </c>
      <c r="B7" s="98" t="s">
        <v>12</v>
      </c>
      <c r="C7" s="100">
        <v>88000</v>
      </c>
      <c r="D7" s="100">
        <v>88000</v>
      </c>
      <c r="E7" s="100">
        <v>88000</v>
      </c>
    </row>
    <row r="8" ht="15" customHeight="1" spans="1:5">
      <c r="A8" s="99" t="s">
        <v>604</v>
      </c>
      <c r="B8" s="98" t="s">
        <v>20</v>
      </c>
      <c r="C8" s="100">
        <v>0</v>
      </c>
      <c r="D8" s="100">
        <v>0</v>
      </c>
      <c r="E8" s="100">
        <v>0</v>
      </c>
    </row>
    <row r="9" ht="15" customHeight="1" spans="1:5">
      <c r="A9" s="99" t="s">
        <v>605</v>
      </c>
      <c r="B9" s="98" t="s">
        <v>24</v>
      </c>
      <c r="C9" s="100">
        <v>88000</v>
      </c>
      <c r="D9" s="100">
        <v>88000</v>
      </c>
      <c r="E9" s="100">
        <v>88000</v>
      </c>
    </row>
    <row r="10" ht="15" customHeight="1" spans="1:5">
      <c r="A10" s="99" t="s">
        <v>606</v>
      </c>
      <c r="B10" s="98" t="s">
        <v>28</v>
      </c>
      <c r="C10" s="100">
        <v>0</v>
      </c>
      <c r="D10" s="100">
        <v>0</v>
      </c>
      <c r="E10" s="100">
        <v>0</v>
      </c>
    </row>
    <row r="11" ht="15" customHeight="1" spans="1:5">
      <c r="A11" s="99" t="s">
        <v>607</v>
      </c>
      <c r="B11" s="98" t="s">
        <v>32</v>
      </c>
      <c r="C11" s="100">
        <v>88000</v>
      </c>
      <c r="D11" s="100">
        <v>88000</v>
      </c>
      <c r="E11" s="100">
        <v>88000</v>
      </c>
    </row>
    <row r="12" ht="15" customHeight="1" spans="1:5">
      <c r="A12" s="99" t="s">
        <v>608</v>
      </c>
      <c r="B12" s="98" t="s">
        <v>36</v>
      </c>
      <c r="C12" s="100">
        <v>0</v>
      </c>
      <c r="D12" s="100">
        <v>0</v>
      </c>
      <c r="E12" s="100">
        <v>0</v>
      </c>
    </row>
    <row r="13" ht="15" customHeight="1" spans="1:5">
      <c r="A13" s="99" t="s">
        <v>609</v>
      </c>
      <c r="B13" s="98" t="s">
        <v>40</v>
      </c>
      <c r="C13" s="98" t="s">
        <v>602</v>
      </c>
      <c r="D13" s="98" t="s">
        <v>602</v>
      </c>
      <c r="E13" s="100">
        <v>0</v>
      </c>
    </row>
    <row r="14" ht="15" customHeight="1" spans="1:5">
      <c r="A14" s="99" t="s">
        <v>610</v>
      </c>
      <c r="B14" s="98" t="s">
        <v>43</v>
      </c>
      <c r="C14" s="98" t="s">
        <v>602</v>
      </c>
      <c r="D14" s="98" t="s">
        <v>602</v>
      </c>
      <c r="E14" s="100">
        <v>0</v>
      </c>
    </row>
    <row r="15" ht="15" customHeight="1" spans="1:5">
      <c r="A15" s="99" t="s">
        <v>611</v>
      </c>
      <c r="B15" s="98" t="s">
        <v>46</v>
      </c>
      <c r="C15" s="98" t="s">
        <v>602</v>
      </c>
      <c r="D15" s="98" t="s">
        <v>602</v>
      </c>
      <c r="E15" s="100">
        <v>0</v>
      </c>
    </row>
    <row r="16" ht="15" customHeight="1" spans="1:5">
      <c r="A16" s="99" t="s">
        <v>612</v>
      </c>
      <c r="B16" s="98" t="s">
        <v>49</v>
      </c>
      <c r="C16" s="98" t="s">
        <v>602</v>
      </c>
      <c r="D16" s="98" t="s">
        <v>602</v>
      </c>
      <c r="E16" s="98" t="s">
        <v>602</v>
      </c>
    </row>
    <row r="17" ht="15" customHeight="1" spans="1:5">
      <c r="A17" s="99" t="s">
        <v>613</v>
      </c>
      <c r="B17" s="98" t="s">
        <v>52</v>
      </c>
      <c r="C17" s="98" t="s">
        <v>602</v>
      </c>
      <c r="D17" s="98" t="s">
        <v>602</v>
      </c>
      <c r="E17" s="100">
        <v>0</v>
      </c>
    </row>
    <row r="18" ht="15" customHeight="1" spans="1:5">
      <c r="A18" s="99" t="s">
        <v>614</v>
      </c>
      <c r="B18" s="98" t="s">
        <v>55</v>
      </c>
      <c r="C18" s="98" t="s">
        <v>602</v>
      </c>
      <c r="D18" s="98" t="s">
        <v>602</v>
      </c>
      <c r="E18" s="100">
        <v>0</v>
      </c>
    </row>
    <row r="19" ht="15" customHeight="1" spans="1:5">
      <c r="A19" s="99" t="s">
        <v>615</v>
      </c>
      <c r="B19" s="98" t="s">
        <v>58</v>
      </c>
      <c r="C19" s="98" t="s">
        <v>602</v>
      </c>
      <c r="D19" s="98" t="s">
        <v>602</v>
      </c>
      <c r="E19" s="100">
        <v>0</v>
      </c>
    </row>
    <row r="20" ht="15" customHeight="1" spans="1:5">
      <c r="A20" s="99" t="s">
        <v>616</v>
      </c>
      <c r="B20" s="98" t="s">
        <v>61</v>
      </c>
      <c r="C20" s="98" t="s">
        <v>602</v>
      </c>
      <c r="D20" s="98" t="s">
        <v>602</v>
      </c>
      <c r="E20" s="100">
        <v>4</v>
      </c>
    </row>
    <row r="21" ht="15" customHeight="1" spans="1:5">
      <c r="A21" s="99" t="s">
        <v>617</v>
      </c>
      <c r="B21" s="98" t="s">
        <v>64</v>
      </c>
      <c r="C21" s="98" t="s">
        <v>602</v>
      </c>
      <c r="D21" s="98" t="s">
        <v>602</v>
      </c>
      <c r="E21" s="100">
        <v>0</v>
      </c>
    </row>
    <row r="22" ht="15" customHeight="1" spans="1:5">
      <c r="A22" s="99" t="s">
        <v>618</v>
      </c>
      <c r="B22" s="98" t="s">
        <v>67</v>
      </c>
      <c r="C22" s="98" t="s">
        <v>602</v>
      </c>
      <c r="D22" s="98" t="s">
        <v>602</v>
      </c>
      <c r="E22" s="100">
        <v>0</v>
      </c>
    </row>
    <row r="23" ht="15" customHeight="1" spans="1:5">
      <c r="A23" s="99" t="s">
        <v>619</v>
      </c>
      <c r="B23" s="98" t="s">
        <v>70</v>
      </c>
      <c r="C23" s="98" t="s">
        <v>602</v>
      </c>
      <c r="D23" s="98" t="s">
        <v>602</v>
      </c>
      <c r="E23" s="100">
        <v>0</v>
      </c>
    </row>
    <row r="24" ht="15" customHeight="1" spans="1:5">
      <c r="A24" s="99" t="s">
        <v>620</v>
      </c>
      <c r="B24" s="98" t="s">
        <v>73</v>
      </c>
      <c r="C24" s="98" t="s">
        <v>602</v>
      </c>
      <c r="D24" s="98" t="s">
        <v>602</v>
      </c>
      <c r="E24" s="100">
        <v>0</v>
      </c>
    </row>
    <row r="25" ht="15" customHeight="1" spans="1:5">
      <c r="A25" s="99" t="s">
        <v>621</v>
      </c>
      <c r="B25" s="98" t="s">
        <v>76</v>
      </c>
      <c r="C25" s="98" t="s">
        <v>602</v>
      </c>
      <c r="D25" s="98" t="s">
        <v>602</v>
      </c>
      <c r="E25" s="100">
        <v>0</v>
      </c>
    </row>
    <row r="26" ht="15" customHeight="1" spans="1:5">
      <c r="A26" s="99" t="s">
        <v>622</v>
      </c>
      <c r="B26" s="98" t="s">
        <v>79</v>
      </c>
      <c r="C26" s="98" t="s">
        <v>602</v>
      </c>
      <c r="D26" s="98" t="s">
        <v>602</v>
      </c>
      <c r="E26" s="100">
        <v>0</v>
      </c>
    </row>
    <row r="27" ht="15" customHeight="1" spans="1:5">
      <c r="A27" s="99" t="s">
        <v>623</v>
      </c>
      <c r="B27" s="98" t="s">
        <v>82</v>
      </c>
      <c r="C27" s="98" t="s">
        <v>602</v>
      </c>
      <c r="D27" s="98" t="s">
        <v>602</v>
      </c>
      <c r="E27" s="100">
        <v>8513221.63</v>
      </c>
    </row>
    <row r="28" ht="15" customHeight="1" spans="1:5">
      <c r="A28" s="99" t="s">
        <v>624</v>
      </c>
      <c r="B28" s="98" t="s">
        <v>85</v>
      </c>
      <c r="C28" s="98" t="s">
        <v>602</v>
      </c>
      <c r="D28" s="98" t="s">
        <v>602</v>
      </c>
      <c r="E28" s="100">
        <v>8513221.63</v>
      </c>
    </row>
    <row r="29" ht="15" customHeight="1" spans="1:5">
      <c r="A29" s="99" t="s">
        <v>625</v>
      </c>
      <c r="B29" s="98" t="s">
        <v>88</v>
      </c>
      <c r="C29" s="98" t="s">
        <v>602</v>
      </c>
      <c r="D29" s="98" t="s">
        <v>602</v>
      </c>
      <c r="E29" s="100">
        <v>0</v>
      </c>
    </row>
    <row r="30" ht="41.25" customHeight="1" spans="1:5">
      <c r="A30" s="101" t="s">
        <v>626</v>
      </c>
      <c r="B30" s="101"/>
      <c r="C30" s="101"/>
      <c r="D30" s="101"/>
      <c r="E30" s="101"/>
    </row>
    <row r="31" ht="15" customHeight="1" spans="1:5">
      <c r="A31" s="99" t="s">
        <v>627</v>
      </c>
      <c r="B31" s="99"/>
      <c r="C31" s="99"/>
      <c r="D31" s="99"/>
      <c r="E31" s="99"/>
    </row>
    <row r="33" spans="3:3">
      <c r="C33" s="106"/>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zoomScale="70" zoomScaleNormal="70" workbookViewId="0">
      <selection activeCell="E31" sqref="E31"/>
    </sheetView>
  </sheetViews>
  <sheetFormatPr defaultColWidth="9" defaultRowHeight="14.4" outlineLevelCol="4"/>
  <cols>
    <col min="1" max="1" width="43.0925925925926" customWidth="1"/>
    <col min="2" max="2" width="6.09259259259259" customWidth="1"/>
    <col min="3" max="3" width="21.4537037037037" customWidth="1"/>
    <col min="4" max="4" width="23.7222222222222" customWidth="1"/>
    <col min="5" max="5" width="22.4537037037037" customWidth="1"/>
  </cols>
  <sheetData>
    <row r="1" ht="33.5" customHeight="1" spans="1:5">
      <c r="A1" s="95" t="s">
        <v>628</v>
      </c>
      <c r="B1" s="95"/>
      <c r="C1" s="95"/>
      <c r="D1" s="95"/>
      <c r="E1" s="95"/>
    </row>
    <row r="2" spans="5:5">
      <c r="E2" s="96" t="s">
        <v>629</v>
      </c>
    </row>
    <row r="3" spans="1:5">
      <c r="A3" s="97" t="s">
        <v>2</v>
      </c>
      <c r="E3" s="96" t="s">
        <v>3</v>
      </c>
    </row>
    <row r="4" ht="15" customHeight="1" spans="1:5">
      <c r="A4" s="98" t="s">
        <v>596</v>
      </c>
      <c r="B4" s="98" t="s">
        <v>7</v>
      </c>
      <c r="C4" s="98" t="s">
        <v>597</v>
      </c>
      <c r="D4" s="98" t="s">
        <v>598</v>
      </c>
      <c r="E4" s="98" t="s">
        <v>599</v>
      </c>
    </row>
    <row r="5" ht="15" customHeight="1" spans="1:5">
      <c r="A5" s="98" t="s">
        <v>600</v>
      </c>
      <c r="B5" s="98"/>
      <c r="C5" s="98" t="s">
        <v>11</v>
      </c>
      <c r="D5" s="98" t="s">
        <v>12</v>
      </c>
      <c r="E5" s="98" t="s">
        <v>20</v>
      </c>
    </row>
    <row r="6" ht="15" customHeight="1" spans="1:5">
      <c r="A6" s="99" t="s">
        <v>630</v>
      </c>
      <c r="B6" s="98" t="s">
        <v>11</v>
      </c>
      <c r="C6" s="98" t="s">
        <v>602</v>
      </c>
      <c r="D6" s="98" t="s">
        <v>602</v>
      </c>
      <c r="E6" s="98" t="s">
        <v>602</v>
      </c>
    </row>
    <row r="7" ht="15" customHeight="1" spans="1:5">
      <c r="A7" s="99" t="s">
        <v>603</v>
      </c>
      <c r="B7" s="98" t="s">
        <v>12</v>
      </c>
      <c r="C7" s="100">
        <v>88000</v>
      </c>
      <c r="D7" s="100">
        <v>88000</v>
      </c>
      <c r="E7" s="100">
        <v>88000</v>
      </c>
    </row>
    <row r="8" ht="15" customHeight="1" spans="1:5">
      <c r="A8" s="99" t="s">
        <v>604</v>
      </c>
      <c r="B8" s="98" t="s">
        <v>20</v>
      </c>
      <c r="C8" s="100">
        <v>0</v>
      </c>
      <c r="D8" s="100">
        <v>0</v>
      </c>
      <c r="E8" s="100">
        <v>0</v>
      </c>
    </row>
    <row r="9" ht="15" customHeight="1" spans="1:5">
      <c r="A9" s="99" t="s">
        <v>605</v>
      </c>
      <c r="B9" s="98" t="s">
        <v>24</v>
      </c>
      <c r="C9" s="100">
        <v>88000</v>
      </c>
      <c r="D9" s="100">
        <v>88000</v>
      </c>
      <c r="E9" s="100">
        <v>88000</v>
      </c>
    </row>
    <row r="10" ht="15" customHeight="1" spans="1:5">
      <c r="A10" s="99" t="s">
        <v>606</v>
      </c>
      <c r="B10" s="98" t="s">
        <v>28</v>
      </c>
      <c r="C10" s="100">
        <v>0</v>
      </c>
      <c r="D10" s="100">
        <v>0</v>
      </c>
      <c r="E10" s="100">
        <v>0</v>
      </c>
    </row>
    <row r="11" ht="15" customHeight="1" spans="1:5">
      <c r="A11" s="99" t="s">
        <v>607</v>
      </c>
      <c r="B11" s="98" t="s">
        <v>32</v>
      </c>
      <c r="C11" s="100">
        <v>88000</v>
      </c>
      <c r="D11" s="100">
        <v>88000</v>
      </c>
      <c r="E11" s="100">
        <v>88000</v>
      </c>
    </row>
    <row r="12" ht="15" customHeight="1" spans="1:5">
      <c r="A12" s="99" t="s">
        <v>608</v>
      </c>
      <c r="B12" s="98" t="s">
        <v>36</v>
      </c>
      <c r="C12" s="100">
        <v>0</v>
      </c>
      <c r="D12" s="100">
        <v>0</v>
      </c>
      <c r="E12" s="100">
        <v>0</v>
      </c>
    </row>
    <row r="13" ht="15" customHeight="1" spans="1:5">
      <c r="A13" s="99" t="s">
        <v>609</v>
      </c>
      <c r="B13" s="98" t="s">
        <v>40</v>
      </c>
      <c r="C13" s="98" t="s">
        <v>602</v>
      </c>
      <c r="D13" s="98" t="s">
        <v>602</v>
      </c>
      <c r="E13" s="100">
        <v>0</v>
      </c>
    </row>
    <row r="14" ht="15" customHeight="1" spans="1:5">
      <c r="A14" s="99" t="s">
        <v>610</v>
      </c>
      <c r="B14" s="98" t="s">
        <v>43</v>
      </c>
      <c r="C14" s="98" t="s">
        <v>602</v>
      </c>
      <c r="D14" s="98" t="s">
        <v>602</v>
      </c>
      <c r="E14" s="100">
        <v>0</v>
      </c>
    </row>
    <row r="15" ht="15" customHeight="1" spans="1:5">
      <c r="A15" s="99" t="s">
        <v>611</v>
      </c>
      <c r="B15" s="98" t="s">
        <v>46</v>
      </c>
      <c r="C15" s="98" t="s">
        <v>602</v>
      </c>
      <c r="D15" s="98" t="s">
        <v>602</v>
      </c>
      <c r="E15" s="100">
        <v>0</v>
      </c>
    </row>
    <row r="16" ht="15" customHeight="1" spans="1:5">
      <c r="A16" s="99" t="s">
        <v>612</v>
      </c>
      <c r="B16" s="98" t="s">
        <v>49</v>
      </c>
      <c r="C16" s="98" t="s">
        <v>602</v>
      </c>
      <c r="D16" s="98" t="s">
        <v>602</v>
      </c>
      <c r="E16" s="98" t="s">
        <v>602</v>
      </c>
    </row>
    <row r="17" ht="15" customHeight="1" spans="1:5">
      <c r="A17" s="99" t="s">
        <v>613</v>
      </c>
      <c r="B17" s="98" t="s">
        <v>52</v>
      </c>
      <c r="C17" s="98" t="s">
        <v>602</v>
      </c>
      <c r="D17" s="98" t="s">
        <v>602</v>
      </c>
      <c r="E17" s="100">
        <v>0</v>
      </c>
    </row>
    <row r="18" ht="15" customHeight="1" spans="1:5">
      <c r="A18" s="99" t="s">
        <v>614</v>
      </c>
      <c r="B18" s="98" t="s">
        <v>55</v>
      </c>
      <c r="C18" s="98" t="s">
        <v>602</v>
      </c>
      <c r="D18" s="98" t="s">
        <v>602</v>
      </c>
      <c r="E18" s="100">
        <v>0</v>
      </c>
    </row>
    <row r="19" ht="15" customHeight="1" spans="1:5">
      <c r="A19" s="99" t="s">
        <v>615</v>
      </c>
      <c r="B19" s="98" t="s">
        <v>58</v>
      </c>
      <c r="C19" s="98" t="s">
        <v>602</v>
      </c>
      <c r="D19" s="98" t="s">
        <v>602</v>
      </c>
      <c r="E19" s="100">
        <v>0</v>
      </c>
    </row>
    <row r="20" ht="15" customHeight="1" spans="1:5">
      <c r="A20" s="99" t="s">
        <v>616</v>
      </c>
      <c r="B20" s="98" t="s">
        <v>61</v>
      </c>
      <c r="C20" s="98" t="s">
        <v>602</v>
      </c>
      <c r="D20" s="98" t="s">
        <v>602</v>
      </c>
      <c r="E20" s="100">
        <v>4</v>
      </c>
    </row>
    <row r="21" ht="15" customHeight="1" spans="1:5">
      <c r="A21" s="99" t="s">
        <v>617</v>
      </c>
      <c r="B21" s="98" t="s">
        <v>64</v>
      </c>
      <c r="C21" s="98" t="s">
        <v>602</v>
      </c>
      <c r="D21" s="98" t="s">
        <v>602</v>
      </c>
      <c r="E21" s="100">
        <v>0</v>
      </c>
    </row>
    <row r="22" ht="15" customHeight="1" spans="1:5">
      <c r="A22" s="99" t="s">
        <v>618</v>
      </c>
      <c r="B22" s="98" t="s">
        <v>67</v>
      </c>
      <c r="C22" s="98" t="s">
        <v>602</v>
      </c>
      <c r="D22" s="98" t="s">
        <v>602</v>
      </c>
      <c r="E22" s="100">
        <v>0</v>
      </c>
    </row>
    <row r="23" ht="15" customHeight="1" spans="1:5">
      <c r="A23" s="99" t="s">
        <v>619</v>
      </c>
      <c r="B23" s="98" t="s">
        <v>70</v>
      </c>
      <c r="C23" s="98" t="s">
        <v>602</v>
      </c>
      <c r="D23" s="98" t="s">
        <v>602</v>
      </c>
      <c r="E23" s="100">
        <v>0</v>
      </c>
    </row>
    <row r="24" ht="15" customHeight="1" spans="1:5">
      <c r="A24" s="99" t="s">
        <v>620</v>
      </c>
      <c r="B24" s="98" t="s">
        <v>73</v>
      </c>
      <c r="C24" s="98" t="s">
        <v>602</v>
      </c>
      <c r="D24" s="98" t="s">
        <v>602</v>
      </c>
      <c r="E24" s="100">
        <v>0</v>
      </c>
    </row>
    <row r="25" ht="15" customHeight="1" spans="1:5">
      <c r="A25" s="99" t="s">
        <v>621</v>
      </c>
      <c r="B25" s="98" t="s">
        <v>76</v>
      </c>
      <c r="C25" s="98" t="s">
        <v>602</v>
      </c>
      <c r="D25" s="98" t="s">
        <v>602</v>
      </c>
      <c r="E25" s="100">
        <v>0</v>
      </c>
    </row>
    <row r="26" ht="15" customHeight="1" spans="1:5">
      <c r="A26" s="99" t="s">
        <v>622</v>
      </c>
      <c r="B26" s="98" t="s">
        <v>79</v>
      </c>
      <c r="C26" s="98" t="s">
        <v>602</v>
      </c>
      <c r="D26" s="98" t="s">
        <v>602</v>
      </c>
      <c r="E26" s="100">
        <v>0</v>
      </c>
    </row>
    <row r="27" ht="49" customHeight="1" spans="1:5">
      <c r="A27" s="101" t="s">
        <v>631</v>
      </c>
      <c r="B27" s="101"/>
      <c r="C27" s="101"/>
      <c r="D27" s="101"/>
      <c r="E27" s="101"/>
    </row>
    <row r="29" spans="3:3">
      <c r="C29" s="102"/>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zoomScale="70" zoomScaleNormal="70" workbookViewId="0">
      <selection activeCell="O10" sqref="O10:O11"/>
    </sheetView>
  </sheetViews>
  <sheetFormatPr defaultColWidth="9" defaultRowHeight="15.6"/>
  <cols>
    <col min="1" max="1" width="6.26851851851852" style="71" customWidth="1"/>
    <col min="2" max="2" width="5.09259259259259" style="71" customWidth="1"/>
    <col min="3" max="3" width="17.5462962962963" style="71" customWidth="1"/>
    <col min="4" max="4" width="15.1759259259259" style="71" customWidth="1"/>
    <col min="5" max="5" width="17.5462962962963" style="71" customWidth="1"/>
    <col min="6" max="6" width="15.1759259259259" style="71" customWidth="1"/>
    <col min="7" max="9" width="14.0925925925926" style="71" customWidth="1"/>
    <col min="10" max="10" width="14.4537037037037" style="71" customWidth="1"/>
    <col min="11" max="11" width="10.8148148148148" style="71" customWidth="1"/>
    <col min="12" max="12" width="8.4537037037037" style="71" customWidth="1"/>
    <col min="13" max="13" width="7.90740740740741" style="71" customWidth="1"/>
    <col min="14" max="14" width="16.4537037037037" style="72" customWidth="1"/>
    <col min="15" max="15" width="18.0925925925926" style="71" customWidth="1"/>
    <col min="16" max="16" width="9.09259259259259" style="71" customWidth="1"/>
    <col min="17" max="17" width="9" style="71"/>
    <col min="18" max="20" width="7.36111111111111" style="71" customWidth="1"/>
    <col min="21" max="21" width="6.72222222222222" style="71" customWidth="1"/>
    <col min="22" max="16384" width="9" style="71"/>
  </cols>
  <sheetData>
    <row r="1" s="68" customFormat="1" ht="36" customHeight="1" spans="1:21">
      <c r="A1" s="73" t="s">
        <v>632</v>
      </c>
      <c r="B1" s="73"/>
      <c r="C1" s="73"/>
      <c r="D1" s="73"/>
      <c r="E1" s="73"/>
      <c r="F1" s="73"/>
      <c r="G1" s="73"/>
      <c r="H1" s="73"/>
      <c r="I1" s="73"/>
      <c r="J1" s="73"/>
      <c r="K1" s="73"/>
      <c r="L1" s="73"/>
      <c r="M1" s="73"/>
      <c r="N1" s="85"/>
      <c r="O1" s="73"/>
      <c r="P1" s="73"/>
      <c r="Q1" s="73"/>
      <c r="R1" s="73"/>
      <c r="S1" s="73"/>
      <c r="T1" s="73"/>
      <c r="U1" s="73"/>
    </row>
    <row r="2" s="68" customFormat="1" ht="18" customHeight="1" spans="1:21">
      <c r="A2" s="74"/>
      <c r="B2" s="74"/>
      <c r="C2" s="74"/>
      <c r="D2" s="74"/>
      <c r="E2" s="74"/>
      <c r="F2" s="74"/>
      <c r="G2" s="74"/>
      <c r="H2" s="74"/>
      <c r="I2" s="74"/>
      <c r="J2" s="74"/>
      <c r="K2" s="74"/>
      <c r="L2" s="74"/>
      <c r="M2" s="74"/>
      <c r="N2" s="86"/>
      <c r="U2" s="94" t="s">
        <v>633</v>
      </c>
    </row>
    <row r="3" s="68" customFormat="1" ht="18" customHeight="1" spans="1:21">
      <c r="A3" s="75" t="s">
        <v>2</v>
      </c>
      <c r="B3" s="74"/>
      <c r="C3" s="74"/>
      <c r="D3" s="74"/>
      <c r="E3" s="76"/>
      <c r="F3" s="76"/>
      <c r="G3" s="74"/>
      <c r="H3" s="74"/>
      <c r="I3" s="74"/>
      <c r="J3" s="74"/>
      <c r="K3" s="74"/>
      <c r="L3" s="74"/>
      <c r="M3" s="74"/>
      <c r="N3" s="86"/>
      <c r="U3" s="94" t="s">
        <v>3</v>
      </c>
    </row>
    <row r="4" s="68" customFormat="1" ht="24" customHeight="1" spans="1:21">
      <c r="A4" s="77" t="s">
        <v>6</v>
      </c>
      <c r="B4" s="77" t="s">
        <v>7</v>
      </c>
      <c r="C4" s="77" t="s">
        <v>634</v>
      </c>
      <c r="D4" s="78" t="s">
        <v>635</v>
      </c>
      <c r="E4" s="77" t="s">
        <v>636</v>
      </c>
      <c r="F4" s="79" t="s">
        <v>637</v>
      </c>
      <c r="G4" s="79"/>
      <c r="H4" s="79"/>
      <c r="I4" s="79"/>
      <c r="J4" s="79"/>
      <c r="K4" s="79"/>
      <c r="L4" s="79"/>
      <c r="M4" s="79"/>
      <c r="N4" s="87"/>
      <c r="O4" s="79"/>
      <c r="P4" s="88" t="s">
        <v>638</v>
      </c>
      <c r="Q4" s="77" t="s">
        <v>639</v>
      </c>
      <c r="R4" s="77" t="s">
        <v>640</v>
      </c>
      <c r="S4" s="77"/>
      <c r="T4" s="77" t="s">
        <v>641</v>
      </c>
      <c r="U4" s="77"/>
    </row>
    <row r="5" s="68" customFormat="1" ht="36" customHeight="1" spans="1:21">
      <c r="A5" s="77"/>
      <c r="B5" s="77"/>
      <c r="C5" s="77"/>
      <c r="D5" s="78"/>
      <c r="E5" s="77"/>
      <c r="F5" s="79" t="s">
        <v>123</v>
      </c>
      <c r="G5" s="79"/>
      <c r="H5" s="79" t="s">
        <v>642</v>
      </c>
      <c r="I5" s="79"/>
      <c r="J5" s="79" t="s">
        <v>643</v>
      </c>
      <c r="K5" s="79"/>
      <c r="L5" s="87" t="s">
        <v>644</v>
      </c>
      <c r="M5" s="87"/>
      <c r="N5" s="89" t="s">
        <v>645</v>
      </c>
      <c r="O5" s="89"/>
      <c r="P5" s="88"/>
      <c r="Q5" s="77"/>
      <c r="R5" s="77"/>
      <c r="S5" s="77"/>
      <c r="T5" s="77"/>
      <c r="U5" s="77"/>
    </row>
    <row r="6" s="68" customFormat="1" ht="24" customHeight="1" spans="1:21">
      <c r="A6" s="77"/>
      <c r="B6" s="77"/>
      <c r="C6" s="77"/>
      <c r="D6" s="78"/>
      <c r="E6" s="77"/>
      <c r="F6" s="79" t="s">
        <v>646</v>
      </c>
      <c r="G6" s="80" t="s">
        <v>647</v>
      </c>
      <c r="H6" s="79" t="s">
        <v>646</v>
      </c>
      <c r="I6" s="80" t="s">
        <v>647</v>
      </c>
      <c r="J6" s="79" t="s">
        <v>646</v>
      </c>
      <c r="K6" s="80" t="s">
        <v>647</v>
      </c>
      <c r="L6" s="79" t="s">
        <v>646</v>
      </c>
      <c r="M6" s="80" t="s">
        <v>647</v>
      </c>
      <c r="N6" s="79" t="s">
        <v>646</v>
      </c>
      <c r="O6" s="80" t="s">
        <v>647</v>
      </c>
      <c r="P6" s="88"/>
      <c r="Q6" s="77"/>
      <c r="R6" s="79" t="s">
        <v>646</v>
      </c>
      <c r="S6" s="80" t="s">
        <v>647</v>
      </c>
      <c r="T6" s="79" t="s">
        <v>646</v>
      </c>
      <c r="U6" s="80" t="s">
        <v>647</v>
      </c>
    </row>
    <row r="7" s="69" customFormat="1" ht="24" customHeight="1" spans="1:21">
      <c r="A7" s="77" t="s">
        <v>10</v>
      </c>
      <c r="B7" s="77"/>
      <c r="C7" s="77">
        <v>1</v>
      </c>
      <c r="D7" s="80" t="s">
        <v>12</v>
      </c>
      <c r="E7" s="77">
        <v>3</v>
      </c>
      <c r="F7" s="77">
        <v>4</v>
      </c>
      <c r="G7" s="80" t="s">
        <v>28</v>
      </c>
      <c r="H7" s="77">
        <v>6</v>
      </c>
      <c r="I7" s="77">
        <v>7</v>
      </c>
      <c r="J7" s="80" t="s">
        <v>40</v>
      </c>
      <c r="K7" s="77">
        <v>9</v>
      </c>
      <c r="L7" s="77">
        <v>10</v>
      </c>
      <c r="M7" s="80" t="s">
        <v>49</v>
      </c>
      <c r="N7" s="77">
        <v>12</v>
      </c>
      <c r="O7" s="77">
        <v>13</v>
      </c>
      <c r="P7" s="80" t="s">
        <v>58</v>
      </c>
      <c r="Q7" s="77">
        <v>15</v>
      </c>
      <c r="R7" s="77">
        <v>16</v>
      </c>
      <c r="S7" s="80" t="s">
        <v>67</v>
      </c>
      <c r="T7" s="77">
        <v>18</v>
      </c>
      <c r="U7" s="77">
        <v>19</v>
      </c>
    </row>
    <row r="8" s="70" customFormat="1" ht="24" customHeight="1" spans="1:21">
      <c r="A8" s="81" t="s">
        <v>128</v>
      </c>
      <c r="B8" s="77">
        <v>1</v>
      </c>
      <c r="C8" s="82">
        <f>E8+G8</f>
        <v>25337519.6699999</v>
      </c>
      <c r="D8" s="82">
        <f>E8+F8+P8+Q8+R8+T8</f>
        <v>30318404.4</v>
      </c>
      <c r="E8" s="82">
        <v>17581632.07</v>
      </c>
      <c r="F8" s="82">
        <f>H8+J8+N8</f>
        <v>12736772.33</v>
      </c>
      <c r="G8" s="82">
        <f>I8+K8+O8</f>
        <v>7755887.59999994</v>
      </c>
      <c r="H8" s="82">
        <v>6538287.24</v>
      </c>
      <c r="I8" s="82">
        <v>6326106.14</v>
      </c>
      <c r="J8" s="82">
        <v>612400</v>
      </c>
      <c r="K8" s="82">
        <v>14966.4</v>
      </c>
      <c r="L8" s="90">
        <v>0</v>
      </c>
      <c r="M8" s="90">
        <v>0</v>
      </c>
      <c r="N8" s="91">
        <v>5586085.09000001</v>
      </c>
      <c r="O8" s="92">
        <v>1414815.05999994</v>
      </c>
      <c r="P8" s="92">
        <v>0</v>
      </c>
      <c r="Q8" s="92">
        <v>0</v>
      </c>
      <c r="R8" s="92">
        <v>0</v>
      </c>
      <c r="S8" s="92">
        <v>0</v>
      </c>
      <c r="T8" s="92">
        <v>0</v>
      </c>
      <c r="U8" s="92">
        <v>0</v>
      </c>
    </row>
    <row r="9" s="68" customFormat="1" ht="49" customHeight="1" spans="1:21">
      <c r="A9" s="83" t="s">
        <v>648</v>
      </c>
      <c r="B9" s="83"/>
      <c r="C9" s="83"/>
      <c r="D9" s="83"/>
      <c r="E9" s="83"/>
      <c r="F9" s="83"/>
      <c r="G9" s="83"/>
      <c r="H9" s="83"/>
      <c r="I9" s="83"/>
      <c r="J9" s="83"/>
      <c r="K9" s="83"/>
      <c r="L9" s="83"/>
      <c r="M9" s="83"/>
      <c r="N9" s="83"/>
      <c r="O9" s="83"/>
      <c r="P9" s="83"/>
      <c r="Q9" s="83"/>
      <c r="R9" s="83"/>
      <c r="S9" s="83"/>
      <c r="T9" s="83"/>
      <c r="U9" s="83"/>
    </row>
    <row r="10" ht="26.25" customHeight="1" spans="3:3">
      <c r="C10" s="84"/>
    </row>
    <row r="11" ht="26.25" customHeight="1" spans="3:10">
      <c r="C11" s="84"/>
      <c r="I11" s="93"/>
      <c r="J11" s="93"/>
    </row>
    <row r="12" ht="26.25" customHeight="1"/>
    <row r="13" ht="26.25" customHeight="1" spans="10:10">
      <c r="J13" s="84"/>
    </row>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I15"/>
  <sheetViews>
    <sheetView tabSelected="1" zoomScale="55" zoomScaleNormal="55" topLeftCell="A4" workbookViewId="0">
      <selection activeCell="C8" sqref="C8"/>
    </sheetView>
  </sheetViews>
  <sheetFormatPr defaultColWidth="9" defaultRowHeight="14.4"/>
  <cols>
    <col min="1" max="1" width="24.5462962962963" style="3" customWidth="1"/>
    <col min="2" max="2" width="22" style="3" customWidth="1"/>
    <col min="3" max="3" width="138.175925925926" style="3" customWidth="1"/>
    <col min="4" max="16384" width="9" style="3"/>
  </cols>
  <sheetData>
    <row r="1" s="30" customFormat="1" ht="23" customHeight="1" spans="1:3">
      <c r="A1" s="33" t="s">
        <v>649</v>
      </c>
      <c r="B1" s="34"/>
      <c r="C1" s="34"/>
    </row>
    <row r="2" s="30" customFormat="1" ht="54.65" customHeight="1" spans="1:9">
      <c r="A2" s="35" t="s">
        <v>650</v>
      </c>
      <c r="B2" s="35"/>
      <c r="C2" s="35"/>
      <c r="D2" s="58"/>
      <c r="E2" s="58"/>
      <c r="F2" s="58"/>
      <c r="G2" s="58"/>
      <c r="H2" s="58"/>
      <c r="I2" s="58"/>
    </row>
    <row r="3" s="31" customFormat="1" ht="23" customHeight="1" spans="1:7">
      <c r="A3" s="36" t="s">
        <v>2</v>
      </c>
      <c r="B3" s="36"/>
      <c r="C3" s="39"/>
      <c r="D3" s="38"/>
      <c r="E3" s="39"/>
      <c r="F3" s="39"/>
      <c r="G3" s="40"/>
    </row>
    <row r="4" ht="293" customHeight="1" spans="1:3">
      <c r="A4" s="59" t="s">
        <v>651</v>
      </c>
      <c r="B4" s="60" t="s">
        <v>652</v>
      </c>
      <c r="C4" s="61" t="s">
        <v>653</v>
      </c>
    </row>
    <row r="5" ht="110" customHeight="1" spans="1:3">
      <c r="A5" s="59"/>
      <c r="B5" s="62" t="s">
        <v>654</v>
      </c>
      <c r="C5" s="63" t="s">
        <v>655</v>
      </c>
    </row>
    <row r="6" ht="91" customHeight="1" spans="1:3">
      <c r="A6" s="59"/>
      <c r="B6" s="62" t="s">
        <v>656</v>
      </c>
      <c r="C6" s="64" t="s">
        <v>657</v>
      </c>
    </row>
    <row r="7" ht="76" customHeight="1" spans="1:3">
      <c r="A7" s="59"/>
      <c r="B7" s="62" t="s">
        <v>658</v>
      </c>
      <c r="C7" s="63" t="s">
        <v>659</v>
      </c>
    </row>
    <row r="8" ht="71" customHeight="1" spans="1:3">
      <c r="A8" s="59"/>
      <c r="B8" s="62" t="s">
        <v>660</v>
      </c>
      <c r="C8" s="63" t="s">
        <v>661</v>
      </c>
    </row>
    <row r="9" ht="36" customHeight="1" spans="1:3">
      <c r="A9" s="65" t="s">
        <v>662</v>
      </c>
      <c r="B9" s="62" t="s">
        <v>663</v>
      </c>
      <c r="C9" s="63" t="s">
        <v>664</v>
      </c>
    </row>
    <row r="10" ht="44" customHeight="1" spans="1:3">
      <c r="A10" s="65"/>
      <c r="B10" s="66" t="s">
        <v>665</v>
      </c>
      <c r="C10" s="63" t="s">
        <v>666</v>
      </c>
    </row>
    <row r="11" ht="95" customHeight="1" spans="1:3">
      <c r="A11" s="67" t="s">
        <v>667</v>
      </c>
      <c r="B11" s="67"/>
      <c r="C11" s="63" t="s">
        <v>668</v>
      </c>
    </row>
    <row r="12" ht="167" customHeight="1" spans="1:3">
      <c r="A12" s="67" t="s">
        <v>669</v>
      </c>
      <c r="B12" s="67"/>
      <c r="C12" s="63" t="s">
        <v>670</v>
      </c>
    </row>
    <row r="13" ht="62" customHeight="1" spans="1:3">
      <c r="A13" s="67" t="s">
        <v>671</v>
      </c>
      <c r="B13" s="67"/>
      <c r="C13" s="63" t="s">
        <v>672</v>
      </c>
    </row>
    <row r="14" ht="409" customHeight="1" spans="1:3">
      <c r="A14" s="67" t="s">
        <v>673</v>
      </c>
      <c r="B14" s="67"/>
      <c r="C14" s="63" t="s">
        <v>674</v>
      </c>
    </row>
    <row r="15" ht="57" customHeight="1" spans="1:3">
      <c r="A15" s="67" t="s">
        <v>675</v>
      </c>
      <c r="B15" s="67"/>
      <c r="C15" s="63" t="s">
        <v>676</v>
      </c>
    </row>
  </sheetData>
  <mergeCells count="9">
    <mergeCell ref="A2:C2"/>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N52"/>
  <sheetViews>
    <sheetView zoomScale="70" zoomScaleNormal="70" workbookViewId="0">
      <selection activeCell="L19" sqref="L19"/>
    </sheetView>
  </sheetViews>
  <sheetFormatPr defaultColWidth="9" defaultRowHeight="14.4"/>
  <cols>
    <col min="1" max="1" width="12.5462962962963" style="3" customWidth="1"/>
    <col min="2" max="2" width="27.0925925925926" style="3" customWidth="1"/>
    <col min="3" max="3" width="26" style="3" customWidth="1"/>
    <col min="4" max="6" width="15.6296296296296" style="3" customWidth="1"/>
    <col min="7" max="7" width="17.5462962962963" style="3" customWidth="1"/>
    <col min="8" max="8" width="13.6296296296296" style="3" customWidth="1"/>
    <col min="9" max="9" width="12.6296296296296" style="3" customWidth="1"/>
    <col min="10" max="10" width="30.4537037037037" style="3" customWidth="1"/>
    <col min="11" max="11" width="11.9074074074074" style="3"/>
    <col min="12" max="12" width="17.5555555555556" style="3"/>
    <col min="13" max="14" width="11.9074074074074" style="3"/>
    <col min="15" max="16384" width="9" style="3"/>
  </cols>
  <sheetData>
    <row r="1" s="30" customFormat="1" ht="30" customHeight="1" spans="1:3">
      <c r="A1" s="33" t="s">
        <v>677</v>
      </c>
      <c r="B1" s="34"/>
      <c r="C1" s="34"/>
    </row>
    <row r="2" s="30" customFormat="1" ht="44" customHeight="1" spans="1:10">
      <c r="A2" s="35" t="s">
        <v>650</v>
      </c>
      <c r="B2" s="35"/>
      <c r="C2" s="35"/>
      <c r="D2" s="35"/>
      <c r="E2" s="35"/>
      <c r="F2" s="35"/>
      <c r="G2" s="35"/>
      <c r="H2" s="35"/>
      <c r="I2" s="35"/>
      <c r="J2" s="35"/>
    </row>
    <row r="3" s="31" customFormat="1" ht="34" customHeight="1" spans="1:7">
      <c r="A3" s="36" t="s">
        <v>2</v>
      </c>
      <c r="B3" s="36"/>
      <c r="C3" s="37"/>
      <c r="D3" s="38"/>
      <c r="E3" s="39"/>
      <c r="F3" s="39"/>
      <c r="G3" s="40"/>
    </row>
    <row r="4" ht="15.75" customHeight="1" spans="1:10">
      <c r="A4" s="41" t="s">
        <v>678</v>
      </c>
      <c r="B4" s="41"/>
      <c r="C4" s="41"/>
      <c r="D4" s="41"/>
      <c r="E4" s="41"/>
      <c r="F4" s="41"/>
      <c r="G4" s="41"/>
      <c r="H4" s="41"/>
      <c r="I4" s="41"/>
      <c r="J4" s="41"/>
    </row>
    <row r="5" ht="15.75" customHeight="1" spans="1:10">
      <c r="A5" s="16" t="s">
        <v>679</v>
      </c>
      <c r="B5" s="5" t="s">
        <v>680</v>
      </c>
      <c r="C5" s="5"/>
      <c r="D5" s="5"/>
      <c r="E5" s="5"/>
      <c r="F5" s="5"/>
      <c r="G5" s="5"/>
      <c r="H5" s="5"/>
      <c r="I5" s="5"/>
      <c r="J5" s="5"/>
    </row>
    <row r="6" spans="1:10">
      <c r="A6" s="20"/>
      <c r="B6" s="5"/>
      <c r="C6" s="5"/>
      <c r="D6" s="5"/>
      <c r="E6" s="5"/>
      <c r="F6" s="5"/>
      <c r="G6" s="5"/>
      <c r="H6" s="5"/>
      <c r="I6" s="5"/>
      <c r="J6" s="5"/>
    </row>
    <row r="7" ht="21" customHeight="1" spans="1:10">
      <c r="A7" s="16" t="s">
        <v>681</v>
      </c>
      <c r="B7" s="42" t="s">
        <v>682</v>
      </c>
      <c r="C7" s="42"/>
      <c r="D7" s="5" t="s">
        <v>683</v>
      </c>
      <c r="E7" s="5" t="s">
        <v>684</v>
      </c>
      <c r="F7" s="5" t="s">
        <v>684</v>
      </c>
      <c r="G7" s="5" t="s">
        <v>685</v>
      </c>
      <c r="H7" s="5" t="s">
        <v>686</v>
      </c>
      <c r="I7" s="5" t="s">
        <v>687</v>
      </c>
      <c r="J7" s="42" t="s">
        <v>688</v>
      </c>
    </row>
    <row r="8" ht="21" customHeight="1" spans="1:10">
      <c r="A8" s="43"/>
      <c r="B8" s="42"/>
      <c r="C8" s="42"/>
      <c r="D8" s="5" t="s">
        <v>597</v>
      </c>
      <c r="E8" s="5" t="s">
        <v>689</v>
      </c>
      <c r="F8" s="5" t="s">
        <v>690</v>
      </c>
      <c r="G8" s="5"/>
      <c r="H8" s="5"/>
      <c r="I8" s="5" t="s">
        <v>691</v>
      </c>
      <c r="J8" s="42"/>
    </row>
    <row r="9" ht="21" customHeight="1" spans="1:14">
      <c r="A9" s="43"/>
      <c r="B9" s="42" t="s">
        <v>692</v>
      </c>
      <c r="C9" s="42"/>
      <c r="D9" s="23">
        <v>3715.06</v>
      </c>
      <c r="E9" s="23">
        <v>546.72</v>
      </c>
      <c r="F9" s="23">
        <v>4261.78</v>
      </c>
      <c r="G9" s="23">
        <f>F9</f>
        <v>4261.78</v>
      </c>
      <c r="H9" s="44">
        <v>1</v>
      </c>
      <c r="I9" s="45"/>
      <c r="J9" s="55"/>
      <c r="K9" s="56"/>
      <c r="L9" s="56"/>
      <c r="M9" s="56"/>
      <c r="N9" s="56"/>
    </row>
    <row r="10" ht="21" customHeight="1" spans="1:14">
      <c r="A10" s="43"/>
      <c r="B10" s="5" t="s">
        <v>329</v>
      </c>
      <c r="C10" s="42" t="s">
        <v>692</v>
      </c>
      <c r="D10" s="45">
        <v>2858.44</v>
      </c>
      <c r="E10" s="23">
        <v>-80.6199999999999</v>
      </c>
      <c r="F10" s="45">
        <v>2777.82</v>
      </c>
      <c r="G10" s="46">
        <v>2777.82</v>
      </c>
      <c r="H10" s="44">
        <v>1</v>
      </c>
      <c r="I10" s="46"/>
      <c r="J10" s="55"/>
      <c r="K10" s="56"/>
      <c r="L10" s="56"/>
      <c r="M10" s="56"/>
      <c r="N10" s="56"/>
    </row>
    <row r="11" ht="21" customHeight="1" spans="1:14">
      <c r="A11" s="43"/>
      <c r="B11" s="5" t="s">
        <v>330</v>
      </c>
      <c r="C11" s="42" t="s">
        <v>692</v>
      </c>
      <c r="D11" s="45">
        <v>856.62</v>
      </c>
      <c r="E11" s="23">
        <v>627.34</v>
      </c>
      <c r="F11" s="45">
        <v>1483.96</v>
      </c>
      <c r="G11" s="46">
        <v>1483.96</v>
      </c>
      <c r="H11" s="44">
        <v>1</v>
      </c>
      <c r="I11" s="57"/>
      <c r="J11" s="55"/>
      <c r="K11" s="56"/>
      <c r="L11" s="56"/>
      <c r="M11" s="56"/>
      <c r="N11" s="56"/>
    </row>
    <row r="12" ht="15" customHeight="1" spans="1:14">
      <c r="A12" s="43"/>
      <c r="B12" s="5"/>
      <c r="C12" s="47" t="s">
        <v>693</v>
      </c>
      <c r="D12" s="45">
        <v>856.62</v>
      </c>
      <c r="E12" s="45">
        <v>627.34</v>
      </c>
      <c r="F12" s="45">
        <v>1483.96</v>
      </c>
      <c r="G12" s="45">
        <v>1483.96</v>
      </c>
      <c r="H12" s="48">
        <v>1</v>
      </c>
      <c r="I12" s="57"/>
      <c r="J12" s="55"/>
      <c r="K12" s="56"/>
      <c r="L12" s="56"/>
      <c r="M12" s="56"/>
      <c r="N12" s="56"/>
    </row>
    <row r="13" ht="19" customHeight="1" spans="1:10">
      <c r="A13" s="43"/>
      <c r="B13" s="5"/>
      <c r="C13" s="49" t="s">
        <v>694</v>
      </c>
      <c r="D13" s="45"/>
      <c r="E13" s="45"/>
      <c r="F13" s="45"/>
      <c r="G13" s="45"/>
      <c r="H13" s="48"/>
      <c r="I13" s="57"/>
      <c r="J13" s="55"/>
    </row>
    <row r="14" ht="15" customHeight="1" spans="1:10">
      <c r="A14" s="43"/>
      <c r="B14" s="5"/>
      <c r="C14" s="49"/>
      <c r="D14" s="45"/>
      <c r="E14" s="45"/>
      <c r="F14" s="45"/>
      <c r="G14" s="46"/>
      <c r="H14" s="46"/>
      <c r="I14" s="57"/>
      <c r="J14" s="55"/>
    </row>
    <row r="15" ht="15" customHeight="1" spans="1:10">
      <c r="A15" s="43"/>
      <c r="B15" s="5"/>
      <c r="C15" s="49" t="s">
        <v>695</v>
      </c>
      <c r="D15" s="45"/>
      <c r="E15" s="45"/>
      <c r="F15" s="45"/>
      <c r="G15" s="46"/>
      <c r="H15" s="46"/>
      <c r="I15" s="57"/>
      <c r="J15" s="55"/>
    </row>
    <row r="16" ht="15" customHeight="1" spans="1:10">
      <c r="A16" s="43"/>
      <c r="B16" s="5"/>
      <c r="C16" s="49"/>
      <c r="D16" s="45"/>
      <c r="E16" s="45"/>
      <c r="F16" s="45"/>
      <c r="G16" s="46"/>
      <c r="H16" s="46"/>
      <c r="I16" s="57"/>
      <c r="J16" s="55"/>
    </row>
    <row r="17" ht="15" customHeight="1" spans="1:10">
      <c r="A17" s="20"/>
      <c r="B17" s="5"/>
      <c r="C17" s="49" t="s">
        <v>696</v>
      </c>
      <c r="D17" s="45"/>
      <c r="E17" s="45"/>
      <c r="F17" s="45"/>
      <c r="G17" s="46"/>
      <c r="H17" s="46"/>
      <c r="I17" s="57"/>
      <c r="J17" s="55"/>
    </row>
    <row r="18" ht="54" customHeight="1" spans="1:10">
      <c r="A18" s="5" t="s">
        <v>697</v>
      </c>
      <c r="B18" s="50" t="s">
        <v>698</v>
      </c>
      <c r="C18" s="50"/>
      <c r="D18" s="50"/>
      <c r="E18" s="50"/>
      <c r="F18" s="50"/>
      <c r="G18" s="50"/>
      <c r="H18" s="50"/>
      <c r="I18" s="50"/>
      <c r="J18" s="50"/>
    </row>
    <row r="19" ht="55" customHeight="1" spans="1:10">
      <c r="A19" s="5"/>
      <c r="B19" s="50"/>
      <c r="C19" s="50"/>
      <c r="D19" s="50"/>
      <c r="E19" s="50"/>
      <c r="F19" s="50"/>
      <c r="G19" s="50"/>
      <c r="H19" s="50"/>
      <c r="I19" s="50"/>
      <c r="J19" s="50"/>
    </row>
    <row r="20" ht="13.5" customHeight="1"/>
    <row r="22" ht="24" customHeight="1" spans="1:8">
      <c r="A22" s="41" t="s">
        <v>699</v>
      </c>
      <c r="B22" s="41"/>
      <c r="C22" s="41"/>
      <c r="D22" s="41"/>
      <c r="E22" s="41"/>
      <c r="F22" s="41"/>
      <c r="G22" s="41"/>
      <c r="H22" s="41"/>
    </row>
    <row r="23" ht="29" customHeight="1" spans="1:8">
      <c r="A23" s="42" t="s">
        <v>700</v>
      </c>
      <c r="B23" s="42"/>
      <c r="C23" s="42"/>
      <c r="D23" s="42" t="s">
        <v>701</v>
      </c>
      <c r="E23" s="5" t="s">
        <v>702</v>
      </c>
      <c r="F23" s="5" t="s">
        <v>703</v>
      </c>
      <c r="G23" s="5" t="s">
        <v>704</v>
      </c>
      <c r="H23" s="5" t="s">
        <v>705</v>
      </c>
    </row>
    <row r="24" ht="49" customHeight="1" spans="1:8">
      <c r="A24" s="5" t="s">
        <v>706</v>
      </c>
      <c r="B24" s="42" t="s">
        <v>707</v>
      </c>
      <c r="C24" s="42" t="s">
        <v>708</v>
      </c>
      <c r="D24" s="42" t="s">
        <v>709</v>
      </c>
      <c r="E24" s="5"/>
      <c r="F24" s="5" t="s">
        <v>710</v>
      </c>
      <c r="G24" s="5" t="s">
        <v>711</v>
      </c>
      <c r="H24" s="5" t="s">
        <v>712</v>
      </c>
    </row>
    <row r="25" ht="49" customHeight="1" spans="1:8">
      <c r="A25" s="5" t="s">
        <v>713</v>
      </c>
      <c r="B25" s="42" t="s">
        <v>714</v>
      </c>
      <c r="C25" s="19" t="s">
        <v>715</v>
      </c>
      <c r="D25" s="5" t="s">
        <v>716</v>
      </c>
      <c r="E25" s="5" t="s">
        <v>106</v>
      </c>
      <c r="F25" s="5" t="s">
        <v>717</v>
      </c>
      <c r="G25" s="5" t="str">
        <f t="shared" ref="G25:G36" si="0">E25</f>
        <v>29</v>
      </c>
      <c r="H25" s="5" t="s">
        <v>676</v>
      </c>
    </row>
    <row r="26" ht="49" customHeight="1" spans="1:8">
      <c r="A26" s="5"/>
      <c r="B26" s="42"/>
      <c r="C26" s="19" t="s">
        <v>718</v>
      </c>
      <c r="D26" s="5" t="s">
        <v>716</v>
      </c>
      <c r="E26" s="5" t="s">
        <v>719</v>
      </c>
      <c r="F26" s="5" t="s">
        <v>720</v>
      </c>
      <c r="G26" s="5" t="str">
        <f t="shared" si="0"/>
        <v>100</v>
      </c>
      <c r="H26" s="5" t="s">
        <v>676</v>
      </c>
    </row>
    <row r="27" ht="49" customHeight="1" spans="1:8">
      <c r="A27" s="5"/>
      <c r="B27" s="42"/>
      <c r="C27" s="19" t="s">
        <v>721</v>
      </c>
      <c r="D27" s="5" t="s">
        <v>716</v>
      </c>
      <c r="E27" s="5" t="s">
        <v>722</v>
      </c>
      <c r="F27" s="5" t="s">
        <v>720</v>
      </c>
      <c r="G27" s="5" t="str">
        <f t="shared" si="0"/>
        <v>90</v>
      </c>
      <c r="H27" s="5" t="s">
        <v>676</v>
      </c>
    </row>
    <row r="28" ht="49" customHeight="1" spans="1:8">
      <c r="A28" s="5"/>
      <c r="B28" s="42"/>
      <c r="C28" s="19" t="s">
        <v>723</v>
      </c>
      <c r="D28" s="5" t="s">
        <v>716</v>
      </c>
      <c r="E28" s="5" t="s">
        <v>724</v>
      </c>
      <c r="F28" s="5" t="s">
        <v>717</v>
      </c>
      <c r="G28" s="5" t="str">
        <f t="shared" si="0"/>
        <v>150</v>
      </c>
      <c r="H28" s="5" t="s">
        <v>676</v>
      </c>
    </row>
    <row r="29" ht="49" customHeight="1" spans="1:8">
      <c r="A29" s="5"/>
      <c r="B29" s="42"/>
      <c r="C29" s="19" t="s">
        <v>725</v>
      </c>
      <c r="D29" s="5" t="s">
        <v>716</v>
      </c>
      <c r="E29" s="5" t="s">
        <v>726</v>
      </c>
      <c r="F29" s="5" t="s">
        <v>727</v>
      </c>
      <c r="G29" s="5" t="str">
        <f t="shared" si="0"/>
        <v>3521.74</v>
      </c>
      <c r="H29" s="5" t="s">
        <v>676</v>
      </c>
    </row>
    <row r="30" ht="49" customHeight="1" spans="1:8">
      <c r="A30" s="5"/>
      <c r="B30" s="42"/>
      <c r="C30" s="19" t="s">
        <v>728</v>
      </c>
      <c r="D30" s="5" t="s">
        <v>716</v>
      </c>
      <c r="E30" s="5" t="s">
        <v>729</v>
      </c>
      <c r="F30" s="5" t="s">
        <v>730</v>
      </c>
      <c r="G30" s="5" t="str">
        <f t="shared" si="0"/>
        <v>17.4</v>
      </c>
      <c r="H30" s="5" t="s">
        <v>676</v>
      </c>
    </row>
    <row r="31" ht="49" customHeight="1" spans="1:8">
      <c r="A31" s="5"/>
      <c r="B31" s="42"/>
      <c r="C31" s="19" t="s">
        <v>731</v>
      </c>
      <c r="D31" s="5" t="s">
        <v>716</v>
      </c>
      <c r="E31" s="5" t="s">
        <v>732</v>
      </c>
      <c r="F31" s="5" t="s">
        <v>720</v>
      </c>
      <c r="G31" s="5" t="str">
        <f t="shared" si="0"/>
        <v>98</v>
      </c>
      <c r="H31" s="5" t="s">
        <v>676</v>
      </c>
    </row>
    <row r="32" ht="49" customHeight="1" spans="1:8">
      <c r="A32" s="5"/>
      <c r="B32" s="42"/>
      <c r="C32" s="19" t="s">
        <v>733</v>
      </c>
      <c r="D32" s="5" t="s">
        <v>716</v>
      </c>
      <c r="E32" s="5" t="s">
        <v>719</v>
      </c>
      <c r="F32" s="5" t="s">
        <v>720</v>
      </c>
      <c r="G32" s="5" t="str">
        <f t="shared" si="0"/>
        <v>100</v>
      </c>
      <c r="H32" s="5" t="s">
        <v>676</v>
      </c>
    </row>
    <row r="33" ht="49" customHeight="1" spans="1:8">
      <c r="A33" s="5"/>
      <c r="B33" s="42" t="s">
        <v>734</v>
      </c>
      <c r="C33" s="51" t="s">
        <v>735</v>
      </c>
      <c r="D33" s="5" t="s">
        <v>716</v>
      </c>
      <c r="E33" s="5" t="s">
        <v>719</v>
      </c>
      <c r="F33" s="5" t="s">
        <v>720</v>
      </c>
      <c r="G33" s="5" t="str">
        <f t="shared" si="0"/>
        <v>100</v>
      </c>
      <c r="H33" s="5" t="s">
        <v>676</v>
      </c>
    </row>
    <row r="34" ht="49" customHeight="1" spans="1:8">
      <c r="A34" s="5"/>
      <c r="B34" s="42"/>
      <c r="C34" s="51" t="s">
        <v>736</v>
      </c>
      <c r="D34" s="5" t="s">
        <v>716</v>
      </c>
      <c r="E34" s="5" t="s">
        <v>719</v>
      </c>
      <c r="F34" s="5" t="s">
        <v>720</v>
      </c>
      <c r="G34" s="5" t="str">
        <f t="shared" si="0"/>
        <v>100</v>
      </c>
      <c r="H34" s="5" t="s">
        <v>676</v>
      </c>
    </row>
    <row r="35" ht="49" customHeight="1" spans="1:8">
      <c r="A35" s="5"/>
      <c r="B35" s="42"/>
      <c r="C35" s="51" t="s">
        <v>737</v>
      </c>
      <c r="D35" s="5" t="s">
        <v>716</v>
      </c>
      <c r="E35" s="5" t="s">
        <v>719</v>
      </c>
      <c r="F35" s="5" t="s">
        <v>720</v>
      </c>
      <c r="G35" s="5" t="str">
        <f t="shared" si="0"/>
        <v>100</v>
      </c>
      <c r="H35" s="5" t="s">
        <v>676</v>
      </c>
    </row>
    <row r="36" ht="49" customHeight="1" spans="1:8">
      <c r="A36" s="5"/>
      <c r="B36" s="42"/>
      <c r="C36" s="51" t="s">
        <v>738</v>
      </c>
      <c r="D36" s="5" t="s">
        <v>716</v>
      </c>
      <c r="E36" s="5" t="s">
        <v>739</v>
      </c>
      <c r="F36" s="5" t="s">
        <v>720</v>
      </c>
      <c r="G36" s="5" t="str">
        <f t="shared" si="0"/>
        <v>95</v>
      </c>
      <c r="H36" s="5" t="s">
        <v>676</v>
      </c>
    </row>
    <row r="37" ht="49" customHeight="1" spans="1:8">
      <c r="A37" s="5"/>
      <c r="B37" s="42" t="s">
        <v>740</v>
      </c>
      <c r="C37" s="51" t="s">
        <v>741</v>
      </c>
      <c r="D37" s="5" t="s">
        <v>716</v>
      </c>
      <c r="E37" s="42" t="s">
        <v>742</v>
      </c>
      <c r="F37" s="5" t="s">
        <v>743</v>
      </c>
      <c r="G37" s="5" t="s">
        <v>744</v>
      </c>
      <c r="H37" s="5" t="s">
        <v>676</v>
      </c>
    </row>
    <row r="38" ht="49" customHeight="1" spans="1:8">
      <c r="A38" s="5"/>
      <c r="B38" s="42" t="s">
        <v>745</v>
      </c>
      <c r="C38" s="51" t="s">
        <v>746</v>
      </c>
      <c r="D38" s="5" t="s">
        <v>747</v>
      </c>
      <c r="E38" s="5" t="s">
        <v>748</v>
      </c>
      <c r="F38" s="5" t="s">
        <v>749</v>
      </c>
      <c r="G38" s="52">
        <v>4261.78</v>
      </c>
      <c r="H38" s="5" t="s">
        <v>676</v>
      </c>
    </row>
    <row r="39" ht="43" customHeight="1" spans="1:8">
      <c r="A39" s="5" t="s">
        <v>750</v>
      </c>
      <c r="B39" s="5" t="s">
        <v>751</v>
      </c>
      <c r="C39" s="19" t="s">
        <v>752</v>
      </c>
      <c r="D39" s="5" t="s">
        <v>716</v>
      </c>
      <c r="E39" s="42" t="s">
        <v>753</v>
      </c>
      <c r="F39" s="42" t="s">
        <v>754</v>
      </c>
      <c r="G39" s="5" t="str">
        <f t="shared" ref="G39:G48" si="1">E39</f>
        <v>有效促进</v>
      </c>
      <c r="H39" s="5" t="s">
        <v>676</v>
      </c>
    </row>
    <row r="40" ht="43" customHeight="1" spans="1:8">
      <c r="A40" s="5"/>
      <c r="B40" s="5" t="s">
        <v>755</v>
      </c>
      <c r="C40" s="19" t="s">
        <v>756</v>
      </c>
      <c r="D40" s="5" t="s">
        <v>716</v>
      </c>
      <c r="E40" s="42" t="s">
        <v>757</v>
      </c>
      <c r="F40" s="42" t="s">
        <v>754</v>
      </c>
      <c r="G40" s="5" t="str">
        <f t="shared" si="1"/>
        <v>保障</v>
      </c>
      <c r="H40" s="5" t="s">
        <v>676</v>
      </c>
    </row>
    <row r="41" ht="43" customHeight="1" spans="1:8">
      <c r="A41" s="5"/>
      <c r="B41" s="5"/>
      <c r="C41" s="19" t="s">
        <v>758</v>
      </c>
      <c r="D41" s="5" t="s">
        <v>716</v>
      </c>
      <c r="E41" s="42" t="s">
        <v>759</v>
      </c>
      <c r="F41" s="42" t="s">
        <v>754</v>
      </c>
      <c r="G41" s="5" t="str">
        <f t="shared" si="1"/>
        <v>增加</v>
      </c>
      <c r="H41" s="5" t="s">
        <v>676</v>
      </c>
    </row>
    <row r="42" ht="43" customHeight="1" spans="1:8">
      <c r="A42" s="5"/>
      <c r="B42" s="5"/>
      <c r="C42" s="19" t="s">
        <v>760</v>
      </c>
      <c r="D42" s="5" t="s">
        <v>716</v>
      </c>
      <c r="E42" s="42" t="s">
        <v>761</v>
      </c>
      <c r="F42" s="42" t="s">
        <v>754</v>
      </c>
      <c r="G42" s="5" t="str">
        <f t="shared" si="1"/>
        <v>有效维护</v>
      </c>
      <c r="H42" s="5" t="s">
        <v>676</v>
      </c>
    </row>
    <row r="43" ht="43" customHeight="1" spans="1:8">
      <c r="A43" s="5"/>
      <c r="B43" s="5" t="s">
        <v>762</v>
      </c>
      <c r="C43" s="19" t="s">
        <v>763</v>
      </c>
      <c r="D43" s="5" t="s">
        <v>716</v>
      </c>
      <c r="E43" s="42" t="s">
        <v>764</v>
      </c>
      <c r="F43" s="42" t="s">
        <v>754</v>
      </c>
      <c r="G43" s="5" t="str">
        <f t="shared" si="1"/>
        <v>有效保障</v>
      </c>
      <c r="H43" s="5" t="s">
        <v>676</v>
      </c>
    </row>
    <row r="44" ht="43" customHeight="1" spans="1:8">
      <c r="A44" s="5"/>
      <c r="B44" s="5"/>
      <c r="C44" s="19" t="s">
        <v>765</v>
      </c>
      <c r="D44" s="5" t="s">
        <v>716</v>
      </c>
      <c r="E44" s="42" t="s">
        <v>766</v>
      </c>
      <c r="F44" s="42" t="s">
        <v>754</v>
      </c>
      <c r="G44" s="5" t="str">
        <f t="shared" si="1"/>
        <v>有效营造</v>
      </c>
      <c r="H44" s="5" t="s">
        <v>676</v>
      </c>
    </row>
    <row r="45" ht="43" customHeight="1" spans="1:8">
      <c r="A45" s="5"/>
      <c r="B45" s="16" t="s">
        <v>767</v>
      </c>
      <c r="C45" s="19" t="s">
        <v>768</v>
      </c>
      <c r="D45" s="5" t="s">
        <v>716</v>
      </c>
      <c r="E45" s="42" t="s">
        <v>769</v>
      </c>
      <c r="F45" s="42" t="s">
        <v>754</v>
      </c>
      <c r="G45" s="5" t="str">
        <f t="shared" si="1"/>
        <v>持续提供</v>
      </c>
      <c r="H45" s="5" t="s">
        <v>676</v>
      </c>
    </row>
    <row r="46" ht="43" customHeight="1" spans="1:8">
      <c r="A46" s="5"/>
      <c r="B46" s="20"/>
      <c r="C46" s="19" t="s">
        <v>770</v>
      </c>
      <c r="D46" s="5" t="s">
        <v>716</v>
      </c>
      <c r="E46" s="42" t="s">
        <v>771</v>
      </c>
      <c r="F46" s="42" t="s">
        <v>754</v>
      </c>
      <c r="G46" s="5" t="str">
        <f t="shared" si="1"/>
        <v>有效建立</v>
      </c>
      <c r="H46" s="5" t="s">
        <v>676</v>
      </c>
    </row>
    <row r="47" ht="35" customHeight="1" spans="1:8">
      <c r="A47" s="16" t="s">
        <v>772</v>
      </c>
      <c r="B47" s="16" t="s">
        <v>773</v>
      </c>
      <c r="C47" s="19" t="s">
        <v>774</v>
      </c>
      <c r="D47" s="5" t="s">
        <v>747</v>
      </c>
      <c r="E47" s="42" t="s">
        <v>739</v>
      </c>
      <c r="F47" s="42" t="s">
        <v>720</v>
      </c>
      <c r="G47" s="5" t="str">
        <f t="shared" si="1"/>
        <v>95</v>
      </c>
      <c r="H47" s="5" t="s">
        <v>676</v>
      </c>
    </row>
    <row r="48" ht="35" customHeight="1" spans="1:8">
      <c r="A48" s="20"/>
      <c r="B48" s="20"/>
      <c r="C48" s="19" t="s">
        <v>775</v>
      </c>
      <c r="D48" s="5" t="s">
        <v>747</v>
      </c>
      <c r="E48" s="42" t="s">
        <v>722</v>
      </c>
      <c r="F48" s="42" t="s">
        <v>720</v>
      </c>
      <c r="G48" s="5" t="str">
        <f t="shared" si="1"/>
        <v>90</v>
      </c>
      <c r="H48" s="5" t="s">
        <v>676</v>
      </c>
    </row>
    <row r="49" spans="1:8">
      <c r="A49" s="5" t="s">
        <v>776</v>
      </c>
      <c r="B49" s="6" t="s">
        <v>676</v>
      </c>
      <c r="C49" s="6"/>
      <c r="D49" s="6"/>
      <c r="E49" s="6"/>
      <c r="F49" s="6"/>
      <c r="G49" s="6"/>
      <c r="H49" s="6"/>
    </row>
    <row r="50" spans="1:8">
      <c r="A50" s="5"/>
      <c r="B50" s="6"/>
      <c r="C50" s="6"/>
      <c r="D50" s="6"/>
      <c r="E50" s="6"/>
      <c r="F50" s="6"/>
      <c r="G50" s="6"/>
      <c r="H50" s="6"/>
    </row>
    <row r="51" ht="36" customHeight="1" spans="1:8">
      <c r="A51" s="5"/>
      <c r="B51" s="6"/>
      <c r="C51" s="6"/>
      <c r="D51" s="6"/>
      <c r="E51" s="6"/>
      <c r="F51" s="6"/>
      <c r="G51" s="6"/>
      <c r="H51" s="6"/>
    </row>
    <row r="52" s="32" customFormat="1" ht="46" customHeight="1" spans="1:8">
      <c r="A52" s="53" t="s">
        <v>777</v>
      </c>
      <c r="B52" s="54"/>
      <c r="C52" s="54"/>
      <c r="D52" s="54"/>
      <c r="E52" s="54"/>
      <c r="F52" s="54"/>
      <c r="G52" s="54"/>
      <c r="H52" s="54"/>
    </row>
  </sheetData>
  <mergeCells count="47">
    <mergeCell ref="A2:J2"/>
    <mergeCell ref="A4:J4"/>
    <mergeCell ref="B9:C9"/>
    <mergeCell ref="A22:H22"/>
    <mergeCell ref="A23:C23"/>
    <mergeCell ref="A52:H52"/>
    <mergeCell ref="A5:A6"/>
    <mergeCell ref="A7:A17"/>
    <mergeCell ref="A18:A19"/>
    <mergeCell ref="A25:A38"/>
    <mergeCell ref="A39:A46"/>
    <mergeCell ref="A47:A48"/>
    <mergeCell ref="A49:A51"/>
    <mergeCell ref="B11:B17"/>
    <mergeCell ref="B25:B32"/>
    <mergeCell ref="B33:B36"/>
    <mergeCell ref="B40:B42"/>
    <mergeCell ref="B43:B44"/>
    <mergeCell ref="B45:B46"/>
    <mergeCell ref="B47:B48"/>
    <mergeCell ref="D12:D13"/>
    <mergeCell ref="D14:D15"/>
    <mergeCell ref="D16:D17"/>
    <mergeCell ref="E12:E13"/>
    <mergeCell ref="E14:E15"/>
    <mergeCell ref="E16:E17"/>
    <mergeCell ref="E23:E24"/>
    <mergeCell ref="F12:F13"/>
    <mergeCell ref="F14:F15"/>
    <mergeCell ref="F16:F17"/>
    <mergeCell ref="G7:G8"/>
    <mergeCell ref="G12:G13"/>
    <mergeCell ref="G14:G15"/>
    <mergeCell ref="G16:G17"/>
    <mergeCell ref="H7:H8"/>
    <mergeCell ref="H12:H13"/>
    <mergeCell ref="H14:H15"/>
    <mergeCell ref="H16:H17"/>
    <mergeCell ref="I12:I13"/>
    <mergeCell ref="I14:I15"/>
    <mergeCell ref="I16:I17"/>
    <mergeCell ref="J7:J8"/>
    <mergeCell ref="J9:J17"/>
    <mergeCell ref="B5:J6"/>
    <mergeCell ref="B7:C8"/>
    <mergeCell ref="B18:J19"/>
    <mergeCell ref="B49:H5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93"/>
  <sheetViews>
    <sheetView zoomScale="70" zoomScaleNormal="70" topLeftCell="A58" workbookViewId="0">
      <selection activeCell="E71" sqref="E71:E72"/>
    </sheetView>
  </sheetViews>
  <sheetFormatPr defaultColWidth="9" defaultRowHeight="14.4"/>
  <cols>
    <col min="1" max="1" width="9" style="3"/>
    <col min="2" max="2" width="17" style="3" customWidth="1"/>
    <col min="3" max="3" width="24.4537037037037" style="3" customWidth="1"/>
    <col min="4" max="4" width="16.4537037037037" style="3"/>
    <col min="5" max="5" width="17.6296296296296" style="3" customWidth="1"/>
    <col min="6" max="6" width="8.26851851851852" style="3" customWidth="1"/>
    <col min="7" max="7" width="12.3611111111111" style="3" customWidth="1"/>
    <col min="8" max="9" width="9" style="3"/>
    <col min="10" max="10" width="14.1759259259259" style="3" customWidth="1"/>
    <col min="11" max="16384" width="9" style="3"/>
  </cols>
  <sheetData>
    <row r="1" s="1" customFormat="1" spans="1:1">
      <c r="A1" s="1" t="s">
        <v>778</v>
      </c>
    </row>
    <row r="2" s="1" customFormat="1" ht="26" customHeight="1" spans="1:10">
      <c r="A2" s="4" t="s">
        <v>779</v>
      </c>
      <c r="B2" s="4"/>
      <c r="C2" s="4"/>
      <c r="D2" s="4"/>
      <c r="E2" s="4"/>
      <c r="F2" s="4"/>
      <c r="G2" s="4"/>
      <c r="H2" s="4"/>
      <c r="I2" s="4"/>
      <c r="J2" s="4"/>
    </row>
    <row r="3" s="2" customFormat="1" ht="13" customHeight="1" spans="1:10">
      <c r="A3" s="4"/>
      <c r="B3" s="4"/>
      <c r="C3" s="4"/>
      <c r="D3" s="4"/>
      <c r="E3" s="4"/>
      <c r="F3" s="4"/>
      <c r="G3" s="4"/>
      <c r="H3" s="4"/>
      <c r="I3" s="4"/>
      <c r="J3" s="26"/>
    </row>
    <row r="4" ht="24" customHeight="1" spans="1:10">
      <c r="A4" s="5" t="s">
        <v>780</v>
      </c>
      <c r="B4" s="5" t="s">
        <v>781</v>
      </c>
      <c r="C4" s="5"/>
      <c r="D4" s="5"/>
      <c r="E4" s="5"/>
      <c r="F4" s="5"/>
      <c r="G4" s="5"/>
      <c r="H4" s="5"/>
      <c r="I4" s="5"/>
      <c r="J4" s="5"/>
    </row>
    <row r="5" ht="22" customHeight="1" spans="1:10">
      <c r="A5" s="5" t="s">
        <v>782</v>
      </c>
      <c r="B5" s="6" t="s">
        <v>680</v>
      </c>
      <c r="C5" s="6"/>
      <c r="D5" s="6"/>
      <c r="E5" s="5" t="s">
        <v>783</v>
      </c>
      <c r="F5" s="5" t="s">
        <v>680</v>
      </c>
      <c r="G5" s="5"/>
      <c r="H5" s="5"/>
      <c r="I5" s="5"/>
      <c r="J5" s="5"/>
    </row>
    <row r="6" ht="22" customHeight="1" spans="1:10">
      <c r="A6" s="5"/>
      <c r="B6" s="6"/>
      <c r="C6" s="6"/>
      <c r="D6" s="6"/>
      <c r="E6" s="5" t="s">
        <v>710</v>
      </c>
      <c r="F6" s="5"/>
      <c r="G6" s="5"/>
      <c r="H6" s="5"/>
      <c r="I6" s="5"/>
      <c r="J6" s="5"/>
    </row>
    <row r="7" ht="19" customHeight="1" spans="1:10">
      <c r="A7" s="5" t="s">
        <v>784</v>
      </c>
      <c r="B7" s="5"/>
      <c r="C7" s="5" t="s">
        <v>683</v>
      </c>
      <c r="D7" s="5" t="s">
        <v>785</v>
      </c>
      <c r="E7" s="5" t="s">
        <v>785</v>
      </c>
      <c r="F7" s="5" t="s">
        <v>786</v>
      </c>
      <c r="G7" s="5"/>
      <c r="H7" s="5" t="s">
        <v>787</v>
      </c>
      <c r="I7" s="5" t="s">
        <v>788</v>
      </c>
      <c r="J7" s="5"/>
    </row>
    <row r="8" ht="19" customHeight="1" spans="1:10">
      <c r="A8" s="5"/>
      <c r="B8" s="5"/>
      <c r="C8" s="5" t="s">
        <v>597</v>
      </c>
      <c r="D8" s="5" t="s">
        <v>597</v>
      </c>
      <c r="E8" s="5" t="s">
        <v>789</v>
      </c>
      <c r="F8" s="5"/>
      <c r="G8" s="5"/>
      <c r="H8" s="5"/>
      <c r="I8" s="5"/>
      <c r="J8" s="5"/>
    </row>
    <row r="9" ht="21" customHeight="1" spans="1:10">
      <c r="A9" s="5"/>
      <c r="B9" s="5" t="s">
        <v>692</v>
      </c>
      <c r="C9" s="7">
        <v>3258937.7</v>
      </c>
      <c r="D9" s="7">
        <v>3258937.7</v>
      </c>
      <c r="E9" s="7">
        <v>3258937.7</v>
      </c>
      <c r="F9" s="5">
        <v>10</v>
      </c>
      <c r="G9" s="5"/>
      <c r="H9" s="8">
        <v>1</v>
      </c>
      <c r="I9" s="5">
        <v>10</v>
      </c>
      <c r="J9" s="5"/>
    </row>
    <row r="10" ht="21" customHeight="1" spans="1:10">
      <c r="A10" s="5"/>
      <c r="B10" s="9" t="s">
        <v>693</v>
      </c>
      <c r="C10" s="10">
        <v>3258937.7</v>
      </c>
      <c r="D10" s="10">
        <v>3258937.7</v>
      </c>
      <c r="E10" s="10">
        <v>3258937.7</v>
      </c>
      <c r="F10" s="5" t="s">
        <v>602</v>
      </c>
      <c r="G10" s="5"/>
      <c r="H10" s="5" t="s">
        <v>602</v>
      </c>
      <c r="I10" s="5" t="s">
        <v>602</v>
      </c>
      <c r="J10" s="5"/>
    </row>
    <row r="11" ht="21" customHeight="1" spans="1:10">
      <c r="A11" s="5"/>
      <c r="B11" s="11" t="s">
        <v>694</v>
      </c>
      <c r="C11" s="12"/>
      <c r="D11" s="12"/>
      <c r="E11" s="12"/>
      <c r="F11" s="5"/>
      <c r="G11" s="5"/>
      <c r="H11" s="5"/>
      <c r="I11" s="5"/>
      <c r="J11" s="5"/>
    </row>
    <row r="12" ht="27" customHeight="1" spans="1:10">
      <c r="A12" s="5"/>
      <c r="B12" s="11" t="s">
        <v>695</v>
      </c>
      <c r="C12" s="11"/>
      <c r="D12" s="11"/>
      <c r="E12" s="11"/>
      <c r="F12" s="5" t="s">
        <v>602</v>
      </c>
      <c r="G12" s="5"/>
      <c r="H12" s="5" t="s">
        <v>602</v>
      </c>
      <c r="I12" s="5" t="s">
        <v>602</v>
      </c>
      <c r="J12" s="5"/>
    </row>
    <row r="13" ht="27" customHeight="1" spans="1:10">
      <c r="A13" s="5"/>
      <c r="B13" s="11" t="s">
        <v>790</v>
      </c>
      <c r="C13" s="5"/>
      <c r="D13" s="5"/>
      <c r="E13" s="9"/>
      <c r="F13" s="5" t="s">
        <v>602</v>
      </c>
      <c r="G13" s="5"/>
      <c r="H13" s="5" t="s">
        <v>602</v>
      </c>
      <c r="I13" s="5" t="s">
        <v>602</v>
      </c>
      <c r="J13" s="5"/>
    </row>
    <row r="14" ht="24" customHeight="1" spans="1:10">
      <c r="A14" s="13" t="s">
        <v>791</v>
      </c>
      <c r="B14" s="13"/>
      <c r="C14" s="13"/>
      <c r="D14" s="13"/>
      <c r="E14" s="13"/>
      <c r="F14" s="13"/>
      <c r="G14" s="13" t="s">
        <v>792</v>
      </c>
      <c r="H14" s="13"/>
      <c r="I14" s="13"/>
      <c r="J14" s="13"/>
    </row>
    <row r="15" ht="145" customHeight="1" spans="1:10">
      <c r="A15" s="13" t="s">
        <v>793</v>
      </c>
      <c r="B15" s="13" t="s">
        <v>794</v>
      </c>
      <c r="C15" s="13"/>
      <c r="D15" s="13"/>
      <c r="E15" s="13"/>
      <c r="F15" s="13"/>
      <c r="G15" s="13" t="s">
        <v>795</v>
      </c>
      <c r="H15" s="13"/>
      <c r="I15" s="13"/>
      <c r="J15" s="13"/>
    </row>
    <row r="16" ht="26" customHeight="1" spans="1:10">
      <c r="A16" s="13" t="s">
        <v>700</v>
      </c>
      <c r="B16" s="13"/>
      <c r="C16" s="13"/>
      <c r="D16" s="13" t="s">
        <v>796</v>
      </c>
      <c r="E16" s="13"/>
      <c r="F16" s="13"/>
      <c r="G16" s="13" t="s">
        <v>797</v>
      </c>
      <c r="H16" s="13"/>
      <c r="I16" s="13"/>
      <c r="J16" s="13"/>
    </row>
    <row r="17" ht="24.75" customHeight="1" spans="1:10">
      <c r="A17" s="5" t="s">
        <v>706</v>
      </c>
      <c r="B17" s="5" t="s">
        <v>707</v>
      </c>
      <c r="C17" s="5" t="s">
        <v>798</v>
      </c>
      <c r="D17" s="5" t="s">
        <v>701</v>
      </c>
      <c r="E17" s="5" t="s">
        <v>702</v>
      </c>
      <c r="F17" s="13" t="s">
        <v>703</v>
      </c>
      <c r="G17" s="14" t="s">
        <v>799</v>
      </c>
      <c r="H17" s="13" t="s">
        <v>786</v>
      </c>
      <c r="I17" s="13" t="s">
        <v>788</v>
      </c>
      <c r="J17" s="13" t="s">
        <v>800</v>
      </c>
    </row>
    <row r="18" ht="22" customHeight="1" spans="1:10">
      <c r="A18" s="5"/>
      <c r="B18" s="5"/>
      <c r="C18" s="5" t="s">
        <v>701</v>
      </c>
      <c r="D18" s="5" t="s">
        <v>709</v>
      </c>
      <c r="E18" s="5"/>
      <c r="F18" s="13" t="s">
        <v>710</v>
      </c>
      <c r="G18" s="15"/>
      <c r="H18" s="13"/>
      <c r="I18" s="13"/>
      <c r="J18" s="13"/>
    </row>
    <row r="19" ht="40" customHeight="1" spans="1:10">
      <c r="A19" s="5" t="s">
        <v>713</v>
      </c>
      <c r="B19" s="5" t="s">
        <v>714</v>
      </c>
      <c r="C19" s="6" t="s">
        <v>801</v>
      </c>
      <c r="D19" s="5" t="s">
        <v>716</v>
      </c>
      <c r="E19" s="5" t="s">
        <v>802</v>
      </c>
      <c r="F19" s="13" t="s">
        <v>803</v>
      </c>
      <c r="G19" s="13" t="s">
        <v>802</v>
      </c>
      <c r="H19" s="13">
        <v>5</v>
      </c>
      <c r="I19" s="13">
        <v>5</v>
      </c>
      <c r="J19" s="13" t="s">
        <v>804</v>
      </c>
    </row>
    <row r="20" ht="40" customHeight="1" spans="1:10">
      <c r="A20" s="5"/>
      <c r="B20" s="5"/>
      <c r="C20" s="6" t="s">
        <v>805</v>
      </c>
      <c r="D20" s="5" t="s">
        <v>806</v>
      </c>
      <c r="E20" s="5" t="s">
        <v>807</v>
      </c>
      <c r="F20" s="13" t="s">
        <v>808</v>
      </c>
      <c r="G20" s="13" t="s">
        <v>809</v>
      </c>
      <c r="H20" s="13">
        <v>5</v>
      </c>
      <c r="I20" s="13">
        <v>5</v>
      </c>
      <c r="J20" s="13" t="s">
        <v>804</v>
      </c>
    </row>
    <row r="21" ht="40" customHeight="1" spans="1:10">
      <c r="A21" s="5"/>
      <c r="B21" s="5"/>
      <c r="C21" s="6" t="s">
        <v>810</v>
      </c>
      <c r="D21" s="5" t="s">
        <v>806</v>
      </c>
      <c r="E21" s="5" t="s">
        <v>811</v>
      </c>
      <c r="F21" s="13" t="s">
        <v>812</v>
      </c>
      <c r="G21" s="13" t="s">
        <v>809</v>
      </c>
      <c r="H21" s="13">
        <v>5</v>
      </c>
      <c r="I21" s="13">
        <v>5</v>
      </c>
      <c r="J21" s="13" t="s">
        <v>804</v>
      </c>
    </row>
    <row r="22" ht="40" customHeight="1" spans="1:10">
      <c r="A22" s="5"/>
      <c r="B22" s="5"/>
      <c r="C22" s="6" t="s">
        <v>813</v>
      </c>
      <c r="D22" s="5" t="s">
        <v>716</v>
      </c>
      <c r="E22" s="5" t="s">
        <v>814</v>
      </c>
      <c r="F22" s="13" t="s">
        <v>803</v>
      </c>
      <c r="G22" s="13" t="s">
        <v>809</v>
      </c>
      <c r="H22" s="13">
        <v>5</v>
      </c>
      <c r="I22" s="13">
        <v>5</v>
      </c>
      <c r="J22" s="13" t="s">
        <v>804</v>
      </c>
    </row>
    <row r="23" ht="40" customHeight="1" spans="1:10">
      <c r="A23" s="5"/>
      <c r="B23" s="5"/>
      <c r="C23" s="6" t="s">
        <v>815</v>
      </c>
      <c r="D23" s="5" t="s">
        <v>716</v>
      </c>
      <c r="E23" s="5" t="s">
        <v>816</v>
      </c>
      <c r="F23" s="13" t="s">
        <v>803</v>
      </c>
      <c r="G23" s="13" t="s">
        <v>809</v>
      </c>
      <c r="H23" s="13">
        <v>5</v>
      </c>
      <c r="I23" s="13">
        <v>5</v>
      </c>
      <c r="J23" s="13" t="s">
        <v>804</v>
      </c>
    </row>
    <row r="24" ht="40" customHeight="1" spans="1:10">
      <c r="A24" s="5"/>
      <c r="B24" s="5"/>
      <c r="C24" s="6" t="s">
        <v>817</v>
      </c>
      <c r="D24" s="5" t="s">
        <v>716</v>
      </c>
      <c r="E24" s="5" t="s">
        <v>818</v>
      </c>
      <c r="F24" s="13" t="s">
        <v>812</v>
      </c>
      <c r="G24" s="13" t="s">
        <v>809</v>
      </c>
      <c r="H24" s="13">
        <v>5</v>
      </c>
      <c r="I24" s="13">
        <v>5</v>
      </c>
      <c r="J24" s="13" t="s">
        <v>804</v>
      </c>
    </row>
    <row r="25" ht="40" customHeight="1" spans="1:10">
      <c r="A25" s="5"/>
      <c r="B25" s="5"/>
      <c r="C25" s="6" t="s">
        <v>819</v>
      </c>
      <c r="D25" s="5" t="s">
        <v>716</v>
      </c>
      <c r="E25" s="5" t="s">
        <v>820</v>
      </c>
      <c r="F25" s="13" t="s">
        <v>127</v>
      </c>
      <c r="G25" s="13" t="s">
        <v>809</v>
      </c>
      <c r="H25" s="13">
        <v>5</v>
      </c>
      <c r="I25" s="13">
        <v>5</v>
      </c>
      <c r="J25" s="13" t="s">
        <v>804</v>
      </c>
    </row>
    <row r="26" ht="40" customHeight="1" spans="1:10">
      <c r="A26" s="5"/>
      <c r="B26" s="16" t="s">
        <v>734</v>
      </c>
      <c r="C26" s="6" t="s">
        <v>735</v>
      </c>
      <c r="D26" s="5" t="s">
        <v>716</v>
      </c>
      <c r="E26" s="8">
        <v>1</v>
      </c>
      <c r="F26" s="13" t="s">
        <v>720</v>
      </c>
      <c r="G26" s="17">
        <v>1</v>
      </c>
      <c r="H26" s="13">
        <v>5</v>
      </c>
      <c r="I26" s="13">
        <v>5</v>
      </c>
      <c r="J26" s="13" t="s">
        <v>804</v>
      </c>
    </row>
    <row r="27" ht="40" customHeight="1" spans="1:10">
      <c r="A27" s="5"/>
      <c r="B27" s="5" t="s">
        <v>740</v>
      </c>
      <c r="C27" s="6" t="s">
        <v>821</v>
      </c>
      <c r="D27" s="5" t="s">
        <v>822</v>
      </c>
      <c r="E27" s="8" t="s">
        <v>823</v>
      </c>
      <c r="F27" s="13" t="s">
        <v>720</v>
      </c>
      <c r="G27" s="17">
        <v>1</v>
      </c>
      <c r="H27" s="13">
        <v>5</v>
      </c>
      <c r="I27" s="13">
        <v>5</v>
      </c>
      <c r="J27" s="13" t="s">
        <v>804</v>
      </c>
    </row>
    <row r="28" ht="40" customHeight="1" spans="1:10">
      <c r="A28" s="5"/>
      <c r="B28" s="5" t="s">
        <v>745</v>
      </c>
      <c r="C28" s="6" t="s">
        <v>746</v>
      </c>
      <c r="D28" s="5" t="s">
        <v>822</v>
      </c>
      <c r="E28" s="8" t="s">
        <v>823</v>
      </c>
      <c r="F28" s="13" t="s">
        <v>720</v>
      </c>
      <c r="G28" s="17">
        <v>1</v>
      </c>
      <c r="H28" s="13">
        <v>5</v>
      </c>
      <c r="I28" s="13">
        <v>5</v>
      </c>
      <c r="J28" s="13" t="s">
        <v>804</v>
      </c>
    </row>
    <row r="29" ht="40" customHeight="1" spans="1:10">
      <c r="A29" s="5" t="s">
        <v>750</v>
      </c>
      <c r="B29" s="5" t="s">
        <v>751</v>
      </c>
      <c r="C29" s="6" t="s">
        <v>824</v>
      </c>
      <c r="D29" s="5" t="s">
        <v>716</v>
      </c>
      <c r="E29" s="5" t="s">
        <v>764</v>
      </c>
      <c r="F29" s="13" t="s">
        <v>743</v>
      </c>
      <c r="G29" s="13" t="str">
        <f t="shared" ref="G29:G31" si="0">E29</f>
        <v>有效保障</v>
      </c>
      <c r="H29" s="13">
        <v>10</v>
      </c>
      <c r="I29" s="13">
        <v>10</v>
      </c>
      <c r="J29" s="13" t="s">
        <v>804</v>
      </c>
    </row>
    <row r="30" ht="40" customHeight="1" spans="1:10">
      <c r="A30" s="5"/>
      <c r="B30" s="5" t="s">
        <v>755</v>
      </c>
      <c r="C30" s="6" t="s">
        <v>825</v>
      </c>
      <c r="D30" s="18" t="s">
        <v>716</v>
      </c>
      <c r="E30" s="5" t="s">
        <v>761</v>
      </c>
      <c r="F30" s="13" t="s">
        <v>743</v>
      </c>
      <c r="G30" s="13" t="str">
        <f t="shared" si="0"/>
        <v>有效维护</v>
      </c>
      <c r="H30" s="13">
        <v>10</v>
      </c>
      <c r="I30" s="13">
        <v>10</v>
      </c>
      <c r="J30" s="13" t="s">
        <v>804</v>
      </c>
    </row>
    <row r="31" ht="59" customHeight="1" spans="1:10">
      <c r="A31" s="5"/>
      <c r="B31" s="5" t="s">
        <v>767</v>
      </c>
      <c r="C31" s="6" t="s">
        <v>826</v>
      </c>
      <c r="D31" s="18" t="s">
        <v>716</v>
      </c>
      <c r="E31" s="5" t="s">
        <v>769</v>
      </c>
      <c r="F31" s="13" t="s">
        <v>743</v>
      </c>
      <c r="G31" s="13" t="str">
        <f t="shared" si="0"/>
        <v>持续提供</v>
      </c>
      <c r="H31" s="13">
        <v>10</v>
      </c>
      <c r="I31" s="13">
        <v>10</v>
      </c>
      <c r="J31" s="13" t="s">
        <v>804</v>
      </c>
    </row>
    <row r="32" ht="40" customHeight="1" spans="1:10">
      <c r="A32" s="5" t="s">
        <v>772</v>
      </c>
      <c r="B32" s="16" t="s">
        <v>773</v>
      </c>
      <c r="C32" s="19" t="s">
        <v>827</v>
      </c>
      <c r="D32" s="5" t="s">
        <v>806</v>
      </c>
      <c r="E32" s="5" t="s">
        <v>722</v>
      </c>
      <c r="F32" s="5" t="s">
        <v>720</v>
      </c>
      <c r="G32" s="13" t="s">
        <v>828</v>
      </c>
      <c r="H32" s="5">
        <v>5</v>
      </c>
      <c r="I32" s="5">
        <v>5</v>
      </c>
      <c r="J32" s="13" t="s">
        <v>804</v>
      </c>
    </row>
    <row r="33" ht="40" customHeight="1" spans="1:10">
      <c r="A33" s="5"/>
      <c r="B33" s="20"/>
      <c r="C33" s="19" t="s">
        <v>829</v>
      </c>
      <c r="D33" s="5" t="s">
        <v>806</v>
      </c>
      <c r="E33" s="5" t="s">
        <v>722</v>
      </c>
      <c r="F33" s="5" t="s">
        <v>720</v>
      </c>
      <c r="G33" s="13" t="s">
        <v>828</v>
      </c>
      <c r="H33" s="5">
        <v>5</v>
      </c>
      <c r="I33" s="5">
        <v>5</v>
      </c>
      <c r="J33" s="13" t="s">
        <v>804</v>
      </c>
    </row>
    <row r="34" ht="41" customHeight="1" spans="1:10">
      <c r="A34" s="5" t="s">
        <v>830</v>
      </c>
      <c r="B34" s="5"/>
      <c r="C34" s="9" t="s">
        <v>676</v>
      </c>
      <c r="D34" s="9"/>
      <c r="E34" s="9"/>
      <c r="F34" s="9"/>
      <c r="G34" s="9"/>
      <c r="H34" s="9"/>
      <c r="I34" s="9"/>
      <c r="J34" s="9"/>
    </row>
    <row r="35" ht="38" customHeight="1" spans="1:10">
      <c r="A35" s="5" t="s">
        <v>831</v>
      </c>
      <c r="B35" s="5">
        <f>SUM(H19:H33)+I9</f>
        <v>100</v>
      </c>
      <c r="C35" s="5"/>
      <c r="D35" s="5"/>
      <c r="E35" s="5"/>
      <c r="F35" s="5"/>
      <c r="G35" s="5"/>
      <c r="H35" s="5"/>
      <c r="I35" s="5">
        <f>SUM(I19:I33)+I9</f>
        <v>100</v>
      </c>
      <c r="J35" s="27" t="s">
        <v>832</v>
      </c>
    </row>
    <row r="36" ht="77" customHeight="1" spans="1:10">
      <c r="A36" s="21" t="s">
        <v>833</v>
      </c>
      <c r="B36" s="22"/>
      <c r="C36" s="22"/>
      <c r="D36" s="22"/>
      <c r="E36" s="22"/>
      <c r="F36" s="22"/>
      <c r="G36" s="22"/>
      <c r="H36" s="22"/>
      <c r="I36" s="22"/>
      <c r="J36" s="22"/>
    </row>
    <row r="38" ht="23" customHeight="1" spans="1:10">
      <c r="A38" s="5" t="s">
        <v>780</v>
      </c>
      <c r="B38" s="5" t="s">
        <v>834</v>
      </c>
      <c r="C38" s="5"/>
      <c r="D38" s="5"/>
      <c r="E38" s="5"/>
      <c r="F38" s="5"/>
      <c r="G38" s="5"/>
      <c r="H38" s="5"/>
      <c r="I38" s="5"/>
      <c r="J38" s="5"/>
    </row>
    <row r="39" ht="23" customHeight="1" spans="1:10">
      <c r="A39" s="5" t="s">
        <v>782</v>
      </c>
      <c r="B39" s="6" t="s">
        <v>680</v>
      </c>
      <c r="C39" s="6"/>
      <c r="D39" s="6"/>
      <c r="E39" s="5" t="s">
        <v>783</v>
      </c>
      <c r="F39" s="5" t="s">
        <v>680</v>
      </c>
      <c r="G39" s="5"/>
      <c r="H39" s="5"/>
      <c r="I39" s="5"/>
      <c r="J39" s="5"/>
    </row>
    <row r="40" ht="23" customHeight="1" spans="1:10">
      <c r="A40" s="5"/>
      <c r="B40" s="6"/>
      <c r="C40" s="6"/>
      <c r="D40" s="6"/>
      <c r="E40" s="5" t="s">
        <v>710</v>
      </c>
      <c r="F40" s="5"/>
      <c r="G40" s="5"/>
      <c r="H40" s="5"/>
      <c r="I40" s="5"/>
      <c r="J40" s="5"/>
    </row>
    <row r="41" ht="23" customHeight="1" spans="1:10">
      <c r="A41" s="5" t="s">
        <v>784</v>
      </c>
      <c r="B41" s="5"/>
      <c r="C41" s="5" t="s">
        <v>683</v>
      </c>
      <c r="D41" s="5" t="s">
        <v>785</v>
      </c>
      <c r="E41" s="5" t="s">
        <v>785</v>
      </c>
      <c r="F41" s="5" t="s">
        <v>786</v>
      </c>
      <c r="G41" s="5"/>
      <c r="H41" s="5" t="s">
        <v>787</v>
      </c>
      <c r="I41" s="5" t="s">
        <v>788</v>
      </c>
      <c r="J41" s="5"/>
    </row>
    <row r="42" ht="23" customHeight="1" spans="1:10">
      <c r="A42" s="5"/>
      <c r="B42" s="5"/>
      <c r="C42" s="5" t="s">
        <v>597</v>
      </c>
      <c r="D42" s="5" t="s">
        <v>597</v>
      </c>
      <c r="E42" s="5" t="s">
        <v>789</v>
      </c>
      <c r="F42" s="5"/>
      <c r="G42" s="5"/>
      <c r="H42" s="5"/>
      <c r="I42" s="5"/>
      <c r="J42" s="5"/>
    </row>
    <row r="43" ht="23" customHeight="1" spans="1:10">
      <c r="A43" s="5"/>
      <c r="B43" s="5" t="s">
        <v>692</v>
      </c>
      <c r="C43" s="23">
        <v>1307552</v>
      </c>
      <c r="D43" s="23">
        <v>1307552</v>
      </c>
      <c r="E43" s="24">
        <v>1307552</v>
      </c>
      <c r="F43" s="5">
        <v>10</v>
      </c>
      <c r="G43" s="5"/>
      <c r="H43" s="8">
        <v>1</v>
      </c>
      <c r="I43" s="5">
        <v>10</v>
      </c>
      <c r="J43" s="5"/>
    </row>
    <row r="44" ht="23" customHeight="1" spans="1:10">
      <c r="A44" s="5"/>
      <c r="B44" s="9" t="s">
        <v>693</v>
      </c>
      <c r="C44" s="24">
        <v>1307552</v>
      </c>
      <c r="D44" s="23">
        <v>1307552</v>
      </c>
      <c r="E44" s="23">
        <v>1307552</v>
      </c>
      <c r="F44" s="5" t="s">
        <v>602</v>
      </c>
      <c r="G44" s="5"/>
      <c r="H44" s="5" t="s">
        <v>602</v>
      </c>
      <c r="I44" s="5" t="s">
        <v>602</v>
      </c>
      <c r="J44" s="5"/>
    </row>
    <row r="45" ht="23" customHeight="1" spans="1:10">
      <c r="A45" s="5"/>
      <c r="B45" s="11" t="s">
        <v>694</v>
      </c>
      <c r="C45" s="24"/>
      <c r="D45" s="23"/>
      <c r="E45" s="23"/>
      <c r="F45" s="5"/>
      <c r="G45" s="5"/>
      <c r="H45" s="5"/>
      <c r="I45" s="5"/>
      <c r="J45" s="5"/>
    </row>
    <row r="46" ht="23" customHeight="1" spans="1:10">
      <c r="A46" s="5"/>
      <c r="B46" s="11" t="s">
        <v>695</v>
      </c>
      <c r="C46" s="11"/>
      <c r="D46" s="11"/>
      <c r="E46" s="11"/>
      <c r="F46" s="5" t="s">
        <v>602</v>
      </c>
      <c r="G46" s="5"/>
      <c r="H46" s="5" t="s">
        <v>602</v>
      </c>
      <c r="I46" s="5" t="s">
        <v>602</v>
      </c>
      <c r="J46" s="5"/>
    </row>
    <row r="47" ht="23" customHeight="1" spans="1:10">
      <c r="A47" s="5"/>
      <c r="B47" s="11" t="s">
        <v>790</v>
      </c>
      <c r="C47" s="5"/>
      <c r="D47" s="5"/>
      <c r="E47" s="9"/>
      <c r="F47" s="5" t="s">
        <v>602</v>
      </c>
      <c r="G47" s="5"/>
      <c r="H47" s="5" t="s">
        <v>602</v>
      </c>
      <c r="I47" s="5" t="s">
        <v>602</v>
      </c>
      <c r="J47" s="5"/>
    </row>
    <row r="48" ht="23" customHeight="1" spans="1:10">
      <c r="A48" s="13" t="s">
        <v>791</v>
      </c>
      <c r="B48" s="13"/>
      <c r="C48" s="13"/>
      <c r="D48" s="13"/>
      <c r="E48" s="13"/>
      <c r="F48" s="13"/>
      <c r="G48" s="13" t="s">
        <v>792</v>
      </c>
      <c r="H48" s="13"/>
      <c r="I48" s="13"/>
      <c r="J48" s="13"/>
    </row>
    <row r="49" ht="83" customHeight="1" spans="1:10">
      <c r="A49" s="13" t="s">
        <v>793</v>
      </c>
      <c r="B49" s="13" t="s">
        <v>835</v>
      </c>
      <c r="C49" s="13"/>
      <c r="D49" s="13"/>
      <c r="E49" s="13"/>
      <c r="F49" s="13"/>
      <c r="G49" s="13" t="s">
        <v>836</v>
      </c>
      <c r="H49" s="13"/>
      <c r="I49" s="13"/>
      <c r="J49" s="13"/>
    </row>
    <row r="50" ht="25" customHeight="1" spans="1:10">
      <c r="A50" s="13" t="s">
        <v>700</v>
      </c>
      <c r="B50" s="13"/>
      <c r="C50" s="13"/>
      <c r="D50" s="13" t="s">
        <v>796</v>
      </c>
      <c r="E50" s="13"/>
      <c r="F50" s="13"/>
      <c r="G50" s="13" t="s">
        <v>797</v>
      </c>
      <c r="H50" s="13"/>
      <c r="I50" s="13"/>
      <c r="J50" s="13"/>
    </row>
    <row r="51" ht="25" customHeight="1" spans="1:10">
      <c r="A51" s="5" t="s">
        <v>706</v>
      </c>
      <c r="B51" s="5" t="s">
        <v>707</v>
      </c>
      <c r="C51" s="5" t="s">
        <v>798</v>
      </c>
      <c r="D51" s="5" t="s">
        <v>701</v>
      </c>
      <c r="E51" s="5" t="s">
        <v>702</v>
      </c>
      <c r="F51" s="13" t="s">
        <v>703</v>
      </c>
      <c r="G51" s="13" t="s">
        <v>704</v>
      </c>
      <c r="H51" s="13" t="s">
        <v>786</v>
      </c>
      <c r="I51" s="13" t="s">
        <v>788</v>
      </c>
      <c r="J51" s="13" t="s">
        <v>800</v>
      </c>
    </row>
    <row r="52" ht="25" customHeight="1" spans="1:10">
      <c r="A52" s="5"/>
      <c r="B52" s="5"/>
      <c r="C52" s="5" t="s">
        <v>701</v>
      </c>
      <c r="D52" s="5" t="s">
        <v>709</v>
      </c>
      <c r="E52" s="5"/>
      <c r="F52" s="13" t="s">
        <v>710</v>
      </c>
      <c r="G52" s="13" t="s">
        <v>711</v>
      </c>
      <c r="H52" s="13"/>
      <c r="I52" s="13"/>
      <c r="J52" s="13"/>
    </row>
    <row r="53" ht="34" customHeight="1" spans="1:10">
      <c r="A53" s="5" t="s">
        <v>713</v>
      </c>
      <c r="B53" s="5" t="s">
        <v>714</v>
      </c>
      <c r="C53" s="6" t="s">
        <v>725</v>
      </c>
      <c r="D53" s="5" t="s">
        <v>716</v>
      </c>
      <c r="E53" s="5">
        <v>3521.74</v>
      </c>
      <c r="F53" s="13" t="s">
        <v>837</v>
      </c>
      <c r="G53" s="13">
        <f t="shared" ref="G53:G59" si="1">E53</f>
        <v>3521.74</v>
      </c>
      <c r="H53" s="13">
        <v>15</v>
      </c>
      <c r="I53" s="13">
        <v>15</v>
      </c>
      <c r="J53" s="13" t="s">
        <v>804</v>
      </c>
    </row>
    <row r="54" ht="34" customHeight="1" spans="1:10">
      <c r="A54" s="5"/>
      <c r="B54" s="5" t="s">
        <v>734</v>
      </c>
      <c r="C54" s="6" t="s">
        <v>838</v>
      </c>
      <c r="D54" s="5" t="s">
        <v>716</v>
      </c>
      <c r="E54" s="8">
        <v>1</v>
      </c>
      <c r="F54" s="13" t="s">
        <v>720</v>
      </c>
      <c r="G54" s="8">
        <v>1</v>
      </c>
      <c r="H54" s="13">
        <v>10</v>
      </c>
      <c r="I54" s="13">
        <v>10</v>
      </c>
      <c r="J54" s="13" t="s">
        <v>804</v>
      </c>
    </row>
    <row r="55" ht="34" customHeight="1" spans="1:10">
      <c r="A55" s="5"/>
      <c r="B55" s="5" t="s">
        <v>740</v>
      </c>
      <c r="C55" s="6" t="s">
        <v>839</v>
      </c>
      <c r="D55" s="5" t="s">
        <v>716</v>
      </c>
      <c r="E55" s="8">
        <v>1</v>
      </c>
      <c r="F55" s="13" t="s">
        <v>720</v>
      </c>
      <c r="G55" s="8">
        <v>1</v>
      </c>
      <c r="H55" s="13">
        <v>15</v>
      </c>
      <c r="I55" s="13">
        <v>15</v>
      </c>
      <c r="J55" s="13" t="s">
        <v>804</v>
      </c>
    </row>
    <row r="56" ht="34" customHeight="1" spans="1:10">
      <c r="A56" s="5"/>
      <c r="B56" s="5" t="s">
        <v>745</v>
      </c>
      <c r="C56" s="6" t="s">
        <v>746</v>
      </c>
      <c r="D56" s="5" t="s">
        <v>840</v>
      </c>
      <c r="E56" s="5" t="s">
        <v>841</v>
      </c>
      <c r="F56" s="13" t="s">
        <v>842</v>
      </c>
      <c r="G56" s="13" t="s">
        <v>843</v>
      </c>
      <c r="H56" s="13">
        <v>10</v>
      </c>
      <c r="I56" s="13">
        <v>10</v>
      </c>
      <c r="J56" s="13" t="s">
        <v>804</v>
      </c>
    </row>
    <row r="57" ht="34" customHeight="1" spans="1:10">
      <c r="A57" s="5" t="s">
        <v>750</v>
      </c>
      <c r="B57" s="5" t="s">
        <v>751</v>
      </c>
      <c r="C57" s="6" t="s">
        <v>844</v>
      </c>
      <c r="D57" s="5" t="s">
        <v>716</v>
      </c>
      <c r="E57" s="5" t="s">
        <v>845</v>
      </c>
      <c r="F57" s="13" t="s">
        <v>743</v>
      </c>
      <c r="G57" s="13" t="str">
        <f t="shared" si="1"/>
        <v>有效增长</v>
      </c>
      <c r="H57" s="13">
        <v>10</v>
      </c>
      <c r="I57" s="13">
        <v>10</v>
      </c>
      <c r="J57" s="13" t="s">
        <v>804</v>
      </c>
    </row>
    <row r="58" ht="34" customHeight="1" spans="1:10">
      <c r="A58" s="5"/>
      <c r="B58" s="5" t="s">
        <v>755</v>
      </c>
      <c r="C58" s="6" t="s">
        <v>846</v>
      </c>
      <c r="D58" s="5" t="s">
        <v>716</v>
      </c>
      <c r="E58" s="5" t="s">
        <v>764</v>
      </c>
      <c r="F58" s="13" t="s">
        <v>743</v>
      </c>
      <c r="G58" s="13" t="str">
        <f t="shared" si="1"/>
        <v>有效保障</v>
      </c>
      <c r="H58" s="13">
        <v>10</v>
      </c>
      <c r="I58" s="13">
        <v>10</v>
      </c>
      <c r="J58" s="13" t="s">
        <v>804</v>
      </c>
    </row>
    <row r="59" ht="44" customHeight="1" spans="1:10">
      <c r="A59" s="5"/>
      <c r="B59" s="5" t="s">
        <v>767</v>
      </c>
      <c r="C59" s="6" t="s">
        <v>847</v>
      </c>
      <c r="D59" s="5" t="s">
        <v>716</v>
      </c>
      <c r="E59" s="5" t="s">
        <v>848</v>
      </c>
      <c r="F59" s="13" t="s">
        <v>743</v>
      </c>
      <c r="G59" s="13" t="str">
        <f t="shared" si="1"/>
        <v>持续促进</v>
      </c>
      <c r="H59" s="13">
        <v>10</v>
      </c>
      <c r="I59" s="13">
        <v>10</v>
      </c>
      <c r="J59" s="13" t="s">
        <v>804</v>
      </c>
    </row>
    <row r="60" ht="36" customHeight="1" spans="1:10">
      <c r="A60" s="5" t="s">
        <v>772</v>
      </c>
      <c r="B60" s="5" t="s">
        <v>773</v>
      </c>
      <c r="C60" s="6" t="s">
        <v>849</v>
      </c>
      <c r="D60" s="18" t="s">
        <v>850</v>
      </c>
      <c r="E60" s="8">
        <v>0.9</v>
      </c>
      <c r="F60" s="5" t="s">
        <v>720</v>
      </c>
      <c r="G60" s="8">
        <v>0.98</v>
      </c>
      <c r="H60" s="13">
        <v>10</v>
      </c>
      <c r="I60" s="13">
        <v>10</v>
      </c>
      <c r="J60" s="13" t="s">
        <v>804</v>
      </c>
    </row>
    <row r="61" ht="30" customHeight="1" spans="1:10">
      <c r="A61" s="5" t="s">
        <v>830</v>
      </c>
      <c r="B61" s="5"/>
      <c r="C61" s="9" t="s">
        <v>676</v>
      </c>
      <c r="D61" s="9"/>
      <c r="E61" s="9"/>
      <c r="F61" s="9"/>
      <c r="G61" s="9"/>
      <c r="H61" s="9"/>
      <c r="I61" s="9"/>
      <c r="J61" s="9"/>
    </row>
    <row r="62" ht="31" customHeight="1" spans="1:10">
      <c r="A62" s="5" t="s">
        <v>831</v>
      </c>
      <c r="B62" s="5">
        <v>100</v>
      </c>
      <c r="C62" s="5"/>
      <c r="D62" s="5"/>
      <c r="E62" s="5"/>
      <c r="F62" s="5"/>
      <c r="G62" s="5"/>
      <c r="H62" s="5"/>
      <c r="I62" s="5">
        <v>100</v>
      </c>
      <c r="J62" s="27" t="s">
        <v>832</v>
      </c>
    </row>
    <row r="63" ht="83" customHeight="1" spans="1:10">
      <c r="A63" s="21" t="s">
        <v>833</v>
      </c>
      <c r="B63" s="22"/>
      <c r="C63" s="22"/>
      <c r="D63" s="22"/>
      <c r="E63" s="22"/>
      <c r="F63" s="22"/>
      <c r="G63" s="22"/>
      <c r="H63" s="22"/>
      <c r="I63" s="22"/>
      <c r="J63" s="22"/>
    </row>
    <row r="64" spans="1:10">
      <c r="A64" s="25"/>
      <c r="B64" s="25"/>
      <c r="C64" s="25"/>
      <c r="D64" s="25"/>
      <c r="E64" s="25"/>
      <c r="F64" s="25"/>
      <c r="G64" s="25"/>
      <c r="H64" s="25"/>
      <c r="I64" s="25"/>
      <c r="J64" s="25"/>
    </row>
    <row r="65" ht="30" customHeight="1" spans="1:10">
      <c r="A65" s="5" t="s">
        <v>780</v>
      </c>
      <c r="B65" s="5" t="s">
        <v>851</v>
      </c>
      <c r="C65" s="5"/>
      <c r="D65" s="5"/>
      <c r="E65" s="5"/>
      <c r="F65" s="5"/>
      <c r="G65" s="5"/>
      <c r="H65" s="5"/>
      <c r="I65" s="5"/>
      <c r="J65" s="5"/>
    </row>
    <row r="66" ht="30" customHeight="1" spans="1:10">
      <c r="A66" s="5" t="s">
        <v>782</v>
      </c>
      <c r="B66" s="6" t="s">
        <v>680</v>
      </c>
      <c r="C66" s="6"/>
      <c r="D66" s="6"/>
      <c r="E66" s="5" t="s">
        <v>783</v>
      </c>
      <c r="F66" s="5" t="s">
        <v>680</v>
      </c>
      <c r="G66" s="5"/>
      <c r="H66" s="5"/>
      <c r="I66" s="5"/>
      <c r="J66" s="5"/>
    </row>
    <row r="67" ht="30" customHeight="1" spans="1:10">
      <c r="A67" s="5"/>
      <c r="B67" s="6"/>
      <c r="C67" s="6"/>
      <c r="D67" s="6"/>
      <c r="E67" s="5" t="s">
        <v>710</v>
      </c>
      <c r="F67" s="5"/>
      <c r="G67" s="5"/>
      <c r="H67" s="5"/>
      <c r="I67" s="5"/>
      <c r="J67" s="5"/>
    </row>
    <row r="68" ht="30" customHeight="1" spans="1:10">
      <c r="A68" s="5" t="s">
        <v>784</v>
      </c>
      <c r="B68" s="5"/>
      <c r="C68" s="5" t="s">
        <v>683</v>
      </c>
      <c r="D68" s="5" t="s">
        <v>785</v>
      </c>
      <c r="E68" s="5" t="s">
        <v>785</v>
      </c>
      <c r="F68" s="5" t="s">
        <v>786</v>
      </c>
      <c r="G68" s="5"/>
      <c r="H68" s="5" t="s">
        <v>787</v>
      </c>
      <c r="I68" s="5" t="s">
        <v>788</v>
      </c>
      <c r="J68" s="5"/>
    </row>
    <row r="69" ht="30" customHeight="1" spans="1:10">
      <c r="A69" s="5"/>
      <c r="B69" s="5"/>
      <c r="C69" s="5" t="s">
        <v>597</v>
      </c>
      <c r="D69" s="5" t="s">
        <v>597</v>
      </c>
      <c r="E69" s="5" t="s">
        <v>789</v>
      </c>
      <c r="F69" s="5"/>
      <c r="G69" s="5"/>
      <c r="H69" s="5"/>
      <c r="I69" s="5"/>
      <c r="J69" s="5"/>
    </row>
    <row r="70" ht="30" customHeight="1" spans="1:10">
      <c r="A70" s="5"/>
      <c r="B70" s="5" t="s">
        <v>692</v>
      </c>
      <c r="C70" s="7">
        <v>764268</v>
      </c>
      <c r="D70" s="7">
        <v>764268</v>
      </c>
      <c r="E70" s="7">
        <v>764268</v>
      </c>
      <c r="F70" s="5">
        <v>10</v>
      </c>
      <c r="G70" s="5"/>
      <c r="H70" s="8">
        <v>1</v>
      </c>
      <c r="I70" s="5">
        <v>10</v>
      </c>
      <c r="J70" s="5"/>
    </row>
    <row r="71" ht="30" customHeight="1" spans="1:10">
      <c r="A71" s="5"/>
      <c r="B71" s="9" t="s">
        <v>693</v>
      </c>
      <c r="C71" s="28">
        <v>764268</v>
      </c>
      <c r="D71" s="28">
        <v>764268</v>
      </c>
      <c r="E71" s="28">
        <v>764268</v>
      </c>
      <c r="F71" s="5" t="s">
        <v>602</v>
      </c>
      <c r="G71" s="5"/>
      <c r="H71" s="5" t="s">
        <v>602</v>
      </c>
      <c r="I71" s="5" t="s">
        <v>602</v>
      </c>
      <c r="J71" s="5"/>
    </row>
    <row r="72" ht="30" customHeight="1" spans="1:10">
      <c r="A72" s="5"/>
      <c r="B72" s="11" t="s">
        <v>694</v>
      </c>
      <c r="C72" s="29"/>
      <c r="D72" s="29"/>
      <c r="E72" s="29"/>
      <c r="F72" s="5"/>
      <c r="G72" s="5"/>
      <c r="H72" s="5"/>
      <c r="I72" s="5"/>
      <c r="J72" s="5"/>
    </row>
    <row r="73" ht="30" customHeight="1" spans="1:10">
      <c r="A73" s="5"/>
      <c r="B73" s="11" t="s">
        <v>695</v>
      </c>
      <c r="C73" s="11"/>
      <c r="D73" s="11"/>
      <c r="E73" s="11"/>
      <c r="F73" s="5" t="s">
        <v>602</v>
      </c>
      <c r="G73" s="5"/>
      <c r="H73" s="5" t="s">
        <v>602</v>
      </c>
      <c r="I73" s="5" t="s">
        <v>602</v>
      </c>
      <c r="J73" s="5"/>
    </row>
    <row r="74" ht="30" customHeight="1" spans="1:10">
      <c r="A74" s="5"/>
      <c r="B74" s="11" t="s">
        <v>790</v>
      </c>
      <c r="C74" s="5"/>
      <c r="D74" s="5"/>
      <c r="E74" s="9"/>
      <c r="F74" s="5" t="s">
        <v>602</v>
      </c>
      <c r="G74" s="5"/>
      <c r="H74" s="5" t="s">
        <v>602</v>
      </c>
      <c r="I74" s="5" t="s">
        <v>602</v>
      </c>
      <c r="J74" s="5"/>
    </row>
    <row r="75" ht="30" customHeight="1" spans="1:10">
      <c r="A75" s="13" t="s">
        <v>791</v>
      </c>
      <c r="B75" s="13"/>
      <c r="C75" s="13"/>
      <c r="D75" s="13"/>
      <c r="E75" s="13"/>
      <c r="F75" s="13"/>
      <c r="G75" s="13" t="s">
        <v>792</v>
      </c>
      <c r="H75" s="13"/>
      <c r="I75" s="13"/>
      <c r="J75" s="13"/>
    </row>
    <row r="76" ht="154" customHeight="1" spans="1:10">
      <c r="A76" s="13" t="s">
        <v>793</v>
      </c>
      <c r="B76" s="13" t="s">
        <v>852</v>
      </c>
      <c r="C76" s="13"/>
      <c r="D76" s="13"/>
      <c r="E76" s="13"/>
      <c r="F76" s="13"/>
      <c r="G76" s="13" t="s">
        <v>853</v>
      </c>
      <c r="H76" s="13"/>
      <c r="I76" s="13"/>
      <c r="J76" s="13"/>
    </row>
    <row r="77" ht="41" customHeight="1" spans="1:10">
      <c r="A77" s="13" t="s">
        <v>700</v>
      </c>
      <c r="B77" s="13"/>
      <c r="C77" s="13"/>
      <c r="D77" s="13" t="s">
        <v>796</v>
      </c>
      <c r="E77" s="13"/>
      <c r="F77" s="13"/>
      <c r="G77" s="13" t="s">
        <v>797</v>
      </c>
      <c r="H77" s="13"/>
      <c r="I77" s="13"/>
      <c r="J77" s="13"/>
    </row>
    <row r="78" ht="41" customHeight="1" spans="1:10">
      <c r="A78" s="5" t="s">
        <v>706</v>
      </c>
      <c r="B78" s="5" t="s">
        <v>707</v>
      </c>
      <c r="C78" s="5" t="s">
        <v>798</v>
      </c>
      <c r="D78" s="5" t="s">
        <v>701</v>
      </c>
      <c r="E78" s="5" t="s">
        <v>702</v>
      </c>
      <c r="F78" s="13" t="s">
        <v>703</v>
      </c>
      <c r="G78" s="14" t="s">
        <v>799</v>
      </c>
      <c r="H78" s="13" t="s">
        <v>786</v>
      </c>
      <c r="I78" s="13" t="s">
        <v>788</v>
      </c>
      <c r="J78" s="13" t="s">
        <v>800</v>
      </c>
    </row>
    <row r="79" ht="41" customHeight="1" spans="1:10">
      <c r="A79" s="5"/>
      <c r="B79" s="5"/>
      <c r="C79" s="5" t="s">
        <v>701</v>
      </c>
      <c r="D79" s="5" t="s">
        <v>709</v>
      </c>
      <c r="E79" s="5"/>
      <c r="F79" s="13" t="s">
        <v>710</v>
      </c>
      <c r="G79" s="15"/>
      <c r="H79" s="13"/>
      <c r="I79" s="13"/>
      <c r="J79" s="13"/>
    </row>
    <row r="80" ht="41" customHeight="1" spans="1:10">
      <c r="A80" s="5" t="s">
        <v>713</v>
      </c>
      <c r="B80" s="5" t="s">
        <v>714</v>
      </c>
      <c r="C80" s="6" t="s">
        <v>854</v>
      </c>
      <c r="D80" s="5" t="s">
        <v>716</v>
      </c>
      <c r="E80" s="5">
        <v>26</v>
      </c>
      <c r="F80" s="13" t="s">
        <v>717</v>
      </c>
      <c r="G80" s="13">
        <f t="shared" ref="G80:G84" si="2">E80</f>
        <v>26</v>
      </c>
      <c r="H80" s="13">
        <v>5</v>
      </c>
      <c r="I80" s="13">
        <v>5</v>
      </c>
      <c r="J80" s="13" t="s">
        <v>804</v>
      </c>
    </row>
    <row r="81" ht="41" customHeight="1" spans="1:10">
      <c r="A81" s="5"/>
      <c r="B81" s="5"/>
      <c r="C81" s="6" t="s">
        <v>855</v>
      </c>
      <c r="D81" s="5" t="s">
        <v>716</v>
      </c>
      <c r="E81" s="5">
        <v>2870.28</v>
      </c>
      <c r="F81" s="13" t="s">
        <v>856</v>
      </c>
      <c r="G81" s="13">
        <f t="shared" si="2"/>
        <v>2870.28</v>
      </c>
      <c r="H81" s="13">
        <v>10</v>
      </c>
      <c r="I81" s="13">
        <v>10</v>
      </c>
      <c r="J81" s="13" t="s">
        <v>804</v>
      </c>
    </row>
    <row r="82" ht="41" customHeight="1" spans="1:10">
      <c r="A82" s="5"/>
      <c r="B82" s="5"/>
      <c r="C82" s="6" t="s">
        <v>857</v>
      </c>
      <c r="D82" s="5" t="s">
        <v>716</v>
      </c>
      <c r="E82" s="5">
        <v>2</v>
      </c>
      <c r="F82" s="13" t="s">
        <v>717</v>
      </c>
      <c r="G82" s="13">
        <f t="shared" si="2"/>
        <v>2</v>
      </c>
      <c r="H82" s="13">
        <v>5</v>
      </c>
      <c r="I82" s="13">
        <v>5</v>
      </c>
      <c r="J82" s="13" t="s">
        <v>804</v>
      </c>
    </row>
    <row r="83" ht="41" customHeight="1" spans="1:10">
      <c r="A83" s="5"/>
      <c r="B83" s="5"/>
      <c r="C83" s="6" t="s">
        <v>858</v>
      </c>
      <c r="D83" s="5" t="s">
        <v>716</v>
      </c>
      <c r="E83" s="5">
        <v>18</v>
      </c>
      <c r="F83" s="13" t="s">
        <v>717</v>
      </c>
      <c r="G83" s="13">
        <f t="shared" si="2"/>
        <v>18</v>
      </c>
      <c r="H83" s="13">
        <v>5</v>
      </c>
      <c r="I83" s="13">
        <v>5</v>
      </c>
      <c r="J83" s="13" t="s">
        <v>804</v>
      </c>
    </row>
    <row r="84" ht="41" customHeight="1" spans="1:10">
      <c r="A84" s="5"/>
      <c r="B84" s="5"/>
      <c r="C84" s="6" t="s">
        <v>859</v>
      </c>
      <c r="D84" s="5" t="s">
        <v>716</v>
      </c>
      <c r="E84" s="5">
        <v>24</v>
      </c>
      <c r="F84" s="13" t="s">
        <v>717</v>
      </c>
      <c r="G84" s="13">
        <f t="shared" si="2"/>
        <v>24</v>
      </c>
      <c r="H84" s="13">
        <v>5</v>
      </c>
      <c r="I84" s="13">
        <v>5</v>
      </c>
      <c r="J84" s="13" t="s">
        <v>804</v>
      </c>
    </row>
    <row r="85" ht="41" customHeight="1" spans="1:10">
      <c r="A85" s="5"/>
      <c r="B85" s="16" t="s">
        <v>734</v>
      </c>
      <c r="C85" s="6" t="s">
        <v>860</v>
      </c>
      <c r="D85" s="5" t="s">
        <v>806</v>
      </c>
      <c r="E85" s="8">
        <v>0.9</v>
      </c>
      <c r="F85" s="13" t="s">
        <v>720</v>
      </c>
      <c r="G85" s="17">
        <v>1</v>
      </c>
      <c r="H85" s="13">
        <v>10</v>
      </c>
      <c r="I85" s="13">
        <v>10</v>
      </c>
      <c r="J85" s="13" t="s">
        <v>804</v>
      </c>
    </row>
    <row r="86" ht="41" customHeight="1" spans="1:10">
      <c r="A86" s="5"/>
      <c r="B86" s="5" t="s">
        <v>740</v>
      </c>
      <c r="C86" s="6" t="s">
        <v>861</v>
      </c>
      <c r="D86" s="5" t="s">
        <v>716</v>
      </c>
      <c r="E86" s="8" t="s">
        <v>823</v>
      </c>
      <c r="F86" s="13" t="s">
        <v>743</v>
      </c>
      <c r="G86" s="17" t="s">
        <v>744</v>
      </c>
      <c r="H86" s="13">
        <v>10</v>
      </c>
      <c r="I86" s="13">
        <v>10</v>
      </c>
      <c r="J86" s="13" t="s">
        <v>804</v>
      </c>
    </row>
    <row r="87" ht="41" customHeight="1" spans="1:10">
      <c r="A87" s="5" t="s">
        <v>750</v>
      </c>
      <c r="B87" s="5" t="s">
        <v>751</v>
      </c>
      <c r="C87" s="6" t="s">
        <v>862</v>
      </c>
      <c r="D87" s="5" t="s">
        <v>720</v>
      </c>
      <c r="E87" s="8">
        <v>0.8</v>
      </c>
      <c r="F87" s="13" t="s">
        <v>720</v>
      </c>
      <c r="G87" s="17">
        <v>1</v>
      </c>
      <c r="H87" s="13">
        <v>10</v>
      </c>
      <c r="I87" s="13">
        <v>10</v>
      </c>
      <c r="J87" s="13" t="s">
        <v>804</v>
      </c>
    </row>
    <row r="88" ht="41" customHeight="1" spans="1:10">
      <c r="A88" s="5"/>
      <c r="B88" s="5" t="s">
        <v>755</v>
      </c>
      <c r="C88" s="6" t="s">
        <v>863</v>
      </c>
      <c r="D88" s="18" t="s">
        <v>716</v>
      </c>
      <c r="E88" s="5" t="s">
        <v>864</v>
      </c>
      <c r="F88" s="13" t="s">
        <v>743</v>
      </c>
      <c r="G88" s="13" t="s">
        <v>865</v>
      </c>
      <c r="H88" s="13">
        <v>10</v>
      </c>
      <c r="I88" s="13">
        <v>10</v>
      </c>
      <c r="J88" s="13" t="s">
        <v>804</v>
      </c>
    </row>
    <row r="89" ht="41" customHeight="1" spans="1:10">
      <c r="A89" s="5"/>
      <c r="B89" s="5" t="s">
        <v>762</v>
      </c>
      <c r="C89" s="6" t="s">
        <v>866</v>
      </c>
      <c r="D89" s="18" t="s">
        <v>716</v>
      </c>
      <c r="E89" s="5" t="s">
        <v>867</v>
      </c>
      <c r="F89" s="13" t="s">
        <v>743</v>
      </c>
      <c r="G89" s="13" t="s">
        <v>868</v>
      </c>
      <c r="H89" s="13">
        <v>10</v>
      </c>
      <c r="I89" s="13">
        <v>10</v>
      </c>
      <c r="J89" s="13" t="s">
        <v>804</v>
      </c>
    </row>
    <row r="90" ht="41" customHeight="1" spans="1:10">
      <c r="A90" s="5" t="s">
        <v>772</v>
      </c>
      <c r="B90" s="16" t="s">
        <v>773</v>
      </c>
      <c r="C90" s="19" t="s">
        <v>869</v>
      </c>
      <c r="D90" s="5" t="s">
        <v>806</v>
      </c>
      <c r="E90" s="5" t="s">
        <v>722</v>
      </c>
      <c r="F90" s="5" t="s">
        <v>720</v>
      </c>
      <c r="G90" s="13">
        <v>88</v>
      </c>
      <c r="H90" s="5">
        <v>10</v>
      </c>
      <c r="I90" s="5">
        <v>8</v>
      </c>
      <c r="J90" s="13" t="s">
        <v>804</v>
      </c>
    </row>
    <row r="91" ht="41" customHeight="1" spans="1:10">
      <c r="A91" s="5" t="s">
        <v>830</v>
      </c>
      <c r="B91" s="5"/>
      <c r="C91" s="9" t="s">
        <v>676</v>
      </c>
      <c r="D91" s="9"/>
      <c r="E91" s="9"/>
      <c r="F91" s="9"/>
      <c r="G91" s="9"/>
      <c r="H91" s="9"/>
      <c r="I91" s="9"/>
      <c r="J91" s="9"/>
    </row>
    <row r="92" ht="41" customHeight="1" spans="1:10">
      <c r="A92" s="5" t="s">
        <v>831</v>
      </c>
      <c r="B92" s="5">
        <f>SUM(H80:H90)+I70</f>
        <v>100</v>
      </c>
      <c r="C92" s="5"/>
      <c r="D92" s="5"/>
      <c r="E92" s="5"/>
      <c r="F92" s="5"/>
      <c r="G92" s="5"/>
      <c r="H92" s="5"/>
      <c r="I92" s="5">
        <f>SUM(I80:I90)+I70</f>
        <v>98</v>
      </c>
      <c r="J92" s="27" t="s">
        <v>832</v>
      </c>
    </row>
    <row r="93" ht="70" customHeight="1" spans="1:10">
      <c r="A93" s="21" t="s">
        <v>833</v>
      </c>
      <c r="B93" s="22"/>
      <c r="C93" s="22"/>
      <c r="D93" s="22"/>
      <c r="E93" s="22"/>
      <c r="F93" s="22"/>
      <c r="G93" s="22"/>
      <c r="H93" s="22"/>
      <c r="I93" s="22"/>
      <c r="J93" s="22"/>
    </row>
  </sheetData>
  <mergeCells count="128">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4:B34"/>
    <mergeCell ref="C34:J34"/>
    <mergeCell ref="B35:H35"/>
    <mergeCell ref="A36:J36"/>
    <mergeCell ref="B38:J38"/>
    <mergeCell ref="F43:G43"/>
    <mergeCell ref="I43:J43"/>
    <mergeCell ref="F46:G46"/>
    <mergeCell ref="I46:J46"/>
    <mergeCell ref="F47:G47"/>
    <mergeCell ref="I47:J47"/>
    <mergeCell ref="A48:F48"/>
    <mergeCell ref="G48:J48"/>
    <mergeCell ref="B49:F49"/>
    <mergeCell ref="G49:J49"/>
    <mergeCell ref="A50:C50"/>
    <mergeCell ref="D50:F50"/>
    <mergeCell ref="G50:J50"/>
    <mergeCell ref="A61:B61"/>
    <mergeCell ref="C61:J61"/>
    <mergeCell ref="B62:H62"/>
    <mergeCell ref="A63:J63"/>
    <mergeCell ref="A64:J64"/>
    <mergeCell ref="B65:J65"/>
    <mergeCell ref="F70:G70"/>
    <mergeCell ref="I70:J70"/>
    <mergeCell ref="F73:G73"/>
    <mergeCell ref="I73:J73"/>
    <mergeCell ref="F74:G74"/>
    <mergeCell ref="I74:J74"/>
    <mergeCell ref="A75:F75"/>
    <mergeCell ref="G75:J75"/>
    <mergeCell ref="B76:F76"/>
    <mergeCell ref="G76:J76"/>
    <mergeCell ref="A77:C77"/>
    <mergeCell ref="D77:F77"/>
    <mergeCell ref="G77:J77"/>
    <mergeCell ref="A91:B91"/>
    <mergeCell ref="C91:J91"/>
    <mergeCell ref="B92:H92"/>
    <mergeCell ref="A93:J93"/>
    <mergeCell ref="A5:A6"/>
    <mergeCell ref="A7:A13"/>
    <mergeCell ref="A17:A18"/>
    <mergeCell ref="A19:A28"/>
    <mergeCell ref="A29:A31"/>
    <mergeCell ref="A32:A33"/>
    <mergeCell ref="A39:A40"/>
    <mergeCell ref="A41:A47"/>
    <mergeCell ref="A51:A52"/>
    <mergeCell ref="A53:A56"/>
    <mergeCell ref="A57:A59"/>
    <mergeCell ref="A66:A67"/>
    <mergeCell ref="A68:A74"/>
    <mergeCell ref="A78:A79"/>
    <mergeCell ref="A80:A86"/>
    <mergeCell ref="A87:A89"/>
    <mergeCell ref="B7:B8"/>
    <mergeCell ref="B17:B18"/>
    <mergeCell ref="B19:B25"/>
    <mergeCell ref="B32:B33"/>
    <mergeCell ref="B41:B42"/>
    <mergeCell ref="B51:B52"/>
    <mergeCell ref="B68:B69"/>
    <mergeCell ref="B78:B79"/>
    <mergeCell ref="B80:B84"/>
    <mergeCell ref="C10:C11"/>
    <mergeCell ref="C44:C45"/>
    <mergeCell ref="C71:C72"/>
    <mergeCell ref="D10:D11"/>
    <mergeCell ref="D44:D45"/>
    <mergeCell ref="D71:D72"/>
    <mergeCell ref="E10:E11"/>
    <mergeCell ref="E17:E18"/>
    <mergeCell ref="E44:E45"/>
    <mergeCell ref="E51:E52"/>
    <mergeCell ref="E71:E72"/>
    <mergeCell ref="E78:E79"/>
    <mergeCell ref="G17:G18"/>
    <mergeCell ref="G78:G79"/>
    <mergeCell ref="H7:H8"/>
    <mergeCell ref="H10:H11"/>
    <mergeCell ref="H17:H18"/>
    <mergeCell ref="H41:H42"/>
    <mergeCell ref="H44:H45"/>
    <mergeCell ref="H51:H52"/>
    <mergeCell ref="H68:H69"/>
    <mergeCell ref="H71:H72"/>
    <mergeCell ref="H78:H79"/>
    <mergeCell ref="I17:I18"/>
    <mergeCell ref="I51:I52"/>
    <mergeCell ref="I78:I79"/>
    <mergeCell ref="J17:J18"/>
    <mergeCell ref="J51:J52"/>
    <mergeCell ref="J78:J79"/>
    <mergeCell ref="F71:G72"/>
    <mergeCell ref="I71:J72"/>
    <mergeCell ref="F68:G69"/>
    <mergeCell ref="I68:J69"/>
    <mergeCell ref="B66:D67"/>
    <mergeCell ref="F66:J67"/>
    <mergeCell ref="F44:G45"/>
    <mergeCell ref="I44:J45"/>
    <mergeCell ref="F41:G42"/>
    <mergeCell ref="I41:J42"/>
    <mergeCell ref="B39:D40"/>
    <mergeCell ref="F39:J40"/>
    <mergeCell ref="F7:G8"/>
    <mergeCell ref="I7:J8"/>
    <mergeCell ref="B5:D6"/>
    <mergeCell ref="F5:J6"/>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115"/>
  <sheetViews>
    <sheetView zoomScale="70" zoomScaleNormal="70" workbookViewId="0">
      <selection activeCell="I16" sqref="I16"/>
    </sheetView>
  </sheetViews>
  <sheetFormatPr defaultColWidth="9" defaultRowHeight="14.4"/>
  <cols>
    <col min="1" max="3" width="3.26851851851852" style="107" customWidth="1"/>
    <col min="4" max="4" width="38.9074074074074" style="107" customWidth="1"/>
    <col min="5" max="8" width="18.7222222222222" style="107" customWidth="1"/>
    <col min="9" max="9" width="17.9074074074074" style="107" customWidth="1"/>
    <col min="10" max="12" width="18.7222222222222" style="107" customWidth="1"/>
    <col min="13" max="16384" width="9" style="107"/>
  </cols>
  <sheetData>
    <row r="1" ht="33" customHeight="1" spans="1:12">
      <c r="A1" s="108" t="s">
        <v>113</v>
      </c>
      <c r="B1" s="108"/>
      <c r="C1" s="108"/>
      <c r="D1" s="108"/>
      <c r="E1" s="108"/>
      <c r="F1" s="108"/>
      <c r="G1" s="108"/>
      <c r="H1" s="108"/>
      <c r="I1" s="108"/>
      <c r="J1" s="108"/>
      <c r="K1" s="108"/>
      <c r="L1" s="108"/>
    </row>
    <row r="2" ht="15.6" spans="12:12">
      <c r="L2" s="114" t="s">
        <v>114</v>
      </c>
    </row>
    <row r="3" ht="15.6" spans="1:12">
      <c r="A3" s="109" t="s">
        <v>2</v>
      </c>
      <c r="L3" s="114" t="s">
        <v>3</v>
      </c>
    </row>
    <row r="4" ht="19.5" customHeight="1" spans="1:12">
      <c r="A4" s="111" t="s">
        <v>6</v>
      </c>
      <c r="B4" s="111"/>
      <c r="C4" s="111"/>
      <c r="D4" s="111"/>
      <c r="E4" s="110" t="s">
        <v>97</v>
      </c>
      <c r="F4" s="110" t="s">
        <v>115</v>
      </c>
      <c r="G4" s="110" t="s">
        <v>116</v>
      </c>
      <c r="H4" s="110" t="s">
        <v>117</v>
      </c>
      <c r="I4" s="110"/>
      <c r="J4" s="110" t="s">
        <v>118</v>
      </c>
      <c r="K4" s="110" t="s">
        <v>119</v>
      </c>
      <c r="L4" s="110" t="s">
        <v>120</v>
      </c>
    </row>
    <row r="5" ht="19.5" customHeight="1" spans="1:12">
      <c r="A5" s="110" t="s">
        <v>121</v>
      </c>
      <c r="B5" s="110"/>
      <c r="C5" s="110"/>
      <c r="D5" s="111" t="s">
        <v>122</v>
      </c>
      <c r="E5" s="110"/>
      <c r="F5" s="110"/>
      <c r="G5" s="110"/>
      <c r="H5" s="110" t="s">
        <v>123</v>
      </c>
      <c r="I5" s="110" t="s">
        <v>124</v>
      </c>
      <c r="J5" s="110"/>
      <c r="K5" s="110"/>
      <c r="L5" s="110" t="s">
        <v>123</v>
      </c>
    </row>
    <row r="6" ht="19.5" customHeight="1" spans="1:12">
      <c r="A6" s="110"/>
      <c r="B6" s="110"/>
      <c r="C6" s="110"/>
      <c r="D6" s="111"/>
      <c r="E6" s="110"/>
      <c r="F6" s="110"/>
      <c r="G6" s="110"/>
      <c r="H6" s="110"/>
      <c r="I6" s="110"/>
      <c r="J6" s="110"/>
      <c r="K6" s="110"/>
      <c r="L6" s="110"/>
    </row>
    <row r="7" ht="19.5" customHeight="1" spans="1:12">
      <c r="A7" s="110"/>
      <c r="B7" s="110"/>
      <c r="C7" s="110"/>
      <c r="D7" s="111"/>
      <c r="E7" s="110"/>
      <c r="F7" s="110"/>
      <c r="G7" s="110"/>
      <c r="H7" s="110"/>
      <c r="I7" s="110"/>
      <c r="J7" s="110"/>
      <c r="K7" s="110"/>
      <c r="L7" s="110"/>
    </row>
    <row r="8" ht="19.5" customHeight="1" spans="1:12">
      <c r="A8" s="111" t="s">
        <v>125</v>
      </c>
      <c r="B8" s="111" t="s">
        <v>126</v>
      </c>
      <c r="C8" s="111" t="s">
        <v>127</v>
      </c>
      <c r="D8" s="111" t="s">
        <v>10</v>
      </c>
      <c r="E8" s="110" t="s">
        <v>11</v>
      </c>
      <c r="F8" s="110" t="s">
        <v>12</v>
      </c>
      <c r="G8" s="110" t="s">
        <v>20</v>
      </c>
      <c r="H8" s="110" t="s">
        <v>24</v>
      </c>
      <c r="I8" s="110" t="s">
        <v>28</v>
      </c>
      <c r="J8" s="110" t="s">
        <v>32</v>
      </c>
      <c r="K8" s="110" t="s">
        <v>36</v>
      </c>
      <c r="L8" s="110" t="s">
        <v>40</v>
      </c>
    </row>
    <row r="9" ht="19.5" customHeight="1" spans="1:12">
      <c r="A9" s="111"/>
      <c r="B9" s="111"/>
      <c r="C9" s="111"/>
      <c r="D9" s="111" t="s">
        <v>128</v>
      </c>
      <c r="E9" s="112">
        <v>39422063.19</v>
      </c>
      <c r="F9" s="112">
        <v>39410363.19</v>
      </c>
      <c r="G9" s="112">
        <v>0</v>
      </c>
      <c r="H9" s="112">
        <v>0</v>
      </c>
      <c r="I9" s="112">
        <v>0</v>
      </c>
      <c r="J9" s="112">
        <v>0</v>
      </c>
      <c r="K9" s="112">
        <v>0</v>
      </c>
      <c r="L9" s="112">
        <v>11700</v>
      </c>
    </row>
    <row r="10" ht="19.5" customHeight="1" spans="1:12">
      <c r="A10" s="113" t="s">
        <v>129</v>
      </c>
      <c r="B10" s="113"/>
      <c r="C10" s="113"/>
      <c r="D10" s="113" t="s">
        <v>130</v>
      </c>
      <c r="E10" s="112">
        <v>29087916.18</v>
      </c>
      <c r="F10" s="112">
        <v>29087916.18</v>
      </c>
      <c r="G10" s="112">
        <v>0</v>
      </c>
      <c r="H10" s="112">
        <v>0</v>
      </c>
      <c r="I10" s="112">
        <v>0</v>
      </c>
      <c r="J10" s="112">
        <v>0</v>
      </c>
      <c r="K10" s="112">
        <v>0</v>
      </c>
      <c r="L10" s="112">
        <v>0</v>
      </c>
    </row>
    <row r="11" ht="19.5" customHeight="1" spans="1:12">
      <c r="A11" s="113" t="s">
        <v>131</v>
      </c>
      <c r="B11" s="113"/>
      <c r="C11" s="113"/>
      <c r="D11" s="113" t="s">
        <v>132</v>
      </c>
      <c r="E11" s="112">
        <v>140400</v>
      </c>
      <c r="F11" s="112">
        <v>140400</v>
      </c>
      <c r="G11" s="112">
        <v>0</v>
      </c>
      <c r="H11" s="112">
        <v>0</v>
      </c>
      <c r="I11" s="112">
        <v>0</v>
      </c>
      <c r="J11" s="112">
        <v>0</v>
      </c>
      <c r="K11" s="112">
        <v>0</v>
      </c>
      <c r="L11" s="112">
        <v>0</v>
      </c>
    </row>
    <row r="12" ht="19.5" customHeight="1" spans="1:12">
      <c r="A12" s="113" t="s">
        <v>133</v>
      </c>
      <c r="B12" s="113"/>
      <c r="C12" s="113"/>
      <c r="D12" s="113" t="s">
        <v>134</v>
      </c>
      <c r="E12" s="112">
        <v>69000</v>
      </c>
      <c r="F12" s="112">
        <v>69000</v>
      </c>
      <c r="G12" s="112">
        <v>0</v>
      </c>
      <c r="H12" s="112">
        <v>0</v>
      </c>
      <c r="I12" s="112">
        <v>0</v>
      </c>
      <c r="J12" s="112">
        <v>0</v>
      </c>
      <c r="K12" s="112">
        <v>0</v>
      </c>
      <c r="L12" s="112">
        <v>0</v>
      </c>
    </row>
    <row r="13" ht="19.5" customHeight="1" spans="1:12">
      <c r="A13" s="113" t="s">
        <v>135</v>
      </c>
      <c r="B13" s="113"/>
      <c r="C13" s="113"/>
      <c r="D13" s="113" t="s">
        <v>136</v>
      </c>
      <c r="E13" s="112">
        <v>71400</v>
      </c>
      <c r="F13" s="112">
        <v>71400</v>
      </c>
      <c r="G13" s="112">
        <v>0</v>
      </c>
      <c r="H13" s="112">
        <v>0</v>
      </c>
      <c r="I13" s="112">
        <v>0</v>
      </c>
      <c r="J13" s="112">
        <v>0</v>
      </c>
      <c r="K13" s="112">
        <v>0</v>
      </c>
      <c r="L13" s="112">
        <v>0</v>
      </c>
    </row>
    <row r="14" ht="19.5" customHeight="1" spans="1:12">
      <c r="A14" s="113" t="s">
        <v>137</v>
      </c>
      <c r="B14" s="113"/>
      <c r="C14" s="113"/>
      <c r="D14" s="113" t="s">
        <v>138</v>
      </c>
      <c r="E14" s="112">
        <v>27547865.18</v>
      </c>
      <c r="F14" s="112">
        <v>27547865.18</v>
      </c>
      <c r="G14" s="112">
        <v>0</v>
      </c>
      <c r="H14" s="112">
        <v>0</v>
      </c>
      <c r="I14" s="112">
        <v>0</v>
      </c>
      <c r="J14" s="112">
        <v>0</v>
      </c>
      <c r="K14" s="112">
        <v>0</v>
      </c>
      <c r="L14" s="112">
        <v>0</v>
      </c>
    </row>
    <row r="15" ht="19.5" customHeight="1" spans="1:12">
      <c r="A15" s="113" t="s">
        <v>139</v>
      </c>
      <c r="B15" s="113"/>
      <c r="C15" s="113"/>
      <c r="D15" s="113" t="s">
        <v>140</v>
      </c>
      <c r="E15" s="112">
        <v>22761140.98</v>
      </c>
      <c r="F15" s="112">
        <v>22761140.98</v>
      </c>
      <c r="G15" s="112">
        <v>0</v>
      </c>
      <c r="H15" s="112">
        <v>0</v>
      </c>
      <c r="I15" s="112">
        <v>0</v>
      </c>
      <c r="J15" s="112">
        <v>0</v>
      </c>
      <c r="K15" s="112">
        <v>0</v>
      </c>
      <c r="L15" s="112">
        <v>0</v>
      </c>
    </row>
    <row r="16" ht="19.5" customHeight="1" spans="1:12">
      <c r="A16" s="113" t="s">
        <v>141</v>
      </c>
      <c r="B16" s="113"/>
      <c r="C16" s="113"/>
      <c r="D16" s="113" t="s">
        <v>134</v>
      </c>
      <c r="E16" s="112">
        <v>4786724.2</v>
      </c>
      <c r="F16" s="112">
        <v>4786724.2</v>
      </c>
      <c r="G16" s="112">
        <v>0</v>
      </c>
      <c r="H16" s="112">
        <v>0</v>
      </c>
      <c r="I16" s="112">
        <v>0</v>
      </c>
      <c r="J16" s="112">
        <v>0</v>
      </c>
      <c r="K16" s="112">
        <v>0</v>
      </c>
      <c r="L16" s="112">
        <v>0</v>
      </c>
    </row>
    <row r="17" ht="19.5" customHeight="1" spans="1:12">
      <c r="A17" s="113" t="s">
        <v>142</v>
      </c>
      <c r="B17" s="113"/>
      <c r="C17" s="113"/>
      <c r="D17" s="113" t="s">
        <v>143</v>
      </c>
      <c r="E17" s="112">
        <v>261597</v>
      </c>
      <c r="F17" s="112">
        <v>261597</v>
      </c>
      <c r="G17" s="112">
        <v>0</v>
      </c>
      <c r="H17" s="112">
        <v>0</v>
      </c>
      <c r="I17" s="112">
        <v>0</v>
      </c>
      <c r="J17" s="112">
        <v>0</v>
      </c>
      <c r="K17" s="112">
        <v>0</v>
      </c>
      <c r="L17" s="112">
        <v>0</v>
      </c>
    </row>
    <row r="18" ht="19.5" customHeight="1" spans="1:12">
      <c r="A18" s="113" t="s">
        <v>144</v>
      </c>
      <c r="B18" s="113"/>
      <c r="C18" s="113"/>
      <c r="D18" s="113" t="s">
        <v>145</v>
      </c>
      <c r="E18" s="112">
        <v>16760</v>
      </c>
      <c r="F18" s="112">
        <v>16760</v>
      </c>
      <c r="G18" s="112">
        <v>0</v>
      </c>
      <c r="H18" s="112">
        <v>0</v>
      </c>
      <c r="I18" s="112">
        <v>0</v>
      </c>
      <c r="J18" s="112">
        <v>0</v>
      </c>
      <c r="K18" s="112">
        <v>0</v>
      </c>
      <c r="L18" s="112">
        <v>0</v>
      </c>
    </row>
    <row r="19" ht="19.5" customHeight="1" spans="1:12">
      <c r="A19" s="113" t="s">
        <v>146</v>
      </c>
      <c r="B19" s="113"/>
      <c r="C19" s="113"/>
      <c r="D19" s="113" t="s">
        <v>147</v>
      </c>
      <c r="E19" s="112">
        <v>244837</v>
      </c>
      <c r="F19" s="112">
        <v>244837</v>
      </c>
      <c r="G19" s="112">
        <v>0</v>
      </c>
      <c r="H19" s="112">
        <v>0</v>
      </c>
      <c r="I19" s="112">
        <v>0</v>
      </c>
      <c r="J19" s="112">
        <v>0</v>
      </c>
      <c r="K19" s="112">
        <v>0</v>
      </c>
      <c r="L19" s="112">
        <v>0</v>
      </c>
    </row>
    <row r="20" ht="19.5" customHeight="1" spans="1:12">
      <c r="A20" s="113" t="s">
        <v>148</v>
      </c>
      <c r="B20" s="113"/>
      <c r="C20" s="113"/>
      <c r="D20" s="113" t="s">
        <v>149</v>
      </c>
      <c r="E20" s="112">
        <v>7442</v>
      </c>
      <c r="F20" s="112">
        <v>7442</v>
      </c>
      <c r="G20" s="112">
        <v>0</v>
      </c>
      <c r="H20" s="112">
        <v>0</v>
      </c>
      <c r="I20" s="112">
        <v>0</v>
      </c>
      <c r="J20" s="112">
        <v>0</v>
      </c>
      <c r="K20" s="112">
        <v>0</v>
      </c>
      <c r="L20" s="112">
        <v>0</v>
      </c>
    </row>
    <row r="21" ht="19.5" customHeight="1" spans="1:12">
      <c r="A21" s="113" t="s">
        <v>150</v>
      </c>
      <c r="B21" s="113"/>
      <c r="C21" s="113"/>
      <c r="D21" s="113" t="s">
        <v>134</v>
      </c>
      <c r="E21" s="112">
        <v>7442</v>
      </c>
      <c r="F21" s="112">
        <v>7442</v>
      </c>
      <c r="G21" s="112">
        <v>0</v>
      </c>
      <c r="H21" s="112">
        <v>0</v>
      </c>
      <c r="I21" s="112">
        <v>0</v>
      </c>
      <c r="J21" s="112">
        <v>0</v>
      </c>
      <c r="K21" s="112">
        <v>0</v>
      </c>
      <c r="L21" s="112">
        <v>0</v>
      </c>
    </row>
    <row r="22" ht="19.5" customHeight="1" spans="1:12">
      <c r="A22" s="113" t="s">
        <v>151</v>
      </c>
      <c r="B22" s="113"/>
      <c r="C22" s="113"/>
      <c r="D22" s="113" t="s">
        <v>152</v>
      </c>
      <c r="E22" s="112">
        <v>88000</v>
      </c>
      <c r="F22" s="112">
        <v>88000</v>
      </c>
      <c r="G22" s="112">
        <v>0</v>
      </c>
      <c r="H22" s="112">
        <v>0</v>
      </c>
      <c r="I22" s="112">
        <v>0</v>
      </c>
      <c r="J22" s="112">
        <v>0</v>
      </c>
      <c r="K22" s="112">
        <v>0</v>
      </c>
      <c r="L22" s="112">
        <v>0</v>
      </c>
    </row>
    <row r="23" ht="19.5" customHeight="1" spans="1:12">
      <c r="A23" s="113" t="s">
        <v>153</v>
      </c>
      <c r="B23" s="113"/>
      <c r="C23" s="113"/>
      <c r="D23" s="113" t="s">
        <v>134</v>
      </c>
      <c r="E23" s="112">
        <v>68000</v>
      </c>
      <c r="F23" s="112">
        <v>68000</v>
      </c>
      <c r="G23" s="112">
        <v>0</v>
      </c>
      <c r="H23" s="112">
        <v>0</v>
      </c>
      <c r="I23" s="112">
        <v>0</v>
      </c>
      <c r="J23" s="112">
        <v>0</v>
      </c>
      <c r="K23" s="112">
        <v>0</v>
      </c>
      <c r="L23" s="112">
        <v>0</v>
      </c>
    </row>
    <row r="24" ht="19.5" customHeight="1" spans="1:12">
      <c r="A24" s="113" t="s">
        <v>154</v>
      </c>
      <c r="B24" s="113"/>
      <c r="C24" s="113"/>
      <c r="D24" s="113" t="s">
        <v>155</v>
      </c>
      <c r="E24" s="112">
        <v>20000</v>
      </c>
      <c r="F24" s="112">
        <v>20000</v>
      </c>
      <c r="G24" s="112">
        <v>0</v>
      </c>
      <c r="H24" s="112">
        <v>0</v>
      </c>
      <c r="I24" s="112">
        <v>0</v>
      </c>
      <c r="J24" s="112">
        <v>0</v>
      </c>
      <c r="K24" s="112">
        <v>0</v>
      </c>
      <c r="L24" s="112">
        <v>0</v>
      </c>
    </row>
    <row r="25" ht="19.5" customHeight="1" spans="1:12">
      <c r="A25" s="113" t="s">
        <v>156</v>
      </c>
      <c r="B25" s="113"/>
      <c r="C25" s="113"/>
      <c r="D25" s="113" t="s">
        <v>157</v>
      </c>
      <c r="E25" s="112">
        <v>110000</v>
      </c>
      <c r="F25" s="112">
        <v>110000</v>
      </c>
      <c r="G25" s="112">
        <v>0</v>
      </c>
      <c r="H25" s="112">
        <v>0</v>
      </c>
      <c r="I25" s="112">
        <v>0</v>
      </c>
      <c r="J25" s="112">
        <v>0</v>
      </c>
      <c r="K25" s="112">
        <v>0</v>
      </c>
      <c r="L25" s="112">
        <v>0</v>
      </c>
    </row>
    <row r="26" ht="19.5" customHeight="1" spans="1:12">
      <c r="A26" s="113" t="s">
        <v>158</v>
      </c>
      <c r="B26" s="113"/>
      <c r="C26" s="113"/>
      <c r="D26" s="113" t="s">
        <v>134</v>
      </c>
      <c r="E26" s="112">
        <v>60000</v>
      </c>
      <c r="F26" s="112">
        <v>60000</v>
      </c>
      <c r="G26" s="112">
        <v>0</v>
      </c>
      <c r="H26" s="112">
        <v>0</v>
      </c>
      <c r="I26" s="112">
        <v>0</v>
      </c>
      <c r="J26" s="112">
        <v>0</v>
      </c>
      <c r="K26" s="112">
        <v>0</v>
      </c>
      <c r="L26" s="112">
        <v>0</v>
      </c>
    </row>
    <row r="27" ht="19.5" customHeight="1" spans="1:12">
      <c r="A27" s="113" t="s">
        <v>159</v>
      </c>
      <c r="B27" s="113"/>
      <c r="C27" s="113"/>
      <c r="D27" s="113" t="s">
        <v>160</v>
      </c>
      <c r="E27" s="112">
        <v>50000</v>
      </c>
      <c r="F27" s="112">
        <v>50000</v>
      </c>
      <c r="G27" s="112">
        <v>0</v>
      </c>
      <c r="H27" s="112">
        <v>0</v>
      </c>
      <c r="I27" s="112">
        <v>0</v>
      </c>
      <c r="J27" s="112">
        <v>0</v>
      </c>
      <c r="K27" s="112">
        <v>0</v>
      </c>
      <c r="L27" s="112">
        <v>0</v>
      </c>
    </row>
    <row r="28" ht="19.5" customHeight="1" spans="1:12">
      <c r="A28" s="113" t="s">
        <v>161</v>
      </c>
      <c r="B28" s="113"/>
      <c r="C28" s="113"/>
      <c r="D28" s="113" t="s">
        <v>162</v>
      </c>
      <c r="E28" s="112">
        <v>32612</v>
      </c>
      <c r="F28" s="112">
        <v>32612</v>
      </c>
      <c r="G28" s="112">
        <v>0</v>
      </c>
      <c r="H28" s="112">
        <v>0</v>
      </c>
      <c r="I28" s="112">
        <v>0</v>
      </c>
      <c r="J28" s="112">
        <v>0</v>
      </c>
      <c r="K28" s="112">
        <v>0</v>
      </c>
      <c r="L28" s="112">
        <v>0</v>
      </c>
    </row>
    <row r="29" ht="19.5" customHeight="1" spans="1:12">
      <c r="A29" s="113" t="s">
        <v>163</v>
      </c>
      <c r="B29" s="113"/>
      <c r="C29" s="113"/>
      <c r="D29" s="113" t="s">
        <v>162</v>
      </c>
      <c r="E29" s="112">
        <v>32612</v>
      </c>
      <c r="F29" s="112">
        <v>32612</v>
      </c>
      <c r="G29" s="112">
        <v>0</v>
      </c>
      <c r="H29" s="112">
        <v>0</v>
      </c>
      <c r="I29" s="112">
        <v>0</v>
      </c>
      <c r="J29" s="112">
        <v>0</v>
      </c>
      <c r="K29" s="112">
        <v>0</v>
      </c>
      <c r="L29" s="112">
        <v>0</v>
      </c>
    </row>
    <row r="30" ht="19.5" customHeight="1" spans="1:12">
      <c r="A30" s="113" t="s">
        <v>164</v>
      </c>
      <c r="B30" s="113"/>
      <c r="C30" s="113"/>
      <c r="D30" s="113" t="s">
        <v>165</v>
      </c>
      <c r="E30" s="112">
        <v>900000</v>
      </c>
      <c r="F30" s="112">
        <v>900000</v>
      </c>
      <c r="G30" s="112">
        <v>0</v>
      </c>
      <c r="H30" s="112">
        <v>0</v>
      </c>
      <c r="I30" s="112">
        <v>0</v>
      </c>
      <c r="J30" s="112">
        <v>0</v>
      </c>
      <c r="K30" s="112">
        <v>0</v>
      </c>
      <c r="L30" s="112">
        <v>0</v>
      </c>
    </row>
    <row r="31" ht="19.5" customHeight="1" spans="1:12">
      <c r="A31" s="113" t="s">
        <v>166</v>
      </c>
      <c r="B31" s="113"/>
      <c r="C31" s="113"/>
      <c r="D31" s="113" t="s">
        <v>165</v>
      </c>
      <c r="E31" s="112">
        <v>900000</v>
      </c>
      <c r="F31" s="112">
        <v>900000</v>
      </c>
      <c r="G31" s="112">
        <v>0</v>
      </c>
      <c r="H31" s="112">
        <v>0</v>
      </c>
      <c r="I31" s="112">
        <v>0</v>
      </c>
      <c r="J31" s="112">
        <v>0</v>
      </c>
      <c r="K31" s="112">
        <v>0</v>
      </c>
      <c r="L31" s="112">
        <v>0</v>
      </c>
    </row>
    <row r="32" ht="19.5" customHeight="1" spans="1:12">
      <c r="A32" s="113" t="s">
        <v>167</v>
      </c>
      <c r="B32" s="113"/>
      <c r="C32" s="113"/>
      <c r="D32" s="113" t="s">
        <v>168</v>
      </c>
      <c r="E32" s="112">
        <v>7000</v>
      </c>
      <c r="F32" s="112">
        <v>7000</v>
      </c>
      <c r="G32" s="112">
        <v>0</v>
      </c>
      <c r="H32" s="112">
        <v>0</v>
      </c>
      <c r="I32" s="112">
        <v>0</v>
      </c>
      <c r="J32" s="112">
        <v>0</v>
      </c>
      <c r="K32" s="112">
        <v>0</v>
      </c>
      <c r="L32" s="112">
        <v>0</v>
      </c>
    </row>
    <row r="33" ht="19.5" customHeight="1" spans="1:12">
      <c r="A33" s="113" t="s">
        <v>169</v>
      </c>
      <c r="B33" s="113"/>
      <c r="C33" s="113"/>
      <c r="D33" s="113" t="s">
        <v>170</v>
      </c>
      <c r="E33" s="112">
        <v>7000</v>
      </c>
      <c r="F33" s="112">
        <v>7000</v>
      </c>
      <c r="G33" s="112">
        <v>0</v>
      </c>
      <c r="H33" s="112">
        <v>0</v>
      </c>
      <c r="I33" s="112">
        <v>0</v>
      </c>
      <c r="J33" s="112">
        <v>0</v>
      </c>
      <c r="K33" s="112">
        <v>0</v>
      </c>
      <c r="L33" s="112">
        <v>0</v>
      </c>
    </row>
    <row r="34" ht="19.5" customHeight="1" spans="1:12">
      <c r="A34" s="113" t="s">
        <v>171</v>
      </c>
      <c r="B34" s="113"/>
      <c r="C34" s="113"/>
      <c r="D34" s="113" t="s">
        <v>172</v>
      </c>
      <c r="E34" s="112">
        <v>7000</v>
      </c>
      <c r="F34" s="112">
        <v>7000</v>
      </c>
      <c r="G34" s="112">
        <v>0</v>
      </c>
      <c r="H34" s="112">
        <v>0</v>
      </c>
      <c r="I34" s="112">
        <v>0</v>
      </c>
      <c r="J34" s="112">
        <v>0</v>
      </c>
      <c r="K34" s="112">
        <v>0</v>
      </c>
      <c r="L34" s="112">
        <v>0</v>
      </c>
    </row>
    <row r="35" ht="19.5" customHeight="1" spans="1:12">
      <c r="A35" s="113" t="s">
        <v>173</v>
      </c>
      <c r="B35" s="113"/>
      <c r="C35" s="113"/>
      <c r="D35" s="113" t="s">
        <v>174</v>
      </c>
      <c r="E35" s="112">
        <v>30376</v>
      </c>
      <c r="F35" s="112">
        <v>30376</v>
      </c>
      <c r="G35" s="112">
        <v>0</v>
      </c>
      <c r="H35" s="112">
        <v>0</v>
      </c>
      <c r="I35" s="112">
        <v>0</v>
      </c>
      <c r="J35" s="112">
        <v>0</v>
      </c>
      <c r="K35" s="112">
        <v>0</v>
      </c>
      <c r="L35" s="112">
        <v>0</v>
      </c>
    </row>
    <row r="36" ht="19.5" customHeight="1" spans="1:12">
      <c r="A36" s="113" t="s">
        <v>175</v>
      </c>
      <c r="B36" s="113"/>
      <c r="C36" s="113"/>
      <c r="D36" s="113" t="s">
        <v>176</v>
      </c>
      <c r="E36" s="112">
        <v>20376</v>
      </c>
      <c r="F36" s="112">
        <v>20376</v>
      </c>
      <c r="G36" s="112">
        <v>0</v>
      </c>
      <c r="H36" s="112">
        <v>0</v>
      </c>
      <c r="I36" s="112">
        <v>0</v>
      </c>
      <c r="J36" s="112">
        <v>0</v>
      </c>
      <c r="K36" s="112">
        <v>0</v>
      </c>
      <c r="L36" s="112">
        <v>0</v>
      </c>
    </row>
    <row r="37" ht="19.5" customHeight="1" spans="1:12">
      <c r="A37" s="113" t="s">
        <v>177</v>
      </c>
      <c r="B37" s="113"/>
      <c r="C37" s="113"/>
      <c r="D37" s="113" t="s">
        <v>178</v>
      </c>
      <c r="E37" s="112">
        <v>20376</v>
      </c>
      <c r="F37" s="112">
        <v>20376</v>
      </c>
      <c r="G37" s="112">
        <v>0</v>
      </c>
      <c r="H37" s="112">
        <v>0</v>
      </c>
      <c r="I37" s="112">
        <v>0</v>
      </c>
      <c r="J37" s="112">
        <v>0</v>
      </c>
      <c r="K37" s="112">
        <v>0</v>
      </c>
      <c r="L37" s="112">
        <v>0</v>
      </c>
    </row>
    <row r="38" ht="19.5" customHeight="1" spans="1:12">
      <c r="A38" s="113" t="s">
        <v>179</v>
      </c>
      <c r="B38" s="113"/>
      <c r="C38" s="113"/>
      <c r="D38" s="113" t="s">
        <v>180</v>
      </c>
      <c r="E38" s="112">
        <v>10000</v>
      </c>
      <c r="F38" s="112">
        <v>10000</v>
      </c>
      <c r="G38" s="112">
        <v>0</v>
      </c>
      <c r="H38" s="112">
        <v>0</v>
      </c>
      <c r="I38" s="112">
        <v>0</v>
      </c>
      <c r="J38" s="112">
        <v>0</v>
      </c>
      <c r="K38" s="112">
        <v>0</v>
      </c>
      <c r="L38" s="112">
        <v>0</v>
      </c>
    </row>
    <row r="39" ht="19.5" customHeight="1" spans="1:12">
      <c r="A39" s="113" t="s">
        <v>181</v>
      </c>
      <c r="B39" s="113"/>
      <c r="C39" s="113"/>
      <c r="D39" s="113" t="s">
        <v>182</v>
      </c>
      <c r="E39" s="112">
        <v>10000</v>
      </c>
      <c r="F39" s="112">
        <v>10000</v>
      </c>
      <c r="G39" s="112">
        <v>0</v>
      </c>
      <c r="H39" s="112">
        <v>0</v>
      </c>
      <c r="I39" s="112">
        <v>0</v>
      </c>
      <c r="J39" s="112">
        <v>0</v>
      </c>
      <c r="K39" s="112">
        <v>0</v>
      </c>
      <c r="L39" s="112">
        <v>0</v>
      </c>
    </row>
    <row r="40" ht="19.5" customHeight="1" spans="1:12">
      <c r="A40" s="113" t="s">
        <v>183</v>
      </c>
      <c r="B40" s="113"/>
      <c r="C40" s="113"/>
      <c r="D40" s="113" t="s">
        <v>184</v>
      </c>
      <c r="E40" s="112">
        <v>321600</v>
      </c>
      <c r="F40" s="112">
        <v>321600</v>
      </c>
      <c r="G40" s="112">
        <v>0</v>
      </c>
      <c r="H40" s="112">
        <v>0</v>
      </c>
      <c r="I40" s="112">
        <v>0</v>
      </c>
      <c r="J40" s="112">
        <v>0</v>
      </c>
      <c r="K40" s="112">
        <v>0</v>
      </c>
      <c r="L40" s="112">
        <v>0</v>
      </c>
    </row>
    <row r="41" ht="19.5" customHeight="1" spans="1:12">
      <c r="A41" s="113" t="s">
        <v>185</v>
      </c>
      <c r="B41" s="113"/>
      <c r="C41" s="113"/>
      <c r="D41" s="113" t="s">
        <v>186</v>
      </c>
      <c r="E41" s="112">
        <v>151600</v>
      </c>
      <c r="F41" s="112">
        <v>151600</v>
      </c>
      <c r="G41" s="112">
        <v>0</v>
      </c>
      <c r="H41" s="112">
        <v>0</v>
      </c>
      <c r="I41" s="112">
        <v>0</v>
      </c>
      <c r="J41" s="112">
        <v>0</v>
      </c>
      <c r="K41" s="112">
        <v>0</v>
      </c>
      <c r="L41" s="112">
        <v>0</v>
      </c>
    </row>
    <row r="42" ht="19.5" customHeight="1" spans="1:12">
      <c r="A42" s="113" t="s">
        <v>187</v>
      </c>
      <c r="B42" s="113"/>
      <c r="C42" s="113"/>
      <c r="D42" s="113" t="s">
        <v>188</v>
      </c>
      <c r="E42" s="112">
        <v>110000</v>
      </c>
      <c r="F42" s="112">
        <v>110000</v>
      </c>
      <c r="G42" s="112">
        <v>0</v>
      </c>
      <c r="H42" s="112">
        <v>0</v>
      </c>
      <c r="I42" s="112">
        <v>0</v>
      </c>
      <c r="J42" s="112">
        <v>0</v>
      </c>
      <c r="K42" s="112">
        <v>0</v>
      </c>
      <c r="L42" s="112">
        <v>0</v>
      </c>
    </row>
    <row r="43" ht="19.5" customHeight="1" spans="1:12">
      <c r="A43" s="113" t="s">
        <v>189</v>
      </c>
      <c r="B43" s="113"/>
      <c r="C43" s="113"/>
      <c r="D43" s="113" t="s">
        <v>190</v>
      </c>
      <c r="E43" s="112">
        <v>41600</v>
      </c>
      <c r="F43" s="112">
        <v>41600</v>
      </c>
      <c r="G43" s="112">
        <v>0</v>
      </c>
      <c r="H43" s="112">
        <v>0</v>
      </c>
      <c r="I43" s="112">
        <v>0</v>
      </c>
      <c r="J43" s="112">
        <v>0</v>
      </c>
      <c r="K43" s="112">
        <v>0</v>
      </c>
      <c r="L43" s="112">
        <v>0</v>
      </c>
    </row>
    <row r="44" ht="19.5" customHeight="1" spans="1:12">
      <c r="A44" s="113" t="s">
        <v>191</v>
      </c>
      <c r="B44" s="113"/>
      <c r="C44" s="113"/>
      <c r="D44" s="113" t="s">
        <v>192</v>
      </c>
      <c r="E44" s="112">
        <v>170000</v>
      </c>
      <c r="F44" s="112">
        <v>170000</v>
      </c>
      <c r="G44" s="112">
        <v>0</v>
      </c>
      <c r="H44" s="112">
        <v>0</v>
      </c>
      <c r="I44" s="112">
        <v>0</v>
      </c>
      <c r="J44" s="112">
        <v>0</v>
      </c>
      <c r="K44" s="112">
        <v>0</v>
      </c>
      <c r="L44" s="112">
        <v>0</v>
      </c>
    </row>
    <row r="45" ht="19.5" customHeight="1" spans="1:12">
      <c r="A45" s="113" t="s">
        <v>193</v>
      </c>
      <c r="B45" s="113"/>
      <c r="C45" s="113"/>
      <c r="D45" s="113" t="s">
        <v>192</v>
      </c>
      <c r="E45" s="112">
        <v>170000</v>
      </c>
      <c r="F45" s="112">
        <v>170000</v>
      </c>
      <c r="G45" s="112">
        <v>0</v>
      </c>
      <c r="H45" s="112">
        <v>0</v>
      </c>
      <c r="I45" s="112">
        <v>0</v>
      </c>
      <c r="J45" s="112">
        <v>0</v>
      </c>
      <c r="K45" s="112">
        <v>0</v>
      </c>
      <c r="L45" s="112">
        <v>0</v>
      </c>
    </row>
    <row r="46" ht="19.5" customHeight="1" spans="1:12">
      <c r="A46" s="113" t="s">
        <v>194</v>
      </c>
      <c r="B46" s="113"/>
      <c r="C46" s="113"/>
      <c r="D46" s="113" t="s">
        <v>195</v>
      </c>
      <c r="E46" s="112">
        <v>3625410.96</v>
      </c>
      <c r="F46" s="112">
        <v>3625410.96</v>
      </c>
      <c r="G46" s="112">
        <v>0</v>
      </c>
      <c r="H46" s="112">
        <v>0</v>
      </c>
      <c r="I46" s="112">
        <v>0</v>
      </c>
      <c r="J46" s="112">
        <v>0</v>
      </c>
      <c r="K46" s="112">
        <v>0</v>
      </c>
      <c r="L46" s="112">
        <v>0</v>
      </c>
    </row>
    <row r="47" ht="19.5" customHeight="1" spans="1:12">
      <c r="A47" s="113" t="s">
        <v>196</v>
      </c>
      <c r="B47" s="113"/>
      <c r="C47" s="113"/>
      <c r="D47" s="113" t="s">
        <v>197</v>
      </c>
      <c r="E47" s="112">
        <v>1003280</v>
      </c>
      <c r="F47" s="112">
        <v>1003280</v>
      </c>
      <c r="G47" s="112">
        <v>0</v>
      </c>
      <c r="H47" s="112">
        <v>0</v>
      </c>
      <c r="I47" s="112">
        <v>0</v>
      </c>
      <c r="J47" s="112">
        <v>0</v>
      </c>
      <c r="K47" s="112">
        <v>0</v>
      </c>
      <c r="L47" s="112">
        <v>0</v>
      </c>
    </row>
    <row r="48" ht="19.5" customHeight="1" spans="1:12">
      <c r="A48" s="113" t="s">
        <v>198</v>
      </c>
      <c r="B48" s="113"/>
      <c r="C48" s="113"/>
      <c r="D48" s="113" t="s">
        <v>199</v>
      </c>
      <c r="E48" s="112">
        <v>1003280</v>
      </c>
      <c r="F48" s="112">
        <v>1003280</v>
      </c>
      <c r="G48" s="112">
        <v>0</v>
      </c>
      <c r="H48" s="112">
        <v>0</v>
      </c>
      <c r="I48" s="112">
        <v>0</v>
      </c>
      <c r="J48" s="112">
        <v>0</v>
      </c>
      <c r="K48" s="112">
        <v>0</v>
      </c>
      <c r="L48" s="112">
        <v>0</v>
      </c>
    </row>
    <row r="49" ht="19.5" customHeight="1" spans="1:12">
      <c r="A49" s="113" t="s">
        <v>200</v>
      </c>
      <c r="B49" s="113"/>
      <c r="C49" s="113"/>
      <c r="D49" s="113" t="s">
        <v>201</v>
      </c>
      <c r="E49" s="112">
        <v>2406096.41</v>
      </c>
      <c r="F49" s="112">
        <v>2406096.41</v>
      </c>
      <c r="G49" s="112">
        <v>0</v>
      </c>
      <c r="H49" s="112">
        <v>0</v>
      </c>
      <c r="I49" s="112">
        <v>0</v>
      </c>
      <c r="J49" s="112">
        <v>0</v>
      </c>
      <c r="K49" s="112">
        <v>0</v>
      </c>
      <c r="L49" s="112">
        <v>0</v>
      </c>
    </row>
    <row r="50" ht="19.5" customHeight="1" spans="1:12">
      <c r="A50" s="113" t="s">
        <v>202</v>
      </c>
      <c r="B50" s="113"/>
      <c r="C50" s="113"/>
      <c r="D50" s="113" t="s">
        <v>203</v>
      </c>
      <c r="E50" s="112">
        <v>613200</v>
      </c>
      <c r="F50" s="112">
        <v>613200</v>
      </c>
      <c r="G50" s="112">
        <v>0</v>
      </c>
      <c r="H50" s="112">
        <v>0</v>
      </c>
      <c r="I50" s="112">
        <v>0</v>
      </c>
      <c r="J50" s="112">
        <v>0</v>
      </c>
      <c r="K50" s="112">
        <v>0</v>
      </c>
      <c r="L50" s="112">
        <v>0</v>
      </c>
    </row>
    <row r="51" ht="19.5" customHeight="1" spans="1:12">
      <c r="A51" s="113" t="s">
        <v>204</v>
      </c>
      <c r="B51" s="113"/>
      <c r="C51" s="113"/>
      <c r="D51" s="113" t="s">
        <v>205</v>
      </c>
      <c r="E51" s="112">
        <v>183600</v>
      </c>
      <c r="F51" s="112">
        <v>183600</v>
      </c>
      <c r="G51" s="112">
        <v>0</v>
      </c>
      <c r="H51" s="112">
        <v>0</v>
      </c>
      <c r="I51" s="112">
        <v>0</v>
      </c>
      <c r="J51" s="112">
        <v>0</v>
      </c>
      <c r="K51" s="112">
        <v>0</v>
      </c>
      <c r="L51" s="112">
        <v>0</v>
      </c>
    </row>
    <row r="52" ht="19.5" customHeight="1" spans="1:12">
      <c r="A52" s="113" t="s">
        <v>206</v>
      </c>
      <c r="B52" s="113"/>
      <c r="C52" s="113"/>
      <c r="D52" s="113" t="s">
        <v>207</v>
      </c>
      <c r="E52" s="112">
        <v>1213249.44</v>
      </c>
      <c r="F52" s="112">
        <v>1213249.44</v>
      </c>
      <c r="G52" s="112">
        <v>0</v>
      </c>
      <c r="H52" s="112">
        <v>0</v>
      </c>
      <c r="I52" s="112">
        <v>0</v>
      </c>
      <c r="J52" s="112">
        <v>0</v>
      </c>
      <c r="K52" s="112">
        <v>0</v>
      </c>
      <c r="L52" s="112">
        <v>0</v>
      </c>
    </row>
    <row r="53" ht="19.5" customHeight="1" spans="1:12">
      <c r="A53" s="113" t="s">
        <v>208</v>
      </c>
      <c r="B53" s="113"/>
      <c r="C53" s="113"/>
      <c r="D53" s="113" t="s">
        <v>209</v>
      </c>
      <c r="E53" s="112">
        <v>396046.97</v>
      </c>
      <c r="F53" s="112">
        <v>396046.97</v>
      </c>
      <c r="G53" s="112">
        <v>0</v>
      </c>
      <c r="H53" s="112">
        <v>0</v>
      </c>
      <c r="I53" s="112">
        <v>0</v>
      </c>
      <c r="J53" s="112">
        <v>0</v>
      </c>
      <c r="K53" s="112">
        <v>0</v>
      </c>
      <c r="L53" s="112">
        <v>0</v>
      </c>
    </row>
    <row r="54" ht="19.5" customHeight="1" spans="1:12">
      <c r="A54" s="113" t="s">
        <v>210</v>
      </c>
      <c r="B54" s="113"/>
      <c r="C54" s="113"/>
      <c r="D54" s="113" t="s">
        <v>211</v>
      </c>
      <c r="E54" s="112">
        <v>86657.55</v>
      </c>
      <c r="F54" s="112">
        <v>86657.55</v>
      </c>
      <c r="G54" s="112">
        <v>0</v>
      </c>
      <c r="H54" s="112">
        <v>0</v>
      </c>
      <c r="I54" s="112">
        <v>0</v>
      </c>
      <c r="J54" s="112">
        <v>0</v>
      </c>
      <c r="K54" s="112">
        <v>0</v>
      </c>
      <c r="L54" s="112">
        <v>0</v>
      </c>
    </row>
    <row r="55" ht="19.5" customHeight="1" spans="1:12">
      <c r="A55" s="113" t="s">
        <v>212</v>
      </c>
      <c r="B55" s="113"/>
      <c r="C55" s="113"/>
      <c r="D55" s="113" t="s">
        <v>213</v>
      </c>
      <c r="E55" s="112">
        <v>4000</v>
      </c>
      <c r="F55" s="112">
        <v>4000</v>
      </c>
      <c r="G55" s="112">
        <v>0</v>
      </c>
      <c r="H55" s="112">
        <v>0</v>
      </c>
      <c r="I55" s="112">
        <v>0</v>
      </c>
      <c r="J55" s="112">
        <v>0</v>
      </c>
      <c r="K55" s="112">
        <v>0</v>
      </c>
      <c r="L55" s="112">
        <v>0</v>
      </c>
    </row>
    <row r="56" ht="19.5" customHeight="1" spans="1:12">
      <c r="A56" s="113" t="s">
        <v>214</v>
      </c>
      <c r="B56" s="113"/>
      <c r="C56" s="113"/>
      <c r="D56" s="113" t="s">
        <v>215</v>
      </c>
      <c r="E56" s="112">
        <v>82657.55</v>
      </c>
      <c r="F56" s="112">
        <v>82657.55</v>
      </c>
      <c r="G56" s="112">
        <v>0</v>
      </c>
      <c r="H56" s="112">
        <v>0</v>
      </c>
      <c r="I56" s="112">
        <v>0</v>
      </c>
      <c r="J56" s="112">
        <v>0</v>
      </c>
      <c r="K56" s="112">
        <v>0</v>
      </c>
      <c r="L56" s="112">
        <v>0</v>
      </c>
    </row>
    <row r="57" ht="19.5" customHeight="1" spans="1:12">
      <c r="A57" s="113" t="s">
        <v>216</v>
      </c>
      <c r="B57" s="113"/>
      <c r="C57" s="113"/>
      <c r="D57" s="113" t="s">
        <v>217</v>
      </c>
      <c r="E57" s="112">
        <v>11376</v>
      </c>
      <c r="F57" s="112">
        <v>11376</v>
      </c>
      <c r="G57" s="112">
        <v>0</v>
      </c>
      <c r="H57" s="112">
        <v>0</v>
      </c>
      <c r="I57" s="112">
        <v>0</v>
      </c>
      <c r="J57" s="112">
        <v>0</v>
      </c>
      <c r="K57" s="112">
        <v>0</v>
      </c>
      <c r="L57" s="112">
        <v>0</v>
      </c>
    </row>
    <row r="58" ht="19.5" customHeight="1" spans="1:12">
      <c r="A58" s="113" t="s">
        <v>218</v>
      </c>
      <c r="B58" s="113"/>
      <c r="C58" s="113"/>
      <c r="D58" s="113" t="s">
        <v>219</v>
      </c>
      <c r="E58" s="112">
        <v>11376</v>
      </c>
      <c r="F58" s="112">
        <v>11376</v>
      </c>
      <c r="G58" s="112">
        <v>0</v>
      </c>
      <c r="H58" s="112">
        <v>0</v>
      </c>
      <c r="I58" s="112">
        <v>0</v>
      </c>
      <c r="J58" s="112">
        <v>0</v>
      </c>
      <c r="K58" s="112">
        <v>0</v>
      </c>
      <c r="L58" s="112">
        <v>0</v>
      </c>
    </row>
    <row r="59" ht="19.5" customHeight="1" spans="1:12">
      <c r="A59" s="113" t="s">
        <v>220</v>
      </c>
      <c r="B59" s="113"/>
      <c r="C59" s="113"/>
      <c r="D59" s="113" t="s">
        <v>221</v>
      </c>
      <c r="E59" s="112">
        <v>62915</v>
      </c>
      <c r="F59" s="112">
        <v>62915</v>
      </c>
      <c r="G59" s="112">
        <v>0</v>
      </c>
      <c r="H59" s="112">
        <v>0</v>
      </c>
      <c r="I59" s="112">
        <v>0</v>
      </c>
      <c r="J59" s="112">
        <v>0</v>
      </c>
      <c r="K59" s="112">
        <v>0</v>
      </c>
      <c r="L59" s="112">
        <v>0</v>
      </c>
    </row>
    <row r="60" ht="19.5" customHeight="1" spans="1:12">
      <c r="A60" s="113" t="s">
        <v>222</v>
      </c>
      <c r="B60" s="113"/>
      <c r="C60" s="113"/>
      <c r="D60" s="113" t="s">
        <v>223</v>
      </c>
      <c r="E60" s="112">
        <v>62915</v>
      </c>
      <c r="F60" s="112">
        <v>62915</v>
      </c>
      <c r="G60" s="112">
        <v>0</v>
      </c>
      <c r="H60" s="112">
        <v>0</v>
      </c>
      <c r="I60" s="112">
        <v>0</v>
      </c>
      <c r="J60" s="112">
        <v>0</v>
      </c>
      <c r="K60" s="112">
        <v>0</v>
      </c>
      <c r="L60" s="112">
        <v>0</v>
      </c>
    </row>
    <row r="61" ht="19.5" customHeight="1" spans="1:12">
      <c r="A61" s="113" t="s">
        <v>224</v>
      </c>
      <c r="B61" s="113"/>
      <c r="C61" s="113"/>
      <c r="D61" s="113" t="s">
        <v>225</v>
      </c>
      <c r="E61" s="112">
        <v>39700</v>
      </c>
      <c r="F61" s="112">
        <v>39700</v>
      </c>
      <c r="G61" s="112">
        <v>0</v>
      </c>
      <c r="H61" s="112">
        <v>0</v>
      </c>
      <c r="I61" s="112">
        <v>0</v>
      </c>
      <c r="J61" s="112">
        <v>0</v>
      </c>
      <c r="K61" s="112">
        <v>0</v>
      </c>
      <c r="L61" s="112">
        <v>0</v>
      </c>
    </row>
    <row r="62" ht="19.5" customHeight="1" spans="1:12">
      <c r="A62" s="113" t="s">
        <v>226</v>
      </c>
      <c r="B62" s="113"/>
      <c r="C62" s="113"/>
      <c r="D62" s="113" t="s">
        <v>227</v>
      </c>
      <c r="E62" s="112">
        <v>33300</v>
      </c>
      <c r="F62" s="112">
        <v>33300</v>
      </c>
      <c r="G62" s="112">
        <v>0</v>
      </c>
      <c r="H62" s="112">
        <v>0</v>
      </c>
      <c r="I62" s="112">
        <v>0</v>
      </c>
      <c r="J62" s="112">
        <v>0</v>
      </c>
      <c r="K62" s="112">
        <v>0</v>
      </c>
      <c r="L62" s="112">
        <v>0</v>
      </c>
    </row>
    <row r="63" ht="19.5" customHeight="1" spans="1:12">
      <c r="A63" s="113" t="s">
        <v>228</v>
      </c>
      <c r="B63" s="113"/>
      <c r="C63" s="113"/>
      <c r="D63" s="113" t="s">
        <v>229</v>
      </c>
      <c r="E63" s="112">
        <v>6400</v>
      </c>
      <c r="F63" s="112">
        <v>6400</v>
      </c>
      <c r="G63" s="112">
        <v>0</v>
      </c>
      <c r="H63" s="112">
        <v>0</v>
      </c>
      <c r="I63" s="112">
        <v>0</v>
      </c>
      <c r="J63" s="112">
        <v>0</v>
      </c>
      <c r="K63" s="112">
        <v>0</v>
      </c>
      <c r="L63" s="112">
        <v>0</v>
      </c>
    </row>
    <row r="64" ht="19.5" customHeight="1" spans="1:12">
      <c r="A64" s="113" t="s">
        <v>230</v>
      </c>
      <c r="B64" s="113"/>
      <c r="C64" s="113"/>
      <c r="D64" s="113" t="s">
        <v>231</v>
      </c>
      <c r="E64" s="112">
        <v>7850</v>
      </c>
      <c r="F64" s="112">
        <v>7850</v>
      </c>
      <c r="G64" s="112">
        <v>0</v>
      </c>
      <c r="H64" s="112">
        <v>0</v>
      </c>
      <c r="I64" s="112">
        <v>0</v>
      </c>
      <c r="J64" s="112">
        <v>0</v>
      </c>
      <c r="K64" s="112">
        <v>0</v>
      </c>
      <c r="L64" s="112">
        <v>0</v>
      </c>
    </row>
    <row r="65" ht="19.5" customHeight="1" spans="1:12">
      <c r="A65" s="113" t="s">
        <v>232</v>
      </c>
      <c r="B65" s="113"/>
      <c r="C65" s="113"/>
      <c r="D65" s="113" t="s">
        <v>233</v>
      </c>
      <c r="E65" s="112">
        <v>7850</v>
      </c>
      <c r="F65" s="112">
        <v>7850</v>
      </c>
      <c r="G65" s="112">
        <v>0</v>
      </c>
      <c r="H65" s="112">
        <v>0</v>
      </c>
      <c r="I65" s="112">
        <v>0</v>
      </c>
      <c r="J65" s="112">
        <v>0</v>
      </c>
      <c r="K65" s="112">
        <v>0</v>
      </c>
      <c r="L65" s="112">
        <v>0</v>
      </c>
    </row>
    <row r="66" ht="19.5" customHeight="1" spans="1:12">
      <c r="A66" s="113" t="s">
        <v>234</v>
      </c>
      <c r="B66" s="113"/>
      <c r="C66" s="113"/>
      <c r="D66" s="113" t="s">
        <v>235</v>
      </c>
      <c r="E66" s="112">
        <v>1000</v>
      </c>
      <c r="F66" s="112">
        <v>1000</v>
      </c>
      <c r="G66" s="112">
        <v>0</v>
      </c>
      <c r="H66" s="112">
        <v>0</v>
      </c>
      <c r="I66" s="112">
        <v>0</v>
      </c>
      <c r="J66" s="112">
        <v>0</v>
      </c>
      <c r="K66" s="112">
        <v>0</v>
      </c>
      <c r="L66" s="112">
        <v>0</v>
      </c>
    </row>
    <row r="67" ht="19.5" customHeight="1" spans="1:12">
      <c r="A67" s="113" t="s">
        <v>236</v>
      </c>
      <c r="B67" s="113"/>
      <c r="C67" s="113"/>
      <c r="D67" s="113" t="s">
        <v>237</v>
      </c>
      <c r="E67" s="112">
        <v>1000</v>
      </c>
      <c r="F67" s="112">
        <v>1000</v>
      </c>
      <c r="G67" s="112">
        <v>0</v>
      </c>
      <c r="H67" s="112">
        <v>0</v>
      </c>
      <c r="I67" s="112">
        <v>0</v>
      </c>
      <c r="J67" s="112">
        <v>0</v>
      </c>
      <c r="K67" s="112">
        <v>0</v>
      </c>
      <c r="L67" s="112">
        <v>0</v>
      </c>
    </row>
    <row r="68" ht="19.5" customHeight="1" spans="1:12">
      <c r="A68" s="113" t="s">
        <v>238</v>
      </c>
      <c r="B68" s="113"/>
      <c r="C68" s="113"/>
      <c r="D68" s="113" t="s">
        <v>239</v>
      </c>
      <c r="E68" s="112">
        <v>5000</v>
      </c>
      <c r="F68" s="112">
        <v>5000</v>
      </c>
      <c r="G68" s="112">
        <v>0</v>
      </c>
      <c r="H68" s="112">
        <v>0</v>
      </c>
      <c r="I68" s="112">
        <v>0</v>
      </c>
      <c r="J68" s="112">
        <v>0</v>
      </c>
      <c r="K68" s="112">
        <v>0</v>
      </c>
      <c r="L68" s="112">
        <v>0</v>
      </c>
    </row>
    <row r="69" ht="19.5" customHeight="1" spans="1:12">
      <c r="A69" s="113" t="s">
        <v>240</v>
      </c>
      <c r="B69" s="113"/>
      <c r="C69" s="113"/>
      <c r="D69" s="113" t="s">
        <v>241</v>
      </c>
      <c r="E69" s="112">
        <v>5000</v>
      </c>
      <c r="F69" s="112">
        <v>5000</v>
      </c>
      <c r="G69" s="112">
        <v>0</v>
      </c>
      <c r="H69" s="112">
        <v>0</v>
      </c>
      <c r="I69" s="112">
        <v>0</v>
      </c>
      <c r="J69" s="112">
        <v>0</v>
      </c>
      <c r="K69" s="112">
        <v>0</v>
      </c>
      <c r="L69" s="112">
        <v>0</v>
      </c>
    </row>
    <row r="70" ht="19.5" customHeight="1" spans="1:12">
      <c r="A70" s="113" t="s">
        <v>242</v>
      </c>
      <c r="B70" s="113"/>
      <c r="C70" s="113"/>
      <c r="D70" s="113" t="s">
        <v>243</v>
      </c>
      <c r="E70" s="112">
        <v>1536</v>
      </c>
      <c r="F70" s="112">
        <v>1536</v>
      </c>
      <c r="G70" s="112">
        <v>0</v>
      </c>
      <c r="H70" s="112">
        <v>0</v>
      </c>
      <c r="I70" s="112">
        <v>0</v>
      </c>
      <c r="J70" s="112">
        <v>0</v>
      </c>
      <c r="K70" s="112">
        <v>0</v>
      </c>
      <c r="L70" s="112">
        <v>0</v>
      </c>
    </row>
    <row r="71" ht="19.5" customHeight="1" spans="1:12">
      <c r="A71" s="113" t="s">
        <v>244</v>
      </c>
      <c r="B71" s="113"/>
      <c r="C71" s="113"/>
      <c r="D71" s="113" t="s">
        <v>243</v>
      </c>
      <c r="E71" s="112">
        <v>1536</v>
      </c>
      <c r="F71" s="112">
        <v>1536</v>
      </c>
      <c r="G71" s="112">
        <v>0</v>
      </c>
      <c r="H71" s="112">
        <v>0</v>
      </c>
      <c r="I71" s="112">
        <v>0</v>
      </c>
      <c r="J71" s="112">
        <v>0</v>
      </c>
      <c r="K71" s="112">
        <v>0</v>
      </c>
      <c r="L71" s="112">
        <v>0</v>
      </c>
    </row>
    <row r="72" ht="19.5" customHeight="1" spans="1:12">
      <c r="A72" s="113" t="s">
        <v>245</v>
      </c>
      <c r="B72" s="113"/>
      <c r="C72" s="113"/>
      <c r="D72" s="113" t="s">
        <v>246</v>
      </c>
      <c r="E72" s="112">
        <v>1623989.72</v>
      </c>
      <c r="F72" s="112">
        <v>1623989.72</v>
      </c>
      <c r="G72" s="112">
        <v>0</v>
      </c>
      <c r="H72" s="112">
        <v>0</v>
      </c>
      <c r="I72" s="112">
        <v>0</v>
      </c>
      <c r="J72" s="112">
        <v>0</v>
      </c>
      <c r="K72" s="112">
        <v>0</v>
      </c>
      <c r="L72" s="112">
        <v>0</v>
      </c>
    </row>
    <row r="73" ht="19.5" customHeight="1" spans="1:12">
      <c r="A73" s="113" t="s">
        <v>247</v>
      </c>
      <c r="B73" s="113"/>
      <c r="C73" s="113"/>
      <c r="D73" s="113" t="s">
        <v>248</v>
      </c>
      <c r="E73" s="112">
        <v>300000</v>
      </c>
      <c r="F73" s="112">
        <v>300000</v>
      </c>
      <c r="G73" s="112">
        <v>0</v>
      </c>
      <c r="H73" s="112">
        <v>0</v>
      </c>
      <c r="I73" s="112">
        <v>0</v>
      </c>
      <c r="J73" s="112">
        <v>0</v>
      </c>
      <c r="K73" s="112">
        <v>0</v>
      </c>
      <c r="L73" s="112">
        <v>0</v>
      </c>
    </row>
    <row r="74" ht="19.5" customHeight="1" spans="1:12">
      <c r="A74" s="113" t="s">
        <v>249</v>
      </c>
      <c r="B74" s="113"/>
      <c r="C74" s="113"/>
      <c r="D74" s="113" t="s">
        <v>134</v>
      </c>
      <c r="E74" s="112">
        <v>300000</v>
      </c>
      <c r="F74" s="112">
        <v>300000</v>
      </c>
      <c r="G74" s="112">
        <v>0</v>
      </c>
      <c r="H74" s="112">
        <v>0</v>
      </c>
      <c r="I74" s="112">
        <v>0</v>
      </c>
      <c r="J74" s="112">
        <v>0</v>
      </c>
      <c r="K74" s="112">
        <v>0</v>
      </c>
      <c r="L74" s="112">
        <v>0</v>
      </c>
    </row>
    <row r="75" ht="19.5" customHeight="1" spans="1:12">
      <c r="A75" s="113" t="s">
        <v>250</v>
      </c>
      <c r="B75" s="113"/>
      <c r="C75" s="113"/>
      <c r="D75" s="113" t="s">
        <v>251</v>
      </c>
      <c r="E75" s="112">
        <v>10000</v>
      </c>
      <c r="F75" s="112">
        <v>10000</v>
      </c>
      <c r="G75" s="112">
        <v>0</v>
      </c>
      <c r="H75" s="112">
        <v>0</v>
      </c>
      <c r="I75" s="112">
        <v>0</v>
      </c>
      <c r="J75" s="112">
        <v>0</v>
      </c>
      <c r="K75" s="112">
        <v>0</v>
      </c>
      <c r="L75" s="112">
        <v>0</v>
      </c>
    </row>
    <row r="76" ht="19.5" customHeight="1" spans="1:12">
      <c r="A76" s="113" t="s">
        <v>252</v>
      </c>
      <c r="B76" s="113"/>
      <c r="C76" s="113"/>
      <c r="D76" s="113" t="s">
        <v>253</v>
      </c>
      <c r="E76" s="112">
        <v>10000</v>
      </c>
      <c r="F76" s="112">
        <v>10000</v>
      </c>
      <c r="G76" s="112">
        <v>0</v>
      </c>
      <c r="H76" s="112">
        <v>0</v>
      </c>
      <c r="I76" s="112">
        <v>0</v>
      </c>
      <c r="J76" s="112">
        <v>0</v>
      </c>
      <c r="K76" s="112">
        <v>0</v>
      </c>
      <c r="L76" s="112">
        <v>0</v>
      </c>
    </row>
    <row r="77" ht="19.5" customHeight="1" spans="1:12">
      <c r="A77" s="113" t="s">
        <v>254</v>
      </c>
      <c r="B77" s="113"/>
      <c r="C77" s="113"/>
      <c r="D77" s="113" t="s">
        <v>255</v>
      </c>
      <c r="E77" s="112">
        <v>23795</v>
      </c>
      <c r="F77" s="112">
        <v>23795</v>
      </c>
      <c r="G77" s="112">
        <v>0</v>
      </c>
      <c r="H77" s="112">
        <v>0</v>
      </c>
      <c r="I77" s="112">
        <v>0</v>
      </c>
      <c r="J77" s="112">
        <v>0</v>
      </c>
      <c r="K77" s="112">
        <v>0</v>
      </c>
      <c r="L77" s="112">
        <v>0</v>
      </c>
    </row>
    <row r="78" ht="19.5" customHeight="1" spans="1:12">
      <c r="A78" s="113" t="s">
        <v>256</v>
      </c>
      <c r="B78" s="113"/>
      <c r="C78" s="113"/>
      <c r="D78" s="113" t="s">
        <v>257</v>
      </c>
      <c r="E78" s="112">
        <v>23795</v>
      </c>
      <c r="F78" s="112">
        <v>23795</v>
      </c>
      <c r="G78" s="112">
        <v>0</v>
      </c>
      <c r="H78" s="112">
        <v>0</v>
      </c>
      <c r="I78" s="112">
        <v>0</v>
      </c>
      <c r="J78" s="112">
        <v>0</v>
      </c>
      <c r="K78" s="112">
        <v>0</v>
      </c>
      <c r="L78" s="112">
        <v>0</v>
      </c>
    </row>
    <row r="79" ht="19.5" customHeight="1" spans="1:12">
      <c r="A79" s="113" t="s">
        <v>258</v>
      </c>
      <c r="B79" s="113"/>
      <c r="C79" s="113"/>
      <c r="D79" s="113" t="s">
        <v>259</v>
      </c>
      <c r="E79" s="112">
        <v>1290194.72</v>
      </c>
      <c r="F79" s="112">
        <v>1290194.72</v>
      </c>
      <c r="G79" s="112">
        <v>0</v>
      </c>
      <c r="H79" s="112">
        <v>0</v>
      </c>
      <c r="I79" s="112">
        <v>0</v>
      </c>
      <c r="J79" s="112">
        <v>0</v>
      </c>
      <c r="K79" s="112">
        <v>0</v>
      </c>
      <c r="L79" s="112">
        <v>0</v>
      </c>
    </row>
    <row r="80" ht="19.5" customHeight="1" spans="1:12">
      <c r="A80" s="113" t="s">
        <v>260</v>
      </c>
      <c r="B80" s="113"/>
      <c r="C80" s="113"/>
      <c r="D80" s="113" t="s">
        <v>261</v>
      </c>
      <c r="E80" s="112">
        <v>363195.05</v>
      </c>
      <c r="F80" s="112">
        <v>363195.05</v>
      </c>
      <c r="G80" s="112">
        <v>0</v>
      </c>
      <c r="H80" s="112">
        <v>0</v>
      </c>
      <c r="I80" s="112">
        <v>0</v>
      </c>
      <c r="J80" s="112">
        <v>0</v>
      </c>
      <c r="K80" s="112">
        <v>0</v>
      </c>
      <c r="L80" s="112">
        <v>0</v>
      </c>
    </row>
    <row r="81" ht="19.5" customHeight="1" spans="1:12">
      <c r="A81" s="113" t="s">
        <v>262</v>
      </c>
      <c r="B81" s="113"/>
      <c r="C81" s="113"/>
      <c r="D81" s="113" t="s">
        <v>263</v>
      </c>
      <c r="E81" s="112">
        <v>336628.79</v>
      </c>
      <c r="F81" s="112">
        <v>336628.79</v>
      </c>
      <c r="G81" s="112">
        <v>0</v>
      </c>
      <c r="H81" s="112">
        <v>0</v>
      </c>
      <c r="I81" s="112">
        <v>0</v>
      </c>
      <c r="J81" s="112">
        <v>0</v>
      </c>
      <c r="K81" s="112">
        <v>0</v>
      </c>
      <c r="L81" s="112">
        <v>0</v>
      </c>
    </row>
    <row r="82" ht="19.5" customHeight="1" spans="1:12">
      <c r="A82" s="113" t="s">
        <v>264</v>
      </c>
      <c r="B82" s="113"/>
      <c r="C82" s="113"/>
      <c r="D82" s="113" t="s">
        <v>265</v>
      </c>
      <c r="E82" s="112">
        <v>523646</v>
      </c>
      <c r="F82" s="112">
        <v>523646</v>
      </c>
      <c r="G82" s="112">
        <v>0</v>
      </c>
      <c r="H82" s="112">
        <v>0</v>
      </c>
      <c r="I82" s="112">
        <v>0</v>
      </c>
      <c r="J82" s="112">
        <v>0</v>
      </c>
      <c r="K82" s="112">
        <v>0</v>
      </c>
      <c r="L82" s="112">
        <v>0</v>
      </c>
    </row>
    <row r="83" ht="19.5" customHeight="1" spans="1:12">
      <c r="A83" s="113" t="s">
        <v>266</v>
      </c>
      <c r="B83" s="113"/>
      <c r="C83" s="113"/>
      <c r="D83" s="113" t="s">
        <v>267</v>
      </c>
      <c r="E83" s="112">
        <v>66724.88</v>
      </c>
      <c r="F83" s="112">
        <v>66724.88</v>
      </c>
      <c r="G83" s="112">
        <v>0</v>
      </c>
      <c r="H83" s="112">
        <v>0</v>
      </c>
      <c r="I83" s="112">
        <v>0</v>
      </c>
      <c r="J83" s="112">
        <v>0</v>
      </c>
      <c r="K83" s="112">
        <v>0</v>
      </c>
      <c r="L83" s="112">
        <v>0</v>
      </c>
    </row>
    <row r="84" ht="19.5" customHeight="1" spans="1:12">
      <c r="A84" s="113" t="s">
        <v>268</v>
      </c>
      <c r="B84" s="113"/>
      <c r="C84" s="113"/>
      <c r="D84" s="113" t="s">
        <v>269</v>
      </c>
      <c r="E84" s="112">
        <v>90000</v>
      </c>
      <c r="F84" s="112">
        <v>90000</v>
      </c>
      <c r="G84" s="112">
        <v>0</v>
      </c>
      <c r="H84" s="112">
        <v>0</v>
      </c>
      <c r="I84" s="112">
        <v>0</v>
      </c>
      <c r="J84" s="112">
        <v>0</v>
      </c>
      <c r="K84" s="112">
        <v>0</v>
      </c>
      <c r="L84" s="112">
        <v>0</v>
      </c>
    </row>
    <row r="85" ht="19.5" customHeight="1" spans="1:12">
      <c r="A85" s="113" t="s">
        <v>270</v>
      </c>
      <c r="B85" s="113"/>
      <c r="C85" s="113"/>
      <c r="D85" s="113" t="s">
        <v>271</v>
      </c>
      <c r="E85" s="112">
        <v>90000</v>
      </c>
      <c r="F85" s="112">
        <v>90000</v>
      </c>
      <c r="G85" s="112">
        <v>0</v>
      </c>
      <c r="H85" s="112">
        <v>0</v>
      </c>
      <c r="I85" s="112">
        <v>0</v>
      </c>
      <c r="J85" s="112">
        <v>0</v>
      </c>
      <c r="K85" s="112">
        <v>0</v>
      </c>
      <c r="L85" s="112">
        <v>0</v>
      </c>
    </row>
    <row r="86" ht="19.5" customHeight="1" spans="1:12">
      <c r="A86" s="113" t="s">
        <v>272</v>
      </c>
      <c r="B86" s="113"/>
      <c r="C86" s="113"/>
      <c r="D86" s="113" t="s">
        <v>273</v>
      </c>
      <c r="E86" s="112">
        <v>90000</v>
      </c>
      <c r="F86" s="112">
        <v>90000</v>
      </c>
      <c r="G86" s="112">
        <v>0</v>
      </c>
      <c r="H86" s="112">
        <v>0</v>
      </c>
      <c r="I86" s="112">
        <v>0</v>
      </c>
      <c r="J86" s="112">
        <v>0</v>
      </c>
      <c r="K86" s="112">
        <v>0</v>
      </c>
      <c r="L86" s="112">
        <v>0</v>
      </c>
    </row>
    <row r="87" ht="19.5" customHeight="1" spans="1:12">
      <c r="A87" s="113" t="s">
        <v>274</v>
      </c>
      <c r="B87" s="113"/>
      <c r="C87" s="113"/>
      <c r="D87" s="113" t="s">
        <v>275</v>
      </c>
      <c r="E87" s="112">
        <v>1192031.9</v>
      </c>
      <c r="F87" s="112">
        <v>1192031.9</v>
      </c>
      <c r="G87" s="112">
        <v>0</v>
      </c>
      <c r="H87" s="112">
        <v>0</v>
      </c>
      <c r="I87" s="112">
        <v>0</v>
      </c>
      <c r="J87" s="112">
        <v>0</v>
      </c>
      <c r="K87" s="112">
        <v>0</v>
      </c>
      <c r="L87" s="112">
        <v>0</v>
      </c>
    </row>
    <row r="88" ht="19.5" customHeight="1" spans="1:12">
      <c r="A88" s="113" t="s">
        <v>276</v>
      </c>
      <c r="B88" s="113"/>
      <c r="C88" s="113"/>
      <c r="D88" s="113" t="s">
        <v>277</v>
      </c>
      <c r="E88" s="112">
        <v>21190</v>
      </c>
      <c r="F88" s="112">
        <v>21190</v>
      </c>
      <c r="G88" s="112">
        <v>0</v>
      </c>
      <c r="H88" s="112">
        <v>0</v>
      </c>
      <c r="I88" s="112">
        <v>0</v>
      </c>
      <c r="J88" s="112">
        <v>0</v>
      </c>
      <c r="K88" s="112">
        <v>0</v>
      </c>
      <c r="L88" s="112">
        <v>0</v>
      </c>
    </row>
    <row r="89" ht="19.5" customHeight="1" spans="1:12">
      <c r="A89" s="113" t="s">
        <v>278</v>
      </c>
      <c r="B89" s="113"/>
      <c r="C89" s="113"/>
      <c r="D89" s="113" t="s">
        <v>134</v>
      </c>
      <c r="E89" s="112">
        <v>21190</v>
      </c>
      <c r="F89" s="112">
        <v>21190</v>
      </c>
      <c r="G89" s="112">
        <v>0</v>
      </c>
      <c r="H89" s="112">
        <v>0</v>
      </c>
      <c r="I89" s="112">
        <v>0</v>
      </c>
      <c r="J89" s="112">
        <v>0</v>
      </c>
      <c r="K89" s="112">
        <v>0</v>
      </c>
      <c r="L89" s="112">
        <v>0</v>
      </c>
    </row>
    <row r="90" ht="19.5" customHeight="1" spans="1:12">
      <c r="A90" s="113" t="s">
        <v>279</v>
      </c>
      <c r="B90" s="113"/>
      <c r="C90" s="113"/>
      <c r="D90" s="113" t="s">
        <v>280</v>
      </c>
      <c r="E90" s="112">
        <v>1170841.9</v>
      </c>
      <c r="F90" s="112">
        <v>1170841.9</v>
      </c>
      <c r="G90" s="112">
        <v>0</v>
      </c>
      <c r="H90" s="112">
        <v>0</v>
      </c>
      <c r="I90" s="112">
        <v>0</v>
      </c>
      <c r="J90" s="112">
        <v>0</v>
      </c>
      <c r="K90" s="112">
        <v>0</v>
      </c>
      <c r="L90" s="112">
        <v>0</v>
      </c>
    </row>
    <row r="91" ht="19.5" customHeight="1" spans="1:12">
      <c r="A91" s="113" t="s">
        <v>281</v>
      </c>
      <c r="B91" s="113"/>
      <c r="C91" s="113"/>
      <c r="D91" s="113" t="s">
        <v>280</v>
      </c>
      <c r="E91" s="112">
        <v>1170841.9</v>
      </c>
      <c r="F91" s="112">
        <v>1170841.9</v>
      </c>
      <c r="G91" s="112">
        <v>0</v>
      </c>
      <c r="H91" s="112">
        <v>0</v>
      </c>
      <c r="I91" s="112">
        <v>0</v>
      </c>
      <c r="J91" s="112">
        <v>0</v>
      </c>
      <c r="K91" s="112">
        <v>0</v>
      </c>
      <c r="L91" s="112">
        <v>0</v>
      </c>
    </row>
    <row r="92" ht="19.5" customHeight="1" spans="1:12">
      <c r="A92" s="113" t="s">
        <v>282</v>
      </c>
      <c r="B92" s="113"/>
      <c r="C92" s="113"/>
      <c r="D92" s="113" t="s">
        <v>283</v>
      </c>
      <c r="E92" s="112">
        <v>1221498.43</v>
      </c>
      <c r="F92" s="112">
        <v>1221498.43</v>
      </c>
      <c r="G92" s="112">
        <v>0</v>
      </c>
      <c r="H92" s="112">
        <v>0</v>
      </c>
      <c r="I92" s="112">
        <v>0</v>
      </c>
      <c r="J92" s="112">
        <v>0</v>
      </c>
      <c r="K92" s="112">
        <v>0</v>
      </c>
      <c r="L92" s="112">
        <v>0</v>
      </c>
    </row>
    <row r="93" ht="19.5" customHeight="1" spans="1:12">
      <c r="A93" s="113" t="s">
        <v>284</v>
      </c>
      <c r="B93" s="113"/>
      <c r="C93" s="113"/>
      <c r="D93" s="113" t="s">
        <v>285</v>
      </c>
      <c r="E93" s="112">
        <v>128700</v>
      </c>
      <c r="F93" s="112">
        <v>128700</v>
      </c>
      <c r="G93" s="112">
        <v>0</v>
      </c>
      <c r="H93" s="112">
        <v>0</v>
      </c>
      <c r="I93" s="112">
        <v>0</v>
      </c>
      <c r="J93" s="112">
        <v>0</v>
      </c>
      <c r="K93" s="112">
        <v>0</v>
      </c>
      <c r="L93" s="112">
        <v>0</v>
      </c>
    </row>
    <row r="94" ht="19.5" customHeight="1" spans="1:12">
      <c r="A94" s="113" t="s">
        <v>286</v>
      </c>
      <c r="B94" s="113"/>
      <c r="C94" s="113"/>
      <c r="D94" s="113" t="s">
        <v>287</v>
      </c>
      <c r="E94" s="112">
        <v>120000</v>
      </c>
      <c r="F94" s="112">
        <v>120000</v>
      </c>
      <c r="G94" s="112">
        <v>0</v>
      </c>
      <c r="H94" s="112">
        <v>0</v>
      </c>
      <c r="I94" s="112">
        <v>0</v>
      </c>
      <c r="J94" s="112">
        <v>0</v>
      </c>
      <c r="K94" s="112">
        <v>0</v>
      </c>
      <c r="L94" s="112">
        <v>0</v>
      </c>
    </row>
    <row r="95" ht="19.5" customHeight="1" spans="1:12">
      <c r="A95" s="113" t="s">
        <v>288</v>
      </c>
      <c r="B95" s="113"/>
      <c r="C95" s="113"/>
      <c r="D95" s="113" t="s">
        <v>289</v>
      </c>
      <c r="E95" s="112">
        <v>8700</v>
      </c>
      <c r="F95" s="112">
        <v>8700</v>
      </c>
      <c r="G95" s="112">
        <v>0</v>
      </c>
      <c r="H95" s="112">
        <v>0</v>
      </c>
      <c r="I95" s="112">
        <v>0</v>
      </c>
      <c r="J95" s="112">
        <v>0</v>
      </c>
      <c r="K95" s="112">
        <v>0</v>
      </c>
      <c r="L95" s="112">
        <v>0</v>
      </c>
    </row>
    <row r="96" ht="19.5" customHeight="1" spans="1:12">
      <c r="A96" s="113" t="s">
        <v>290</v>
      </c>
      <c r="B96" s="113"/>
      <c r="C96" s="113"/>
      <c r="D96" s="113" t="s">
        <v>291</v>
      </c>
      <c r="E96" s="112">
        <v>1044708.43</v>
      </c>
      <c r="F96" s="112">
        <v>1044708.43</v>
      </c>
      <c r="G96" s="112">
        <v>0</v>
      </c>
      <c r="H96" s="112">
        <v>0</v>
      </c>
      <c r="I96" s="112">
        <v>0</v>
      </c>
      <c r="J96" s="112">
        <v>0</v>
      </c>
      <c r="K96" s="112">
        <v>0</v>
      </c>
      <c r="L96" s="112">
        <v>0</v>
      </c>
    </row>
    <row r="97" ht="19.5" customHeight="1" spans="1:12">
      <c r="A97" s="113" t="s">
        <v>292</v>
      </c>
      <c r="B97" s="113"/>
      <c r="C97" s="113"/>
      <c r="D97" s="113" t="s">
        <v>293</v>
      </c>
      <c r="E97" s="112">
        <v>102000</v>
      </c>
      <c r="F97" s="112">
        <v>102000</v>
      </c>
      <c r="G97" s="112">
        <v>0</v>
      </c>
      <c r="H97" s="112">
        <v>0</v>
      </c>
      <c r="I97" s="112">
        <v>0</v>
      </c>
      <c r="J97" s="112">
        <v>0</v>
      </c>
      <c r="K97" s="112">
        <v>0</v>
      </c>
      <c r="L97" s="112">
        <v>0</v>
      </c>
    </row>
    <row r="98" ht="19.5" customHeight="1" spans="1:12">
      <c r="A98" s="113" t="s">
        <v>294</v>
      </c>
      <c r="B98" s="113"/>
      <c r="C98" s="113"/>
      <c r="D98" s="113" t="s">
        <v>295</v>
      </c>
      <c r="E98" s="112">
        <v>764268</v>
      </c>
      <c r="F98" s="112">
        <v>764268</v>
      </c>
      <c r="G98" s="112">
        <v>0</v>
      </c>
      <c r="H98" s="112">
        <v>0</v>
      </c>
      <c r="I98" s="112">
        <v>0</v>
      </c>
      <c r="J98" s="112">
        <v>0</v>
      </c>
      <c r="K98" s="112">
        <v>0</v>
      </c>
      <c r="L98" s="112">
        <v>0</v>
      </c>
    </row>
    <row r="99" ht="19.5" customHeight="1" spans="1:12">
      <c r="A99" s="113" t="s">
        <v>296</v>
      </c>
      <c r="B99" s="113"/>
      <c r="C99" s="113"/>
      <c r="D99" s="113" t="s">
        <v>297</v>
      </c>
      <c r="E99" s="112">
        <v>178440.43</v>
      </c>
      <c r="F99" s="112">
        <v>178440.43</v>
      </c>
      <c r="G99" s="112">
        <v>0</v>
      </c>
      <c r="H99" s="112">
        <v>0</v>
      </c>
      <c r="I99" s="112">
        <v>0</v>
      </c>
      <c r="J99" s="112">
        <v>0</v>
      </c>
      <c r="K99" s="112">
        <v>0</v>
      </c>
      <c r="L99" s="112">
        <v>0</v>
      </c>
    </row>
    <row r="100" ht="19.5" customHeight="1" spans="1:12">
      <c r="A100" s="113" t="s">
        <v>298</v>
      </c>
      <c r="B100" s="113"/>
      <c r="C100" s="113"/>
      <c r="D100" s="113" t="s">
        <v>299</v>
      </c>
      <c r="E100" s="112">
        <v>48090</v>
      </c>
      <c r="F100" s="112">
        <v>48090</v>
      </c>
      <c r="G100" s="112">
        <v>0</v>
      </c>
      <c r="H100" s="112">
        <v>0</v>
      </c>
      <c r="I100" s="112">
        <v>0</v>
      </c>
      <c r="J100" s="112">
        <v>0</v>
      </c>
      <c r="K100" s="112">
        <v>0</v>
      </c>
      <c r="L100" s="112">
        <v>0</v>
      </c>
    </row>
    <row r="101" ht="19.5" customHeight="1" spans="1:12">
      <c r="A101" s="113" t="s">
        <v>300</v>
      </c>
      <c r="B101" s="113"/>
      <c r="C101" s="113"/>
      <c r="D101" s="113" t="s">
        <v>301</v>
      </c>
      <c r="E101" s="112">
        <v>48090</v>
      </c>
      <c r="F101" s="112">
        <v>48090</v>
      </c>
      <c r="G101" s="112">
        <v>0</v>
      </c>
      <c r="H101" s="112">
        <v>0</v>
      </c>
      <c r="I101" s="112">
        <v>0</v>
      </c>
      <c r="J101" s="112">
        <v>0</v>
      </c>
      <c r="K101" s="112">
        <v>0</v>
      </c>
      <c r="L101" s="112">
        <v>0</v>
      </c>
    </row>
    <row r="102" ht="19.5" customHeight="1" spans="1:12">
      <c r="A102" s="113" t="s">
        <v>302</v>
      </c>
      <c r="B102" s="113"/>
      <c r="C102" s="113"/>
      <c r="D102" s="113" t="s">
        <v>303</v>
      </c>
      <c r="E102" s="112">
        <v>198900</v>
      </c>
      <c r="F102" s="112">
        <v>198900</v>
      </c>
      <c r="G102" s="112">
        <v>0</v>
      </c>
      <c r="H102" s="112">
        <v>0</v>
      </c>
      <c r="I102" s="112">
        <v>0</v>
      </c>
      <c r="J102" s="112">
        <v>0</v>
      </c>
      <c r="K102" s="112">
        <v>0</v>
      </c>
      <c r="L102" s="112">
        <v>0</v>
      </c>
    </row>
    <row r="103" ht="19.5" customHeight="1" spans="1:12">
      <c r="A103" s="113" t="s">
        <v>304</v>
      </c>
      <c r="B103" s="113"/>
      <c r="C103" s="113"/>
      <c r="D103" s="113" t="s">
        <v>305</v>
      </c>
      <c r="E103" s="112">
        <v>198900</v>
      </c>
      <c r="F103" s="112">
        <v>198900</v>
      </c>
      <c r="G103" s="112">
        <v>0</v>
      </c>
      <c r="H103" s="112">
        <v>0</v>
      </c>
      <c r="I103" s="112">
        <v>0</v>
      </c>
      <c r="J103" s="112">
        <v>0</v>
      </c>
      <c r="K103" s="112">
        <v>0</v>
      </c>
      <c r="L103" s="112">
        <v>0</v>
      </c>
    </row>
    <row r="104" ht="19.5" customHeight="1" spans="1:12">
      <c r="A104" s="113" t="s">
        <v>306</v>
      </c>
      <c r="B104" s="113"/>
      <c r="C104" s="113"/>
      <c r="D104" s="113" t="s">
        <v>307</v>
      </c>
      <c r="E104" s="112">
        <v>107400</v>
      </c>
      <c r="F104" s="112">
        <v>107400</v>
      </c>
      <c r="G104" s="112">
        <v>0</v>
      </c>
      <c r="H104" s="112">
        <v>0</v>
      </c>
      <c r="I104" s="112">
        <v>0</v>
      </c>
      <c r="J104" s="112">
        <v>0</v>
      </c>
      <c r="K104" s="112">
        <v>0</v>
      </c>
      <c r="L104" s="112">
        <v>0</v>
      </c>
    </row>
    <row r="105" ht="19.5" customHeight="1" spans="1:12">
      <c r="A105" s="113" t="s">
        <v>308</v>
      </c>
      <c r="B105" s="113"/>
      <c r="C105" s="113"/>
      <c r="D105" s="113" t="s">
        <v>309</v>
      </c>
      <c r="E105" s="112">
        <v>91500</v>
      </c>
      <c r="F105" s="112">
        <v>91500</v>
      </c>
      <c r="G105" s="112">
        <v>0</v>
      </c>
      <c r="H105" s="112">
        <v>0</v>
      </c>
      <c r="I105" s="112">
        <v>0</v>
      </c>
      <c r="J105" s="112">
        <v>0</v>
      </c>
      <c r="K105" s="112">
        <v>0</v>
      </c>
      <c r="L105" s="112">
        <v>0</v>
      </c>
    </row>
    <row r="106" ht="19.5" customHeight="1" spans="1:12">
      <c r="A106" s="113" t="s">
        <v>310</v>
      </c>
      <c r="B106" s="113"/>
      <c r="C106" s="113"/>
      <c r="D106" s="113" t="s">
        <v>311</v>
      </c>
      <c r="E106" s="112">
        <v>1275440</v>
      </c>
      <c r="F106" s="112">
        <v>1275440</v>
      </c>
      <c r="G106" s="112">
        <v>0</v>
      </c>
      <c r="H106" s="112">
        <v>0</v>
      </c>
      <c r="I106" s="112">
        <v>0</v>
      </c>
      <c r="J106" s="112">
        <v>0</v>
      </c>
      <c r="K106" s="112">
        <v>0</v>
      </c>
      <c r="L106" s="112">
        <v>0</v>
      </c>
    </row>
    <row r="107" ht="19.5" customHeight="1" spans="1:12">
      <c r="A107" s="113" t="s">
        <v>312</v>
      </c>
      <c r="B107" s="113"/>
      <c r="C107" s="113"/>
      <c r="D107" s="113" t="s">
        <v>313</v>
      </c>
      <c r="E107" s="112">
        <v>1275440</v>
      </c>
      <c r="F107" s="112">
        <v>1275440</v>
      </c>
      <c r="G107" s="112">
        <v>0</v>
      </c>
      <c r="H107" s="112">
        <v>0</v>
      </c>
      <c r="I107" s="112">
        <v>0</v>
      </c>
      <c r="J107" s="112">
        <v>0</v>
      </c>
      <c r="K107" s="112">
        <v>0</v>
      </c>
      <c r="L107" s="112">
        <v>0</v>
      </c>
    </row>
    <row r="108" ht="19.5" customHeight="1" spans="1:12">
      <c r="A108" s="113" t="s">
        <v>314</v>
      </c>
      <c r="B108" s="113"/>
      <c r="C108" s="113"/>
      <c r="D108" s="113" t="s">
        <v>315</v>
      </c>
      <c r="E108" s="112">
        <v>1275440</v>
      </c>
      <c r="F108" s="112">
        <v>1275440</v>
      </c>
      <c r="G108" s="112">
        <v>0</v>
      </c>
      <c r="H108" s="112">
        <v>0</v>
      </c>
      <c r="I108" s="112">
        <v>0</v>
      </c>
      <c r="J108" s="112">
        <v>0</v>
      </c>
      <c r="K108" s="112">
        <v>0</v>
      </c>
      <c r="L108" s="112">
        <v>0</v>
      </c>
    </row>
    <row r="109" ht="19.5" customHeight="1" spans="1:12">
      <c r="A109" s="113" t="s">
        <v>316</v>
      </c>
      <c r="B109" s="113"/>
      <c r="C109" s="113"/>
      <c r="D109" s="113" t="s">
        <v>317</v>
      </c>
      <c r="E109" s="112">
        <v>736200</v>
      </c>
      <c r="F109" s="112">
        <v>736200</v>
      </c>
      <c r="G109" s="112">
        <v>0</v>
      </c>
      <c r="H109" s="112">
        <v>0</v>
      </c>
      <c r="I109" s="112">
        <v>0</v>
      </c>
      <c r="J109" s="112">
        <v>0</v>
      </c>
      <c r="K109" s="112">
        <v>0</v>
      </c>
      <c r="L109" s="112">
        <v>0</v>
      </c>
    </row>
    <row r="110" ht="19.5" customHeight="1" spans="1:12">
      <c r="A110" s="113" t="s">
        <v>318</v>
      </c>
      <c r="B110" s="113"/>
      <c r="C110" s="113"/>
      <c r="D110" s="113" t="s">
        <v>319</v>
      </c>
      <c r="E110" s="112">
        <v>736200</v>
      </c>
      <c r="F110" s="112">
        <v>736200</v>
      </c>
      <c r="G110" s="112">
        <v>0</v>
      </c>
      <c r="H110" s="112">
        <v>0</v>
      </c>
      <c r="I110" s="112">
        <v>0</v>
      </c>
      <c r="J110" s="112">
        <v>0</v>
      </c>
      <c r="K110" s="112">
        <v>0</v>
      </c>
      <c r="L110" s="112">
        <v>0</v>
      </c>
    </row>
    <row r="111" ht="19.5" customHeight="1" spans="1:12">
      <c r="A111" s="113" t="s">
        <v>320</v>
      </c>
      <c r="B111" s="113"/>
      <c r="C111" s="113"/>
      <c r="D111" s="113" t="s">
        <v>321</v>
      </c>
      <c r="E111" s="112">
        <v>736200</v>
      </c>
      <c r="F111" s="112">
        <v>736200</v>
      </c>
      <c r="G111" s="112">
        <v>0</v>
      </c>
      <c r="H111" s="112">
        <v>0</v>
      </c>
      <c r="I111" s="112">
        <v>0</v>
      </c>
      <c r="J111" s="112">
        <v>0</v>
      </c>
      <c r="K111" s="112">
        <v>0</v>
      </c>
      <c r="L111" s="112">
        <v>0</v>
      </c>
    </row>
    <row r="112" ht="19.5" customHeight="1" spans="1:12">
      <c r="A112" s="113" t="s">
        <v>322</v>
      </c>
      <c r="B112" s="113"/>
      <c r="C112" s="113"/>
      <c r="D112" s="113" t="s">
        <v>323</v>
      </c>
      <c r="E112" s="112">
        <v>11700</v>
      </c>
      <c r="F112" s="112">
        <v>0</v>
      </c>
      <c r="G112" s="112">
        <v>0</v>
      </c>
      <c r="H112" s="112">
        <v>0</v>
      </c>
      <c r="I112" s="112">
        <v>0</v>
      </c>
      <c r="J112" s="112">
        <v>0</v>
      </c>
      <c r="K112" s="112">
        <v>0</v>
      </c>
      <c r="L112" s="112">
        <v>11700</v>
      </c>
    </row>
    <row r="113" ht="19.5" customHeight="1" spans="1:12">
      <c r="A113" s="113" t="s">
        <v>324</v>
      </c>
      <c r="B113" s="113"/>
      <c r="C113" s="113"/>
      <c r="D113" s="113" t="s">
        <v>323</v>
      </c>
      <c r="E113" s="112">
        <v>11700</v>
      </c>
      <c r="F113" s="112">
        <v>0</v>
      </c>
      <c r="G113" s="112">
        <v>0</v>
      </c>
      <c r="H113" s="112">
        <v>0</v>
      </c>
      <c r="I113" s="112">
        <v>0</v>
      </c>
      <c r="J113" s="112">
        <v>0</v>
      </c>
      <c r="K113" s="112">
        <v>0</v>
      </c>
      <c r="L113" s="112">
        <v>11700</v>
      </c>
    </row>
    <row r="114" ht="19.5" customHeight="1" spans="1:12">
      <c r="A114" s="113" t="s">
        <v>325</v>
      </c>
      <c r="B114" s="113"/>
      <c r="C114" s="113"/>
      <c r="D114" s="113" t="s">
        <v>323</v>
      </c>
      <c r="E114" s="112">
        <v>11700</v>
      </c>
      <c r="F114" s="112">
        <v>0</v>
      </c>
      <c r="G114" s="112">
        <v>0</v>
      </c>
      <c r="H114" s="112">
        <v>0</v>
      </c>
      <c r="I114" s="112">
        <v>0</v>
      </c>
      <c r="J114" s="112">
        <v>0</v>
      </c>
      <c r="K114" s="112">
        <v>0</v>
      </c>
      <c r="L114" s="112">
        <v>11700</v>
      </c>
    </row>
    <row r="115" ht="19.5" customHeight="1" spans="1:12">
      <c r="A115" s="113" t="s">
        <v>326</v>
      </c>
      <c r="B115" s="113"/>
      <c r="C115" s="113"/>
      <c r="D115" s="113"/>
      <c r="E115" s="113"/>
      <c r="F115" s="113"/>
      <c r="G115" s="113"/>
      <c r="H115" s="113"/>
      <c r="I115" s="113"/>
      <c r="J115" s="113"/>
      <c r="K115" s="113"/>
      <c r="L115" s="113"/>
    </row>
  </sheetData>
  <mergeCells count="122">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L11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115"/>
  <sheetViews>
    <sheetView zoomScale="70" zoomScaleNormal="70" workbookViewId="0">
      <selection activeCell="I18" sqref="I18"/>
    </sheetView>
  </sheetViews>
  <sheetFormatPr defaultColWidth="9" defaultRowHeight="14.4"/>
  <cols>
    <col min="1" max="3" width="3.26851851851852" style="107" customWidth="1"/>
    <col min="4" max="4" width="38.9074074074074" style="107" customWidth="1"/>
    <col min="5" max="10" width="22.4537037037037" style="107" customWidth="1"/>
    <col min="11" max="16384" width="9" style="107"/>
  </cols>
  <sheetData>
    <row r="1" ht="49.5" customHeight="1" spans="1:10">
      <c r="A1" s="108" t="s">
        <v>327</v>
      </c>
      <c r="B1" s="108"/>
      <c r="C1" s="108"/>
      <c r="D1" s="108"/>
      <c r="E1" s="108"/>
      <c r="F1" s="108"/>
      <c r="G1" s="108"/>
      <c r="H1" s="108"/>
      <c r="I1" s="108"/>
      <c r="J1" s="108"/>
    </row>
    <row r="2" ht="15.6" spans="10:10">
      <c r="J2" s="114" t="s">
        <v>328</v>
      </c>
    </row>
    <row r="3" ht="15.6" spans="1:10">
      <c r="A3" s="109" t="s">
        <v>2</v>
      </c>
      <c r="J3" s="114" t="s">
        <v>3</v>
      </c>
    </row>
    <row r="4" ht="19.5" customHeight="1" spans="1:10">
      <c r="A4" s="111" t="s">
        <v>6</v>
      </c>
      <c r="B4" s="111"/>
      <c r="C4" s="111"/>
      <c r="D4" s="111"/>
      <c r="E4" s="110" t="s">
        <v>99</v>
      </c>
      <c r="F4" s="110" t="s">
        <v>329</v>
      </c>
      <c r="G4" s="110" t="s">
        <v>330</v>
      </c>
      <c r="H4" s="110" t="s">
        <v>331</v>
      </c>
      <c r="I4" s="110" t="s">
        <v>332</v>
      </c>
      <c r="J4" s="110" t="s">
        <v>333</v>
      </c>
    </row>
    <row r="5" ht="19.5" customHeight="1" spans="1:10">
      <c r="A5" s="110" t="s">
        <v>121</v>
      </c>
      <c r="B5" s="110"/>
      <c r="C5" s="110"/>
      <c r="D5" s="111" t="s">
        <v>122</v>
      </c>
      <c r="E5" s="110"/>
      <c r="F5" s="110"/>
      <c r="G5" s="110"/>
      <c r="H5" s="110"/>
      <c r="I5" s="110"/>
      <c r="J5" s="110"/>
    </row>
    <row r="6" ht="19.5" customHeight="1" spans="1:10">
      <c r="A6" s="110"/>
      <c r="B6" s="110"/>
      <c r="C6" s="110"/>
      <c r="D6" s="111"/>
      <c r="E6" s="110"/>
      <c r="F6" s="110"/>
      <c r="G6" s="110"/>
      <c r="H6" s="110"/>
      <c r="I6" s="110"/>
      <c r="J6" s="110"/>
    </row>
    <row r="7" ht="19.5" customHeight="1" spans="1:10">
      <c r="A7" s="110"/>
      <c r="B7" s="110"/>
      <c r="C7" s="110"/>
      <c r="D7" s="111"/>
      <c r="E7" s="110"/>
      <c r="F7" s="110"/>
      <c r="G7" s="110"/>
      <c r="H7" s="110"/>
      <c r="I7" s="110"/>
      <c r="J7" s="110"/>
    </row>
    <row r="8" ht="19.5" customHeight="1" spans="1:10">
      <c r="A8" s="111" t="s">
        <v>125</v>
      </c>
      <c r="B8" s="111" t="s">
        <v>126</v>
      </c>
      <c r="C8" s="111" t="s">
        <v>127</v>
      </c>
      <c r="D8" s="111" t="s">
        <v>10</v>
      </c>
      <c r="E8" s="110" t="s">
        <v>11</v>
      </c>
      <c r="F8" s="110" t="s">
        <v>12</v>
      </c>
      <c r="G8" s="110" t="s">
        <v>20</v>
      </c>
      <c r="H8" s="110" t="s">
        <v>24</v>
      </c>
      <c r="I8" s="110" t="s">
        <v>28</v>
      </c>
      <c r="J8" s="110" t="s">
        <v>32</v>
      </c>
    </row>
    <row r="9" ht="19.5" customHeight="1" spans="1:10">
      <c r="A9" s="111"/>
      <c r="B9" s="111"/>
      <c r="C9" s="111"/>
      <c r="D9" s="111" t="s">
        <v>128</v>
      </c>
      <c r="E9" s="112">
        <v>42617834.02</v>
      </c>
      <c r="F9" s="112">
        <v>27778184.11</v>
      </c>
      <c r="G9" s="112">
        <v>14839649.91</v>
      </c>
      <c r="H9" s="112">
        <v>0</v>
      </c>
      <c r="I9" s="112">
        <v>0</v>
      </c>
      <c r="J9" s="112">
        <v>0</v>
      </c>
    </row>
    <row r="10" ht="19.5" customHeight="1" spans="1:10">
      <c r="A10" s="113" t="s">
        <v>129</v>
      </c>
      <c r="B10" s="113"/>
      <c r="C10" s="113"/>
      <c r="D10" s="113" t="s">
        <v>130</v>
      </c>
      <c r="E10" s="112">
        <v>29087916.18</v>
      </c>
      <c r="F10" s="112">
        <v>22759076.98</v>
      </c>
      <c r="G10" s="112">
        <v>6328839.2</v>
      </c>
      <c r="H10" s="112">
        <v>0</v>
      </c>
      <c r="I10" s="112">
        <v>0</v>
      </c>
      <c r="J10" s="112">
        <v>0</v>
      </c>
    </row>
    <row r="11" ht="19.5" customHeight="1" spans="1:10">
      <c r="A11" s="113" t="s">
        <v>131</v>
      </c>
      <c r="B11" s="113"/>
      <c r="C11" s="113"/>
      <c r="D11" s="113" t="s">
        <v>132</v>
      </c>
      <c r="E11" s="112">
        <v>140400</v>
      </c>
      <c r="F11" s="112">
        <v>0</v>
      </c>
      <c r="G11" s="112">
        <v>140400</v>
      </c>
      <c r="H11" s="112">
        <v>0</v>
      </c>
      <c r="I11" s="112">
        <v>0</v>
      </c>
      <c r="J11" s="112">
        <v>0</v>
      </c>
    </row>
    <row r="12" ht="19.5" customHeight="1" spans="1:10">
      <c r="A12" s="113" t="s">
        <v>133</v>
      </c>
      <c r="B12" s="113"/>
      <c r="C12" s="113"/>
      <c r="D12" s="113" t="s">
        <v>134</v>
      </c>
      <c r="E12" s="112">
        <v>69000</v>
      </c>
      <c r="F12" s="112">
        <v>0</v>
      </c>
      <c r="G12" s="112">
        <v>69000</v>
      </c>
      <c r="H12" s="112">
        <v>0</v>
      </c>
      <c r="I12" s="112">
        <v>0</v>
      </c>
      <c r="J12" s="112">
        <v>0</v>
      </c>
    </row>
    <row r="13" ht="19.5" customHeight="1" spans="1:10">
      <c r="A13" s="113" t="s">
        <v>135</v>
      </c>
      <c r="B13" s="113"/>
      <c r="C13" s="113"/>
      <c r="D13" s="113" t="s">
        <v>136</v>
      </c>
      <c r="E13" s="112">
        <v>71400</v>
      </c>
      <c r="F13" s="112">
        <v>0</v>
      </c>
      <c r="G13" s="112">
        <v>71400</v>
      </c>
      <c r="H13" s="112">
        <v>0</v>
      </c>
      <c r="I13" s="112">
        <v>0</v>
      </c>
      <c r="J13" s="112">
        <v>0</v>
      </c>
    </row>
    <row r="14" ht="19.5" customHeight="1" spans="1:10">
      <c r="A14" s="113" t="s">
        <v>137</v>
      </c>
      <c r="B14" s="113"/>
      <c r="C14" s="113"/>
      <c r="D14" s="113" t="s">
        <v>138</v>
      </c>
      <c r="E14" s="112">
        <v>27547865.18</v>
      </c>
      <c r="F14" s="112">
        <v>22759076.98</v>
      </c>
      <c r="G14" s="112">
        <v>4788788.2</v>
      </c>
      <c r="H14" s="112">
        <v>0</v>
      </c>
      <c r="I14" s="112">
        <v>0</v>
      </c>
      <c r="J14" s="112">
        <v>0</v>
      </c>
    </row>
    <row r="15" ht="19.5" customHeight="1" spans="1:10">
      <c r="A15" s="113" t="s">
        <v>139</v>
      </c>
      <c r="B15" s="113"/>
      <c r="C15" s="113"/>
      <c r="D15" s="113" t="s">
        <v>140</v>
      </c>
      <c r="E15" s="112">
        <v>22761140.98</v>
      </c>
      <c r="F15" s="112">
        <v>22759076.98</v>
      </c>
      <c r="G15" s="112">
        <v>2064</v>
      </c>
      <c r="H15" s="112">
        <v>0</v>
      </c>
      <c r="I15" s="112">
        <v>0</v>
      </c>
      <c r="J15" s="112">
        <v>0</v>
      </c>
    </row>
    <row r="16" ht="19.5" customHeight="1" spans="1:10">
      <c r="A16" s="113" t="s">
        <v>141</v>
      </c>
      <c r="B16" s="113"/>
      <c r="C16" s="113"/>
      <c r="D16" s="113" t="s">
        <v>134</v>
      </c>
      <c r="E16" s="112">
        <v>4786724.2</v>
      </c>
      <c r="F16" s="112">
        <v>0</v>
      </c>
      <c r="G16" s="112">
        <v>4786724.2</v>
      </c>
      <c r="H16" s="112">
        <v>0</v>
      </c>
      <c r="I16" s="112">
        <v>0</v>
      </c>
      <c r="J16" s="112">
        <v>0</v>
      </c>
    </row>
    <row r="17" ht="19.5" customHeight="1" spans="1:10">
      <c r="A17" s="113" t="s">
        <v>142</v>
      </c>
      <c r="B17" s="113"/>
      <c r="C17" s="113"/>
      <c r="D17" s="113" t="s">
        <v>143</v>
      </c>
      <c r="E17" s="112">
        <v>261597</v>
      </c>
      <c r="F17" s="112">
        <v>0</v>
      </c>
      <c r="G17" s="112">
        <v>261597</v>
      </c>
      <c r="H17" s="112">
        <v>0</v>
      </c>
      <c r="I17" s="112">
        <v>0</v>
      </c>
      <c r="J17" s="112">
        <v>0</v>
      </c>
    </row>
    <row r="18" ht="19.5" customHeight="1" spans="1:10">
      <c r="A18" s="113" t="s">
        <v>144</v>
      </c>
      <c r="B18" s="113"/>
      <c r="C18" s="113"/>
      <c r="D18" s="113" t="s">
        <v>145</v>
      </c>
      <c r="E18" s="112">
        <v>16760</v>
      </c>
      <c r="F18" s="112">
        <v>0</v>
      </c>
      <c r="G18" s="112">
        <v>16760</v>
      </c>
      <c r="H18" s="112">
        <v>0</v>
      </c>
      <c r="I18" s="112">
        <v>0</v>
      </c>
      <c r="J18" s="112">
        <v>0</v>
      </c>
    </row>
    <row r="19" ht="19.5" customHeight="1" spans="1:10">
      <c r="A19" s="113" t="s">
        <v>146</v>
      </c>
      <c r="B19" s="113"/>
      <c r="C19" s="113"/>
      <c r="D19" s="113" t="s">
        <v>147</v>
      </c>
      <c r="E19" s="112">
        <v>244837</v>
      </c>
      <c r="F19" s="112">
        <v>0</v>
      </c>
      <c r="G19" s="112">
        <v>244837</v>
      </c>
      <c r="H19" s="112">
        <v>0</v>
      </c>
      <c r="I19" s="112">
        <v>0</v>
      </c>
      <c r="J19" s="112">
        <v>0</v>
      </c>
    </row>
    <row r="20" ht="19.5" customHeight="1" spans="1:10">
      <c r="A20" s="113" t="s">
        <v>148</v>
      </c>
      <c r="B20" s="113"/>
      <c r="C20" s="113"/>
      <c r="D20" s="113" t="s">
        <v>149</v>
      </c>
      <c r="E20" s="112">
        <v>7442</v>
      </c>
      <c r="F20" s="112">
        <v>0</v>
      </c>
      <c r="G20" s="112">
        <v>7442</v>
      </c>
      <c r="H20" s="112">
        <v>0</v>
      </c>
      <c r="I20" s="112">
        <v>0</v>
      </c>
      <c r="J20" s="112">
        <v>0</v>
      </c>
    </row>
    <row r="21" ht="19.5" customHeight="1" spans="1:10">
      <c r="A21" s="113" t="s">
        <v>150</v>
      </c>
      <c r="B21" s="113"/>
      <c r="C21" s="113"/>
      <c r="D21" s="113" t="s">
        <v>134</v>
      </c>
      <c r="E21" s="112">
        <v>7442</v>
      </c>
      <c r="F21" s="112">
        <v>0</v>
      </c>
      <c r="G21" s="112">
        <v>7442</v>
      </c>
      <c r="H21" s="112">
        <v>0</v>
      </c>
      <c r="I21" s="112">
        <v>0</v>
      </c>
      <c r="J21" s="112">
        <v>0</v>
      </c>
    </row>
    <row r="22" ht="19.5" customHeight="1" spans="1:10">
      <c r="A22" s="113" t="s">
        <v>151</v>
      </c>
      <c r="B22" s="113"/>
      <c r="C22" s="113"/>
      <c r="D22" s="113" t="s">
        <v>152</v>
      </c>
      <c r="E22" s="112">
        <v>88000</v>
      </c>
      <c r="F22" s="112">
        <v>0</v>
      </c>
      <c r="G22" s="112">
        <v>88000</v>
      </c>
      <c r="H22" s="112">
        <v>0</v>
      </c>
      <c r="I22" s="112">
        <v>0</v>
      </c>
      <c r="J22" s="112">
        <v>0</v>
      </c>
    </row>
    <row r="23" ht="19.5" customHeight="1" spans="1:10">
      <c r="A23" s="113" t="s">
        <v>153</v>
      </c>
      <c r="B23" s="113"/>
      <c r="C23" s="113"/>
      <c r="D23" s="113" t="s">
        <v>134</v>
      </c>
      <c r="E23" s="112">
        <v>68000</v>
      </c>
      <c r="F23" s="112">
        <v>0</v>
      </c>
      <c r="G23" s="112">
        <v>68000</v>
      </c>
      <c r="H23" s="112">
        <v>0</v>
      </c>
      <c r="I23" s="112">
        <v>0</v>
      </c>
      <c r="J23" s="112">
        <v>0</v>
      </c>
    </row>
    <row r="24" ht="19.5" customHeight="1" spans="1:10">
      <c r="A24" s="113" t="s">
        <v>154</v>
      </c>
      <c r="B24" s="113"/>
      <c r="C24" s="113"/>
      <c r="D24" s="113" t="s">
        <v>155</v>
      </c>
      <c r="E24" s="112">
        <v>20000</v>
      </c>
      <c r="F24" s="112">
        <v>0</v>
      </c>
      <c r="G24" s="112">
        <v>20000</v>
      </c>
      <c r="H24" s="112">
        <v>0</v>
      </c>
      <c r="I24" s="112">
        <v>0</v>
      </c>
      <c r="J24" s="112">
        <v>0</v>
      </c>
    </row>
    <row r="25" ht="19.5" customHeight="1" spans="1:10">
      <c r="A25" s="113" t="s">
        <v>156</v>
      </c>
      <c r="B25" s="113"/>
      <c r="C25" s="113"/>
      <c r="D25" s="113" t="s">
        <v>157</v>
      </c>
      <c r="E25" s="112">
        <v>110000</v>
      </c>
      <c r="F25" s="112">
        <v>0</v>
      </c>
      <c r="G25" s="112">
        <v>110000</v>
      </c>
      <c r="H25" s="112">
        <v>0</v>
      </c>
      <c r="I25" s="112">
        <v>0</v>
      </c>
      <c r="J25" s="112">
        <v>0</v>
      </c>
    </row>
    <row r="26" ht="19.5" customHeight="1" spans="1:10">
      <c r="A26" s="113" t="s">
        <v>158</v>
      </c>
      <c r="B26" s="113"/>
      <c r="C26" s="113"/>
      <c r="D26" s="113" t="s">
        <v>134</v>
      </c>
      <c r="E26" s="112">
        <v>60000</v>
      </c>
      <c r="F26" s="112">
        <v>0</v>
      </c>
      <c r="G26" s="112">
        <v>60000</v>
      </c>
      <c r="H26" s="112">
        <v>0</v>
      </c>
      <c r="I26" s="112">
        <v>0</v>
      </c>
      <c r="J26" s="112">
        <v>0</v>
      </c>
    </row>
    <row r="27" ht="19.5" customHeight="1" spans="1:10">
      <c r="A27" s="113" t="s">
        <v>159</v>
      </c>
      <c r="B27" s="113"/>
      <c r="C27" s="113"/>
      <c r="D27" s="113" t="s">
        <v>160</v>
      </c>
      <c r="E27" s="112">
        <v>50000</v>
      </c>
      <c r="F27" s="112">
        <v>0</v>
      </c>
      <c r="G27" s="112">
        <v>50000</v>
      </c>
      <c r="H27" s="112">
        <v>0</v>
      </c>
      <c r="I27" s="112">
        <v>0</v>
      </c>
      <c r="J27" s="112">
        <v>0</v>
      </c>
    </row>
    <row r="28" ht="19.5" customHeight="1" spans="1:10">
      <c r="A28" s="113" t="s">
        <v>161</v>
      </c>
      <c r="B28" s="113"/>
      <c r="C28" s="113"/>
      <c r="D28" s="113" t="s">
        <v>162</v>
      </c>
      <c r="E28" s="112">
        <v>32612</v>
      </c>
      <c r="F28" s="112">
        <v>0</v>
      </c>
      <c r="G28" s="112">
        <v>32612</v>
      </c>
      <c r="H28" s="112">
        <v>0</v>
      </c>
      <c r="I28" s="112">
        <v>0</v>
      </c>
      <c r="J28" s="112">
        <v>0</v>
      </c>
    </row>
    <row r="29" ht="19.5" customHeight="1" spans="1:10">
      <c r="A29" s="113" t="s">
        <v>163</v>
      </c>
      <c r="B29" s="113"/>
      <c r="C29" s="113"/>
      <c r="D29" s="113" t="s">
        <v>162</v>
      </c>
      <c r="E29" s="112">
        <v>32612</v>
      </c>
      <c r="F29" s="112">
        <v>0</v>
      </c>
      <c r="G29" s="112">
        <v>32612</v>
      </c>
      <c r="H29" s="112">
        <v>0</v>
      </c>
      <c r="I29" s="112">
        <v>0</v>
      </c>
      <c r="J29" s="112">
        <v>0</v>
      </c>
    </row>
    <row r="30" ht="19.5" customHeight="1" spans="1:10">
      <c r="A30" s="113" t="s">
        <v>164</v>
      </c>
      <c r="B30" s="113"/>
      <c r="C30" s="113"/>
      <c r="D30" s="113" t="s">
        <v>165</v>
      </c>
      <c r="E30" s="112">
        <v>900000</v>
      </c>
      <c r="F30" s="112">
        <v>0</v>
      </c>
      <c r="G30" s="112">
        <v>900000</v>
      </c>
      <c r="H30" s="112">
        <v>0</v>
      </c>
      <c r="I30" s="112">
        <v>0</v>
      </c>
      <c r="J30" s="112">
        <v>0</v>
      </c>
    </row>
    <row r="31" ht="19.5" customHeight="1" spans="1:10">
      <c r="A31" s="113" t="s">
        <v>166</v>
      </c>
      <c r="B31" s="113"/>
      <c r="C31" s="113"/>
      <c r="D31" s="113" t="s">
        <v>165</v>
      </c>
      <c r="E31" s="112">
        <v>900000</v>
      </c>
      <c r="F31" s="112">
        <v>0</v>
      </c>
      <c r="G31" s="112">
        <v>900000</v>
      </c>
      <c r="H31" s="112">
        <v>0</v>
      </c>
      <c r="I31" s="112">
        <v>0</v>
      </c>
      <c r="J31" s="112">
        <v>0</v>
      </c>
    </row>
    <row r="32" ht="19.5" customHeight="1" spans="1:10">
      <c r="A32" s="113" t="s">
        <v>167</v>
      </c>
      <c r="B32" s="113"/>
      <c r="C32" s="113"/>
      <c r="D32" s="113" t="s">
        <v>168</v>
      </c>
      <c r="E32" s="112">
        <v>7000</v>
      </c>
      <c r="F32" s="112">
        <v>0</v>
      </c>
      <c r="G32" s="112">
        <v>7000</v>
      </c>
      <c r="H32" s="112">
        <v>0</v>
      </c>
      <c r="I32" s="112">
        <v>0</v>
      </c>
      <c r="J32" s="112">
        <v>0</v>
      </c>
    </row>
    <row r="33" ht="19.5" customHeight="1" spans="1:10">
      <c r="A33" s="113" t="s">
        <v>169</v>
      </c>
      <c r="B33" s="113"/>
      <c r="C33" s="113"/>
      <c r="D33" s="113" t="s">
        <v>170</v>
      </c>
      <c r="E33" s="112">
        <v>7000</v>
      </c>
      <c r="F33" s="112">
        <v>0</v>
      </c>
      <c r="G33" s="112">
        <v>7000</v>
      </c>
      <c r="H33" s="112">
        <v>0</v>
      </c>
      <c r="I33" s="112">
        <v>0</v>
      </c>
      <c r="J33" s="112">
        <v>0</v>
      </c>
    </row>
    <row r="34" ht="19.5" customHeight="1" spans="1:10">
      <c r="A34" s="113" t="s">
        <v>171</v>
      </c>
      <c r="B34" s="113"/>
      <c r="C34" s="113"/>
      <c r="D34" s="113" t="s">
        <v>172</v>
      </c>
      <c r="E34" s="112">
        <v>7000</v>
      </c>
      <c r="F34" s="112">
        <v>0</v>
      </c>
      <c r="G34" s="112">
        <v>7000</v>
      </c>
      <c r="H34" s="112">
        <v>0</v>
      </c>
      <c r="I34" s="112">
        <v>0</v>
      </c>
      <c r="J34" s="112">
        <v>0</v>
      </c>
    </row>
    <row r="35" ht="19.5" customHeight="1" spans="1:10">
      <c r="A35" s="113" t="s">
        <v>173</v>
      </c>
      <c r="B35" s="113"/>
      <c r="C35" s="113"/>
      <c r="D35" s="113" t="s">
        <v>174</v>
      </c>
      <c r="E35" s="112">
        <v>30376</v>
      </c>
      <c r="F35" s="112">
        <v>0</v>
      </c>
      <c r="G35" s="112">
        <v>30376</v>
      </c>
      <c r="H35" s="112">
        <v>0</v>
      </c>
      <c r="I35" s="112">
        <v>0</v>
      </c>
      <c r="J35" s="112">
        <v>0</v>
      </c>
    </row>
    <row r="36" ht="19.5" customHeight="1" spans="1:10">
      <c r="A36" s="113" t="s">
        <v>175</v>
      </c>
      <c r="B36" s="113"/>
      <c r="C36" s="113"/>
      <c r="D36" s="113" t="s">
        <v>176</v>
      </c>
      <c r="E36" s="112">
        <v>20376</v>
      </c>
      <c r="F36" s="112">
        <v>0</v>
      </c>
      <c r="G36" s="112">
        <v>20376</v>
      </c>
      <c r="H36" s="112">
        <v>0</v>
      </c>
      <c r="I36" s="112">
        <v>0</v>
      </c>
      <c r="J36" s="112">
        <v>0</v>
      </c>
    </row>
    <row r="37" ht="19.5" customHeight="1" spans="1:10">
      <c r="A37" s="113" t="s">
        <v>177</v>
      </c>
      <c r="B37" s="113"/>
      <c r="C37" s="113"/>
      <c r="D37" s="113" t="s">
        <v>178</v>
      </c>
      <c r="E37" s="112">
        <v>20376</v>
      </c>
      <c r="F37" s="112">
        <v>0</v>
      </c>
      <c r="G37" s="112">
        <v>20376</v>
      </c>
      <c r="H37" s="112">
        <v>0</v>
      </c>
      <c r="I37" s="112">
        <v>0</v>
      </c>
      <c r="J37" s="112">
        <v>0</v>
      </c>
    </row>
    <row r="38" ht="19.5" customHeight="1" spans="1:10">
      <c r="A38" s="113" t="s">
        <v>179</v>
      </c>
      <c r="B38" s="113"/>
      <c r="C38" s="113"/>
      <c r="D38" s="113" t="s">
        <v>180</v>
      </c>
      <c r="E38" s="112">
        <v>10000</v>
      </c>
      <c r="F38" s="112">
        <v>0</v>
      </c>
      <c r="G38" s="112">
        <v>10000</v>
      </c>
      <c r="H38" s="112">
        <v>0</v>
      </c>
      <c r="I38" s="112">
        <v>0</v>
      </c>
      <c r="J38" s="112">
        <v>0</v>
      </c>
    </row>
    <row r="39" ht="19.5" customHeight="1" spans="1:10">
      <c r="A39" s="113" t="s">
        <v>181</v>
      </c>
      <c r="B39" s="113"/>
      <c r="C39" s="113"/>
      <c r="D39" s="113" t="s">
        <v>182</v>
      </c>
      <c r="E39" s="112">
        <v>10000</v>
      </c>
      <c r="F39" s="112">
        <v>0</v>
      </c>
      <c r="G39" s="112">
        <v>10000</v>
      </c>
      <c r="H39" s="112">
        <v>0</v>
      </c>
      <c r="I39" s="112">
        <v>0</v>
      </c>
      <c r="J39" s="112">
        <v>0</v>
      </c>
    </row>
    <row r="40" ht="19.5" customHeight="1" spans="1:10">
      <c r="A40" s="113" t="s">
        <v>183</v>
      </c>
      <c r="B40" s="113"/>
      <c r="C40" s="113"/>
      <c r="D40" s="113" t="s">
        <v>184</v>
      </c>
      <c r="E40" s="112">
        <v>321600</v>
      </c>
      <c r="F40" s="112">
        <v>0</v>
      </c>
      <c r="G40" s="112">
        <v>321600</v>
      </c>
      <c r="H40" s="112">
        <v>0</v>
      </c>
      <c r="I40" s="112">
        <v>0</v>
      </c>
      <c r="J40" s="112">
        <v>0</v>
      </c>
    </row>
    <row r="41" ht="19.5" customHeight="1" spans="1:10">
      <c r="A41" s="113" t="s">
        <v>185</v>
      </c>
      <c r="B41" s="113"/>
      <c r="C41" s="113"/>
      <c r="D41" s="113" t="s">
        <v>186</v>
      </c>
      <c r="E41" s="112">
        <v>151600</v>
      </c>
      <c r="F41" s="112">
        <v>0</v>
      </c>
      <c r="G41" s="112">
        <v>151600</v>
      </c>
      <c r="H41" s="112">
        <v>0</v>
      </c>
      <c r="I41" s="112">
        <v>0</v>
      </c>
      <c r="J41" s="112">
        <v>0</v>
      </c>
    </row>
    <row r="42" ht="19.5" customHeight="1" spans="1:10">
      <c r="A42" s="113" t="s">
        <v>187</v>
      </c>
      <c r="B42" s="113"/>
      <c r="C42" s="113"/>
      <c r="D42" s="113" t="s">
        <v>188</v>
      </c>
      <c r="E42" s="112">
        <v>110000</v>
      </c>
      <c r="F42" s="112">
        <v>0</v>
      </c>
      <c r="G42" s="112">
        <v>110000</v>
      </c>
      <c r="H42" s="112">
        <v>0</v>
      </c>
      <c r="I42" s="112">
        <v>0</v>
      </c>
      <c r="J42" s="112">
        <v>0</v>
      </c>
    </row>
    <row r="43" ht="19.5" customHeight="1" spans="1:10">
      <c r="A43" s="113" t="s">
        <v>189</v>
      </c>
      <c r="B43" s="113"/>
      <c r="C43" s="113"/>
      <c r="D43" s="113" t="s">
        <v>190</v>
      </c>
      <c r="E43" s="112">
        <v>41600</v>
      </c>
      <c r="F43" s="112">
        <v>0</v>
      </c>
      <c r="G43" s="112">
        <v>41600</v>
      </c>
      <c r="H43" s="112">
        <v>0</v>
      </c>
      <c r="I43" s="112">
        <v>0</v>
      </c>
      <c r="J43" s="112">
        <v>0</v>
      </c>
    </row>
    <row r="44" ht="19.5" customHeight="1" spans="1:10">
      <c r="A44" s="113" t="s">
        <v>191</v>
      </c>
      <c r="B44" s="113"/>
      <c r="C44" s="113"/>
      <c r="D44" s="113" t="s">
        <v>192</v>
      </c>
      <c r="E44" s="112">
        <v>170000</v>
      </c>
      <c r="F44" s="112">
        <v>0</v>
      </c>
      <c r="G44" s="112">
        <v>170000</v>
      </c>
      <c r="H44" s="112">
        <v>0</v>
      </c>
      <c r="I44" s="112">
        <v>0</v>
      </c>
      <c r="J44" s="112">
        <v>0</v>
      </c>
    </row>
    <row r="45" ht="19.5" customHeight="1" spans="1:10">
      <c r="A45" s="113" t="s">
        <v>193</v>
      </c>
      <c r="B45" s="113"/>
      <c r="C45" s="113"/>
      <c r="D45" s="113" t="s">
        <v>192</v>
      </c>
      <c r="E45" s="112">
        <v>170000</v>
      </c>
      <c r="F45" s="112">
        <v>0</v>
      </c>
      <c r="G45" s="112">
        <v>170000</v>
      </c>
      <c r="H45" s="112">
        <v>0</v>
      </c>
      <c r="I45" s="112">
        <v>0</v>
      </c>
      <c r="J45" s="112">
        <v>0</v>
      </c>
    </row>
    <row r="46" ht="19.5" customHeight="1" spans="1:10">
      <c r="A46" s="113" t="s">
        <v>194</v>
      </c>
      <c r="B46" s="113"/>
      <c r="C46" s="113"/>
      <c r="D46" s="113" t="s">
        <v>195</v>
      </c>
      <c r="E46" s="112">
        <v>3625410.96</v>
      </c>
      <c r="F46" s="112">
        <v>2453472.41</v>
      </c>
      <c r="G46" s="112">
        <v>1171938.55</v>
      </c>
      <c r="H46" s="112">
        <v>0</v>
      </c>
      <c r="I46" s="112">
        <v>0</v>
      </c>
      <c r="J46" s="112">
        <v>0</v>
      </c>
    </row>
    <row r="47" ht="19.5" customHeight="1" spans="1:10">
      <c r="A47" s="113" t="s">
        <v>196</v>
      </c>
      <c r="B47" s="113"/>
      <c r="C47" s="113"/>
      <c r="D47" s="113" t="s">
        <v>197</v>
      </c>
      <c r="E47" s="112">
        <v>1003280</v>
      </c>
      <c r="F47" s="112">
        <v>0</v>
      </c>
      <c r="G47" s="112">
        <v>1003280</v>
      </c>
      <c r="H47" s="112">
        <v>0</v>
      </c>
      <c r="I47" s="112">
        <v>0</v>
      </c>
      <c r="J47" s="112">
        <v>0</v>
      </c>
    </row>
    <row r="48" ht="19.5" customHeight="1" spans="1:10">
      <c r="A48" s="113" t="s">
        <v>198</v>
      </c>
      <c r="B48" s="113"/>
      <c r="C48" s="113"/>
      <c r="D48" s="113" t="s">
        <v>199</v>
      </c>
      <c r="E48" s="112">
        <v>1003280</v>
      </c>
      <c r="F48" s="112">
        <v>0</v>
      </c>
      <c r="G48" s="112">
        <v>1003280</v>
      </c>
      <c r="H48" s="112">
        <v>0</v>
      </c>
      <c r="I48" s="112">
        <v>0</v>
      </c>
      <c r="J48" s="112">
        <v>0</v>
      </c>
    </row>
    <row r="49" ht="19.5" customHeight="1" spans="1:10">
      <c r="A49" s="113" t="s">
        <v>200</v>
      </c>
      <c r="B49" s="113"/>
      <c r="C49" s="113"/>
      <c r="D49" s="113" t="s">
        <v>201</v>
      </c>
      <c r="E49" s="112">
        <v>2406096.41</v>
      </c>
      <c r="F49" s="112">
        <v>2406096.41</v>
      </c>
      <c r="G49" s="112">
        <v>0</v>
      </c>
      <c r="H49" s="112">
        <v>0</v>
      </c>
      <c r="I49" s="112">
        <v>0</v>
      </c>
      <c r="J49" s="112">
        <v>0</v>
      </c>
    </row>
    <row r="50" ht="19.5" customHeight="1" spans="1:10">
      <c r="A50" s="113" t="s">
        <v>202</v>
      </c>
      <c r="B50" s="113"/>
      <c r="C50" s="113"/>
      <c r="D50" s="113" t="s">
        <v>203</v>
      </c>
      <c r="E50" s="112">
        <v>613200</v>
      </c>
      <c r="F50" s="112">
        <v>613200</v>
      </c>
      <c r="G50" s="112">
        <v>0</v>
      </c>
      <c r="H50" s="112">
        <v>0</v>
      </c>
      <c r="I50" s="112">
        <v>0</v>
      </c>
      <c r="J50" s="112">
        <v>0</v>
      </c>
    </row>
    <row r="51" ht="19.5" customHeight="1" spans="1:10">
      <c r="A51" s="113" t="s">
        <v>204</v>
      </c>
      <c r="B51" s="113"/>
      <c r="C51" s="113"/>
      <c r="D51" s="113" t="s">
        <v>205</v>
      </c>
      <c r="E51" s="112">
        <v>183600</v>
      </c>
      <c r="F51" s="112">
        <v>183600</v>
      </c>
      <c r="G51" s="112">
        <v>0</v>
      </c>
      <c r="H51" s="112">
        <v>0</v>
      </c>
      <c r="I51" s="112">
        <v>0</v>
      </c>
      <c r="J51" s="112">
        <v>0</v>
      </c>
    </row>
    <row r="52" ht="19.5" customHeight="1" spans="1:10">
      <c r="A52" s="113" t="s">
        <v>206</v>
      </c>
      <c r="B52" s="113"/>
      <c r="C52" s="113"/>
      <c r="D52" s="113" t="s">
        <v>207</v>
      </c>
      <c r="E52" s="112">
        <v>1213249.44</v>
      </c>
      <c r="F52" s="112">
        <v>1213249.44</v>
      </c>
      <c r="G52" s="112">
        <v>0</v>
      </c>
      <c r="H52" s="112">
        <v>0</v>
      </c>
      <c r="I52" s="112">
        <v>0</v>
      </c>
      <c r="J52" s="112">
        <v>0</v>
      </c>
    </row>
    <row r="53" ht="19.5" customHeight="1" spans="1:10">
      <c r="A53" s="113" t="s">
        <v>208</v>
      </c>
      <c r="B53" s="113"/>
      <c r="C53" s="113"/>
      <c r="D53" s="113" t="s">
        <v>209</v>
      </c>
      <c r="E53" s="112">
        <v>396046.97</v>
      </c>
      <c r="F53" s="112">
        <v>396046.97</v>
      </c>
      <c r="G53" s="112">
        <v>0</v>
      </c>
      <c r="H53" s="112">
        <v>0</v>
      </c>
      <c r="I53" s="112">
        <v>0</v>
      </c>
      <c r="J53" s="112">
        <v>0</v>
      </c>
    </row>
    <row r="54" ht="19.5" customHeight="1" spans="1:10">
      <c r="A54" s="113" t="s">
        <v>210</v>
      </c>
      <c r="B54" s="113"/>
      <c r="C54" s="113"/>
      <c r="D54" s="113" t="s">
        <v>211</v>
      </c>
      <c r="E54" s="112">
        <v>86657.55</v>
      </c>
      <c r="F54" s="112">
        <v>0</v>
      </c>
      <c r="G54" s="112">
        <v>86657.55</v>
      </c>
      <c r="H54" s="112">
        <v>0</v>
      </c>
      <c r="I54" s="112">
        <v>0</v>
      </c>
      <c r="J54" s="112">
        <v>0</v>
      </c>
    </row>
    <row r="55" ht="19.5" customHeight="1" spans="1:10">
      <c r="A55" s="113" t="s">
        <v>212</v>
      </c>
      <c r="B55" s="113"/>
      <c r="C55" s="113"/>
      <c r="D55" s="113" t="s">
        <v>213</v>
      </c>
      <c r="E55" s="112">
        <v>4000</v>
      </c>
      <c r="F55" s="112">
        <v>0</v>
      </c>
      <c r="G55" s="112">
        <v>4000</v>
      </c>
      <c r="H55" s="112">
        <v>0</v>
      </c>
      <c r="I55" s="112">
        <v>0</v>
      </c>
      <c r="J55" s="112">
        <v>0</v>
      </c>
    </row>
    <row r="56" ht="19.5" customHeight="1" spans="1:10">
      <c r="A56" s="113" t="s">
        <v>214</v>
      </c>
      <c r="B56" s="113"/>
      <c r="C56" s="113"/>
      <c r="D56" s="113" t="s">
        <v>215</v>
      </c>
      <c r="E56" s="112">
        <v>82657.55</v>
      </c>
      <c r="F56" s="112">
        <v>0</v>
      </c>
      <c r="G56" s="112">
        <v>82657.55</v>
      </c>
      <c r="H56" s="112">
        <v>0</v>
      </c>
      <c r="I56" s="112">
        <v>0</v>
      </c>
      <c r="J56" s="112">
        <v>0</v>
      </c>
    </row>
    <row r="57" ht="19.5" customHeight="1" spans="1:10">
      <c r="A57" s="113" t="s">
        <v>216</v>
      </c>
      <c r="B57" s="113"/>
      <c r="C57" s="113"/>
      <c r="D57" s="113" t="s">
        <v>217</v>
      </c>
      <c r="E57" s="112">
        <v>11376</v>
      </c>
      <c r="F57" s="112">
        <v>11376</v>
      </c>
      <c r="G57" s="112">
        <v>0</v>
      </c>
      <c r="H57" s="112">
        <v>0</v>
      </c>
      <c r="I57" s="112">
        <v>0</v>
      </c>
      <c r="J57" s="112">
        <v>0</v>
      </c>
    </row>
    <row r="58" ht="19.5" customHeight="1" spans="1:10">
      <c r="A58" s="113" t="s">
        <v>218</v>
      </c>
      <c r="B58" s="113"/>
      <c r="C58" s="113"/>
      <c r="D58" s="113" t="s">
        <v>219</v>
      </c>
      <c r="E58" s="112">
        <v>11376</v>
      </c>
      <c r="F58" s="112">
        <v>11376</v>
      </c>
      <c r="G58" s="112">
        <v>0</v>
      </c>
      <c r="H58" s="112">
        <v>0</v>
      </c>
      <c r="I58" s="112">
        <v>0</v>
      </c>
      <c r="J58" s="112">
        <v>0</v>
      </c>
    </row>
    <row r="59" ht="19.5" customHeight="1" spans="1:10">
      <c r="A59" s="113" t="s">
        <v>220</v>
      </c>
      <c r="B59" s="113"/>
      <c r="C59" s="113"/>
      <c r="D59" s="113" t="s">
        <v>221</v>
      </c>
      <c r="E59" s="112">
        <v>62915</v>
      </c>
      <c r="F59" s="112">
        <v>36000</v>
      </c>
      <c r="G59" s="112">
        <v>26915</v>
      </c>
      <c r="H59" s="112">
        <v>0</v>
      </c>
      <c r="I59" s="112">
        <v>0</v>
      </c>
      <c r="J59" s="112">
        <v>0</v>
      </c>
    </row>
    <row r="60" ht="19.5" customHeight="1" spans="1:10">
      <c r="A60" s="113" t="s">
        <v>222</v>
      </c>
      <c r="B60" s="113"/>
      <c r="C60" s="113"/>
      <c r="D60" s="113" t="s">
        <v>223</v>
      </c>
      <c r="E60" s="112">
        <v>62915</v>
      </c>
      <c r="F60" s="112">
        <v>36000</v>
      </c>
      <c r="G60" s="112">
        <v>26915</v>
      </c>
      <c r="H60" s="112">
        <v>0</v>
      </c>
      <c r="I60" s="112">
        <v>0</v>
      </c>
      <c r="J60" s="112">
        <v>0</v>
      </c>
    </row>
    <row r="61" ht="19.5" customHeight="1" spans="1:10">
      <c r="A61" s="113" t="s">
        <v>224</v>
      </c>
      <c r="B61" s="113"/>
      <c r="C61" s="113"/>
      <c r="D61" s="113" t="s">
        <v>225</v>
      </c>
      <c r="E61" s="112">
        <v>39700</v>
      </c>
      <c r="F61" s="112">
        <v>0</v>
      </c>
      <c r="G61" s="112">
        <v>39700</v>
      </c>
      <c r="H61" s="112">
        <v>0</v>
      </c>
      <c r="I61" s="112">
        <v>0</v>
      </c>
      <c r="J61" s="112">
        <v>0</v>
      </c>
    </row>
    <row r="62" ht="19.5" customHeight="1" spans="1:10">
      <c r="A62" s="113" t="s">
        <v>226</v>
      </c>
      <c r="B62" s="113"/>
      <c r="C62" s="113"/>
      <c r="D62" s="113" t="s">
        <v>227</v>
      </c>
      <c r="E62" s="112">
        <v>33300</v>
      </c>
      <c r="F62" s="112">
        <v>0</v>
      </c>
      <c r="G62" s="112">
        <v>33300</v>
      </c>
      <c r="H62" s="112">
        <v>0</v>
      </c>
      <c r="I62" s="112">
        <v>0</v>
      </c>
      <c r="J62" s="112">
        <v>0</v>
      </c>
    </row>
    <row r="63" ht="19.5" customHeight="1" spans="1:10">
      <c r="A63" s="113" t="s">
        <v>228</v>
      </c>
      <c r="B63" s="113"/>
      <c r="C63" s="113"/>
      <c r="D63" s="113" t="s">
        <v>229</v>
      </c>
      <c r="E63" s="112">
        <v>6400</v>
      </c>
      <c r="F63" s="112">
        <v>0</v>
      </c>
      <c r="G63" s="112">
        <v>6400</v>
      </c>
      <c r="H63" s="112">
        <v>0</v>
      </c>
      <c r="I63" s="112">
        <v>0</v>
      </c>
      <c r="J63" s="112">
        <v>0</v>
      </c>
    </row>
    <row r="64" ht="19.5" customHeight="1" spans="1:10">
      <c r="A64" s="113" t="s">
        <v>230</v>
      </c>
      <c r="B64" s="113"/>
      <c r="C64" s="113"/>
      <c r="D64" s="113" t="s">
        <v>231</v>
      </c>
      <c r="E64" s="112">
        <v>7850</v>
      </c>
      <c r="F64" s="112">
        <v>0</v>
      </c>
      <c r="G64" s="112">
        <v>7850</v>
      </c>
      <c r="H64" s="112">
        <v>0</v>
      </c>
      <c r="I64" s="112">
        <v>0</v>
      </c>
      <c r="J64" s="112">
        <v>0</v>
      </c>
    </row>
    <row r="65" ht="19.5" customHeight="1" spans="1:10">
      <c r="A65" s="113" t="s">
        <v>232</v>
      </c>
      <c r="B65" s="113"/>
      <c r="C65" s="113"/>
      <c r="D65" s="113" t="s">
        <v>233</v>
      </c>
      <c r="E65" s="112">
        <v>7850</v>
      </c>
      <c r="F65" s="112">
        <v>0</v>
      </c>
      <c r="G65" s="112">
        <v>7850</v>
      </c>
      <c r="H65" s="112">
        <v>0</v>
      </c>
      <c r="I65" s="112">
        <v>0</v>
      </c>
      <c r="J65" s="112">
        <v>0</v>
      </c>
    </row>
    <row r="66" ht="19.5" customHeight="1" spans="1:10">
      <c r="A66" s="113" t="s">
        <v>234</v>
      </c>
      <c r="B66" s="113"/>
      <c r="C66" s="113"/>
      <c r="D66" s="113" t="s">
        <v>235</v>
      </c>
      <c r="E66" s="112">
        <v>1000</v>
      </c>
      <c r="F66" s="112">
        <v>0</v>
      </c>
      <c r="G66" s="112">
        <v>1000</v>
      </c>
      <c r="H66" s="112">
        <v>0</v>
      </c>
      <c r="I66" s="112">
        <v>0</v>
      </c>
      <c r="J66" s="112">
        <v>0</v>
      </c>
    </row>
    <row r="67" ht="19.5" customHeight="1" spans="1:10">
      <c r="A67" s="113" t="s">
        <v>236</v>
      </c>
      <c r="B67" s="113"/>
      <c r="C67" s="113"/>
      <c r="D67" s="113" t="s">
        <v>237</v>
      </c>
      <c r="E67" s="112">
        <v>1000</v>
      </c>
      <c r="F67" s="112">
        <v>0</v>
      </c>
      <c r="G67" s="112">
        <v>1000</v>
      </c>
      <c r="H67" s="112">
        <v>0</v>
      </c>
      <c r="I67" s="112">
        <v>0</v>
      </c>
      <c r="J67" s="112">
        <v>0</v>
      </c>
    </row>
    <row r="68" ht="19.5" customHeight="1" spans="1:10">
      <c r="A68" s="113" t="s">
        <v>238</v>
      </c>
      <c r="B68" s="113"/>
      <c r="C68" s="113"/>
      <c r="D68" s="113" t="s">
        <v>239</v>
      </c>
      <c r="E68" s="112">
        <v>5000</v>
      </c>
      <c r="F68" s="112">
        <v>0</v>
      </c>
      <c r="G68" s="112">
        <v>5000</v>
      </c>
      <c r="H68" s="112">
        <v>0</v>
      </c>
      <c r="I68" s="112">
        <v>0</v>
      </c>
      <c r="J68" s="112">
        <v>0</v>
      </c>
    </row>
    <row r="69" ht="19.5" customHeight="1" spans="1:10">
      <c r="A69" s="113" t="s">
        <v>240</v>
      </c>
      <c r="B69" s="113"/>
      <c r="C69" s="113"/>
      <c r="D69" s="113" t="s">
        <v>241</v>
      </c>
      <c r="E69" s="112">
        <v>5000</v>
      </c>
      <c r="F69" s="112">
        <v>0</v>
      </c>
      <c r="G69" s="112">
        <v>5000</v>
      </c>
      <c r="H69" s="112">
        <v>0</v>
      </c>
      <c r="I69" s="112">
        <v>0</v>
      </c>
      <c r="J69" s="112">
        <v>0</v>
      </c>
    </row>
    <row r="70" ht="19.5" customHeight="1" spans="1:10">
      <c r="A70" s="113" t="s">
        <v>242</v>
      </c>
      <c r="B70" s="113"/>
      <c r="C70" s="113"/>
      <c r="D70" s="113" t="s">
        <v>243</v>
      </c>
      <c r="E70" s="112">
        <v>1536</v>
      </c>
      <c r="F70" s="112">
        <v>0</v>
      </c>
      <c r="G70" s="112">
        <v>1536</v>
      </c>
      <c r="H70" s="112">
        <v>0</v>
      </c>
      <c r="I70" s="112">
        <v>0</v>
      </c>
      <c r="J70" s="112">
        <v>0</v>
      </c>
    </row>
    <row r="71" ht="19.5" customHeight="1" spans="1:10">
      <c r="A71" s="113" t="s">
        <v>244</v>
      </c>
      <c r="B71" s="113"/>
      <c r="C71" s="113"/>
      <c r="D71" s="113" t="s">
        <v>243</v>
      </c>
      <c r="E71" s="112">
        <v>1536</v>
      </c>
      <c r="F71" s="112">
        <v>0</v>
      </c>
      <c r="G71" s="112">
        <v>1536</v>
      </c>
      <c r="H71" s="112">
        <v>0</v>
      </c>
      <c r="I71" s="112">
        <v>0</v>
      </c>
      <c r="J71" s="112">
        <v>0</v>
      </c>
    </row>
    <row r="72" ht="19.5" customHeight="1" spans="1:10">
      <c r="A72" s="113" t="s">
        <v>245</v>
      </c>
      <c r="B72" s="113"/>
      <c r="C72" s="113"/>
      <c r="D72" s="113" t="s">
        <v>246</v>
      </c>
      <c r="E72" s="112">
        <v>1623989.72</v>
      </c>
      <c r="F72" s="112">
        <v>1290194.72</v>
      </c>
      <c r="G72" s="112">
        <v>333795</v>
      </c>
      <c r="H72" s="112">
        <v>0</v>
      </c>
      <c r="I72" s="112">
        <v>0</v>
      </c>
      <c r="J72" s="112">
        <v>0</v>
      </c>
    </row>
    <row r="73" ht="19.5" customHeight="1" spans="1:10">
      <c r="A73" s="113" t="s">
        <v>247</v>
      </c>
      <c r="B73" s="113"/>
      <c r="C73" s="113"/>
      <c r="D73" s="113" t="s">
        <v>248</v>
      </c>
      <c r="E73" s="112">
        <v>300000</v>
      </c>
      <c r="F73" s="112">
        <v>0</v>
      </c>
      <c r="G73" s="112">
        <v>300000</v>
      </c>
      <c r="H73" s="112">
        <v>0</v>
      </c>
      <c r="I73" s="112">
        <v>0</v>
      </c>
      <c r="J73" s="112">
        <v>0</v>
      </c>
    </row>
    <row r="74" ht="19.5" customHeight="1" spans="1:10">
      <c r="A74" s="113" t="s">
        <v>249</v>
      </c>
      <c r="B74" s="113"/>
      <c r="C74" s="113"/>
      <c r="D74" s="113" t="s">
        <v>134</v>
      </c>
      <c r="E74" s="112">
        <v>300000</v>
      </c>
      <c r="F74" s="112">
        <v>0</v>
      </c>
      <c r="G74" s="112">
        <v>300000</v>
      </c>
      <c r="H74" s="112">
        <v>0</v>
      </c>
      <c r="I74" s="112">
        <v>0</v>
      </c>
      <c r="J74" s="112">
        <v>0</v>
      </c>
    </row>
    <row r="75" ht="19.5" customHeight="1" spans="1:10">
      <c r="A75" s="113" t="s">
        <v>250</v>
      </c>
      <c r="B75" s="113"/>
      <c r="C75" s="113"/>
      <c r="D75" s="113" t="s">
        <v>251</v>
      </c>
      <c r="E75" s="112">
        <v>10000</v>
      </c>
      <c r="F75" s="112">
        <v>0</v>
      </c>
      <c r="G75" s="112">
        <v>10000</v>
      </c>
      <c r="H75" s="112">
        <v>0</v>
      </c>
      <c r="I75" s="112">
        <v>0</v>
      </c>
      <c r="J75" s="112">
        <v>0</v>
      </c>
    </row>
    <row r="76" ht="19.5" customHeight="1" spans="1:10">
      <c r="A76" s="113" t="s">
        <v>252</v>
      </c>
      <c r="B76" s="113"/>
      <c r="C76" s="113"/>
      <c r="D76" s="113" t="s">
        <v>253</v>
      </c>
      <c r="E76" s="112">
        <v>10000</v>
      </c>
      <c r="F76" s="112">
        <v>0</v>
      </c>
      <c r="G76" s="112">
        <v>10000</v>
      </c>
      <c r="H76" s="112">
        <v>0</v>
      </c>
      <c r="I76" s="112">
        <v>0</v>
      </c>
      <c r="J76" s="112">
        <v>0</v>
      </c>
    </row>
    <row r="77" ht="19.5" customHeight="1" spans="1:10">
      <c r="A77" s="113" t="s">
        <v>254</v>
      </c>
      <c r="B77" s="113"/>
      <c r="C77" s="113"/>
      <c r="D77" s="113" t="s">
        <v>255</v>
      </c>
      <c r="E77" s="112">
        <v>23795</v>
      </c>
      <c r="F77" s="112">
        <v>0</v>
      </c>
      <c r="G77" s="112">
        <v>23795</v>
      </c>
      <c r="H77" s="112">
        <v>0</v>
      </c>
      <c r="I77" s="112">
        <v>0</v>
      </c>
      <c r="J77" s="112">
        <v>0</v>
      </c>
    </row>
    <row r="78" ht="19.5" customHeight="1" spans="1:10">
      <c r="A78" s="113" t="s">
        <v>256</v>
      </c>
      <c r="B78" s="113"/>
      <c r="C78" s="113"/>
      <c r="D78" s="113" t="s">
        <v>257</v>
      </c>
      <c r="E78" s="112">
        <v>23795</v>
      </c>
      <c r="F78" s="112">
        <v>0</v>
      </c>
      <c r="G78" s="112">
        <v>23795</v>
      </c>
      <c r="H78" s="112">
        <v>0</v>
      </c>
      <c r="I78" s="112">
        <v>0</v>
      </c>
      <c r="J78" s="112">
        <v>0</v>
      </c>
    </row>
    <row r="79" ht="19.5" customHeight="1" spans="1:10">
      <c r="A79" s="113" t="s">
        <v>258</v>
      </c>
      <c r="B79" s="113"/>
      <c r="C79" s="113"/>
      <c r="D79" s="113" t="s">
        <v>259</v>
      </c>
      <c r="E79" s="112">
        <v>1290194.72</v>
      </c>
      <c r="F79" s="112">
        <v>1290194.72</v>
      </c>
      <c r="G79" s="112">
        <v>0</v>
      </c>
      <c r="H79" s="112">
        <v>0</v>
      </c>
      <c r="I79" s="112">
        <v>0</v>
      </c>
      <c r="J79" s="112">
        <v>0</v>
      </c>
    </row>
    <row r="80" ht="19.5" customHeight="1" spans="1:10">
      <c r="A80" s="113" t="s">
        <v>260</v>
      </c>
      <c r="B80" s="113"/>
      <c r="C80" s="113"/>
      <c r="D80" s="113" t="s">
        <v>261</v>
      </c>
      <c r="E80" s="112">
        <v>363195.05</v>
      </c>
      <c r="F80" s="112">
        <v>363195.05</v>
      </c>
      <c r="G80" s="112">
        <v>0</v>
      </c>
      <c r="H80" s="112">
        <v>0</v>
      </c>
      <c r="I80" s="112">
        <v>0</v>
      </c>
      <c r="J80" s="112">
        <v>0</v>
      </c>
    </row>
    <row r="81" ht="19.5" customHeight="1" spans="1:10">
      <c r="A81" s="113" t="s">
        <v>262</v>
      </c>
      <c r="B81" s="113"/>
      <c r="C81" s="113"/>
      <c r="D81" s="113" t="s">
        <v>263</v>
      </c>
      <c r="E81" s="112">
        <v>336628.79</v>
      </c>
      <c r="F81" s="112">
        <v>336628.79</v>
      </c>
      <c r="G81" s="112">
        <v>0</v>
      </c>
      <c r="H81" s="112">
        <v>0</v>
      </c>
      <c r="I81" s="112">
        <v>0</v>
      </c>
      <c r="J81" s="112">
        <v>0</v>
      </c>
    </row>
    <row r="82" ht="19.5" customHeight="1" spans="1:10">
      <c r="A82" s="113" t="s">
        <v>264</v>
      </c>
      <c r="B82" s="113"/>
      <c r="C82" s="113"/>
      <c r="D82" s="113" t="s">
        <v>265</v>
      </c>
      <c r="E82" s="112">
        <v>523646</v>
      </c>
      <c r="F82" s="112">
        <v>523646</v>
      </c>
      <c r="G82" s="112">
        <v>0</v>
      </c>
      <c r="H82" s="112">
        <v>0</v>
      </c>
      <c r="I82" s="112">
        <v>0</v>
      </c>
      <c r="J82" s="112">
        <v>0</v>
      </c>
    </row>
    <row r="83" ht="19.5" customHeight="1" spans="1:10">
      <c r="A83" s="113" t="s">
        <v>266</v>
      </c>
      <c r="B83" s="113"/>
      <c r="C83" s="113"/>
      <c r="D83" s="113" t="s">
        <v>267</v>
      </c>
      <c r="E83" s="112">
        <v>66724.88</v>
      </c>
      <c r="F83" s="112">
        <v>66724.88</v>
      </c>
      <c r="G83" s="112">
        <v>0</v>
      </c>
      <c r="H83" s="112">
        <v>0</v>
      </c>
      <c r="I83" s="112">
        <v>0</v>
      </c>
      <c r="J83" s="112">
        <v>0</v>
      </c>
    </row>
    <row r="84" ht="19.5" customHeight="1" spans="1:10">
      <c r="A84" s="113" t="s">
        <v>268</v>
      </c>
      <c r="B84" s="113"/>
      <c r="C84" s="113"/>
      <c r="D84" s="113" t="s">
        <v>269</v>
      </c>
      <c r="E84" s="112">
        <v>90000</v>
      </c>
      <c r="F84" s="112">
        <v>0</v>
      </c>
      <c r="G84" s="112">
        <v>90000</v>
      </c>
      <c r="H84" s="112">
        <v>0</v>
      </c>
      <c r="I84" s="112">
        <v>0</v>
      </c>
      <c r="J84" s="112">
        <v>0</v>
      </c>
    </row>
    <row r="85" ht="19.5" customHeight="1" spans="1:10">
      <c r="A85" s="113" t="s">
        <v>270</v>
      </c>
      <c r="B85" s="113"/>
      <c r="C85" s="113"/>
      <c r="D85" s="113" t="s">
        <v>271</v>
      </c>
      <c r="E85" s="112">
        <v>90000</v>
      </c>
      <c r="F85" s="112">
        <v>0</v>
      </c>
      <c r="G85" s="112">
        <v>90000</v>
      </c>
      <c r="H85" s="112">
        <v>0</v>
      </c>
      <c r="I85" s="112">
        <v>0</v>
      </c>
      <c r="J85" s="112">
        <v>0</v>
      </c>
    </row>
    <row r="86" ht="19.5" customHeight="1" spans="1:10">
      <c r="A86" s="113" t="s">
        <v>272</v>
      </c>
      <c r="B86" s="113"/>
      <c r="C86" s="113"/>
      <c r="D86" s="113" t="s">
        <v>273</v>
      </c>
      <c r="E86" s="112">
        <v>90000</v>
      </c>
      <c r="F86" s="112">
        <v>0</v>
      </c>
      <c r="G86" s="112">
        <v>90000</v>
      </c>
      <c r="H86" s="112">
        <v>0</v>
      </c>
      <c r="I86" s="112">
        <v>0</v>
      </c>
      <c r="J86" s="112">
        <v>0</v>
      </c>
    </row>
    <row r="87" ht="19.5" customHeight="1" spans="1:10">
      <c r="A87" s="113" t="s">
        <v>274</v>
      </c>
      <c r="B87" s="113"/>
      <c r="C87" s="113"/>
      <c r="D87" s="113" t="s">
        <v>275</v>
      </c>
      <c r="E87" s="112">
        <v>1192031.9</v>
      </c>
      <c r="F87" s="112">
        <v>0</v>
      </c>
      <c r="G87" s="112">
        <v>1192031.9</v>
      </c>
      <c r="H87" s="112">
        <v>0</v>
      </c>
      <c r="I87" s="112">
        <v>0</v>
      </c>
      <c r="J87" s="112">
        <v>0</v>
      </c>
    </row>
    <row r="88" ht="19.5" customHeight="1" spans="1:10">
      <c r="A88" s="113" t="s">
        <v>276</v>
      </c>
      <c r="B88" s="113"/>
      <c r="C88" s="113"/>
      <c r="D88" s="113" t="s">
        <v>277</v>
      </c>
      <c r="E88" s="112">
        <v>21190</v>
      </c>
      <c r="F88" s="112">
        <v>0</v>
      </c>
      <c r="G88" s="112">
        <v>21190</v>
      </c>
      <c r="H88" s="112">
        <v>0</v>
      </c>
      <c r="I88" s="112">
        <v>0</v>
      </c>
      <c r="J88" s="112">
        <v>0</v>
      </c>
    </row>
    <row r="89" ht="19.5" customHeight="1" spans="1:10">
      <c r="A89" s="113" t="s">
        <v>278</v>
      </c>
      <c r="B89" s="113"/>
      <c r="C89" s="113"/>
      <c r="D89" s="113" t="s">
        <v>134</v>
      </c>
      <c r="E89" s="112">
        <v>21190</v>
      </c>
      <c r="F89" s="112">
        <v>0</v>
      </c>
      <c r="G89" s="112">
        <v>21190</v>
      </c>
      <c r="H89" s="112">
        <v>0</v>
      </c>
      <c r="I89" s="112">
        <v>0</v>
      </c>
      <c r="J89" s="112">
        <v>0</v>
      </c>
    </row>
    <row r="90" ht="19.5" customHeight="1" spans="1:10">
      <c r="A90" s="113" t="s">
        <v>279</v>
      </c>
      <c r="B90" s="113"/>
      <c r="C90" s="113"/>
      <c r="D90" s="113" t="s">
        <v>280</v>
      </c>
      <c r="E90" s="112">
        <v>1170841.9</v>
      </c>
      <c r="F90" s="112">
        <v>0</v>
      </c>
      <c r="G90" s="112">
        <v>1170841.9</v>
      </c>
      <c r="H90" s="112">
        <v>0</v>
      </c>
      <c r="I90" s="112">
        <v>0</v>
      </c>
      <c r="J90" s="112">
        <v>0</v>
      </c>
    </row>
    <row r="91" ht="19.5" customHeight="1" spans="1:10">
      <c r="A91" s="113" t="s">
        <v>281</v>
      </c>
      <c r="B91" s="113"/>
      <c r="C91" s="113"/>
      <c r="D91" s="113" t="s">
        <v>280</v>
      </c>
      <c r="E91" s="112">
        <v>1170841.9</v>
      </c>
      <c r="F91" s="112">
        <v>0</v>
      </c>
      <c r="G91" s="112">
        <v>1170841.9</v>
      </c>
      <c r="H91" s="112">
        <v>0</v>
      </c>
      <c r="I91" s="112">
        <v>0</v>
      </c>
      <c r="J91" s="112">
        <v>0</v>
      </c>
    </row>
    <row r="92" ht="19.5" customHeight="1" spans="1:10">
      <c r="A92" s="113" t="s">
        <v>282</v>
      </c>
      <c r="B92" s="113"/>
      <c r="C92" s="113"/>
      <c r="D92" s="113" t="s">
        <v>283</v>
      </c>
      <c r="E92" s="112">
        <v>1221498.43</v>
      </c>
      <c r="F92" s="112">
        <v>0</v>
      </c>
      <c r="G92" s="112">
        <v>1221498.43</v>
      </c>
      <c r="H92" s="112">
        <v>0</v>
      </c>
      <c r="I92" s="112">
        <v>0</v>
      </c>
      <c r="J92" s="112">
        <v>0</v>
      </c>
    </row>
    <row r="93" ht="19.5" customHeight="1" spans="1:10">
      <c r="A93" s="113" t="s">
        <v>284</v>
      </c>
      <c r="B93" s="113"/>
      <c r="C93" s="113"/>
      <c r="D93" s="113" t="s">
        <v>285</v>
      </c>
      <c r="E93" s="112">
        <v>128700</v>
      </c>
      <c r="F93" s="112">
        <v>0</v>
      </c>
      <c r="G93" s="112">
        <v>128700</v>
      </c>
      <c r="H93" s="112">
        <v>0</v>
      </c>
      <c r="I93" s="112">
        <v>0</v>
      </c>
      <c r="J93" s="112">
        <v>0</v>
      </c>
    </row>
    <row r="94" ht="19.5" customHeight="1" spans="1:10">
      <c r="A94" s="113" t="s">
        <v>286</v>
      </c>
      <c r="B94" s="113"/>
      <c r="C94" s="113"/>
      <c r="D94" s="113" t="s">
        <v>287</v>
      </c>
      <c r="E94" s="112">
        <v>120000</v>
      </c>
      <c r="F94" s="112">
        <v>0</v>
      </c>
      <c r="G94" s="112">
        <v>120000</v>
      </c>
      <c r="H94" s="112">
        <v>0</v>
      </c>
      <c r="I94" s="112">
        <v>0</v>
      </c>
      <c r="J94" s="112">
        <v>0</v>
      </c>
    </row>
    <row r="95" ht="19.5" customHeight="1" spans="1:10">
      <c r="A95" s="113" t="s">
        <v>288</v>
      </c>
      <c r="B95" s="113"/>
      <c r="C95" s="113"/>
      <c r="D95" s="113" t="s">
        <v>289</v>
      </c>
      <c r="E95" s="112">
        <v>8700</v>
      </c>
      <c r="F95" s="112">
        <v>0</v>
      </c>
      <c r="G95" s="112">
        <v>8700</v>
      </c>
      <c r="H95" s="112">
        <v>0</v>
      </c>
      <c r="I95" s="112">
        <v>0</v>
      </c>
      <c r="J95" s="112">
        <v>0</v>
      </c>
    </row>
    <row r="96" ht="19.5" customHeight="1" spans="1:10">
      <c r="A96" s="113" t="s">
        <v>290</v>
      </c>
      <c r="B96" s="113"/>
      <c r="C96" s="113"/>
      <c r="D96" s="113" t="s">
        <v>291</v>
      </c>
      <c r="E96" s="112">
        <v>1044708.43</v>
      </c>
      <c r="F96" s="112">
        <v>0</v>
      </c>
      <c r="G96" s="112">
        <v>1044708.43</v>
      </c>
      <c r="H96" s="112">
        <v>0</v>
      </c>
      <c r="I96" s="112">
        <v>0</v>
      </c>
      <c r="J96" s="112">
        <v>0</v>
      </c>
    </row>
    <row r="97" ht="19.5" customHeight="1" spans="1:10">
      <c r="A97" s="113" t="s">
        <v>292</v>
      </c>
      <c r="B97" s="113"/>
      <c r="C97" s="113"/>
      <c r="D97" s="113" t="s">
        <v>293</v>
      </c>
      <c r="E97" s="112">
        <v>102000</v>
      </c>
      <c r="F97" s="112">
        <v>0</v>
      </c>
      <c r="G97" s="112">
        <v>102000</v>
      </c>
      <c r="H97" s="112">
        <v>0</v>
      </c>
      <c r="I97" s="112">
        <v>0</v>
      </c>
      <c r="J97" s="112">
        <v>0</v>
      </c>
    </row>
    <row r="98" ht="19.5" customHeight="1" spans="1:10">
      <c r="A98" s="113" t="s">
        <v>294</v>
      </c>
      <c r="B98" s="113"/>
      <c r="C98" s="113"/>
      <c r="D98" s="113" t="s">
        <v>295</v>
      </c>
      <c r="E98" s="112">
        <v>764268</v>
      </c>
      <c r="F98" s="112">
        <v>0</v>
      </c>
      <c r="G98" s="112">
        <v>764268</v>
      </c>
      <c r="H98" s="112">
        <v>0</v>
      </c>
      <c r="I98" s="112">
        <v>0</v>
      </c>
      <c r="J98" s="112">
        <v>0</v>
      </c>
    </row>
    <row r="99" ht="19.5" customHeight="1" spans="1:10">
      <c r="A99" s="113" t="s">
        <v>296</v>
      </c>
      <c r="B99" s="113"/>
      <c r="C99" s="113"/>
      <c r="D99" s="113" t="s">
        <v>297</v>
      </c>
      <c r="E99" s="112">
        <v>178440.43</v>
      </c>
      <c r="F99" s="112">
        <v>0</v>
      </c>
      <c r="G99" s="112">
        <v>178440.43</v>
      </c>
      <c r="H99" s="112">
        <v>0</v>
      </c>
      <c r="I99" s="112">
        <v>0</v>
      </c>
      <c r="J99" s="112">
        <v>0</v>
      </c>
    </row>
    <row r="100" ht="19.5" customHeight="1" spans="1:10">
      <c r="A100" s="113" t="s">
        <v>298</v>
      </c>
      <c r="B100" s="113"/>
      <c r="C100" s="113"/>
      <c r="D100" s="113" t="s">
        <v>299</v>
      </c>
      <c r="E100" s="112">
        <v>48090</v>
      </c>
      <c r="F100" s="112">
        <v>0</v>
      </c>
      <c r="G100" s="112">
        <v>48090</v>
      </c>
      <c r="H100" s="112">
        <v>0</v>
      </c>
      <c r="I100" s="112">
        <v>0</v>
      </c>
      <c r="J100" s="112">
        <v>0</v>
      </c>
    </row>
    <row r="101" ht="19.5" customHeight="1" spans="1:10">
      <c r="A101" s="113" t="s">
        <v>300</v>
      </c>
      <c r="B101" s="113"/>
      <c r="C101" s="113"/>
      <c r="D101" s="113" t="s">
        <v>301</v>
      </c>
      <c r="E101" s="112">
        <v>48090</v>
      </c>
      <c r="F101" s="112">
        <v>0</v>
      </c>
      <c r="G101" s="112">
        <v>48090</v>
      </c>
      <c r="H101" s="112">
        <v>0</v>
      </c>
      <c r="I101" s="112">
        <v>0</v>
      </c>
      <c r="J101" s="112">
        <v>0</v>
      </c>
    </row>
    <row r="102" ht="19.5" customHeight="1" spans="1:10">
      <c r="A102" s="113" t="s">
        <v>302</v>
      </c>
      <c r="B102" s="113"/>
      <c r="C102" s="113"/>
      <c r="D102" s="113" t="s">
        <v>303</v>
      </c>
      <c r="E102" s="112">
        <v>198900</v>
      </c>
      <c r="F102" s="112">
        <v>0</v>
      </c>
      <c r="G102" s="112">
        <v>198900</v>
      </c>
      <c r="H102" s="112">
        <v>0</v>
      </c>
      <c r="I102" s="112">
        <v>0</v>
      </c>
      <c r="J102" s="112">
        <v>0</v>
      </c>
    </row>
    <row r="103" ht="19.5" customHeight="1" spans="1:10">
      <c r="A103" s="113" t="s">
        <v>304</v>
      </c>
      <c r="B103" s="113"/>
      <c r="C103" s="113"/>
      <c r="D103" s="113" t="s">
        <v>305</v>
      </c>
      <c r="E103" s="112">
        <v>198900</v>
      </c>
      <c r="F103" s="112">
        <v>0</v>
      </c>
      <c r="G103" s="112">
        <v>198900</v>
      </c>
      <c r="H103" s="112">
        <v>0</v>
      </c>
      <c r="I103" s="112">
        <v>0</v>
      </c>
      <c r="J103" s="112">
        <v>0</v>
      </c>
    </row>
    <row r="104" ht="19.5" customHeight="1" spans="1:10">
      <c r="A104" s="113" t="s">
        <v>306</v>
      </c>
      <c r="B104" s="113"/>
      <c r="C104" s="113"/>
      <c r="D104" s="113" t="s">
        <v>307</v>
      </c>
      <c r="E104" s="112">
        <v>107400</v>
      </c>
      <c r="F104" s="112">
        <v>0</v>
      </c>
      <c r="G104" s="112">
        <v>107400</v>
      </c>
      <c r="H104" s="112">
        <v>0</v>
      </c>
      <c r="I104" s="112">
        <v>0</v>
      </c>
      <c r="J104" s="112">
        <v>0</v>
      </c>
    </row>
    <row r="105" ht="19.5" customHeight="1" spans="1:10">
      <c r="A105" s="113" t="s">
        <v>308</v>
      </c>
      <c r="B105" s="113"/>
      <c r="C105" s="113"/>
      <c r="D105" s="113" t="s">
        <v>309</v>
      </c>
      <c r="E105" s="112">
        <v>91500</v>
      </c>
      <c r="F105" s="112">
        <v>0</v>
      </c>
      <c r="G105" s="112">
        <v>91500</v>
      </c>
      <c r="H105" s="112">
        <v>0</v>
      </c>
      <c r="I105" s="112">
        <v>0</v>
      </c>
      <c r="J105" s="112">
        <v>0</v>
      </c>
    </row>
    <row r="106" ht="19.5" customHeight="1" spans="1:10">
      <c r="A106" s="113" t="s">
        <v>310</v>
      </c>
      <c r="B106" s="113"/>
      <c r="C106" s="113"/>
      <c r="D106" s="113" t="s">
        <v>311</v>
      </c>
      <c r="E106" s="112">
        <v>1275440</v>
      </c>
      <c r="F106" s="112">
        <v>1275440</v>
      </c>
      <c r="G106" s="112">
        <v>0</v>
      </c>
      <c r="H106" s="112">
        <v>0</v>
      </c>
      <c r="I106" s="112">
        <v>0</v>
      </c>
      <c r="J106" s="112">
        <v>0</v>
      </c>
    </row>
    <row r="107" ht="19.5" customHeight="1" spans="1:10">
      <c r="A107" s="113" t="s">
        <v>312</v>
      </c>
      <c r="B107" s="113"/>
      <c r="C107" s="113"/>
      <c r="D107" s="113" t="s">
        <v>313</v>
      </c>
      <c r="E107" s="112">
        <v>1275440</v>
      </c>
      <c r="F107" s="112">
        <v>1275440</v>
      </c>
      <c r="G107" s="112">
        <v>0</v>
      </c>
      <c r="H107" s="112">
        <v>0</v>
      </c>
      <c r="I107" s="112">
        <v>0</v>
      </c>
      <c r="J107" s="112">
        <v>0</v>
      </c>
    </row>
    <row r="108" ht="19.5" customHeight="1" spans="1:10">
      <c r="A108" s="113" t="s">
        <v>314</v>
      </c>
      <c r="B108" s="113"/>
      <c r="C108" s="113"/>
      <c r="D108" s="113" t="s">
        <v>315</v>
      </c>
      <c r="E108" s="112">
        <v>1275440</v>
      </c>
      <c r="F108" s="112">
        <v>1275440</v>
      </c>
      <c r="G108" s="112">
        <v>0</v>
      </c>
      <c r="H108" s="112">
        <v>0</v>
      </c>
      <c r="I108" s="112">
        <v>0</v>
      </c>
      <c r="J108" s="112">
        <v>0</v>
      </c>
    </row>
    <row r="109" ht="19.5" customHeight="1" spans="1:10">
      <c r="A109" s="113" t="s">
        <v>316</v>
      </c>
      <c r="B109" s="113"/>
      <c r="C109" s="113"/>
      <c r="D109" s="113" t="s">
        <v>317</v>
      </c>
      <c r="E109" s="112">
        <v>736200</v>
      </c>
      <c r="F109" s="112">
        <v>0</v>
      </c>
      <c r="G109" s="112">
        <v>736200</v>
      </c>
      <c r="H109" s="112">
        <v>0</v>
      </c>
      <c r="I109" s="112">
        <v>0</v>
      </c>
      <c r="J109" s="112">
        <v>0</v>
      </c>
    </row>
    <row r="110" ht="19.5" customHeight="1" spans="1:10">
      <c r="A110" s="113" t="s">
        <v>318</v>
      </c>
      <c r="B110" s="113"/>
      <c r="C110" s="113"/>
      <c r="D110" s="113" t="s">
        <v>319</v>
      </c>
      <c r="E110" s="112">
        <v>736200</v>
      </c>
      <c r="F110" s="112">
        <v>0</v>
      </c>
      <c r="G110" s="112">
        <v>736200</v>
      </c>
      <c r="H110" s="112">
        <v>0</v>
      </c>
      <c r="I110" s="112">
        <v>0</v>
      </c>
      <c r="J110" s="112">
        <v>0</v>
      </c>
    </row>
    <row r="111" ht="19.5" customHeight="1" spans="1:10">
      <c r="A111" s="113" t="s">
        <v>320</v>
      </c>
      <c r="B111" s="113"/>
      <c r="C111" s="113"/>
      <c r="D111" s="113" t="s">
        <v>321</v>
      </c>
      <c r="E111" s="112">
        <v>736200</v>
      </c>
      <c r="F111" s="112">
        <v>0</v>
      </c>
      <c r="G111" s="112">
        <v>736200</v>
      </c>
      <c r="H111" s="112">
        <v>0</v>
      </c>
      <c r="I111" s="112">
        <v>0</v>
      </c>
      <c r="J111" s="112">
        <v>0</v>
      </c>
    </row>
    <row r="112" ht="19.5" customHeight="1" spans="1:10">
      <c r="A112" s="113" t="s">
        <v>322</v>
      </c>
      <c r="B112" s="113"/>
      <c r="C112" s="113"/>
      <c r="D112" s="113" t="s">
        <v>323</v>
      </c>
      <c r="E112" s="112">
        <v>3207470.83</v>
      </c>
      <c r="F112" s="112">
        <v>0</v>
      </c>
      <c r="G112" s="112">
        <v>3207470.83</v>
      </c>
      <c r="H112" s="112">
        <v>0</v>
      </c>
      <c r="I112" s="112">
        <v>0</v>
      </c>
      <c r="J112" s="112">
        <v>0</v>
      </c>
    </row>
    <row r="113" ht="19.5" customHeight="1" spans="1:10">
      <c r="A113" s="113" t="s">
        <v>324</v>
      </c>
      <c r="B113" s="113"/>
      <c r="C113" s="113"/>
      <c r="D113" s="113" t="s">
        <v>323</v>
      </c>
      <c r="E113" s="112">
        <v>3207470.83</v>
      </c>
      <c r="F113" s="112">
        <v>0</v>
      </c>
      <c r="G113" s="112">
        <v>3207470.83</v>
      </c>
      <c r="H113" s="112">
        <v>0</v>
      </c>
      <c r="I113" s="112">
        <v>0</v>
      </c>
      <c r="J113" s="112">
        <v>0</v>
      </c>
    </row>
    <row r="114" ht="19.5" customHeight="1" spans="1:10">
      <c r="A114" s="113" t="s">
        <v>325</v>
      </c>
      <c r="B114" s="113"/>
      <c r="C114" s="113"/>
      <c r="D114" s="113" t="s">
        <v>323</v>
      </c>
      <c r="E114" s="112">
        <v>3207470.83</v>
      </c>
      <c r="F114" s="112">
        <v>0</v>
      </c>
      <c r="G114" s="112">
        <v>3207470.83</v>
      </c>
      <c r="H114" s="112">
        <v>0</v>
      </c>
      <c r="I114" s="112">
        <v>0</v>
      </c>
      <c r="J114" s="112">
        <v>0</v>
      </c>
    </row>
    <row r="115" ht="19.5" customHeight="1" spans="1:10">
      <c r="A115" s="113" t="s">
        <v>334</v>
      </c>
      <c r="B115" s="113"/>
      <c r="C115" s="113"/>
      <c r="D115" s="113"/>
      <c r="E115" s="113"/>
      <c r="F115" s="113"/>
      <c r="G115" s="113"/>
      <c r="H115" s="113"/>
      <c r="I115" s="113"/>
      <c r="J115" s="113"/>
    </row>
  </sheetData>
  <mergeCells count="119">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J11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zoomScale="70" zoomScaleNormal="70" topLeftCell="A25" workbookViewId="0">
      <selection activeCell="D25" sqref="D25"/>
    </sheetView>
  </sheetViews>
  <sheetFormatPr defaultColWidth="9" defaultRowHeight="14.4"/>
  <cols>
    <col min="1" max="1" width="31.3611111111111" style="107" customWidth="1"/>
    <col min="2" max="2" width="4.72222222222222" style="107" customWidth="1"/>
    <col min="3" max="3" width="17.2685185185185" style="107" customWidth="1"/>
    <col min="4" max="4" width="37.1759259259259" style="107" customWidth="1"/>
    <col min="5" max="5" width="4.72222222222222" style="107" customWidth="1"/>
    <col min="6" max="6" width="18.5462962962963" style="107" customWidth="1"/>
    <col min="7" max="7" width="19.3611111111111" style="107" customWidth="1"/>
    <col min="8" max="9" width="17.0925925925926" style="107" customWidth="1"/>
    <col min="10" max="16384" width="9" style="107"/>
  </cols>
  <sheetData>
    <row r="1" ht="37" customHeight="1" spans="1:9">
      <c r="A1" s="108" t="s">
        <v>335</v>
      </c>
      <c r="B1" s="108"/>
      <c r="C1" s="108"/>
      <c r="D1" s="108"/>
      <c r="E1" s="108"/>
      <c r="F1" s="108"/>
      <c r="G1" s="108"/>
      <c r="H1" s="108"/>
      <c r="I1" s="108"/>
    </row>
    <row r="2" ht="15.6" spans="9:9">
      <c r="I2" s="114" t="s">
        <v>336</v>
      </c>
    </row>
    <row r="3" ht="15.6" spans="1:9">
      <c r="A3" s="109" t="s">
        <v>2</v>
      </c>
      <c r="I3" s="114" t="s">
        <v>3</v>
      </c>
    </row>
    <row r="4" ht="19.5" customHeight="1" spans="1:9">
      <c r="A4" s="111" t="s">
        <v>337</v>
      </c>
      <c r="B4" s="111"/>
      <c r="C4" s="111"/>
      <c r="D4" s="111" t="s">
        <v>338</v>
      </c>
      <c r="E4" s="111"/>
      <c r="F4" s="111"/>
      <c r="G4" s="111"/>
      <c r="H4" s="111"/>
      <c r="I4" s="111"/>
    </row>
    <row r="5" ht="19.5" customHeight="1" spans="1:9">
      <c r="A5" s="110" t="s">
        <v>339</v>
      </c>
      <c r="B5" s="110" t="s">
        <v>7</v>
      </c>
      <c r="C5" s="110" t="s">
        <v>340</v>
      </c>
      <c r="D5" s="110" t="s">
        <v>341</v>
      </c>
      <c r="E5" s="110" t="s">
        <v>7</v>
      </c>
      <c r="F5" s="111" t="s">
        <v>128</v>
      </c>
      <c r="G5" s="110" t="s">
        <v>342</v>
      </c>
      <c r="H5" s="110" t="s">
        <v>343</v>
      </c>
      <c r="I5" s="110" t="s">
        <v>344</v>
      </c>
    </row>
    <row r="6" ht="19.5" customHeight="1" spans="1:9">
      <c r="A6" s="110"/>
      <c r="B6" s="110"/>
      <c r="C6" s="110"/>
      <c r="D6" s="110"/>
      <c r="E6" s="110"/>
      <c r="F6" s="111" t="s">
        <v>123</v>
      </c>
      <c r="G6" s="110" t="s">
        <v>342</v>
      </c>
      <c r="H6" s="110"/>
      <c r="I6" s="110"/>
    </row>
    <row r="7" ht="19.5" customHeight="1" spans="1:9">
      <c r="A7" s="111" t="s">
        <v>345</v>
      </c>
      <c r="B7" s="111"/>
      <c r="C7" s="111" t="s">
        <v>11</v>
      </c>
      <c r="D7" s="111" t="s">
        <v>345</v>
      </c>
      <c r="E7" s="111"/>
      <c r="F7" s="111" t="s">
        <v>12</v>
      </c>
      <c r="G7" s="111" t="s">
        <v>20</v>
      </c>
      <c r="H7" s="111" t="s">
        <v>24</v>
      </c>
      <c r="I7" s="111" t="s">
        <v>28</v>
      </c>
    </row>
    <row r="8" ht="19.5" customHeight="1" spans="1:9">
      <c r="A8" s="113" t="s">
        <v>346</v>
      </c>
      <c r="B8" s="111" t="s">
        <v>11</v>
      </c>
      <c r="C8" s="112">
        <v>38674163.19</v>
      </c>
      <c r="D8" s="113" t="s">
        <v>14</v>
      </c>
      <c r="E8" s="111" t="s">
        <v>22</v>
      </c>
      <c r="F8" s="112">
        <v>29087916.18</v>
      </c>
      <c r="G8" s="112">
        <v>29087916.18</v>
      </c>
      <c r="H8" s="112">
        <v>0</v>
      </c>
      <c r="I8" s="112">
        <v>0</v>
      </c>
    </row>
    <row r="9" ht="19.5" customHeight="1" spans="1:9">
      <c r="A9" s="113" t="s">
        <v>347</v>
      </c>
      <c r="B9" s="111" t="s">
        <v>12</v>
      </c>
      <c r="C9" s="112">
        <v>0</v>
      </c>
      <c r="D9" s="113" t="s">
        <v>17</v>
      </c>
      <c r="E9" s="111" t="s">
        <v>26</v>
      </c>
      <c r="F9" s="112">
        <v>0</v>
      </c>
      <c r="G9" s="112">
        <v>0</v>
      </c>
      <c r="H9" s="112">
        <v>0</v>
      </c>
      <c r="I9" s="112">
        <v>0</v>
      </c>
    </row>
    <row r="10" ht="19.5" customHeight="1" spans="1:9">
      <c r="A10" s="113" t="s">
        <v>348</v>
      </c>
      <c r="B10" s="111" t="s">
        <v>20</v>
      </c>
      <c r="C10" s="112">
        <v>736200</v>
      </c>
      <c r="D10" s="113" t="s">
        <v>21</v>
      </c>
      <c r="E10" s="111" t="s">
        <v>30</v>
      </c>
      <c r="F10" s="112">
        <v>0</v>
      </c>
      <c r="G10" s="112">
        <v>0</v>
      </c>
      <c r="H10" s="112">
        <v>0</v>
      </c>
      <c r="I10" s="112">
        <v>0</v>
      </c>
    </row>
    <row r="11" ht="19.5" customHeight="1" spans="1:9">
      <c r="A11" s="113"/>
      <c r="B11" s="111" t="s">
        <v>24</v>
      </c>
      <c r="C11" s="116"/>
      <c r="D11" s="113" t="s">
        <v>25</v>
      </c>
      <c r="E11" s="111" t="s">
        <v>34</v>
      </c>
      <c r="F11" s="112">
        <v>7000</v>
      </c>
      <c r="G11" s="112">
        <v>7000</v>
      </c>
      <c r="H11" s="112">
        <v>0</v>
      </c>
      <c r="I11" s="112">
        <v>0</v>
      </c>
    </row>
    <row r="12" ht="19.5" customHeight="1" spans="1:9">
      <c r="A12" s="113"/>
      <c r="B12" s="111" t="s">
        <v>28</v>
      </c>
      <c r="C12" s="116"/>
      <c r="D12" s="113" t="s">
        <v>29</v>
      </c>
      <c r="E12" s="111" t="s">
        <v>38</v>
      </c>
      <c r="F12" s="112">
        <v>0</v>
      </c>
      <c r="G12" s="112">
        <v>0</v>
      </c>
      <c r="H12" s="112">
        <v>0</v>
      </c>
      <c r="I12" s="112">
        <v>0</v>
      </c>
    </row>
    <row r="13" ht="19.5" customHeight="1" spans="1:9">
      <c r="A13" s="113"/>
      <c r="B13" s="111" t="s">
        <v>32</v>
      </c>
      <c r="C13" s="116"/>
      <c r="D13" s="113" t="s">
        <v>33</v>
      </c>
      <c r="E13" s="111" t="s">
        <v>42</v>
      </c>
      <c r="F13" s="112">
        <v>30376</v>
      </c>
      <c r="G13" s="112">
        <v>30376</v>
      </c>
      <c r="H13" s="112">
        <v>0</v>
      </c>
      <c r="I13" s="112">
        <v>0</v>
      </c>
    </row>
    <row r="14" ht="19.5" customHeight="1" spans="1:9">
      <c r="A14" s="113"/>
      <c r="B14" s="111" t="s">
        <v>36</v>
      </c>
      <c r="C14" s="116"/>
      <c r="D14" s="113" t="s">
        <v>37</v>
      </c>
      <c r="E14" s="111" t="s">
        <v>45</v>
      </c>
      <c r="F14" s="112">
        <v>321600</v>
      </c>
      <c r="G14" s="112">
        <v>321600</v>
      </c>
      <c r="H14" s="112">
        <v>0</v>
      </c>
      <c r="I14" s="112">
        <v>0</v>
      </c>
    </row>
    <row r="15" ht="19.5" customHeight="1" spans="1:9">
      <c r="A15" s="113"/>
      <c r="B15" s="111" t="s">
        <v>40</v>
      </c>
      <c r="C15" s="116"/>
      <c r="D15" s="113" t="s">
        <v>41</v>
      </c>
      <c r="E15" s="111" t="s">
        <v>48</v>
      </c>
      <c r="F15" s="112">
        <v>3625410.96</v>
      </c>
      <c r="G15" s="112">
        <v>3625410.96</v>
      </c>
      <c r="H15" s="112">
        <v>0</v>
      </c>
      <c r="I15" s="112">
        <v>0</v>
      </c>
    </row>
    <row r="16" ht="19.5" customHeight="1" spans="1:9">
      <c r="A16" s="113"/>
      <c r="B16" s="111" t="s">
        <v>43</v>
      </c>
      <c r="C16" s="116"/>
      <c r="D16" s="113" t="s">
        <v>44</v>
      </c>
      <c r="E16" s="111" t="s">
        <v>51</v>
      </c>
      <c r="F16" s="112">
        <v>1623989.72</v>
      </c>
      <c r="G16" s="112">
        <v>1623989.72</v>
      </c>
      <c r="H16" s="112">
        <v>0</v>
      </c>
      <c r="I16" s="112">
        <v>0</v>
      </c>
    </row>
    <row r="17" ht="19.5" customHeight="1" spans="1:9">
      <c r="A17" s="113"/>
      <c r="B17" s="111" t="s">
        <v>46</v>
      </c>
      <c r="C17" s="116"/>
      <c r="D17" s="113" t="s">
        <v>47</v>
      </c>
      <c r="E17" s="111" t="s">
        <v>54</v>
      </c>
      <c r="F17" s="112">
        <v>90000</v>
      </c>
      <c r="G17" s="112">
        <v>90000</v>
      </c>
      <c r="H17" s="112">
        <v>0</v>
      </c>
      <c r="I17" s="112">
        <v>0</v>
      </c>
    </row>
    <row r="18" ht="19.5" customHeight="1" spans="1:9">
      <c r="A18" s="113"/>
      <c r="B18" s="111" t="s">
        <v>49</v>
      </c>
      <c r="C18" s="116"/>
      <c r="D18" s="113" t="s">
        <v>50</v>
      </c>
      <c r="E18" s="111" t="s">
        <v>57</v>
      </c>
      <c r="F18" s="112">
        <v>1192031.9</v>
      </c>
      <c r="G18" s="112">
        <v>1192031.9</v>
      </c>
      <c r="H18" s="112">
        <v>0</v>
      </c>
      <c r="I18" s="112">
        <v>0</v>
      </c>
    </row>
    <row r="19" ht="19.5" customHeight="1" spans="1:9">
      <c r="A19" s="113"/>
      <c r="B19" s="111" t="s">
        <v>52</v>
      </c>
      <c r="C19" s="116"/>
      <c r="D19" s="113" t="s">
        <v>53</v>
      </c>
      <c r="E19" s="111" t="s">
        <v>60</v>
      </c>
      <c r="F19" s="112">
        <v>1221498.43</v>
      </c>
      <c r="G19" s="112">
        <v>1221498.43</v>
      </c>
      <c r="H19" s="112">
        <v>0</v>
      </c>
      <c r="I19" s="112">
        <v>0</v>
      </c>
    </row>
    <row r="20" ht="19.5" customHeight="1" spans="1:9">
      <c r="A20" s="113"/>
      <c r="B20" s="111" t="s">
        <v>55</v>
      </c>
      <c r="C20" s="116"/>
      <c r="D20" s="113" t="s">
        <v>56</v>
      </c>
      <c r="E20" s="111" t="s">
        <v>63</v>
      </c>
      <c r="F20" s="112">
        <v>198900</v>
      </c>
      <c r="G20" s="112">
        <v>198900</v>
      </c>
      <c r="H20" s="112">
        <v>0</v>
      </c>
      <c r="I20" s="112">
        <v>0</v>
      </c>
    </row>
    <row r="21" ht="19.5" customHeight="1" spans="1:9">
      <c r="A21" s="113"/>
      <c r="B21" s="111" t="s">
        <v>58</v>
      </c>
      <c r="C21" s="116"/>
      <c r="D21" s="113" t="s">
        <v>59</v>
      </c>
      <c r="E21" s="111" t="s">
        <v>66</v>
      </c>
      <c r="F21" s="112">
        <v>0</v>
      </c>
      <c r="G21" s="112">
        <v>0</v>
      </c>
      <c r="H21" s="112">
        <v>0</v>
      </c>
      <c r="I21" s="112">
        <v>0</v>
      </c>
    </row>
    <row r="22" ht="19.5" customHeight="1" spans="1:9">
      <c r="A22" s="113"/>
      <c r="B22" s="111" t="s">
        <v>61</v>
      </c>
      <c r="C22" s="116"/>
      <c r="D22" s="113" t="s">
        <v>62</v>
      </c>
      <c r="E22" s="111" t="s">
        <v>69</v>
      </c>
      <c r="F22" s="112">
        <v>0</v>
      </c>
      <c r="G22" s="112">
        <v>0</v>
      </c>
      <c r="H22" s="112">
        <v>0</v>
      </c>
      <c r="I22" s="112">
        <v>0</v>
      </c>
    </row>
    <row r="23" ht="19.5" customHeight="1" spans="1:9">
      <c r="A23" s="113"/>
      <c r="B23" s="111" t="s">
        <v>64</v>
      </c>
      <c r="C23" s="116"/>
      <c r="D23" s="113" t="s">
        <v>65</v>
      </c>
      <c r="E23" s="111" t="s">
        <v>72</v>
      </c>
      <c r="F23" s="112">
        <v>0</v>
      </c>
      <c r="G23" s="112">
        <v>0</v>
      </c>
      <c r="H23" s="112">
        <v>0</v>
      </c>
      <c r="I23" s="112">
        <v>0</v>
      </c>
    </row>
    <row r="24" ht="19.5" customHeight="1" spans="1:9">
      <c r="A24" s="113"/>
      <c r="B24" s="111" t="s">
        <v>67</v>
      </c>
      <c r="C24" s="116"/>
      <c r="D24" s="113" t="s">
        <v>68</v>
      </c>
      <c r="E24" s="111" t="s">
        <v>75</v>
      </c>
      <c r="F24" s="112">
        <v>0</v>
      </c>
      <c r="G24" s="112">
        <v>0</v>
      </c>
      <c r="H24" s="112">
        <v>0</v>
      </c>
      <c r="I24" s="112">
        <v>0</v>
      </c>
    </row>
    <row r="25" ht="19.5" customHeight="1" spans="1:9">
      <c r="A25" s="113"/>
      <c r="B25" s="111" t="s">
        <v>70</v>
      </c>
      <c r="C25" s="116"/>
      <c r="D25" s="113" t="s">
        <v>71</v>
      </c>
      <c r="E25" s="111" t="s">
        <v>78</v>
      </c>
      <c r="F25" s="112">
        <v>0</v>
      </c>
      <c r="G25" s="112">
        <v>0</v>
      </c>
      <c r="H25" s="112">
        <v>0</v>
      </c>
      <c r="I25" s="112">
        <v>0</v>
      </c>
    </row>
    <row r="26" ht="19.5" customHeight="1" spans="1:9">
      <c r="A26" s="113"/>
      <c r="B26" s="111" t="s">
        <v>73</v>
      </c>
      <c r="C26" s="116"/>
      <c r="D26" s="113" t="s">
        <v>74</v>
      </c>
      <c r="E26" s="111" t="s">
        <v>81</v>
      </c>
      <c r="F26" s="112">
        <v>1275440</v>
      </c>
      <c r="G26" s="112">
        <v>1275440</v>
      </c>
      <c r="H26" s="112">
        <v>0</v>
      </c>
      <c r="I26" s="112">
        <v>0</v>
      </c>
    </row>
    <row r="27" ht="19.5" customHeight="1" spans="1:9">
      <c r="A27" s="113"/>
      <c r="B27" s="111" t="s">
        <v>76</v>
      </c>
      <c r="C27" s="116"/>
      <c r="D27" s="113" t="s">
        <v>77</v>
      </c>
      <c r="E27" s="111" t="s">
        <v>84</v>
      </c>
      <c r="F27" s="112">
        <v>0</v>
      </c>
      <c r="G27" s="112">
        <v>0</v>
      </c>
      <c r="H27" s="112">
        <v>0</v>
      </c>
      <c r="I27" s="112">
        <v>0</v>
      </c>
    </row>
    <row r="28" ht="19.5" customHeight="1" spans="1:9">
      <c r="A28" s="113"/>
      <c r="B28" s="111" t="s">
        <v>79</v>
      </c>
      <c r="C28" s="116"/>
      <c r="D28" s="113" t="s">
        <v>80</v>
      </c>
      <c r="E28" s="111" t="s">
        <v>87</v>
      </c>
      <c r="F28" s="112">
        <v>736200</v>
      </c>
      <c r="G28" s="112">
        <v>0</v>
      </c>
      <c r="H28" s="112">
        <v>0</v>
      </c>
      <c r="I28" s="112">
        <v>736200</v>
      </c>
    </row>
    <row r="29" ht="19.5" customHeight="1" spans="1:9">
      <c r="A29" s="113"/>
      <c r="B29" s="111" t="s">
        <v>82</v>
      </c>
      <c r="C29" s="116"/>
      <c r="D29" s="113" t="s">
        <v>83</v>
      </c>
      <c r="E29" s="111" t="s">
        <v>90</v>
      </c>
      <c r="F29" s="112">
        <v>0</v>
      </c>
      <c r="G29" s="112">
        <v>0</v>
      </c>
      <c r="H29" s="112">
        <v>0</v>
      </c>
      <c r="I29" s="112">
        <v>0</v>
      </c>
    </row>
    <row r="30" ht="19.5" customHeight="1" spans="1:9">
      <c r="A30" s="113"/>
      <c r="B30" s="111" t="s">
        <v>85</v>
      </c>
      <c r="C30" s="116"/>
      <c r="D30" s="113" t="s">
        <v>86</v>
      </c>
      <c r="E30" s="111" t="s">
        <v>93</v>
      </c>
      <c r="F30" s="112">
        <v>0</v>
      </c>
      <c r="G30" s="112">
        <v>0</v>
      </c>
      <c r="H30" s="112">
        <v>0</v>
      </c>
      <c r="I30" s="112">
        <v>0</v>
      </c>
    </row>
    <row r="31" ht="19.5" customHeight="1" spans="1:9">
      <c r="A31" s="113"/>
      <c r="B31" s="111" t="s">
        <v>88</v>
      </c>
      <c r="C31" s="116"/>
      <c r="D31" s="113" t="s">
        <v>89</v>
      </c>
      <c r="E31" s="111" t="s">
        <v>96</v>
      </c>
      <c r="F31" s="112">
        <v>0</v>
      </c>
      <c r="G31" s="112">
        <v>0</v>
      </c>
      <c r="H31" s="112">
        <v>0</v>
      </c>
      <c r="I31" s="112">
        <v>0</v>
      </c>
    </row>
    <row r="32" ht="19.5" customHeight="1" spans="1:9">
      <c r="A32" s="113"/>
      <c r="B32" s="111" t="s">
        <v>91</v>
      </c>
      <c r="C32" s="116"/>
      <c r="D32" s="113" t="s">
        <v>92</v>
      </c>
      <c r="E32" s="111" t="s">
        <v>100</v>
      </c>
      <c r="F32" s="112">
        <v>0</v>
      </c>
      <c r="G32" s="112">
        <v>0</v>
      </c>
      <c r="H32" s="112">
        <v>0</v>
      </c>
      <c r="I32" s="112">
        <v>0</v>
      </c>
    </row>
    <row r="33" ht="19.5" customHeight="1" spans="1:9">
      <c r="A33" s="113"/>
      <c r="B33" s="111" t="s">
        <v>94</v>
      </c>
      <c r="C33" s="116"/>
      <c r="D33" s="113" t="s">
        <v>95</v>
      </c>
      <c r="E33" s="111" t="s">
        <v>104</v>
      </c>
      <c r="F33" s="112">
        <v>0</v>
      </c>
      <c r="G33" s="112">
        <v>0</v>
      </c>
      <c r="H33" s="112">
        <v>0</v>
      </c>
      <c r="I33" s="112">
        <v>0</v>
      </c>
    </row>
    <row r="34" ht="19.5" customHeight="1" spans="1:9">
      <c r="A34" s="111" t="s">
        <v>97</v>
      </c>
      <c r="B34" s="111" t="s">
        <v>98</v>
      </c>
      <c r="C34" s="112">
        <v>39410363.19</v>
      </c>
      <c r="D34" s="111" t="s">
        <v>99</v>
      </c>
      <c r="E34" s="111" t="s">
        <v>108</v>
      </c>
      <c r="F34" s="112">
        <v>39410363.19</v>
      </c>
      <c r="G34" s="112">
        <v>38674163.19</v>
      </c>
      <c r="H34" s="112">
        <v>0</v>
      </c>
      <c r="I34" s="112">
        <v>736200</v>
      </c>
    </row>
    <row r="35" ht="19.5" customHeight="1" spans="1:9">
      <c r="A35" s="113" t="s">
        <v>349</v>
      </c>
      <c r="B35" s="111" t="s">
        <v>102</v>
      </c>
      <c r="C35" s="112">
        <v>0</v>
      </c>
      <c r="D35" s="113" t="s">
        <v>350</v>
      </c>
      <c r="E35" s="111" t="s">
        <v>111</v>
      </c>
      <c r="F35" s="112">
        <v>0</v>
      </c>
      <c r="G35" s="112">
        <v>0</v>
      </c>
      <c r="H35" s="112">
        <v>0</v>
      </c>
      <c r="I35" s="112">
        <v>0</v>
      </c>
    </row>
    <row r="36" ht="19.5" customHeight="1" spans="1:9">
      <c r="A36" s="113" t="s">
        <v>346</v>
      </c>
      <c r="B36" s="111" t="s">
        <v>106</v>
      </c>
      <c r="C36" s="112">
        <v>0</v>
      </c>
      <c r="D36" s="113"/>
      <c r="E36" s="111" t="s">
        <v>351</v>
      </c>
      <c r="F36" s="116"/>
      <c r="G36" s="116"/>
      <c r="H36" s="116"/>
      <c r="I36" s="116"/>
    </row>
    <row r="37" ht="19.5" customHeight="1" spans="1:9">
      <c r="A37" s="113" t="s">
        <v>347</v>
      </c>
      <c r="B37" s="111" t="s">
        <v>110</v>
      </c>
      <c r="C37" s="112">
        <v>0</v>
      </c>
      <c r="D37" s="111"/>
      <c r="E37" s="111" t="s">
        <v>352</v>
      </c>
      <c r="F37" s="116"/>
      <c r="G37" s="116"/>
      <c r="H37" s="116"/>
      <c r="I37" s="116"/>
    </row>
    <row r="38" ht="19.5" customHeight="1" spans="1:9">
      <c r="A38" s="113" t="s">
        <v>348</v>
      </c>
      <c r="B38" s="111" t="s">
        <v>15</v>
      </c>
      <c r="C38" s="112">
        <v>0</v>
      </c>
      <c r="D38" s="113"/>
      <c r="E38" s="111" t="s">
        <v>353</v>
      </c>
      <c r="F38" s="116"/>
      <c r="G38" s="116"/>
      <c r="H38" s="116"/>
      <c r="I38" s="116"/>
    </row>
    <row r="39" ht="19.5" customHeight="1" spans="1:9">
      <c r="A39" s="111" t="s">
        <v>109</v>
      </c>
      <c r="B39" s="111" t="s">
        <v>18</v>
      </c>
      <c r="C39" s="112">
        <v>39410363.19</v>
      </c>
      <c r="D39" s="111" t="s">
        <v>109</v>
      </c>
      <c r="E39" s="111" t="s">
        <v>354</v>
      </c>
      <c r="F39" s="112">
        <v>39410363.19</v>
      </c>
      <c r="G39" s="112">
        <v>38674163.19</v>
      </c>
      <c r="H39" s="112">
        <v>0</v>
      </c>
      <c r="I39" s="112">
        <v>736200</v>
      </c>
    </row>
    <row r="40" ht="19.5" customHeight="1" spans="1:9">
      <c r="A40" s="113" t="s">
        <v>355</v>
      </c>
      <c r="B40" s="113"/>
      <c r="C40" s="113"/>
      <c r="D40" s="113"/>
      <c r="E40" s="113"/>
      <c r="F40" s="113"/>
      <c r="G40" s="113"/>
      <c r="H40" s="113"/>
      <c r="I40" s="113"/>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109"/>
  <sheetViews>
    <sheetView zoomScale="70" zoomScaleNormal="70" topLeftCell="A61" workbookViewId="0">
      <selection activeCell="D17" sqref="D17"/>
    </sheetView>
  </sheetViews>
  <sheetFormatPr defaultColWidth="9" defaultRowHeight="14.4"/>
  <cols>
    <col min="1" max="2" width="2.72222222222222" style="107" customWidth="1"/>
    <col min="3" max="3" width="4.09259259259259" style="107" customWidth="1"/>
    <col min="4" max="4" width="36.6296296296296" style="107" customWidth="1"/>
    <col min="5" max="7" width="14" style="107" customWidth="1"/>
    <col min="8" max="15" width="19.8148148148148" style="107" customWidth="1"/>
    <col min="16" max="16" width="8.26851851851852" style="107" customWidth="1"/>
    <col min="17" max="17" width="14" style="107" customWidth="1"/>
    <col min="18" max="18" width="7.36111111111111" style="107" customWidth="1"/>
    <col min="19" max="19" width="9.5462962962963" style="107" customWidth="1"/>
    <col min="20" max="20" width="10.1759259259259" style="107" customWidth="1"/>
    <col min="21" max="16384" width="9" style="107"/>
  </cols>
  <sheetData>
    <row r="1" ht="59.5" customHeight="1" spans="1:20">
      <c r="A1" s="108" t="s">
        <v>356</v>
      </c>
      <c r="B1" s="108"/>
      <c r="C1" s="108"/>
      <c r="D1" s="108"/>
      <c r="E1" s="108"/>
      <c r="F1" s="108"/>
      <c r="G1" s="108"/>
      <c r="H1" s="108"/>
      <c r="I1" s="108"/>
      <c r="J1" s="108"/>
      <c r="K1" s="108"/>
      <c r="L1" s="108"/>
      <c r="M1" s="108"/>
      <c r="N1" s="108"/>
      <c r="O1" s="108"/>
      <c r="P1" s="108"/>
      <c r="Q1" s="108"/>
      <c r="R1" s="108"/>
      <c r="S1" s="108"/>
      <c r="T1" s="108"/>
    </row>
    <row r="2" ht="15.6" spans="20:20">
      <c r="T2" s="114" t="s">
        <v>357</v>
      </c>
    </row>
    <row r="3" ht="26.5" customHeight="1" spans="1:20">
      <c r="A3" s="109" t="s">
        <v>2</v>
      </c>
      <c r="T3" s="114" t="s">
        <v>3</v>
      </c>
    </row>
    <row r="4" ht="19.5" customHeight="1" spans="1:20">
      <c r="A4" s="110" t="s">
        <v>6</v>
      </c>
      <c r="B4" s="110"/>
      <c r="C4" s="110"/>
      <c r="D4" s="110"/>
      <c r="E4" s="110" t="s">
        <v>105</v>
      </c>
      <c r="F4" s="110"/>
      <c r="G4" s="110"/>
      <c r="H4" s="110" t="s">
        <v>358</v>
      </c>
      <c r="I4" s="110"/>
      <c r="J4" s="110"/>
      <c r="K4" s="110" t="s">
        <v>359</v>
      </c>
      <c r="L4" s="110"/>
      <c r="M4" s="110"/>
      <c r="N4" s="110"/>
      <c r="O4" s="110"/>
      <c r="P4" s="110" t="s">
        <v>107</v>
      </c>
      <c r="Q4" s="110"/>
      <c r="R4" s="110"/>
      <c r="S4" s="110"/>
      <c r="T4" s="110"/>
    </row>
    <row r="5" ht="19.5" customHeight="1" spans="1:20">
      <c r="A5" s="110" t="s">
        <v>121</v>
      </c>
      <c r="B5" s="110"/>
      <c r="C5" s="110"/>
      <c r="D5" s="110" t="s">
        <v>122</v>
      </c>
      <c r="E5" s="110" t="s">
        <v>128</v>
      </c>
      <c r="F5" s="110" t="s">
        <v>360</v>
      </c>
      <c r="G5" s="110" t="s">
        <v>361</v>
      </c>
      <c r="H5" s="110" t="s">
        <v>128</v>
      </c>
      <c r="I5" s="110" t="s">
        <v>329</v>
      </c>
      <c r="J5" s="110" t="s">
        <v>330</v>
      </c>
      <c r="K5" s="110" t="s">
        <v>128</v>
      </c>
      <c r="L5" s="110" t="s">
        <v>329</v>
      </c>
      <c r="M5" s="110"/>
      <c r="N5" s="110" t="s">
        <v>329</v>
      </c>
      <c r="O5" s="110" t="s">
        <v>330</v>
      </c>
      <c r="P5" s="110" t="s">
        <v>128</v>
      </c>
      <c r="Q5" s="110" t="s">
        <v>360</v>
      </c>
      <c r="R5" s="110" t="s">
        <v>361</v>
      </c>
      <c r="S5" s="110" t="s">
        <v>361</v>
      </c>
      <c r="T5" s="110"/>
    </row>
    <row r="6" ht="19.5" customHeight="1" spans="1:20">
      <c r="A6" s="110"/>
      <c r="B6" s="110"/>
      <c r="C6" s="110"/>
      <c r="D6" s="110"/>
      <c r="E6" s="110"/>
      <c r="F6" s="110"/>
      <c r="G6" s="110" t="s">
        <v>123</v>
      </c>
      <c r="H6" s="110"/>
      <c r="I6" s="110" t="s">
        <v>362</v>
      </c>
      <c r="J6" s="110" t="s">
        <v>123</v>
      </c>
      <c r="K6" s="110"/>
      <c r="L6" s="110" t="s">
        <v>123</v>
      </c>
      <c r="M6" s="110" t="s">
        <v>363</v>
      </c>
      <c r="N6" s="110" t="s">
        <v>362</v>
      </c>
      <c r="O6" s="110" t="s">
        <v>123</v>
      </c>
      <c r="P6" s="110"/>
      <c r="Q6" s="110"/>
      <c r="R6" s="110" t="s">
        <v>123</v>
      </c>
      <c r="S6" s="110" t="s">
        <v>364</v>
      </c>
      <c r="T6" s="110" t="s">
        <v>365</v>
      </c>
    </row>
    <row r="7" ht="19.5" customHeight="1" spans="1:20">
      <c r="A7" s="110"/>
      <c r="B7" s="110"/>
      <c r="C7" s="110"/>
      <c r="D7" s="110"/>
      <c r="E7" s="110"/>
      <c r="F7" s="110"/>
      <c r="G7" s="110"/>
      <c r="H7" s="110"/>
      <c r="I7" s="110"/>
      <c r="J7" s="110"/>
      <c r="K7" s="110"/>
      <c r="L7" s="110"/>
      <c r="M7" s="110"/>
      <c r="N7" s="110"/>
      <c r="O7" s="110"/>
      <c r="P7" s="110"/>
      <c r="Q7" s="110"/>
      <c r="R7" s="110"/>
      <c r="S7" s="110"/>
      <c r="T7" s="110"/>
    </row>
    <row r="8" ht="19.5" customHeight="1" spans="1:20">
      <c r="A8" s="110" t="s">
        <v>125</v>
      </c>
      <c r="B8" s="110" t="s">
        <v>126</v>
      </c>
      <c r="C8" s="110" t="s">
        <v>127</v>
      </c>
      <c r="D8" s="110"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0"/>
      <c r="B9" s="110"/>
      <c r="C9" s="110"/>
      <c r="D9" s="110" t="s">
        <v>128</v>
      </c>
      <c r="E9" s="112">
        <v>0</v>
      </c>
      <c r="F9" s="112">
        <v>0</v>
      </c>
      <c r="G9" s="112">
        <v>0</v>
      </c>
      <c r="H9" s="112">
        <v>38674163.19</v>
      </c>
      <c r="I9" s="112">
        <v>27778184.11</v>
      </c>
      <c r="J9" s="112">
        <v>10895979.08</v>
      </c>
      <c r="K9" s="112">
        <v>38674163.19</v>
      </c>
      <c r="L9" s="112">
        <v>27778184.11</v>
      </c>
      <c r="M9" s="112">
        <v>19264962.48</v>
      </c>
      <c r="N9" s="112">
        <v>8513221.63</v>
      </c>
      <c r="O9" s="112">
        <v>10895979.08</v>
      </c>
      <c r="P9" s="112">
        <v>0</v>
      </c>
      <c r="Q9" s="112">
        <v>0</v>
      </c>
      <c r="R9" s="112">
        <v>0</v>
      </c>
      <c r="S9" s="112">
        <v>0</v>
      </c>
      <c r="T9" s="112">
        <v>0</v>
      </c>
    </row>
    <row r="10" ht="19.5" customHeight="1" spans="1:20">
      <c r="A10" s="113" t="s">
        <v>129</v>
      </c>
      <c r="B10" s="113"/>
      <c r="C10" s="113"/>
      <c r="D10" s="113" t="s">
        <v>130</v>
      </c>
      <c r="E10" s="112">
        <v>0</v>
      </c>
      <c r="F10" s="112">
        <v>0</v>
      </c>
      <c r="G10" s="112">
        <v>0</v>
      </c>
      <c r="H10" s="112">
        <v>29087916.18</v>
      </c>
      <c r="I10" s="112">
        <v>22759076.98</v>
      </c>
      <c r="J10" s="112">
        <v>6328839.2</v>
      </c>
      <c r="K10" s="112">
        <v>29087916.18</v>
      </c>
      <c r="L10" s="112">
        <v>22759076.98</v>
      </c>
      <c r="M10" s="112">
        <v>14313055.35</v>
      </c>
      <c r="N10" s="112">
        <v>8446021.63</v>
      </c>
      <c r="O10" s="112">
        <v>6328839.2</v>
      </c>
      <c r="P10" s="112">
        <v>0</v>
      </c>
      <c r="Q10" s="112">
        <v>0</v>
      </c>
      <c r="R10" s="112">
        <v>0</v>
      </c>
      <c r="S10" s="112">
        <v>0</v>
      </c>
      <c r="T10" s="112">
        <v>0</v>
      </c>
    </row>
    <row r="11" ht="19.5" customHeight="1" spans="1:20">
      <c r="A11" s="113" t="s">
        <v>131</v>
      </c>
      <c r="B11" s="113"/>
      <c r="C11" s="113"/>
      <c r="D11" s="113" t="s">
        <v>132</v>
      </c>
      <c r="E11" s="112">
        <v>0</v>
      </c>
      <c r="F11" s="112">
        <v>0</v>
      </c>
      <c r="G11" s="112">
        <v>0</v>
      </c>
      <c r="H11" s="112">
        <v>140400</v>
      </c>
      <c r="I11" s="112">
        <v>0</v>
      </c>
      <c r="J11" s="112">
        <v>140400</v>
      </c>
      <c r="K11" s="112">
        <v>140400</v>
      </c>
      <c r="L11" s="112">
        <v>0</v>
      </c>
      <c r="M11" s="112">
        <v>0</v>
      </c>
      <c r="N11" s="112">
        <v>0</v>
      </c>
      <c r="O11" s="112">
        <v>140400</v>
      </c>
      <c r="P11" s="112">
        <v>0</v>
      </c>
      <c r="Q11" s="112">
        <v>0</v>
      </c>
      <c r="R11" s="112">
        <v>0</v>
      </c>
      <c r="S11" s="112">
        <v>0</v>
      </c>
      <c r="T11" s="112">
        <v>0</v>
      </c>
    </row>
    <row r="12" ht="19.5" customHeight="1" spans="1:20">
      <c r="A12" s="113" t="s">
        <v>133</v>
      </c>
      <c r="B12" s="113"/>
      <c r="C12" s="113"/>
      <c r="D12" s="113" t="s">
        <v>134</v>
      </c>
      <c r="E12" s="112">
        <v>0</v>
      </c>
      <c r="F12" s="112">
        <v>0</v>
      </c>
      <c r="G12" s="112">
        <v>0</v>
      </c>
      <c r="H12" s="112">
        <v>69000</v>
      </c>
      <c r="I12" s="112">
        <v>0</v>
      </c>
      <c r="J12" s="112">
        <v>69000</v>
      </c>
      <c r="K12" s="112">
        <v>69000</v>
      </c>
      <c r="L12" s="112">
        <v>0</v>
      </c>
      <c r="M12" s="112">
        <v>0</v>
      </c>
      <c r="N12" s="112">
        <v>0</v>
      </c>
      <c r="O12" s="112">
        <v>69000</v>
      </c>
      <c r="P12" s="112">
        <v>0</v>
      </c>
      <c r="Q12" s="112">
        <v>0</v>
      </c>
      <c r="R12" s="112">
        <v>0</v>
      </c>
      <c r="S12" s="112">
        <v>0</v>
      </c>
      <c r="T12" s="112">
        <v>0</v>
      </c>
    </row>
    <row r="13" ht="19.5" customHeight="1" spans="1:20">
      <c r="A13" s="113" t="s">
        <v>135</v>
      </c>
      <c r="B13" s="113"/>
      <c r="C13" s="113"/>
      <c r="D13" s="113" t="s">
        <v>136</v>
      </c>
      <c r="E13" s="112">
        <v>0</v>
      </c>
      <c r="F13" s="112">
        <v>0</v>
      </c>
      <c r="G13" s="112">
        <v>0</v>
      </c>
      <c r="H13" s="112">
        <v>71400</v>
      </c>
      <c r="I13" s="112">
        <v>0</v>
      </c>
      <c r="J13" s="112">
        <v>71400</v>
      </c>
      <c r="K13" s="112">
        <v>71400</v>
      </c>
      <c r="L13" s="112">
        <v>0</v>
      </c>
      <c r="M13" s="112">
        <v>0</v>
      </c>
      <c r="N13" s="112">
        <v>0</v>
      </c>
      <c r="O13" s="112">
        <v>71400</v>
      </c>
      <c r="P13" s="112">
        <v>0</v>
      </c>
      <c r="Q13" s="112">
        <v>0</v>
      </c>
      <c r="R13" s="112">
        <v>0</v>
      </c>
      <c r="S13" s="112">
        <v>0</v>
      </c>
      <c r="T13" s="112">
        <v>0</v>
      </c>
    </row>
    <row r="14" ht="19.5" customHeight="1" spans="1:20">
      <c r="A14" s="113" t="s">
        <v>137</v>
      </c>
      <c r="B14" s="113"/>
      <c r="C14" s="113"/>
      <c r="D14" s="113" t="s">
        <v>138</v>
      </c>
      <c r="E14" s="112">
        <v>0</v>
      </c>
      <c r="F14" s="112">
        <v>0</v>
      </c>
      <c r="G14" s="112">
        <v>0</v>
      </c>
      <c r="H14" s="112">
        <v>27547865.18</v>
      </c>
      <c r="I14" s="112">
        <v>22759076.98</v>
      </c>
      <c r="J14" s="112">
        <v>4788788.2</v>
      </c>
      <c r="K14" s="112">
        <v>27547865.18</v>
      </c>
      <c r="L14" s="112">
        <v>22759076.98</v>
      </c>
      <c r="M14" s="112">
        <v>14313055.35</v>
      </c>
      <c r="N14" s="112">
        <v>8446021.63</v>
      </c>
      <c r="O14" s="112">
        <v>4788788.2</v>
      </c>
      <c r="P14" s="112">
        <v>0</v>
      </c>
      <c r="Q14" s="112">
        <v>0</v>
      </c>
      <c r="R14" s="112">
        <v>0</v>
      </c>
      <c r="S14" s="112">
        <v>0</v>
      </c>
      <c r="T14" s="112">
        <v>0</v>
      </c>
    </row>
    <row r="15" ht="19.5" customHeight="1" spans="1:20">
      <c r="A15" s="113" t="s">
        <v>139</v>
      </c>
      <c r="B15" s="113"/>
      <c r="C15" s="113"/>
      <c r="D15" s="113" t="s">
        <v>140</v>
      </c>
      <c r="E15" s="112">
        <v>0</v>
      </c>
      <c r="F15" s="112">
        <v>0</v>
      </c>
      <c r="G15" s="112">
        <v>0</v>
      </c>
      <c r="H15" s="112">
        <v>22761140.98</v>
      </c>
      <c r="I15" s="112">
        <v>22759076.98</v>
      </c>
      <c r="J15" s="112">
        <v>2064</v>
      </c>
      <c r="K15" s="112">
        <v>22761140.98</v>
      </c>
      <c r="L15" s="112">
        <v>22759076.98</v>
      </c>
      <c r="M15" s="112">
        <v>14313055.35</v>
      </c>
      <c r="N15" s="112">
        <v>8446021.63</v>
      </c>
      <c r="O15" s="112">
        <v>2064</v>
      </c>
      <c r="P15" s="112">
        <v>0</v>
      </c>
      <c r="Q15" s="112">
        <v>0</v>
      </c>
      <c r="R15" s="112">
        <v>0</v>
      </c>
      <c r="S15" s="112">
        <v>0</v>
      </c>
      <c r="T15" s="112">
        <v>0</v>
      </c>
    </row>
    <row r="16" ht="19.5" customHeight="1" spans="1:20">
      <c r="A16" s="113" t="s">
        <v>141</v>
      </c>
      <c r="B16" s="113"/>
      <c r="C16" s="113"/>
      <c r="D16" s="113" t="s">
        <v>134</v>
      </c>
      <c r="E16" s="112">
        <v>0</v>
      </c>
      <c r="F16" s="112">
        <v>0</v>
      </c>
      <c r="G16" s="112">
        <v>0</v>
      </c>
      <c r="H16" s="112">
        <v>4786724.2</v>
      </c>
      <c r="I16" s="112">
        <v>0</v>
      </c>
      <c r="J16" s="112">
        <v>4786724.2</v>
      </c>
      <c r="K16" s="112">
        <v>4786724.2</v>
      </c>
      <c r="L16" s="112">
        <v>0</v>
      </c>
      <c r="M16" s="112">
        <v>0</v>
      </c>
      <c r="N16" s="112">
        <v>0</v>
      </c>
      <c r="O16" s="112">
        <v>4786724.2</v>
      </c>
      <c r="P16" s="112">
        <v>0</v>
      </c>
      <c r="Q16" s="112">
        <v>0</v>
      </c>
      <c r="R16" s="112">
        <v>0</v>
      </c>
      <c r="S16" s="112">
        <v>0</v>
      </c>
      <c r="T16" s="112">
        <v>0</v>
      </c>
    </row>
    <row r="17" ht="19.5" customHeight="1" spans="1:20">
      <c r="A17" s="113" t="s">
        <v>142</v>
      </c>
      <c r="B17" s="113"/>
      <c r="C17" s="113"/>
      <c r="D17" s="113" t="s">
        <v>143</v>
      </c>
      <c r="E17" s="112">
        <v>0</v>
      </c>
      <c r="F17" s="112">
        <v>0</v>
      </c>
      <c r="G17" s="112">
        <v>0</v>
      </c>
      <c r="H17" s="112">
        <v>261597</v>
      </c>
      <c r="I17" s="112">
        <v>0</v>
      </c>
      <c r="J17" s="112">
        <v>261597</v>
      </c>
      <c r="K17" s="112">
        <v>261597</v>
      </c>
      <c r="L17" s="112">
        <v>0</v>
      </c>
      <c r="M17" s="112">
        <v>0</v>
      </c>
      <c r="N17" s="112">
        <v>0</v>
      </c>
      <c r="O17" s="112">
        <v>261597</v>
      </c>
      <c r="P17" s="112">
        <v>0</v>
      </c>
      <c r="Q17" s="112">
        <v>0</v>
      </c>
      <c r="R17" s="112">
        <v>0</v>
      </c>
      <c r="S17" s="112">
        <v>0</v>
      </c>
      <c r="T17" s="112">
        <v>0</v>
      </c>
    </row>
    <row r="18" ht="19.5" customHeight="1" spans="1:20">
      <c r="A18" s="113" t="s">
        <v>144</v>
      </c>
      <c r="B18" s="113"/>
      <c r="C18" s="113"/>
      <c r="D18" s="113" t="s">
        <v>145</v>
      </c>
      <c r="E18" s="112">
        <v>0</v>
      </c>
      <c r="F18" s="112">
        <v>0</v>
      </c>
      <c r="G18" s="112">
        <v>0</v>
      </c>
      <c r="H18" s="112">
        <v>16760</v>
      </c>
      <c r="I18" s="112">
        <v>0</v>
      </c>
      <c r="J18" s="112">
        <v>16760</v>
      </c>
      <c r="K18" s="112">
        <v>16760</v>
      </c>
      <c r="L18" s="112">
        <v>0</v>
      </c>
      <c r="M18" s="112">
        <v>0</v>
      </c>
      <c r="N18" s="112">
        <v>0</v>
      </c>
      <c r="O18" s="112">
        <v>16760</v>
      </c>
      <c r="P18" s="112">
        <v>0</v>
      </c>
      <c r="Q18" s="112">
        <v>0</v>
      </c>
      <c r="R18" s="112">
        <v>0</v>
      </c>
      <c r="S18" s="112">
        <v>0</v>
      </c>
      <c r="T18" s="112">
        <v>0</v>
      </c>
    </row>
    <row r="19" ht="19.5" customHeight="1" spans="1:20">
      <c r="A19" s="113" t="s">
        <v>146</v>
      </c>
      <c r="B19" s="113"/>
      <c r="C19" s="113"/>
      <c r="D19" s="113" t="s">
        <v>147</v>
      </c>
      <c r="E19" s="112">
        <v>0</v>
      </c>
      <c r="F19" s="112">
        <v>0</v>
      </c>
      <c r="G19" s="112">
        <v>0</v>
      </c>
      <c r="H19" s="112">
        <v>244837</v>
      </c>
      <c r="I19" s="112">
        <v>0</v>
      </c>
      <c r="J19" s="112">
        <v>244837</v>
      </c>
      <c r="K19" s="112">
        <v>244837</v>
      </c>
      <c r="L19" s="112">
        <v>0</v>
      </c>
      <c r="M19" s="112">
        <v>0</v>
      </c>
      <c r="N19" s="112">
        <v>0</v>
      </c>
      <c r="O19" s="112">
        <v>244837</v>
      </c>
      <c r="P19" s="112">
        <v>0</v>
      </c>
      <c r="Q19" s="112">
        <v>0</v>
      </c>
      <c r="R19" s="112">
        <v>0</v>
      </c>
      <c r="S19" s="112">
        <v>0</v>
      </c>
      <c r="T19" s="112">
        <v>0</v>
      </c>
    </row>
    <row r="20" ht="19.5" customHeight="1" spans="1:20">
      <c r="A20" s="113" t="s">
        <v>148</v>
      </c>
      <c r="B20" s="113"/>
      <c r="C20" s="113"/>
      <c r="D20" s="113" t="s">
        <v>149</v>
      </c>
      <c r="E20" s="112">
        <v>0</v>
      </c>
      <c r="F20" s="112">
        <v>0</v>
      </c>
      <c r="G20" s="112">
        <v>0</v>
      </c>
      <c r="H20" s="112">
        <v>7442</v>
      </c>
      <c r="I20" s="112">
        <v>0</v>
      </c>
      <c r="J20" s="112">
        <v>7442</v>
      </c>
      <c r="K20" s="112">
        <v>7442</v>
      </c>
      <c r="L20" s="112">
        <v>0</v>
      </c>
      <c r="M20" s="112">
        <v>0</v>
      </c>
      <c r="N20" s="112">
        <v>0</v>
      </c>
      <c r="O20" s="112">
        <v>7442</v>
      </c>
      <c r="P20" s="112">
        <v>0</v>
      </c>
      <c r="Q20" s="112">
        <v>0</v>
      </c>
      <c r="R20" s="112">
        <v>0</v>
      </c>
      <c r="S20" s="112">
        <v>0</v>
      </c>
      <c r="T20" s="112">
        <v>0</v>
      </c>
    </row>
    <row r="21" ht="19.5" customHeight="1" spans="1:20">
      <c r="A21" s="113" t="s">
        <v>150</v>
      </c>
      <c r="B21" s="113"/>
      <c r="C21" s="113"/>
      <c r="D21" s="113" t="s">
        <v>134</v>
      </c>
      <c r="E21" s="112">
        <v>0</v>
      </c>
      <c r="F21" s="112">
        <v>0</v>
      </c>
      <c r="G21" s="112">
        <v>0</v>
      </c>
      <c r="H21" s="112">
        <v>7442</v>
      </c>
      <c r="I21" s="112">
        <v>0</v>
      </c>
      <c r="J21" s="112">
        <v>7442</v>
      </c>
      <c r="K21" s="112">
        <v>7442</v>
      </c>
      <c r="L21" s="112">
        <v>0</v>
      </c>
      <c r="M21" s="112">
        <v>0</v>
      </c>
      <c r="N21" s="112">
        <v>0</v>
      </c>
      <c r="O21" s="112">
        <v>7442</v>
      </c>
      <c r="P21" s="112">
        <v>0</v>
      </c>
      <c r="Q21" s="112">
        <v>0</v>
      </c>
      <c r="R21" s="112">
        <v>0</v>
      </c>
      <c r="S21" s="112">
        <v>0</v>
      </c>
      <c r="T21" s="112">
        <v>0</v>
      </c>
    </row>
    <row r="22" ht="19.5" customHeight="1" spans="1:20">
      <c r="A22" s="113" t="s">
        <v>151</v>
      </c>
      <c r="B22" s="113"/>
      <c r="C22" s="113"/>
      <c r="D22" s="113" t="s">
        <v>152</v>
      </c>
      <c r="E22" s="112">
        <v>0</v>
      </c>
      <c r="F22" s="112">
        <v>0</v>
      </c>
      <c r="G22" s="112">
        <v>0</v>
      </c>
      <c r="H22" s="112">
        <v>88000</v>
      </c>
      <c r="I22" s="112">
        <v>0</v>
      </c>
      <c r="J22" s="112">
        <v>88000</v>
      </c>
      <c r="K22" s="112">
        <v>88000</v>
      </c>
      <c r="L22" s="112">
        <v>0</v>
      </c>
      <c r="M22" s="112">
        <v>0</v>
      </c>
      <c r="N22" s="112">
        <v>0</v>
      </c>
      <c r="O22" s="112">
        <v>88000</v>
      </c>
      <c r="P22" s="112">
        <v>0</v>
      </c>
      <c r="Q22" s="112">
        <v>0</v>
      </c>
      <c r="R22" s="112">
        <v>0</v>
      </c>
      <c r="S22" s="112">
        <v>0</v>
      </c>
      <c r="T22" s="112">
        <v>0</v>
      </c>
    </row>
    <row r="23" ht="19.5" customHeight="1" spans="1:20">
      <c r="A23" s="113" t="s">
        <v>153</v>
      </c>
      <c r="B23" s="113"/>
      <c r="C23" s="113"/>
      <c r="D23" s="113" t="s">
        <v>134</v>
      </c>
      <c r="E23" s="112">
        <v>0</v>
      </c>
      <c r="F23" s="112">
        <v>0</v>
      </c>
      <c r="G23" s="112">
        <v>0</v>
      </c>
      <c r="H23" s="112">
        <v>68000</v>
      </c>
      <c r="I23" s="112">
        <v>0</v>
      </c>
      <c r="J23" s="112">
        <v>68000</v>
      </c>
      <c r="K23" s="112">
        <v>68000</v>
      </c>
      <c r="L23" s="112">
        <v>0</v>
      </c>
      <c r="M23" s="112">
        <v>0</v>
      </c>
      <c r="N23" s="112">
        <v>0</v>
      </c>
      <c r="O23" s="112">
        <v>68000</v>
      </c>
      <c r="P23" s="112">
        <v>0</v>
      </c>
      <c r="Q23" s="112">
        <v>0</v>
      </c>
      <c r="R23" s="112">
        <v>0</v>
      </c>
      <c r="S23" s="112">
        <v>0</v>
      </c>
      <c r="T23" s="112">
        <v>0</v>
      </c>
    </row>
    <row r="24" ht="19.5" customHeight="1" spans="1:20">
      <c r="A24" s="113" t="s">
        <v>154</v>
      </c>
      <c r="B24" s="113"/>
      <c r="C24" s="113"/>
      <c r="D24" s="113" t="s">
        <v>155</v>
      </c>
      <c r="E24" s="112">
        <v>0</v>
      </c>
      <c r="F24" s="112">
        <v>0</v>
      </c>
      <c r="G24" s="112">
        <v>0</v>
      </c>
      <c r="H24" s="112">
        <v>20000</v>
      </c>
      <c r="I24" s="112">
        <v>0</v>
      </c>
      <c r="J24" s="112">
        <v>20000</v>
      </c>
      <c r="K24" s="112">
        <v>20000</v>
      </c>
      <c r="L24" s="112">
        <v>0</v>
      </c>
      <c r="M24" s="112">
        <v>0</v>
      </c>
      <c r="N24" s="112">
        <v>0</v>
      </c>
      <c r="O24" s="112">
        <v>20000</v>
      </c>
      <c r="P24" s="112">
        <v>0</v>
      </c>
      <c r="Q24" s="112">
        <v>0</v>
      </c>
      <c r="R24" s="112">
        <v>0</v>
      </c>
      <c r="S24" s="112">
        <v>0</v>
      </c>
      <c r="T24" s="112">
        <v>0</v>
      </c>
    </row>
    <row r="25" ht="19.5" customHeight="1" spans="1:20">
      <c r="A25" s="113" t="s">
        <v>156</v>
      </c>
      <c r="B25" s="113"/>
      <c r="C25" s="113"/>
      <c r="D25" s="113" t="s">
        <v>157</v>
      </c>
      <c r="E25" s="112">
        <v>0</v>
      </c>
      <c r="F25" s="112">
        <v>0</v>
      </c>
      <c r="G25" s="112">
        <v>0</v>
      </c>
      <c r="H25" s="112">
        <v>110000</v>
      </c>
      <c r="I25" s="112">
        <v>0</v>
      </c>
      <c r="J25" s="112">
        <v>110000</v>
      </c>
      <c r="K25" s="112">
        <v>110000</v>
      </c>
      <c r="L25" s="112">
        <v>0</v>
      </c>
      <c r="M25" s="112">
        <v>0</v>
      </c>
      <c r="N25" s="112">
        <v>0</v>
      </c>
      <c r="O25" s="112">
        <v>110000</v>
      </c>
      <c r="P25" s="112">
        <v>0</v>
      </c>
      <c r="Q25" s="112">
        <v>0</v>
      </c>
      <c r="R25" s="112">
        <v>0</v>
      </c>
      <c r="S25" s="112">
        <v>0</v>
      </c>
      <c r="T25" s="112">
        <v>0</v>
      </c>
    </row>
    <row r="26" ht="19.5" customHeight="1" spans="1:20">
      <c r="A26" s="113" t="s">
        <v>158</v>
      </c>
      <c r="B26" s="113"/>
      <c r="C26" s="113"/>
      <c r="D26" s="113" t="s">
        <v>134</v>
      </c>
      <c r="E26" s="112">
        <v>0</v>
      </c>
      <c r="F26" s="112">
        <v>0</v>
      </c>
      <c r="G26" s="112">
        <v>0</v>
      </c>
      <c r="H26" s="112">
        <v>60000</v>
      </c>
      <c r="I26" s="112">
        <v>0</v>
      </c>
      <c r="J26" s="112">
        <v>60000</v>
      </c>
      <c r="K26" s="112">
        <v>60000</v>
      </c>
      <c r="L26" s="112">
        <v>0</v>
      </c>
      <c r="M26" s="112">
        <v>0</v>
      </c>
      <c r="N26" s="112">
        <v>0</v>
      </c>
      <c r="O26" s="112">
        <v>60000</v>
      </c>
      <c r="P26" s="112">
        <v>0</v>
      </c>
      <c r="Q26" s="112">
        <v>0</v>
      </c>
      <c r="R26" s="112">
        <v>0</v>
      </c>
      <c r="S26" s="112">
        <v>0</v>
      </c>
      <c r="T26" s="112">
        <v>0</v>
      </c>
    </row>
    <row r="27" ht="19.5" customHeight="1" spans="1:20">
      <c r="A27" s="113" t="s">
        <v>159</v>
      </c>
      <c r="B27" s="113"/>
      <c r="C27" s="113"/>
      <c r="D27" s="113" t="s">
        <v>160</v>
      </c>
      <c r="E27" s="112">
        <v>0</v>
      </c>
      <c r="F27" s="112">
        <v>0</v>
      </c>
      <c r="G27" s="112">
        <v>0</v>
      </c>
      <c r="H27" s="112">
        <v>50000</v>
      </c>
      <c r="I27" s="112">
        <v>0</v>
      </c>
      <c r="J27" s="112">
        <v>50000</v>
      </c>
      <c r="K27" s="112">
        <v>50000</v>
      </c>
      <c r="L27" s="112">
        <v>0</v>
      </c>
      <c r="M27" s="112">
        <v>0</v>
      </c>
      <c r="N27" s="112">
        <v>0</v>
      </c>
      <c r="O27" s="112">
        <v>50000</v>
      </c>
      <c r="P27" s="112">
        <v>0</v>
      </c>
      <c r="Q27" s="112">
        <v>0</v>
      </c>
      <c r="R27" s="112">
        <v>0</v>
      </c>
      <c r="S27" s="112">
        <v>0</v>
      </c>
      <c r="T27" s="112">
        <v>0</v>
      </c>
    </row>
    <row r="28" ht="19.5" customHeight="1" spans="1:20">
      <c r="A28" s="113" t="s">
        <v>161</v>
      </c>
      <c r="B28" s="113"/>
      <c r="C28" s="113"/>
      <c r="D28" s="113" t="s">
        <v>162</v>
      </c>
      <c r="E28" s="112">
        <v>0</v>
      </c>
      <c r="F28" s="112">
        <v>0</v>
      </c>
      <c r="G28" s="112">
        <v>0</v>
      </c>
      <c r="H28" s="112">
        <v>32612</v>
      </c>
      <c r="I28" s="112">
        <v>0</v>
      </c>
      <c r="J28" s="112">
        <v>32612</v>
      </c>
      <c r="K28" s="112">
        <v>32612</v>
      </c>
      <c r="L28" s="112">
        <v>0</v>
      </c>
      <c r="M28" s="112">
        <v>0</v>
      </c>
      <c r="N28" s="112">
        <v>0</v>
      </c>
      <c r="O28" s="112">
        <v>32612</v>
      </c>
      <c r="P28" s="112">
        <v>0</v>
      </c>
      <c r="Q28" s="112">
        <v>0</v>
      </c>
      <c r="R28" s="112">
        <v>0</v>
      </c>
      <c r="S28" s="112">
        <v>0</v>
      </c>
      <c r="T28" s="112">
        <v>0</v>
      </c>
    </row>
    <row r="29" ht="19.5" customHeight="1" spans="1:20">
      <c r="A29" s="113" t="s">
        <v>163</v>
      </c>
      <c r="B29" s="113"/>
      <c r="C29" s="113"/>
      <c r="D29" s="113" t="s">
        <v>162</v>
      </c>
      <c r="E29" s="112">
        <v>0</v>
      </c>
      <c r="F29" s="112">
        <v>0</v>
      </c>
      <c r="G29" s="112">
        <v>0</v>
      </c>
      <c r="H29" s="112">
        <v>32612</v>
      </c>
      <c r="I29" s="112">
        <v>0</v>
      </c>
      <c r="J29" s="112">
        <v>32612</v>
      </c>
      <c r="K29" s="112">
        <v>32612</v>
      </c>
      <c r="L29" s="112">
        <v>0</v>
      </c>
      <c r="M29" s="112">
        <v>0</v>
      </c>
      <c r="N29" s="112">
        <v>0</v>
      </c>
      <c r="O29" s="112">
        <v>32612</v>
      </c>
      <c r="P29" s="112">
        <v>0</v>
      </c>
      <c r="Q29" s="112">
        <v>0</v>
      </c>
      <c r="R29" s="112">
        <v>0</v>
      </c>
      <c r="S29" s="112">
        <v>0</v>
      </c>
      <c r="T29" s="112">
        <v>0</v>
      </c>
    </row>
    <row r="30" ht="19.5" customHeight="1" spans="1:20">
      <c r="A30" s="113" t="s">
        <v>164</v>
      </c>
      <c r="B30" s="113"/>
      <c r="C30" s="113"/>
      <c r="D30" s="113" t="s">
        <v>165</v>
      </c>
      <c r="E30" s="112">
        <v>0</v>
      </c>
      <c r="F30" s="112">
        <v>0</v>
      </c>
      <c r="G30" s="112">
        <v>0</v>
      </c>
      <c r="H30" s="112">
        <v>900000</v>
      </c>
      <c r="I30" s="112">
        <v>0</v>
      </c>
      <c r="J30" s="112">
        <v>900000</v>
      </c>
      <c r="K30" s="112">
        <v>900000</v>
      </c>
      <c r="L30" s="112">
        <v>0</v>
      </c>
      <c r="M30" s="112">
        <v>0</v>
      </c>
      <c r="N30" s="112">
        <v>0</v>
      </c>
      <c r="O30" s="112">
        <v>900000</v>
      </c>
      <c r="P30" s="112">
        <v>0</v>
      </c>
      <c r="Q30" s="112">
        <v>0</v>
      </c>
      <c r="R30" s="112">
        <v>0</v>
      </c>
      <c r="S30" s="112">
        <v>0</v>
      </c>
      <c r="T30" s="112">
        <v>0</v>
      </c>
    </row>
    <row r="31" ht="19.5" customHeight="1" spans="1:20">
      <c r="A31" s="113" t="s">
        <v>166</v>
      </c>
      <c r="B31" s="113"/>
      <c r="C31" s="113"/>
      <c r="D31" s="113" t="s">
        <v>165</v>
      </c>
      <c r="E31" s="112">
        <v>0</v>
      </c>
      <c r="F31" s="112">
        <v>0</v>
      </c>
      <c r="G31" s="112">
        <v>0</v>
      </c>
      <c r="H31" s="112">
        <v>900000</v>
      </c>
      <c r="I31" s="112">
        <v>0</v>
      </c>
      <c r="J31" s="112">
        <v>900000</v>
      </c>
      <c r="K31" s="112">
        <v>900000</v>
      </c>
      <c r="L31" s="112">
        <v>0</v>
      </c>
      <c r="M31" s="112">
        <v>0</v>
      </c>
      <c r="N31" s="112">
        <v>0</v>
      </c>
      <c r="O31" s="112">
        <v>900000</v>
      </c>
      <c r="P31" s="112">
        <v>0</v>
      </c>
      <c r="Q31" s="112">
        <v>0</v>
      </c>
      <c r="R31" s="112">
        <v>0</v>
      </c>
      <c r="S31" s="112">
        <v>0</v>
      </c>
      <c r="T31" s="112">
        <v>0</v>
      </c>
    </row>
    <row r="32" ht="19.5" customHeight="1" spans="1:20">
      <c r="A32" s="113" t="s">
        <v>167</v>
      </c>
      <c r="B32" s="113"/>
      <c r="C32" s="113"/>
      <c r="D32" s="113" t="s">
        <v>168</v>
      </c>
      <c r="E32" s="112">
        <v>0</v>
      </c>
      <c r="F32" s="112">
        <v>0</v>
      </c>
      <c r="G32" s="112">
        <v>0</v>
      </c>
      <c r="H32" s="112">
        <v>7000</v>
      </c>
      <c r="I32" s="112">
        <v>0</v>
      </c>
      <c r="J32" s="112">
        <v>7000</v>
      </c>
      <c r="K32" s="112">
        <v>7000</v>
      </c>
      <c r="L32" s="112">
        <v>0</v>
      </c>
      <c r="M32" s="112">
        <v>0</v>
      </c>
      <c r="N32" s="112">
        <v>0</v>
      </c>
      <c r="O32" s="112">
        <v>7000</v>
      </c>
      <c r="P32" s="112">
        <v>0</v>
      </c>
      <c r="Q32" s="112">
        <v>0</v>
      </c>
      <c r="R32" s="112">
        <v>0</v>
      </c>
      <c r="S32" s="112">
        <v>0</v>
      </c>
      <c r="T32" s="112">
        <v>0</v>
      </c>
    </row>
    <row r="33" ht="19.5" customHeight="1" spans="1:20">
      <c r="A33" s="113" t="s">
        <v>169</v>
      </c>
      <c r="B33" s="113"/>
      <c r="C33" s="113"/>
      <c r="D33" s="113" t="s">
        <v>170</v>
      </c>
      <c r="E33" s="112">
        <v>0</v>
      </c>
      <c r="F33" s="112">
        <v>0</v>
      </c>
      <c r="G33" s="112">
        <v>0</v>
      </c>
      <c r="H33" s="112">
        <v>7000</v>
      </c>
      <c r="I33" s="112">
        <v>0</v>
      </c>
      <c r="J33" s="112">
        <v>7000</v>
      </c>
      <c r="K33" s="112">
        <v>7000</v>
      </c>
      <c r="L33" s="112">
        <v>0</v>
      </c>
      <c r="M33" s="112">
        <v>0</v>
      </c>
      <c r="N33" s="112">
        <v>0</v>
      </c>
      <c r="O33" s="112">
        <v>7000</v>
      </c>
      <c r="P33" s="112">
        <v>0</v>
      </c>
      <c r="Q33" s="112">
        <v>0</v>
      </c>
      <c r="R33" s="112">
        <v>0</v>
      </c>
      <c r="S33" s="112">
        <v>0</v>
      </c>
      <c r="T33" s="112">
        <v>0</v>
      </c>
    </row>
    <row r="34" ht="19.5" customHeight="1" spans="1:20">
      <c r="A34" s="113" t="s">
        <v>171</v>
      </c>
      <c r="B34" s="113"/>
      <c r="C34" s="113"/>
      <c r="D34" s="113" t="s">
        <v>172</v>
      </c>
      <c r="E34" s="112">
        <v>0</v>
      </c>
      <c r="F34" s="112">
        <v>0</v>
      </c>
      <c r="G34" s="112">
        <v>0</v>
      </c>
      <c r="H34" s="112">
        <v>7000</v>
      </c>
      <c r="I34" s="112">
        <v>0</v>
      </c>
      <c r="J34" s="112">
        <v>7000</v>
      </c>
      <c r="K34" s="112">
        <v>7000</v>
      </c>
      <c r="L34" s="112">
        <v>0</v>
      </c>
      <c r="M34" s="112">
        <v>0</v>
      </c>
      <c r="N34" s="112">
        <v>0</v>
      </c>
      <c r="O34" s="112">
        <v>7000</v>
      </c>
      <c r="P34" s="112">
        <v>0</v>
      </c>
      <c r="Q34" s="112">
        <v>0</v>
      </c>
      <c r="R34" s="112">
        <v>0</v>
      </c>
      <c r="S34" s="112">
        <v>0</v>
      </c>
      <c r="T34" s="112">
        <v>0</v>
      </c>
    </row>
    <row r="35" ht="19.5" customHeight="1" spans="1:20">
      <c r="A35" s="113" t="s">
        <v>173</v>
      </c>
      <c r="B35" s="113"/>
      <c r="C35" s="113"/>
      <c r="D35" s="113" t="s">
        <v>174</v>
      </c>
      <c r="E35" s="112">
        <v>0</v>
      </c>
      <c r="F35" s="112">
        <v>0</v>
      </c>
      <c r="G35" s="112">
        <v>0</v>
      </c>
      <c r="H35" s="112">
        <v>30376</v>
      </c>
      <c r="I35" s="112">
        <v>0</v>
      </c>
      <c r="J35" s="112">
        <v>30376</v>
      </c>
      <c r="K35" s="112">
        <v>30376</v>
      </c>
      <c r="L35" s="112">
        <v>0</v>
      </c>
      <c r="M35" s="112">
        <v>0</v>
      </c>
      <c r="N35" s="112">
        <v>0</v>
      </c>
      <c r="O35" s="112">
        <v>30376</v>
      </c>
      <c r="P35" s="112">
        <v>0</v>
      </c>
      <c r="Q35" s="112">
        <v>0</v>
      </c>
      <c r="R35" s="112">
        <v>0</v>
      </c>
      <c r="S35" s="112">
        <v>0</v>
      </c>
      <c r="T35" s="112">
        <v>0</v>
      </c>
    </row>
    <row r="36" ht="19.5" customHeight="1" spans="1:20">
      <c r="A36" s="113" t="s">
        <v>175</v>
      </c>
      <c r="B36" s="113"/>
      <c r="C36" s="113"/>
      <c r="D36" s="113" t="s">
        <v>176</v>
      </c>
      <c r="E36" s="112">
        <v>0</v>
      </c>
      <c r="F36" s="112">
        <v>0</v>
      </c>
      <c r="G36" s="112">
        <v>0</v>
      </c>
      <c r="H36" s="112">
        <v>20376</v>
      </c>
      <c r="I36" s="112">
        <v>0</v>
      </c>
      <c r="J36" s="112">
        <v>20376</v>
      </c>
      <c r="K36" s="112">
        <v>20376</v>
      </c>
      <c r="L36" s="112">
        <v>0</v>
      </c>
      <c r="M36" s="112">
        <v>0</v>
      </c>
      <c r="N36" s="112">
        <v>0</v>
      </c>
      <c r="O36" s="112">
        <v>20376</v>
      </c>
      <c r="P36" s="112">
        <v>0</v>
      </c>
      <c r="Q36" s="112">
        <v>0</v>
      </c>
      <c r="R36" s="112">
        <v>0</v>
      </c>
      <c r="S36" s="112">
        <v>0</v>
      </c>
      <c r="T36" s="112">
        <v>0</v>
      </c>
    </row>
    <row r="37" ht="19.5" customHeight="1" spans="1:20">
      <c r="A37" s="113" t="s">
        <v>177</v>
      </c>
      <c r="B37" s="113"/>
      <c r="C37" s="113"/>
      <c r="D37" s="113" t="s">
        <v>178</v>
      </c>
      <c r="E37" s="112">
        <v>0</v>
      </c>
      <c r="F37" s="112">
        <v>0</v>
      </c>
      <c r="G37" s="112">
        <v>0</v>
      </c>
      <c r="H37" s="112">
        <v>20376</v>
      </c>
      <c r="I37" s="112">
        <v>0</v>
      </c>
      <c r="J37" s="112">
        <v>20376</v>
      </c>
      <c r="K37" s="112">
        <v>20376</v>
      </c>
      <c r="L37" s="112">
        <v>0</v>
      </c>
      <c r="M37" s="112">
        <v>0</v>
      </c>
      <c r="N37" s="112">
        <v>0</v>
      </c>
      <c r="O37" s="112">
        <v>20376</v>
      </c>
      <c r="P37" s="112">
        <v>0</v>
      </c>
      <c r="Q37" s="112">
        <v>0</v>
      </c>
      <c r="R37" s="112">
        <v>0</v>
      </c>
      <c r="S37" s="112">
        <v>0</v>
      </c>
      <c r="T37" s="112">
        <v>0</v>
      </c>
    </row>
    <row r="38" ht="19.5" customHeight="1" spans="1:20">
      <c r="A38" s="113" t="s">
        <v>179</v>
      </c>
      <c r="B38" s="113"/>
      <c r="C38" s="113"/>
      <c r="D38" s="113" t="s">
        <v>180</v>
      </c>
      <c r="E38" s="112">
        <v>0</v>
      </c>
      <c r="F38" s="112">
        <v>0</v>
      </c>
      <c r="G38" s="112">
        <v>0</v>
      </c>
      <c r="H38" s="112">
        <v>10000</v>
      </c>
      <c r="I38" s="112">
        <v>0</v>
      </c>
      <c r="J38" s="112">
        <v>10000</v>
      </c>
      <c r="K38" s="112">
        <v>10000</v>
      </c>
      <c r="L38" s="112">
        <v>0</v>
      </c>
      <c r="M38" s="112">
        <v>0</v>
      </c>
      <c r="N38" s="112">
        <v>0</v>
      </c>
      <c r="O38" s="112">
        <v>10000</v>
      </c>
      <c r="P38" s="112">
        <v>0</v>
      </c>
      <c r="Q38" s="112">
        <v>0</v>
      </c>
      <c r="R38" s="112">
        <v>0</v>
      </c>
      <c r="S38" s="112">
        <v>0</v>
      </c>
      <c r="T38" s="112">
        <v>0</v>
      </c>
    </row>
    <row r="39" ht="19.5" customHeight="1" spans="1:20">
      <c r="A39" s="113" t="s">
        <v>181</v>
      </c>
      <c r="B39" s="113"/>
      <c r="C39" s="113"/>
      <c r="D39" s="113" t="s">
        <v>182</v>
      </c>
      <c r="E39" s="112">
        <v>0</v>
      </c>
      <c r="F39" s="112">
        <v>0</v>
      </c>
      <c r="G39" s="112">
        <v>0</v>
      </c>
      <c r="H39" s="112">
        <v>10000</v>
      </c>
      <c r="I39" s="112">
        <v>0</v>
      </c>
      <c r="J39" s="112">
        <v>10000</v>
      </c>
      <c r="K39" s="112">
        <v>10000</v>
      </c>
      <c r="L39" s="112">
        <v>0</v>
      </c>
      <c r="M39" s="112">
        <v>0</v>
      </c>
      <c r="N39" s="112">
        <v>0</v>
      </c>
      <c r="O39" s="112">
        <v>10000</v>
      </c>
      <c r="P39" s="112">
        <v>0</v>
      </c>
      <c r="Q39" s="112">
        <v>0</v>
      </c>
      <c r="R39" s="112">
        <v>0</v>
      </c>
      <c r="S39" s="112">
        <v>0</v>
      </c>
      <c r="T39" s="112">
        <v>0</v>
      </c>
    </row>
    <row r="40" ht="19.5" customHeight="1" spans="1:20">
      <c r="A40" s="113" t="s">
        <v>183</v>
      </c>
      <c r="B40" s="113"/>
      <c r="C40" s="113"/>
      <c r="D40" s="113" t="s">
        <v>184</v>
      </c>
      <c r="E40" s="112">
        <v>0</v>
      </c>
      <c r="F40" s="112">
        <v>0</v>
      </c>
      <c r="G40" s="112">
        <v>0</v>
      </c>
      <c r="H40" s="112">
        <v>321600</v>
      </c>
      <c r="I40" s="112">
        <v>0</v>
      </c>
      <c r="J40" s="112">
        <v>321600</v>
      </c>
      <c r="K40" s="112">
        <v>321600</v>
      </c>
      <c r="L40" s="112">
        <v>0</v>
      </c>
      <c r="M40" s="112">
        <v>0</v>
      </c>
      <c r="N40" s="112">
        <v>0</v>
      </c>
      <c r="O40" s="112">
        <v>321600</v>
      </c>
      <c r="P40" s="112">
        <v>0</v>
      </c>
      <c r="Q40" s="112">
        <v>0</v>
      </c>
      <c r="R40" s="112">
        <v>0</v>
      </c>
      <c r="S40" s="112">
        <v>0</v>
      </c>
      <c r="T40" s="112">
        <v>0</v>
      </c>
    </row>
    <row r="41" ht="19.5" customHeight="1" spans="1:20">
      <c r="A41" s="113" t="s">
        <v>185</v>
      </c>
      <c r="B41" s="113"/>
      <c r="C41" s="113"/>
      <c r="D41" s="113" t="s">
        <v>186</v>
      </c>
      <c r="E41" s="112">
        <v>0</v>
      </c>
      <c r="F41" s="112">
        <v>0</v>
      </c>
      <c r="G41" s="112">
        <v>0</v>
      </c>
      <c r="H41" s="112">
        <v>151600</v>
      </c>
      <c r="I41" s="112">
        <v>0</v>
      </c>
      <c r="J41" s="112">
        <v>151600</v>
      </c>
      <c r="K41" s="112">
        <v>151600</v>
      </c>
      <c r="L41" s="112">
        <v>0</v>
      </c>
      <c r="M41" s="112">
        <v>0</v>
      </c>
      <c r="N41" s="112">
        <v>0</v>
      </c>
      <c r="O41" s="112">
        <v>151600</v>
      </c>
      <c r="P41" s="112">
        <v>0</v>
      </c>
      <c r="Q41" s="112">
        <v>0</v>
      </c>
      <c r="R41" s="112">
        <v>0</v>
      </c>
      <c r="S41" s="112">
        <v>0</v>
      </c>
      <c r="T41" s="112">
        <v>0</v>
      </c>
    </row>
    <row r="42" ht="19.5" customHeight="1" spans="1:20">
      <c r="A42" s="113" t="s">
        <v>187</v>
      </c>
      <c r="B42" s="113"/>
      <c r="C42" s="113"/>
      <c r="D42" s="113" t="s">
        <v>188</v>
      </c>
      <c r="E42" s="112">
        <v>0</v>
      </c>
      <c r="F42" s="112">
        <v>0</v>
      </c>
      <c r="G42" s="112">
        <v>0</v>
      </c>
      <c r="H42" s="112">
        <v>110000</v>
      </c>
      <c r="I42" s="112">
        <v>0</v>
      </c>
      <c r="J42" s="112">
        <v>110000</v>
      </c>
      <c r="K42" s="112">
        <v>110000</v>
      </c>
      <c r="L42" s="112">
        <v>0</v>
      </c>
      <c r="M42" s="112">
        <v>0</v>
      </c>
      <c r="N42" s="112">
        <v>0</v>
      </c>
      <c r="O42" s="112">
        <v>110000</v>
      </c>
      <c r="P42" s="112">
        <v>0</v>
      </c>
      <c r="Q42" s="112">
        <v>0</v>
      </c>
      <c r="R42" s="112">
        <v>0</v>
      </c>
      <c r="S42" s="112">
        <v>0</v>
      </c>
      <c r="T42" s="112">
        <v>0</v>
      </c>
    </row>
    <row r="43" ht="19.5" customHeight="1" spans="1:20">
      <c r="A43" s="113" t="s">
        <v>189</v>
      </c>
      <c r="B43" s="113"/>
      <c r="C43" s="113"/>
      <c r="D43" s="113" t="s">
        <v>190</v>
      </c>
      <c r="E43" s="112">
        <v>0</v>
      </c>
      <c r="F43" s="112">
        <v>0</v>
      </c>
      <c r="G43" s="112">
        <v>0</v>
      </c>
      <c r="H43" s="112">
        <v>41600</v>
      </c>
      <c r="I43" s="112">
        <v>0</v>
      </c>
      <c r="J43" s="112">
        <v>41600</v>
      </c>
      <c r="K43" s="112">
        <v>41600</v>
      </c>
      <c r="L43" s="112">
        <v>0</v>
      </c>
      <c r="M43" s="112">
        <v>0</v>
      </c>
      <c r="N43" s="112">
        <v>0</v>
      </c>
      <c r="O43" s="112">
        <v>41600</v>
      </c>
      <c r="P43" s="112">
        <v>0</v>
      </c>
      <c r="Q43" s="112">
        <v>0</v>
      </c>
      <c r="R43" s="112">
        <v>0</v>
      </c>
      <c r="S43" s="112">
        <v>0</v>
      </c>
      <c r="T43" s="112">
        <v>0</v>
      </c>
    </row>
    <row r="44" ht="19.5" customHeight="1" spans="1:20">
      <c r="A44" s="113" t="s">
        <v>191</v>
      </c>
      <c r="B44" s="113"/>
      <c r="C44" s="113"/>
      <c r="D44" s="113" t="s">
        <v>192</v>
      </c>
      <c r="E44" s="112">
        <v>0</v>
      </c>
      <c r="F44" s="112">
        <v>0</v>
      </c>
      <c r="G44" s="112">
        <v>0</v>
      </c>
      <c r="H44" s="112">
        <v>170000</v>
      </c>
      <c r="I44" s="112">
        <v>0</v>
      </c>
      <c r="J44" s="112">
        <v>170000</v>
      </c>
      <c r="K44" s="112">
        <v>170000</v>
      </c>
      <c r="L44" s="112">
        <v>0</v>
      </c>
      <c r="M44" s="112">
        <v>0</v>
      </c>
      <c r="N44" s="112">
        <v>0</v>
      </c>
      <c r="O44" s="112">
        <v>170000</v>
      </c>
      <c r="P44" s="112">
        <v>0</v>
      </c>
      <c r="Q44" s="112">
        <v>0</v>
      </c>
      <c r="R44" s="112">
        <v>0</v>
      </c>
      <c r="S44" s="112">
        <v>0</v>
      </c>
      <c r="T44" s="112">
        <v>0</v>
      </c>
    </row>
    <row r="45" ht="19.5" customHeight="1" spans="1:20">
      <c r="A45" s="113" t="s">
        <v>193</v>
      </c>
      <c r="B45" s="113"/>
      <c r="C45" s="113"/>
      <c r="D45" s="113" t="s">
        <v>192</v>
      </c>
      <c r="E45" s="112">
        <v>0</v>
      </c>
      <c r="F45" s="112">
        <v>0</v>
      </c>
      <c r="G45" s="112">
        <v>0</v>
      </c>
      <c r="H45" s="112">
        <v>170000</v>
      </c>
      <c r="I45" s="112">
        <v>0</v>
      </c>
      <c r="J45" s="112">
        <v>170000</v>
      </c>
      <c r="K45" s="112">
        <v>170000</v>
      </c>
      <c r="L45" s="112">
        <v>0</v>
      </c>
      <c r="M45" s="112">
        <v>0</v>
      </c>
      <c r="N45" s="112">
        <v>0</v>
      </c>
      <c r="O45" s="112">
        <v>170000</v>
      </c>
      <c r="P45" s="112">
        <v>0</v>
      </c>
      <c r="Q45" s="112">
        <v>0</v>
      </c>
      <c r="R45" s="112">
        <v>0</v>
      </c>
      <c r="S45" s="112">
        <v>0</v>
      </c>
      <c r="T45" s="112">
        <v>0</v>
      </c>
    </row>
    <row r="46" ht="19.5" customHeight="1" spans="1:20">
      <c r="A46" s="113" t="s">
        <v>194</v>
      </c>
      <c r="B46" s="113"/>
      <c r="C46" s="113"/>
      <c r="D46" s="113" t="s">
        <v>195</v>
      </c>
      <c r="E46" s="112">
        <v>0</v>
      </c>
      <c r="F46" s="112">
        <v>0</v>
      </c>
      <c r="G46" s="112">
        <v>0</v>
      </c>
      <c r="H46" s="112">
        <v>3625410.96</v>
      </c>
      <c r="I46" s="112">
        <v>2453472.41</v>
      </c>
      <c r="J46" s="112">
        <v>1171938.55</v>
      </c>
      <c r="K46" s="112">
        <v>3625410.96</v>
      </c>
      <c r="L46" s="112">
        <v>2453472.41</v>
      </c>
      <c r="M46" s="112">
        <v>2386272.41</v>
      </c>
      <c r="N46" s="112">
        <v>67200</v>
      </c>
      <c r="O46" s="112">
        <v>1171938.55</v>
      </c>
      <c r="P46" s="112">
        <v>0</v>
      </c>
      <c r="Q46" s="112">
        <v>0</v>
      </c>
      <c r="R46" s="112">
        <v>0</v>
      </c>
      <c r="S46" s="112">
        <v>0</v>
      </c>
      <c r="T46" s="112">
        <v>0</v>
      </c>
    </row>
    <row r="47" ht="19.5" customHeight="1" spans="1:20">
      <c r="A47" s="113" t="s">
        <v>196</v>
      </c>
      <c r="B47" s="113"/>
      <c r="C47" s="113"/>
      <c r="D47" s="113" t="s">
        <v>197</v>
      </c>
      <c r="E47" s="112">
        <v>0</v>
      </c>
      <c r="F47" s="112">
        <v>0</v>
      </c>
      <c r="G47" s="112">
        <v>0</v>
      </c>
      <c r="H47" s="112">
        <v>1003280</v>
      </c>
      <c r="I47" s="112">
        <v>0</v>
      </c>
      <c r="J47" s="112">
        <v>1003280</v>
      </c>
      <c r="K47" s="112">
        <v>1003280</v>
      </c>
      <c r="L47" s="112">
        <v>0</v>
      </c>
      <c r="M47" s="112">
        <v>0</v>
      </c>
      <c r="N47" s="112">
        <v>0</v>
      </c>
      <c r="O47" s="112">
        <v>1003280</v>
      </c>
      <c r="P47" s="112">
        <v>0</v>
      </c>
      <c r="Q47" s="112">
        <v>0</v>
      </c>
      <c r="R47" s="112">
        <v>0</v>
      </c>
      <c r="S47" s="112">
        <v>0</v>
      </c>
      <c r="T47" s="112">
        <v>0</v>
      </c>
    </row>
    <row r="48" ht="19.5" customHeight="1" spans="1:20">
      <c r="A48" s="113" t="s">
        <v>198</v>
      </c>
      <c r="B48" s="113"/>
      <c r="C48" s="113"/>
      <c r="D48" s="113" t="s">
        <v>199</v>
      </c>
      <c r="E48" s="112">
        <v>0</v>
      </c>
      <c r="F48" s="112">
        <v>0</v>
      </c>
      <c r="G48" s="112">
        <v>0</v>
      </c>
      <c r="H48" s="112">
        <v>1003280</v>
      </c>
      <c r="I48" s="112">
        <v>0</v>
      </c>
      <c r="J48" s="112">
        <v>1003280</v>
      </c>
      <c r="K48" s="112">
        <v>1003280</v>
      </c>
      <c r="L48" s="112">
        <v>0</v>
      </c>
      <c r="M48" s="112">
        <v>0</v>
      </c>
      <c r="N48" s="112">
        <v>0</v>
      </c>
      <c r="O48" s="112">
        <v>1003280</v>
      </c>
      <c r="P48" s="112">
        <v>0</v>
      </c>
      <c r="Q48" s="112">
        <v>0</v>
      </c>
      <c r="R48" s="112">
        <v>0</v>
      </c>
      <c r="S48" s="112">
        <v>0</v>
      </c>
      <c r="T48" s="112">
        <v>0</v>
      </c>
    </row>
    <row r="49" ht="19.5" customHeight="1" spans="1:20">
      <c r="A49" s="113" t="s">
        <v>200</v>
      </c>
      <c r="B49" s="113"/>
      <c r="C49" s="113"/>
      <c r="D49" s="113" t="s">
        <v>201</v>
      </c>
      <c r="E49" s="112">
        <v>0</v>
      </c>
      <c r="F49" s="112">
        <v>0</v>
      </c>
      <c r="G49" s="112">
        <v>0</v>
      </c>
      <c r="H49" s="112">
        <v>2406096.41</v>
      </c>
      <c r="I49" s="112">
        <v>2406096.41</v>
      </c>
      <c r="J49" s="112">
        <v>0</v>
      </c>
      <c r="K49" s="112">
        <v>2406096.41</v>
      </c>
      <c r="L49" s="112">
        <v>2406096.41</v>
      </c>
      <c r="M49" s="112">
        <v>2338896.41</v>
      </c>
      <c r="N49" s="112">
        <v>67200</v>
      </c>
      <c r="O49" s="112">
        <v>0</v>
      </c>
      <c r="P49" s="112">
        <v>0</v>
      </c>
      <c r="Q49" s="112">
        <v>0</v>
      </c>
      <c r="R49" s="112">
        <v>0</v>
      </c>
      <c r="S49" s="112">
        <v>0</v>
      </c>
      <c r="T49" s="112">
        <v>0</v>
      </c>
    </row>
    <row r="50" ht="19.5" customHeight="1" spans="1:20">
      <c r="A50" s="113" t="s">
        <v>202</v>
      </c>
      <c r="B50" s="113"/>
      <c r="C50" s="113"/>
      <c r="D50" s="113" t="s">
        <v>203</v>
      </c>
      <c r="E50" s="112">
        <v>0</v>
      </c>
      <c r="F50" s="112">
        <v>0</v>
      </c>
      <c r="G50" s="112">
        <v>0</v>
      </c>
      <c r="H50" s="112">
        <v>613200</v>
      </c>
      <c r="I50" s="112">
        <v>613200</v>
      </c>
      <c r="J50" s="112">
        <v>0</v>
      </c>
      <c r="K50" s="112">
        <v>613200</v>
      </c>
      <c r="L50" s="112">
        <v>613200</v>
      </c>
      <c r="M50" s="112">
        <v>546000</v>
      </c>
      <c r="N50" s="112">
        <v>67200</v>
      </c>
      <c r="O50" s="112">
        <v>0</v>
      </c>
      <c r="P50" s="112">
        <v>0</v>
      </c>
      <c r="Q50" s="112">
        <v>0</v>
      </c>
      <c r="R50" s="112">
        <v>0</v>
      </c>
      <c r="S50" s="112">
        <v>0</v>
      </c>
      <c r="T50" s="112">
        <v>0</v>
      </c>
    </row>
    <row r="51" ht="19.5" customHeight="1" spans="1:20">
      <c r="A51" s="113" t="s">
        <v>204</v>
      </c>
      <c r="B51" s="113"/>
      <c r="C51" s="113"/>
      <c r="D51" s="113" t="s">
        <v>205</v>
      </c>
      <c r="E51" s="112">
        <v>0</v>
      </c>
      <c r="F51" s="112">
        <v>0</v>
      </c>
      <c r="G51" s="112">
        <v>0</v>
      </c>
      <c r="H51" s="112">
        <v>183600</v>
      </c>
      <c r="I51" s="112">
        <v>183600</v>
      </c>
      <c r="J51" s="112">
        <v>0</v>
      </c>
      <c r="K51" s="112">
        <v>183600</v>
      </c>
      <c r="L51" s="112">
        <v>183600</v>
      </c>
      <c r="M51" s="112">
        <v>183600</v>
      </c>
      <c r="N51" s="112">
        <v>0</v>
      </c>
      <c r="O51" s="112">
        <v>0</v>
      </c>
      <c r="P51" s="112">
        <v>0</v>
      </c>
      <c r="Q51" s="112">
        <v>0</v>
      </c>
      <c r="R51" s="112">
        <v>0</v>
      </c>
      <c r="S51" s="112">
        <v>0</v>
      </c>
      <c r="T51" s="112">
        <v>0</v>
      </c>
    </row>
    <row r="52" ht="19.5" customHeight="1" spans="1:20">
      <c r="A52" s="113" t="s">
        <v>206</v>
      </c>
      <c r="B52" s="113"/>
      <c r="C52" s="113"/>
      <c r="D52" s="113" t="s">
        <v>207</v>
      </c>
      <c r="E52" s="112">
        <v>0</v>
      </c>
      <c r="F52" s="112">
        <v>0</v>
      </c>
      <c r="G52" s="112">
        <v>0</v>
      </c>
      <c r="H52" s="112">
        <v>1213249.44</v>
      </c>
      <c r="I52" s="112">
        <v>1213249.44</v>
      </c>
      <c r="J52" s="112">
        <v>0</v>
      </c>
      <c r="K52" s="112">
        <v>1213249.44</v>
      </c>
      <c r="L52" s="112">
        <v>1213249.44</v>
      </c>
      <c r="M52" s="112">
        <v>1213249.44</v>
      </c>
      <c r="N52" s="112">
        <v>0</v>
      </c>
      <c r="O52" s="112">
        <v>0</v>
      </c>
      <c r="P52" s="112">
        <v>0</v>
      </c>
      <c r="Q52" s="112">
        <v>0</v>
      </c>
      <c r="R52" s="112">
        <v>0</v>
      </c>
      <c r="S52" s="112">
        <v>0</v>
      </c>
      <c r="T52" s="112">
        <v>0</v>
      </c>
    </row>
    <row r="53" ht="19.5" customHeight="1" spans="1:20">
      <c r="A53" s="113" t="s">
        <v>208</v>
      </c>
      <c r="B53" s="113"/>
      <c r="C53" s="113"/>
      <c r="D53" s="113" t="s">
        <v>209</v>
      </c>
      <c r="E53" s="112">
        <v>0</v>
      </c>
      <c r="F53" s="112">
        <v>0</v>
      </c>
      <c r="G53" s="112">
        <v>0</v>
      </c>
      <c r="H53" s="112">
        <v>396046.97</v>
      </c>
      <c r="I53" s="112">
        <v>396046.97</v>
      </c>
      <c r="J53" s="112">
        <v>0</v>
      </c>
      <c r="K53" s="112">
        <v>396046.97</v>
      </c>
      <c r="L53" s="112">
        <v>396046.97</v>
      </c>
      <c r="M53" s="112">
        <v>396046.97</v>
      </c>
      <c r="N53" s="112">
        <v>0</v>
      </c>
      <c r="O53" s="112">
        <v>0</v>
      </c>
      <c r="P53" s="112">
        <v>0</v>
      </c>
      <c r="Q53" s="112">
        <v>0</v>
      </c>
      <c r="R53" s="112">
        <v>0</v>
      </c>
      <c r="S53" s="112">
        <v>0</v>
      </c>
      <c r="T53" s="112">
        <v>0</v>
      </c>
    </row>
    <row r="54" ht="19.5" customHeight="1" spans="1:20">
      <c r="A54" s="113" t="s">
        <v>210</v>
      </c>
      <c r="B54" s="113"/>
      <c r="C54" s="113"/>
      <c r="D54" s="113" t="s">
        <v>211</v>
      </c>
      <c r="E54" s="112">
        <v>0</v>
      </c>
      <c r="F54" s="112">
        <v>0</v>
      </c>
      <c r="G54" s="112">
        <v>0</v>
      </c>
      <c r="H54" s="112">
        <v>86657.55</v>
      </c>
      <c r="I54" s="112">
        <v>0</v>
      </c>
      <c r="J54" s="112">
        <v>86657.55</v>
      </c>
      <c r="K54" s="112">
        <v>86657.55</v>
      </c>
      <c r="L54" s="112">
        <v>0</v>
      </c>
      <c r="M54" s="112">
        <v>0</v>
      </c>
      <c r="N54" s="112">
        <v>0</v>
      </c>
      <c r="O54" s="112">
        <v>86657.55</v>
      </c>
      <c r="P54" s="112">
        <v>0</v>
      </c>
      <c r="Q54" s="112">
        <v>0</v>
      </c>
      <c r="R54" s="112">
        <v>0</v>
      </c>
      <c r="S54" s="112">
        <v>0</v>
      </c>
      <c r="T54" s="112">
        <v>0</v>
      </c>
    </row>
    <row r="55" ht="19.5" customHeight="1" spans="1:20">
      <c r="A55" s="113" t="s">
        <v>212</v>
      </c>
      <c r="B55" s="113"/>
      <c r="C55" s="113"/>
      <c r="D55" s="113" t="s">
        <v>213</v>
      </c>
      <c r="E55" s="112">
        <v>0</v>
      </c>
      <c r="F55" s="112">
        <v>0</v>
      </c>
      <c r="G55" s="112">
        <v>0</v>
      </c>
      <c r="H55" s="112">
        <v>4000</v>
      </c>
      <c r="I55" s="112">
        <v>0</v>
      </c>
      <c r="J55" s="112">
        <v>4000</v>
      </c>
      <c r="K55" s="112">
        <v>4000</v>
      </c>
      <c r="L55" s="112">
        <v>0</v>
      </c>
      <c r="M55" s="112">
        <v>0</v>
      </c>
      <c r="N55" s="112">
        <v>0</v>
      </c>
      <c r="O55" s="112">
        <v>4000</v>
      </c>
      <c r="P55" s="112">
        <v>0</v>
      </c>
      <c r="Q55" s="112">
        <v>0</v>
      </c>
      <c r="R55" s="112">
        <v>0</v>
      </c>
      <c r="S55" s="112">
        <v>0</v>
      </c>
      <c r="T55" s="112">
        <v>0</v>
      </c>
    </row>
    <row r="56" ht="19.5" customHeight="1" spans="1:20">
      <c r="A56" s="113" t="s">
        <v>214</v>
      </c>
      <c r="B56" s="113"/>
      <c r="C56" s="113"/>
      <c r="D56" s="113" t="s">
        <v>215</v>
      </c>
      <c r="E56" s="112">
        <v>0</v>
      </c>
      <c r="F56" s="112">
        <v>0</v>
      </c>
      <c r="G56" s="112">
        <v>0</v>
      </c>
      <c r="H56" s="112">
        <v>82657.55</v>
      </c>
      <c r="I56" s="112">
        <v>0</v>
      </c>
      <c r="J56" s="112">
        <v>82657.55</v>
      </c>
      <c r="K56" s="112">
        <v>82657.55</v>
      </c>
      <c r="L56" s="112">
        <v>0</v>
      </c>
      <c r="M56" s="112">
        <v>0</v>
      </c>
      <c r="N56" s="112">
        <v>0</v>
      </c>
      <c r="O56" s="112">
        <v>82657.55</v>
      </c>
      <c r="P56" s="112">
        <v>0</v>
      </c>
      <c r="Q56" s="112">
        <v>0</v>
      </c>
      <c r="R56" s="112">
        <v>0</v>
      </c>
      <c r="S56" s="112">
        <v>0</v>
      </c>
      <c r="T56" s="112">
        <v>0</v>
      </c>
    </row>
    <row r="57" ht="19.5" customHeight="1" spans="1:20">
      <c r="A57" s="113" t="s">
        <v>216</v>
      </c>
      <c r="B57" s="113"/>
      <c r="C57" s="113"/>
      <c r="D57" s="113" t="s">
        <v>217</v>
      </c>
      <c r="E57" s="112">
        <v>0</v>
      </c>
      <c r="F57" s="112">
        <v>0</v>
      </c>
      <c r="G57" s="112">
        <v>0</v>
      </c>
      <c r="H57" s="112">
        <v>11376</v>
      </c>
      <c r="I57" s="112">
        <v>11376</v>
      </c>
      <c r="J57" s="112">
        <v>0</v>
      </c>
      <c r="K57" s="112">
        <v>11376</v>
      </c>
      <c r="L57" s="112">
        <v>11376</v>
      </c>
      <c r="M57" s="112">
        <v>11376</v>
      </c>
      <c r="N57" s="112">
        <v>0</v>
      </c>
      <c r="O57" s="112">
        <v>0</v>
      </c>
      <c r="P57" s="112">
        <v>0</v>
      </c>
      <c r="Q57" s="112">
        <v>0</v>
      </c>
      <c r="R57" s="112">
        <v>0</v>
      </c>
      <c r="S57" s="112">
        <v>0</v>
      </c>
      <c r="T57" s="112">
        <v>0</v>
      </c>
    </row>
    <row r="58" ht="19.5" customHeight="1" spans="1:20">
      <c r="A58" s="113" t="s">
        <v>218</v>
      </c>
      <c r="B58" s="113"/>
      <c r="C58" s="113"/>
      <c r="D58" s="113" t="s">
        <v>219</v>
      </c>
      <c r="E58" s="112">
        <v>0</v>
      </c>
      <c r="F58" s="112">
        <v>0</v>
      </c>
      <c r="G58" s="112">
        <v>0</v>
      </c>
      <c r="H58" s="112">
        <v>11376</v>
      </c>
      <c r="I58" s="112">
        <v>11376</v>
      </c>
      <c r="J58" s="112">
        <v>0</v>
      </c>
      <c r="K58" s="112">
        <v>11376</v>
      </c>
      <c r="L58" s="112">
        <v>11376</v>
      </c>
      <c r="M58" s="112">
        <v>11376</v>
      </c>
      <c r="N58" s="112">
        <v>0</v>
      </c>
      <c r="O58" s="112">
        <v>0</v>
      </c>
      <c r="P58" s="112">
        <v>0</v>
      </c>
      <c r="Q58" s="112">
        <v>0</v>
      </c>
      <c r="R58" s="112">
        <v>0</v>
      </c>
      <c r="S58" s="112">
        <v>0</v>
      </c>
      <c r="T58" s="112">
        <v>0</v>
      </c>
    </row>
    <row r="59" ht="19.5" customHeight="1" spans="1:20">
      <c r="A59" s="113" t="s">
        <v>220</v>
      </c>
      <c r="B59" s="113"/>
      <c r="C59" s="113"/>
      <c r="D59" s="113" t="s">
        <v>221</v>
      </c>
      <c r="E59" s="112">
        <v>0</v>
      </c>
      <c r="F59" s="112">
        <v>0</v>
      </c>
      <c r="G59" s="112">
        <v>0</v>
      </c>
      <c r="H59" s="112">
        <v>62915</v>
      </c>
      <c r="I59" s="112">
        <v>36000</v>
      </c>
      <c r="J59" s="112">
        <v>26915</v>
      </c>
      <c r="K59" s="112">
        <v>62915</v>
      </c>
      <c r="L59" s="112">
        <v>36000</v>
      </c>
      <c r="M59" s="112">
        <v>36000</v>
      </c>
      <c r="N59" s="112">
        <v>0</v>
      </c>
      <c r="O59" s="112">
        <v>26915</v>
      </c>
      <c r="P59" s="112">
        <v>0</v>
      </c>
      <c r="Q59" s="112">
        <v>0</v>
      </c>
      <c r="R59" s="112">
        <v>0</v>
      </c>
      <c r="S59" s="112">
        <v>0</v>
      </c>
      <c r="T59" s="112">
        <v>0</v>
      </c>
    </row>
    <row r="60" ht="19.5" customHeight="1" spans="1:20">
      <c r="A60" s="113" t="s">
        <v>222</v>
      </c>
      <c r="B60" s="113"/>
      <c r="C60" s="113"/>
      <c r="D60" s="113" t="s">
        <v>223</v>
      </c>
      <c r="E60" s="112">
        <v>0</v>
      </c>
      <c r="F60" s="112">
        <v>0</v>
      </c>
      <c r="G60" s="112">
        <v>0</v>
      </c>
      <c r="H60" s="112">
        <v>62915</v>
      </c>
      <c r="I60" s="112">
        <v>36000</v>
      </c>
      <c r="J60" s="112">
        <v>26915</v>
      </c>
      <c r="K60" s="112">
        <v>62915</v>
      </c>
      <c r="L60" s="112">
        <v>36000</v>
      </c>
      <c r="M60" s="112">
        <v>36000</v>
      </c>
      <c r="N60" s="112">
        <v>0</v>
      </c>
      <c r="O60" s="112">
        <v>26915</v>
      </c>
      <c r="P60" s="112">
        <v>0</v>
      </c>
      <c r="Q60" s="112">
        <v>0</v>
      </c>
      <c r="R60" s="112">
        <v>0</v>
      </c>
      <c r="S60" s="112">
        <v>0</v>
      </c>
      <c r="T60" s="112">
        <v>0</v>
      </c>
    </row>
    <row r="61" ht="19.5" customHeight="1" spans="1:20">
      <c r="A61" s="113" t="s">
        <v>224</v>
      </c>
      <c r="B61" s="113"/>
      <c r="C61" s="113"/>
      <c r="D61" s="113" t="s">
        <v>225</v>
      </c>
      <c r="E61" s="112">
        <v>0</v>
      </c>
      <c r="F61" s="112">
        <v>0</v>
      </c>
      <c r="G61" s="112">
        <v>0</v>
      </c>
      <c r="H61" s="112">
        <v>39700</v>
      </c>
      <c r="I61" s="112">
        <v>0</v>
      </c>
      <c r="J61" s="112">
        <v>39700</v>
      </c>
      <c r="K61" s="112">
        <v>39700</v>
      </c>
      <c r="L61" s="112">
        <v>0</v>
      </c>
      <c r="M61" s="112">
        <v>0</v>
      </c>
      <c r="N61" s="112">
        <v>0</v>
      </c>
      <c r="O61" s="112">
        <v>39700</v>
      </c>
      <c r="P61" s="112">
        <v>0</v>
      </c>
      <c r="Q61" s="112">
        <v>0</v>
      </c>
      <c r="R61" s="112">
        <v>0</v>
      </c>
      <c r="S61" s="112">
        <v>0</v>
      </c>
      <c r="T61" s="112">
        <v>0</v>
      </c>
    </row>
    <row r="62" ht="19.5" customHeight="1" spans="1:20">
      <c r="A62" s="113" t="s">
        <v>226</v>
      </c>
      <c r="B62" s="113"/>
      <c r="C62" s="113"/>
      <c r="D62" s="113" t="s">
        <v>227</v>
      </c>
      <c r="E62" s="112">
        <v>0</v>
      </c>
      <c r="F62" s="112">
        <v>0</v>
      </c>
      <c r="G62" s="112">
        <v>0</v>
      </c>
      <c r="H62" s="112">
        <v>33300</v>
      </c>
      <c r="I62" s="112">
        <v>0</v>
      </c>
      <c r="J62" s="112">
        <v>33300</v>
      </c>
      <c r="K62" s="112">
        <v>33300</v>
      </c>
      <c r="L62" s="112">
        <v>0</v>
      </c>
      <c r="M62" s="112">
        <v>0</v>
      </c>
      <c r="N62" s="112">
        <v>0</v>
      </c>
      <c r="O62" s="112">
        <v>33300</v>
      </c>
      <c r="P62" s="112">
        <v>0</v>
      </c>
      <c r="Q62" s="112">
        <v>0</v>
      </c>
      <c r="R62" s="112">
        <v>0</v>
      </c>
      <c r="S62" s="112">
        <v>0</v>
      </c>
      <c r="T62" s="112">
        <v>0</v>
      </c>
    </row>
    <row r="63" ht="19.5" customHeight="1" spans="1:20">
      <c r="A63" s="113" t="s">
        <v>228</v>
      </c>
      <c r="B63" s="113"/>
      <c r="C63" s="113"/>
      <c r="D63" s="113" t="s">
        <v>229</v>
      </c>
      <c r="E63" s="112">
        <v>0</v>
      </c>
      <c r="F63" s="112">
        <v>0</v>
      </c>
      <c r="G63" s="112">
        <v>0</v>
      </c>
      <c r="H63" s="112">
        <v>6400</v>
      </c>
      <c r="I63" s="112">
        <v>0</v>
      </c>
      <c r="J63" s="112">
        <v>6400</v>
      </c>
      <c r="K63" s="112">
        <v>6400</v>
      </c>
      <c r="L63" s="112">
        <v>0</v>
      </c>
      <c r="M63" s="112">
        <v>0</v>
      </c>
      <c r="N63" s="112">
        <v>0</v>
      </c>
      <c r="O63" s="112">
        <v>6400</v>
      </c>
      <c r="P63" s="112">
        <v>0</v>
      </c>
      <c r="Q63" s="112">
        <v>0</v>
      </c>
      <c r="R63" s="112">
        <v>0</v>
      </c>
      <c r="S63" s="112">
        <v>0</v>
      </c>
      <c r="T63" s="112">
        <v>0</v>
      </c>
    </row>
    <row r="64" ht="19.5" customHeight="1" spans="1:20">
      <c r="A64" s="113" t="s">
        <v>230</v>
      </c>
      <c r="B64" s="113"/>
      <c r="C64" s="113"/>
      <c r="D64" s="113" t="s">
        <v>231</v>
      </c>
      <c r="E64" s="112">
        <v>0</v>
      </c>
      <c r="F64" s="112">
        <v>0</v>
      </c>
      <c r="G64" s="112">
        <v>0</v>
      </c>
      <c r="H64" s="112">
        <v>7850</v>
      </c>
      <c r="I64" s="112">
        <v>0</v>
      </c>
      <c r="J64" s="112">
        <v>7850</v>
      </c>
      <c r="K64" s="112">
        <v>7850</v>
      </c>
      <c r="L64" s="112">
        <v>0</v>
      </c>
      <c r="M64" s="112">
        <v>0</v>
      </c>
      <c r="N64" s="112">
        <v>0</v>
      </c>
      <c r="O64" s="112">
        <v>7850</v>
      </c>
      <c r="P64" s="112">
        <v>0</v>
      </c>
      <c r="Q64" s="112">
        <v>0</v>
      </c>
      <c r="R64" s="112">
        <v>0</v>
      </c>
      <c r="S64" s="112">
        <v>0</v>
      </c>
      <c r="T64" s="112">
        <v>0</v>
      </c>
    </row>
    <row r="65" ht="19.5" customHeight="1" spans="1:20">
      <c r="A65" s="113" t="s">
        <v>232</v>
      </c>
      <c r="B65" s="113"/>
      <c r="C65" s="113"/>
      <c r="D65" s="113" t="s">
        <v>233</v>
      </c>
      <c r="E65" s="112">
        <v>0</v>
      </c>
      <c r="F65" s="112">
        <v>0</v>
      </c>
      <c r="G65" s="112">
        <v>0</v>
      </c>
      <c r="H65" s="112">
        <v>7850</v>
      </c>
      <c r="I65" s="112">
        <v>0</v>
      </c>
      <c r="J65" s="112">
        <v>7850</v>
      </c>
      <c r="K65" s="112">
        <v>7850</v>
      </c>
      <c r="L65" s="112">
        <v>0</v>
      </c>
      <c r="M65" s="112">
        <v>0</v>
      </c>
      <c r="N65" s="112">
        <v>0</v>
      </c>
      <c r="O65" s="112">
        <v>7850</v>
      </c>
      <c r="P65" s="112">
        <v>0</v>
      </c>
      <c r="Q65" s="112">
        <v>0</v>
      </c>
      <c r="R65" s="112">
        <v>0</v>
      </c>
      <c r="S65" s="112">
        <v>0</v>
      </c>
      <c r="T65" s="112">
        <v>0</v>
      </c>
    </row>
    <row r="66" ht="19.5" customHeight="1" spans="1:20">
      <c r="A66" s="113" t="s">
        <v>234</v>
      </c>
      <c r="B66" s="113"/>
      <c r="C66" s="113"/>
      <c r="D66" s="113" t="s">
        <v>235</v>
      </c>
      <c r="E66" s="112">
        <v>0</v>
      </c>
      <c r="F66" s="112">
        <v>0</v>
      </c>
      <c r="G66" s="112">
        <v>0</v>
      </c>
      <c r="H66" s="112">
        <v>1000</v>
      </c>
      <c r="I66" s="112">
        <v>0</v>
      </c>
      <c r="J66" s="112">
        <v>1000</v>
      </c>
      <c r="K66" s="112">
        <v>1000</v>
      </c>
      <c r="L66" s="112">
        <v>0</v>
      </c>
      <c r="M66" s="112">
        <v>0</v>
      </c>
      <c r="N66" s="112">
        <v>0</v>
      </c>
      <c r="O66" s="112">
        <v>1000</v>
      </c>
      <c r="P66" s="112">
        <v>0</v>
      </c>
      <c r="Q66" s="112">
        <v>0</v>
      </c>
      <c r="R66" s="112">
        <v>0</v>
      </c>
      <c r="S66" s="112">
        <v>0</v>
      </c>
      <c r="T66" s="112">
        <v>0</v>
      </c>
    </row>
    <row r="67" ht="19.5" customHeight="1" spans="1:20">
      <c r="A67" s="113" t="s">
        <v>236</v>
      </c>
      <c r="B67" s="113"/>
      <c r="C67" s="113"/>
      <c r="D67" s="113" t="s">
        <v>237</v>
      </c>
      <c r="E67" s="112">
        <v>0</v>
      </c>
      <c r="F67" s="112">
        <v>0</v>
      </c>
      <c r="G67" s="112">
        <v>0</v>
      </c>
      <c r="H67" s="112">
        <v>1000</v>
      </c>
      <c r="I67" s="112">
        <v>0</v>
      </c>
      <c r="J67" s="112">
        <v>1000</v>
      </c>
      <c r="K67" s="112">
        <v>1000</v>
      </c>
      <c r="L67" s="112">
        <v>0</v>
      </c>
      <c r="M67" s="112">
        <v>0</v>
      </c>
      <c r="N67" s="112">
        <v>0</v>
      </c>
      <c r="O67" s="112">
        <v>1000</v>
      </c>
      <c r="P67" s="112">
        <v>0</v>
      </c>
      <c r="Q67" s="112">
        <v>0</v>
      </c>
      <c r="R67" s="112">
        <v>0</v>
      </c>
      <c r="S67" s="112">
        <v>0</v>
      </c>
      <c r="T67" s="112">
        <v>0</v>
      </c>
    </row>
    <row r="68" ht="19.5" customHeight="1" spans="1:20">
      <c r="A68" s="113" t="s">
        <v>238</v>
      </c>
      <c r="B68" s="113"/>
      <c r="C68" s="113"/>
      <c r="D68" s="113" t="s">
        <v>239</v>
      </c>
      <c r="E68" s="112">
        <v>0</v>
      </c>
      <c r="F68" s="112">
        <v>0</v>
      </c>
      <c r="G68" s="112">
        <v>0</v>
      </c>
      <c r="H68" s="112">
        <v>5000</v>
      </c>
      <c r="I68" s="112">
        <v>0</v>
      </c>
      <c r="J68" s="112">
        <v>5000</v>
      </c>
      <c r="K68" s="112">
        <v>5000</v>
      </c>
      <c r="L68" s="112">
        <v>0</v>
      </c>
      <c r="M68" s="112">
        <v>0</v>
      </c>
      <c r="N68" s="112">
        <v>0</v>
      </c>
      <c r="O68" s="112">
        <v>5000</v>
      </c>
      <c r="P68" s="112">
        <v>0</v>
      </c>
      <c r="Q68" s="112">
        <v>0</v>
      </c>
      <c r="R68" s="112">
        <v>0</v>
      </c>
      <c r="S68" s="112">
        <v>0</v>
      </c>
      <c r="T68" s="112">
        <v>0</v>
      </c>
    </row>
    <row r="69" ht="19.5" customHeight="1" spans="1:20">
      <c r="A69" s="113" t="s">
        <v>240</v>
      </c>
      <c r="B69" s="113"/>
      <c r="C69" s="113"/>
      <c r="D69" s="113" t="s">
        <v>241</v>
      </c>
      <c r="E69" s="112">
        <v>0</v>
      </c>
      <c r="F69" s="112">
        <v>0</v>
      </c>
      <c r="G69" s="112">
        <v>0</v>
      </c>
      <c r="H69" s="112">
        <v>5000</v>
      </c>
      <c r="I69" s="112">
        <v>0</v>
      </c>
      <c r="J69" s="112">
        <v>5000</v>
      </c>
      <c r="K69" s="112">
        <v>5000</v>
      </c>
      <c r="L69" s="112">
        <v>0</v>
      </c>
      <c r="M69" s="112">
        <v>0</v>
      </c>
      <c r="N69" s="112">
        <v>0</v>
      </c>
      <c r="O69" s="112">
        <v>5000</v>
      </c>
      <c r="P69" s="112">
        <v>0</v>
      </c>
      <c r="Q69" s="112">
        <v>0</v>
      </c>
      <c r="R69" s="112">
        <v>0</v>
      </c>
      <c r="S69" s="112">
        <v>0</v>
      </c>
      <c r="T69" s="112">
        <v>0</v>
      </c>
    </row>
    <row r="70" ht="19.5" customHeight="1" spans="1:20">
      <c r="A70" s="113" t="s">
        <v>242</v>
      </c>
      <c r="B70" s="113"/>
      <c r="C70" s="113"/>
      <c r="D70" s="113" t="s">
        <v>243</v>
      </c>
      <c r="E70" s="112">
        <v>0</v>
      </c>
      <c r="F70" s="112">
        <v>0</v>
      </c>
      <c r="G70" s="112">
        <v>0</v>
      </c>
      <c r="H70" s="112">
        <v>1536</v>
      </c>
      <c r="I70" s="112">
        <v>0</v>
      </c>
      <c r="J70" s="112">
        <v>1536</v>
      </c>
      <c r="K70" s="112">
        <v>1536</v>
      </c>
      <c r="L70" s="112">
        <v>0</v>
      </c>
      <c r="M70" s="112">
        <v>0</v>
      </c>
      <c r="N70" s="112">
        <v>0</v>
      </c>
      <c r="O70" s="112">
        <v>1536</v>
      </c>
      <c r="P70" s="112">
        <v>0</v>
      </c>
      <c r="Q70" s="112">
        <v>0</v>
      </c>
      <c r="R70" s="112">
        <v>0</v>
      </c>
      <c r="S70" s="112">
        <v>0</v>
      </c>
      <c r="T70" s="112">
        <v>0</v>
      </c>
    </row>
    <row r="71" ht="19.5" customHeight="1" spans="1:20">
      <c r="A71" s="113" t="s">
        <v>244</v>
      </c>
      <c r="B71" s="113"/>
      <c r="C71" s="113"/>
      <c r="D71" s="113" t="s">
        <v>243</v>
      </c>
      <c r="E71" s="112">
        <v>0</v>
      </c>
      <c r="F71" s="112">
        <v>0</v>
      </c>
      <c r="G71" s="112">
        <v>0</v>
      </c>
      <c r="H71" s="112">
        <v>1536</v>
      </c>
      <c r="I71" s="112">
        <v>0</v>
      </c>
      <c r="J71" s="112">
        <v>1536</v>
      </c>
      <c r="K71" s="112">
        <v>1536</v>
      </c>
      <c r="L71" s="112">
        <v>0</v>
      </c>
      <c r="M71" s="112">
        <v>0</v>
      </c>
      <c r="N71" s="112">
        <v>0</v>
      </c>
      <c r="O71" s="112">
        <v>1536</v>
      </c>
      <c r="P71" s="112">
        <v>0</v>
      </c>
      <c r="Q71" s="112">
        <v>0</v>
      </c>
      <c r="R71" s="112">
        <v>0</v>
      </c>
      <c r="S71" s="112">
        <v>0</v>
      </c>
      <c r="T71" s="112">
        <v>0</v>
      </c>
    </row>
    <row r="72" ht="19.5" customHeight="1" spans="1:20">
      <c r="A72" s="113" t="s">
        <v>245</v>
      </c>
      <c r="B72" s="113"/>
      <c r="C72" s="113"/>
      <c r="D72" s="113" t="s">
        <v>246</v>
      </c>
      <c r="E72" s="112">
        <v>0</v>
      </c>
      <c r="F72" s="112">
        <v>0</v>
      </c>
      <c r="G72" s="112">
        <v>0</v>
      </c>
      <c r="H72" s="112">
        <v>1623989.72</v>
      </c>
      <c r="I72" s="112">
        <v>1290194.72</v>
      </c>
      <c r="J72" s="112">
        <v>333795</v>
      </c>
      <c r="K72" s="112">
        <v>1623989.72</v>
      </c>
      <c r="L72" s="112">
        <v>1290194.72</v>
      </c>
      <c r="M72" s="112">
        <v>1290194.72</v>
      </c>
      <c r="N72" s="112">
        <v>0</v>
      </c>
      <c r="O72" s="112">
        <v>333795</v>
      </c>
      <c r="P72" s="112">
        <v>0</v>
      </c>
      <c r="Q72" s="112">
        <v>0</v>
      </c>
      <c r="R72" s="112">
        <v>0</v>
      </c>
      <c r="S72" s="112">
        <v>0</v>
      </c>
      <c r="T72" s="112">
        <v>0</v>
      </c>
    </row>
    <row r="73" ht="19.5" customHeight="1" spans="1:20">
      <c r="A73" s="113" t="s">
        <v>247</v>
      </c>
      <c r="B73" s="113"/>
      <c r="C73" s="113"/>
      <c r="D73" s="113" t="s">
        <v>248</v>
      </c>
      <c r="E73" s="112">
        <v>0</v>
      </c>
      <c r="F73" s="112">
        <v>0</v>
      </c>
      <c r="G73" s="112">
        <v>0</v>
      </c>
      <c r="H73" s="112">
        <v>300000</v>
      </c>
      <c r="I73" s="112">
        <v>0</v>
      </c>
      <c r="J73" s="112">
        <v>300000</v>
      </c>
      <c r="K73" s="112">
        <v>300000</v>
      </c>
      <c r="L73" s="112">
        <v>0</v>
      </c>
      <c r="M73" s="112">
        <v>0</v>
      </c>
      <c r="N73" s="112">
        <v>0</v>
      </c>
      <c r="O73" s="112">
        <v>300000</v>
      </c>
      <c r="P73" s="112">
        <v>0</v>
      </c>
      <c r="Q73" s="112">
        <v>0</v>
      </c>
      <c r="R73" s="112">
        <v>0</v>
      </c>
      <c r="S73" s="112">
        <v>0</v>
      </c>
      <c r="T73" s="112">
        <v>0</v>
      </c>
    </row>
    <row r="74" ht="19.5" customHeight="1" spans="1:20">
      <c r="A74" s="113" t="s">
        <v>249</v>
      </c>
      <c r="B74" s="113"/>
      <c r="C74" s="113"/>
      <c r="D74" s="113" t="s">
        <v>134</v>
      </c>
      <c r="E74" s="112">
        <v>0</v>
      </c>
      <c r="F74" s="112">
        <v>0</v>
      </c>
      <c r="G74" s="112">
        <v>0</v>
      </c>
      <c r="H74" s="112">
        <v>300000</v>
      </c>
      <c r="I74" s="112">
        <v>0</v>
      </c>
      <c r="J74" s="112">
        <v>300000</v>
      </c>
      <c r="K74" s="112">
        <v>300000</v>
      </c>
      <c r="L74" s="112">
        <v>0</v>
      </c>
      <c r="M74" s="112">
        <v>0</v>
      </c>
      <c r="N74" s="112">
        <v>0</v>
      </c>
      <c r="O74" s="112">
        <v>300000</v>
      </c>
      <c r="P74" s="112">
        <v>0</v>
      </c>
      <c r="Q74" s="112">
        <v>0</v>
      </c>
      <c r="R74" s="112">
        <v>0</v>
      </c>
      <c r="S74" s="112">
        <v>0</v>
      </c>
      <c r="T74" s="112">
        <v>0</v>
      </c>
    </row>
    <row r="75" ht="19.5" customHeight="1" spans="1:20">
      <c r="A75" s="113" t="s">
        <v>250</v>
      </c>
      <c r="B75" s="113"/>
      <c r="C75" s="113"/>
      <c r="D75" s="113" t="s">
        <v>251</v>
      </c>
      <c r="E75" s="112">
        <v>0</v>
      </c>
      <c r="F75" s="112">
        <v>0</v>
      </c>
      <c r="G75" s="112">
        <v>0</v>
      </c>
      <c r="H75" s="112">
        <v>10000</v>
      </c>
      <c r="I75" s="112">
        <v>0</v>
      </c>
      <c r="J75" s="112">
        <v>10000</v>
      </c>
      <c r="K75" s="112">
        <v>10000</v>
      </c>
      <c r="L75" s="112">
        <v>0</v>
      </c>
      <c r="M75" s="112">
        <v>0</v>
      </c>
      <c r="N75" s="112">
        <v>0</v>
      </c>
      <c r="O75" s="112">
        <v>10000</v>
      </c>
      <c r="P75" s="112">
        <v>0</v>
      </c>
      <c r="Q75" s="112">
        <v>0</v>
      </c>
      <c r="R75" s="112">
        <v>0</v>
      </c>
      <c r="S75" s="112">
        <v>0</v>
      </c>
      <c r="T75" s="112">
        <v>0</v>
      </c>
    </row>
    <row r="76" ht="19.5" customHeight="1" spans="1:20">
      <c r="A76" s="113" t="s">
        <v>252</v>
      </c>
      <c r="B76" s="113"/>
      <c r="C76" s="113"/>
      <c r="D76" s="113" t="s">
        <v>253</v>
      </c>
      <c r="E76" s="112">
        <v>0</v>
      </c>
      <c r="F76" s="112">
        <v>0</v>
      </c>
      <c r="G76" s="112">
        <v>0</v>
      </c>
      <c r="H76" s="112">
        <v>10000</v>
      </c>
      <c r="I76" s="112">
        <v>0</v>
      </c>
      <c r="J76" s="112">
        <v>10000</v>
      </c>
      <c r="K76" s="112">
        <v>10000</v>
      </c>
      <c r="L76" s="112">
        <v>0</v>
      </c>
      <c r="M76" s="112">
        <v>0</v>
      </c>
      <c r="N76" s="112">
        <v>0</v>
      </c>
      <c r="O76" s="112">
        <v>10000</v>
      </c>
      <c r="P76" s="112">
        <v>0</v>
      </c>
      <c r="Q76" s="112">
        <v>0</v>
      </c>
      <c r="R76" s="112">
        <v>0</v>
      </c>
      <c r="S76" s="112">
        <v>0</v>
      </c>
      <c r="T76" s="112">
        <v>0</v>
      </c>
    </row>
    <row r="77" ht="19.5" customHeight="1" spans="1:20">
      <c r="A77" s="113" t="s">
        <v>254</v>
      </c>
      <c r="B77" s="113"/>
      <c r="C77" s="113"/>
      <c r="D77" s="113" t="s">
        <v>255</v>
      </c>
      <c r="E77" s="112">
        <v>0</v>
      </c>
      <c r="F77" s="112">
        <v>0</v>
      </c>
      <c r="G77" s="112">
        <v>0</v>
      </c>
      <c r="H77" s="112">
        <v>23795</v>
      </c>
      <c r="I77" s="112">
        <v>0</v>
      </c>
      <c r="J77" s="112">
        <v>23795</v>
      </c>
      <c r="K77" s="112">
        <v>23795</v>
      </c>
      <c r="L77" s="112">
        <v>0</v>
      </c>
      <c r="M77" s="112">
        <v>0</v>
      </c>
      <c r="N77" s="112">
        <v>0</v>
      </c>
      <c r="O77" s="112">
        <v>23795</v>
      </c>
      <c r="P77" s="112">
        <v>0</v>
      </c>
      <c r="Q77" s="112">
        <v>0</v>
      </c>
      <c r="R77" s="112">
        <v>0</v>
      </c>
      <c r="S77" s="112">
        <v>0</v>
      </c>
      <c r="T77" s="112">
        <v>0</v>
      </c>
    </row>
    <row r="78" ht="19.5" customHeight="1" spans="1:20">
      <c r="A78" s="113" t="s">
        <v>256</v>
      </c>
      <c r="B78" s="113"/>
      <c r="C78" s="113"/>
      <c r="D78" s="113" t="s">
        <v>257</v>
      </c>
      <c r="E78" s="112">
        <v>0</v>
      </c>
      <c r="F78" s="112">
        <v>0</v>
      </c>
      <c r="G78" s="112">
        <v>0</v>
      </c>
      <c r="H78" s="112">
        <v>23795</v>
      </c>
      <c r="I78" s="112">
        <v>0</v>
      </c>
      <c r="J78" s="112">
        <v>23795</v>
      </c>
      <c r="K78" s="112">
        <v>23795</v>
      </c>
      <c r="L78" s="112">
        <v>0</v>
      </c>
      <c r="M78" s="112">
        <v>0</v>
      </c>
      <c r="N78" s="112">
        <v>0</v>
      </c>
      <c r="O78" s="112">
        <v>23795</v>
      </c>
      <c r="P78" s="112">
        <v>0</v>
      </c>
      <c r="Q78" s="112">
        <v>0</v>
      </c>
      <c r="R78" s="112">
        <v>0</v>
      </c>
      <c r="S78" s="112">
        <v>0</v>
      </c>
      <c r="T78" s="112">
        <v>0</v>
      </c>
    </row>
    <row r="79" ht="19.5" customHeight="1" spans="1:20">
      <c r="A79" s="113" t="s">
        <v>258</v>
      </c>
      <c r="B79" s="113"/>
      <c r="C79" s="113"/>
      <c r="D79" s="113" t="s">
        <v>259</v>
      </c>
      <c r="E79" s="112">
        <v>0</v>
      </c>
      <c r="F79" s="112">
        <v>0</v>
      </c>
      <c r="G79" s="112">
        <v>0</v>
      </c>
      <c r="H79" s="112">
        <v>1290194.72</v>
      </c>
      <c r="I79" s="112">
        <v>1290194.72</v>
      </c>
      <c r="J79" s="112">
        <v>0</v>
      </c>
      <c r="K79" s="112">
        <v>1290194.72</v>
      </c>
      <c r="L79" s="112">
        <v>1290194.72</v>
      </c>
      <c r="M79" s="112">
        <v>1290194.72</v>
      </c>
      <c r="N79" s="112">
        <v>0</v>
      </c>
      <c r="O79" s="112">
        <v>0</v>
      </c>
      <c r="P79" s="112">
        <v>0</v>
      </c>
      <c r="Q79" s="112">
        <v>0</v>
      </c>
      <c r="R79" s="112">
        <v>0</v>
      </c>
      <c r="S79" s="112">
        <v>0</v>
      </c>
      <c r="T79" s="112">
        <v>0</v>
      </c>
    </row>
    <row r="80" ht="19.5" customHeight="1" spans="1:20">
      <c r="A80" s="113" t="s">
        <v>260</v>
      </c>
      <c r="B80" s="113"/>
      <c r="C80" s="113"/>
      <c r="D80" s="113" t="s">
        <v>261</v>
      </c>
      <c r="E80" s="112">
        <v>0</v>
      </c>
      <c r="F80" s="112">
        <v>0</v>
      </c>
      <c r="G80" s="112">
        <v>0</v>
      </c>
      <c r="H80" s="112">
        <v>363195.05</v>
      </c>
      <c r="I80" s="112">
        <v>363195.05</v>
      </c>
      <c r="J80" s="112">
        <v>0</v>
      </c>
      <c r="K80" s="112">
        <v>363195.05</v>
      </c>
      <c r="L80" s="112">
        <v>363195.05</v>
      </c>
      <c r="M80" s="112">
        <v>363195.05</v>
      </c>
      <c r="N80" s="112">
        <v>0</v>
      </c>
      <c r="O80" s="112">
        <v>0</v>
      </c>
      <c r="P80" s="112">
        <v>0</v>
      </c>
      <c r="Q80" s="112">
        <v>0</v>
      </c>
      <c r="R80" s="112">
        <v>0</v>
      </c>
      <c r="S80" s="112">
        <v>0</v>
      </c>
      <c r="T80" s="112">
        <v>0</v>
      </c>
    </row>
    <row r="81" ht="19.5" customHeight="1" spans="1:20">
      <c r="A81" s="113" t="s">
        <v>262</v>
      </c>
      <c r="B81" s="113"/>
      <c r="C81" s="113"/>
      <c r="D81" s="113" t="s">
        <v>263</v>
      </c>
      <c r="E81" s="112">
        <v>0</v>
      </c>
      <c r="F81" s="112">
        <v>0</v>
      </c>
      <c r="G81" s="112">
        <v>0</v>
      </c>
      <c r="H81" s="112">
        <v>336628.79</v>
      </c>
      <c r="I81" s="112">
        <v>336628.79</v>
      </c>
      <c r="J81" s="112">
        <v>0</v>
      </c>
      <c r="K81" s="112">
        <v>336628.79</v>
      </c>
      <c r="L81" s="112">
        <v>336628.79</v>
      </c>
      <c r="M81" s="112">
        <v>336628.79</v>
      </c>
      <c r="N81" s="112">
        <v>0</v>
      </c>
      <c r="O81" s="112">
        <v>0</v>
      </c>
      <c r="P81" s="112">
        <v>0</v>
      </c>
      <c r="Q81" s="112">
        <v>0</v>
      </c>
      <c r="R81" s="112">
        <v>0</v>
      </c>
      <c r="S81" s="112">
        <v>0</v>
      </c>
      <c r="T81" s="112">
        <v>0</v>
      </c>
    </row>
    <row r="82" ht="19.5" customHeight="1" spans="1:20">
      <c r="A82" s="113" t="s">
        <v>264</v>
      </c>
      <c r="B82" s="113"/>
      <c r="C82" s="113"/>
      <c r="D82" s="113" t="s">
        <v>265</v>
      </c>
      <c r="E82" s="112">
        <v>0</v>
      </c>
      <c r="F82" s="112">
        <v>0</v>
      </c>
      <c r="G82" s="112">
        <v>0</v>
      </c>
      <c r="H82" s="112">
        <v>523646</v>
      </c>
      <c r="I82" s="112">
        <v>523646</v>
      </c>
      <c r="J82" s="112">
        <v>0</v>
      </c>
      <c r="K82" s="112">
        <v>523646</v>
      </c>
      <c r="L82" s="112">
        <v>523646</v>
      </c>
      <c r="M82" s="112">
        <v>523646</v>
      </c>
      <c r="N82" s="112">
        <v>0</v>
      </c>
      <c r="O82" s="112">
        <v>0</v>
      </c>
      <c r="P82" s="112">
        <v>0</v>
      </c>
      <c r="Q82" s="112">
        <v>0</v>
      </c>
      <c r="R82" s="112">
        <v>0</v>
      </c>
      <c r="S82" s="112">
        <v>0</v>
      </c>
      <c r="T82" s="112">
        <v>0</v>
      </c>
    </row>
    <row r="83" ht="19.5" customHeight="1" spans="1:20">
      <c r="A83" s="113" t="s">
        <v>266</v>
      </c>
      <c r="B83" s="113"/>
      <c r="C83" s="113"/>
      <c r="D83" s="113" t="s">
        <v>267</v>
      </c>
      <c r="E83" s="112">
        <v>0</v>
      </c>
      <c r="F83" s="112">
        <v>0</v>
      </c>
      <c r="G83" s="112">
        <v>0</v>
      </c>
      <c r="H83" s="112">
        <v>66724.88</v>
      </c>
      <c r="I83" s="112">
        <v>66724.88</v>
      </c>
      <c r="J83" s="112">
        <v>0</v>
      </c>
      <c r="K83" s="112">
        <v>66724.88</v>
      </c>
      <c r="L83" s="112">
        <v>66724.88</v>
      </c>
      <c r="M83" s="112">
        <v>66724.88</v>
      </c>
      <c r="N83" s="112">
        <v>0</v>
      </c>
      <c r="O83" s="112">
        <v>0</v>
      </c>
      <c r="P83" s="112">
        <v>0</v>
      </c>
      <c r="Q83" s="112">
        <v>0</v>
      </c>
      <c r="R83" s="112">
        <v>0</v>
      </c>
      <c r="S83" s="112">
        <v>0</v>
      </c>
      <c r="T83" s="112">
        <v>0</v>
      </c>
    </row>
    <row r="84" ht="19.5" customHeight="1" spans="1:20">
      <c r="A84" s="113" t="s">
        <v>268</v>
      </c>
      <c r="B84" s="113"/>
      <c r="C84" s="113"/>
      <c r="D84" s="113" t="s">
        <v>269</v>
      </c>
      <c r="E84" s="112">
        <v>0</v>
      </c>
      <c r="F84" s="112">
        <v>0</v>
      </c>
      <c r="G84" s="112">
        <v>0</v>
      </c>
      <c r="H84" s="112">
        <v>90000</v>
      </c>
      <c r="I84" s="112">
        <v>0</v>
      </c>
      <c r="J84" s="112">
        <v>90000</v>
      </c>
      <c r="K84" s="112">
        <v>90000</v>
      </c>
      <c r="L84" s="112">
        <v>0</v>
      </c>
      <c r="M84" s="112">
        <v>0</v>
      </c>
      <c r="N84" s="112">
        <v>0</v>
      </c>
      <c r="O84" s="112">
        <v>90000</v>
      </c>
      <c r="P84" s="112">
        <v>0</v>
      </c>
      <c r="Q84" s="112">
        <v>0</v>
      </c>
      <c r="R84" s="112">
        <v>0</v>
      </c>
      <c r="S84" s="112">
        <v>0</v>
      </c>
      <c r="T84" s="112">
        <v>0</v>
      </c>
    </row>
    <row r="85" ht="19.5" customHeight="1" spans="1:20">
      <c r="A85" s="113" t="s">
        <v>270</v>
      </c>
      <c r="B85" s="113"/>
      <c r="C85" s="113"/>
      <c r="D85" s="113" t="s">
        <v>271</v>
      </c>
      <c r="E85" s="112">
        <v>0</v>
      </c>
      <c r="F85" s="112">
        <v>0</v>
      </c>
      <c r="G85" s="112">
        <v>0</v>
      </c>
      <c r="H85" s="112">
        <v>90000</v>
      </c>
      <c r="I85" s="112">
        <v>0</v>
      </c>
      <c r="J85" s="112">
        <v>90000</v>
      </c>
      <c r="K85" s="112">
        <v>90000</v>
      </c>
      <c r="L85" s="112">
        <v>0</v>
      </c>
      <c r="M85" s="112">
        <v>0</v>
      </c>
      <c r="N85" s="112">
        <v>0</v>
      </c>
      <c r="O85" s="112">
        <v>90000</v>
      </c>
      <c r="P85" s="112">
        <v>0</v>
      </c>
      <c r="Q85" s="112">
        <v>0</v>
      </c>
      <c r="R85" s="112">
        <v>0</v>
      </c>
      <c r="S85" s="112">
        <v>0</v>
      </c>
      <c r="T85" s="112">
        <v>0</v>
      </c>
    </row>
    <row r="86" ht="19.5" customHeight="1" spans="1:20">
      <c r="A86" s="113" t="s">
        <v>272</v>
      </c>
      <c r="B86" s="113"/>
      <c r="C86" s="113"/>
      <c r="D86" s="113" t="s">
        <v>273</v>
      </c>
      <c r="E86" s="112">
        <v>0</v>
      </c>
      <c r="F86" s="112">
        <v>0</v>
      </c>
      <c r="G86" s="112">
        <v>0</v>
      </c>
      <c r="H86" s="112">
        <v>90000</v>
      </c>
      <c r="I86" s="112">
        <v>0</v>
      </c>
      <c r="J86" s="112">
        <v>90000</v>
      </c>
      <c r="K86" s="112">
        <v>90000</v>
      </c>
      <c r="L86" s="112">
        <v>0</v>
      </c>
      <c r="M86" s="112">
        <v>0</v>
      </c>
      <c r="N86" s="112">
        <v>0</v>
      </c>
      <c r="O86" s="112">
        <v>90000</v>
      </c>
      <c r="P86" s="112">
        <v>0</v>
      </c>
      <c r="Q86" s="112">
        <v>0</v>
      </c>
      <c r="R86" s="112">
        <v>0</v>
      </c>
      <c r="S86" s="112">
        <v>0</v>
      </c>
      <c r="T86" s="112">
        <v>0</v>
      </c>
    </row>
    <row r="87" ht="19.5" customHeight="1" spans="1:20">
      <c r="A87" s="113" t="s">
        <v>274</v>
      </c>
      <c r="B87" s="113"/>
      <c r="C87" s="113"/>
      <c r="D87" s="113" t="s">
        <v>275</v>
      </c>
      <c r="E87" s="112">
        <v>0</v>
      </c>
      <c r="F87" s="112">
        <v>0</v>
      </c>
      <c r="G87" s="112">
        <v>0</v>
      </c>
      <c r="H87" s="112">
        <v>1192031.9</v>
      </c>
      <c r="I87" s="112">
        <v>0</v>
      </c>
      <c r="J87" s="112">
        <v>1192031.9</v>
      </c>
      <c r="K87" s="112">
        <v>1192031.9</v>
      </c>
      <c r="L87" s="112">
        <v>0</v>
      </c>
      <c r="M87" s="112">
        <v>0</v>
      </c>
      <c r="N87" s="112">
        <v>0</v>
      </c>
      <c r="O87" s="112">
        <v>1192031.9</v>
      </c>
      <c r="P87" s="112">
        <v>0</v>
      </c>
      <c r="Q87" s="112">
        <v>0</v>
      </c>
      <c r="R87" s="112">
        <v>0</v>
      </c>
      <c r="S87" s="112">
        <v>0</v>
      </c>
      <c r="T87" s="112">
        <v>0</v>
      </c>
    </row>
    <row r="88" ht="19.5" customHeight="1" spans="1:20">
      <c r="A88" s="113" t="s">
        <v>276</v>
      </c>
      <c r="B88" s="113"/>
      <c r="C88" s="113"/>
      <c r="D88" s="113" t="s">
        <v>277</v>
      </c>
      <c r="E88" s="112">
        <v>0</v>
      </c>
      <c r="F88" s="112">
        <v>0</v>
      </c>
      <c r="G88" s="112">
        <v>0</v>
      </c>
      <c r="H88" s="112">
        <v>21190</v>
      </c>
      <c r="I88" s="112">
        <v>0</v>
      </c>
      <c r="J88" s="112">
        <v>21190</v>
      </c>
      <c r="K88" s="112">
        <v>21190</v>
      </c>
      <c r="L88" s="112">
        <v>0</v>
      </c>
      <c r="M88" s="112">
        <v>0</v>
      </c>
      <c r="N88" s="112">
        <v>0</v>
      </c>
      <c r="O88" s="112">
        <v>21190</v>
      </c>
      <c r="P88" s="112">
        <v>0</v>
      </c>
      <c r="Q88" s="112">
        <v>0</v>
      </c>
      <c r="R88" s="112">
        <v>0</v>
      </c>
      <c r="S88" s="112">
        <v>0</v>
      </c>
      <c r="T88" s="112">
        <v>0</v>
      </c>
    </row>
    <row r="89" ht="19.5" customHeight="1" spans="1:20">
      <c r="A89" s="113" t="s">
        <v>278</v>
      </c>
      <c r="B89" s="113"/>
      <c r="C89" s="113"/>
      <c r="D89" s="113" t="s">
        <v>134</v>
      </c>
      <c r="E89" s="112">
        <v>0</v>
      </c>
      <c r="F89" s="112">
        <v>0</v>
      </c>
      <c r="G89" s="112">
        <v>0</v>
      </c>
      <c r="H89" s="112">
        <v>21190</v>
      </c>
      <c r="I89" s="112">
        <v>0</v>
      </c>
      <c r="J89" s="112">
        <v>21190</v>
      </c>
      <c r="K89" s="112">
        <v>21190</v>
      </c>
      <c r="L89" s="112">
        <v>0</v>
      </c>
      <c r="M89" s="112">
        <v>0</v>
      </c>
      <c r="N89" s="112">
        <v>0</v>
      </c>
      <c r="O89" s="112">
        <v>21190</v>
      </c>
      <c r="P89" s="112">
        <v>0</v>
      </c>
      <c r="Q89" s="112">
        <v>0</v>
      </c>
      <c r="R89" s="112">
        <v>0</v>
      </c>
      <c r="S89" s="112">
        <v>0</v>
      </c>
      <c r="T89" s="112">
        <v>0</v>
      </c>
    </row>
    <row r="90" ht="19.5" customHeight="1" spans="1:20">
      <c r="A90" s="113" t="s">
        <v>279</v>
      </c>
      <c r="B90" s="113"/>
      <c r="C90" s="113"/>
      <c r="D90" s="113" t="s">
        <v>280</v>
      </c>
      <c r="E90" s="112">
        <v>0</v>
      </c>
      <c r="F90" s="112">
        <v>0</v>
      </c>
      <c r="G90" s="112">
        <v>0</v>
      </c>
      <c r="H90" s="112">
        <v>1170841.9</v>
      </c>
      <c r="I90" s="112">
        <v>0</v>
      </c>
      <c r="J90" s="112">
        <v>1170841.9</v>
      </c>
      <c r="K90" s="112">
        <v>1170841.9</v>
      </c>
      <c r="L90" s="112">
        <v>0</v>
      </c>
      <c r="M90" s="112">
        <v>0</v>
      </c>
      <c r="N90" s="112">
        <v>0</v>
      </c>
      <c r="O90" s="112">
        <v>1170841.9</v>
      </c>
      <c r="P90" s="112">
        <v>0</v>
      </c>
      <c r="Q90" s="112">
        <v>0</v>
      </c>
      <c r="R90" s="112">
        <v>0</v>
      </c>
      <c r="S90" s="112">
        <v>0</v>
      </c>
      <c r="T90" s="112">
        <v>0</v>
      </c>
    </row>
    <row r="91" ht="19.5" customHeight="1" spans="1:20">
      <c r="A91" s="113" t="s">
        <v>281</v>
      </c>
      <c r="B91" s="113"/>
      <c r="C91" s="113"/>
      <c r="D91" s="113" t="s">
        <v>280</v>
      </c>
      <c r="E91" s="112">
        <v>0</v>
      </c>
      <c r="F91" s="112">
        <v>0</v>
      </c>
      <c r="G91" s="112">
        <v>0</v>
      </c>
      <c r="H91" s="112">
        <v>1170841.9</v>
      </c>
      <c r="I91" s="112">
        <v>0</v>
      </c>
      <c r="J91" s="112">
        <v>1170841.9</v>
      </c>
      <c r="K91" s="112">
        <v>1170841.9</v>
      </c>
      <c r="L91" s="112">
        <v>0</v>
      </c>
      <c r="M91" s="112">
        <v>0</v>
      </c>
      <c r="N91" s="112">
        <v>0</v>
      </c>
      <c r="O91" s="112">
        <v>1170841.9</v>
      </c>
      <c r="P91" s="112">
        <v>0</v>
      </c>
      <c r="Q91" s="112">
        <v>0</v>
      </c>
      <c r="R91" s="112">
        <v>0</v>
      </c>
      <c r="S91" s="112">
        <v>0</v>
      </c>
      <c r="T91" s="112">
        <v>0</v>
      </c>
    </row>
    <row r="92" ht="19.5" customHeight="1" spans="1:20">
      <c r="A92" s="113" t="s">
        <v>282</v>
      </c>
      <c r="B92" s="113"/>
      <c r="C92" s="113"/>
      <c r="D92" s="113" t="s">
        <v>283</v>
      </c>
      <c r="E92" s="112">
        <v>0</v>
      </c>
      <c r="F92" s="112">
        <v>0</v>
      </c>
      <c r="G92" s="112">
        <v>0</v>
      </c>
      <c r="H92" s="112">
        <v>1221498.43</v>
      </c>
      <c r="I92" s="112">
        <v>0</v>
      </c>
      <c r="J92" s="112">
        <v>1221498.43</v>
      </c>
      <c r="K92" s="112">
        <v>1221498.43</v>
      </c>
      <c r="L92" s="112">
        <v>0</v>
      </c>
      <c r="M92" s="112">
        <v>0</v>
      </c>
      <c r="N92" s="112">
        <v>0</v>
      </c>
      <c r="O92" s="112">
        <v>1221498.43</v>
      </c>
      <c r="P92" s="112">
        <v>0</v>
      </c>
      <c r="Q92" s="112">
        <v>0</v>
      </c>
      <c r="R92" s="112">
        <v>0</v>
      </c>
      <c r="S92" s="112">
        <v>0</v>
      </c>
      <c r="T92" s="112">
        <v>0</v>
      </c>
    </row>
    <row r="93" ht="19.5" customHeight="1" spans="1:20">
      <c r="A93" s="113" t="s">
        <v>284</v>
      </c>
      <c r="B93" s="113"/>
      <c r="C93" s="113"/>
      <c r="D93" s="113" t="s">
        <v>285</v>
      </c>
      <c r="E93" s="112">
        <v>0</v>
      </c>
      <c r="F93" s="112">
        <v>0</v>
      </c>
      <c r="G93" s="112">
        <v>0</v>
      </c>
      <c r="H93" s="112">
        <v>128700</v>
      </c>
      <c r="I93" s="112">
        <v>0</v>
      </c>
      <c r="J93" s="112">
        <v>128700</v>
      </c>
      <c r="K93" s="112">
        <v>128700</v>
      </c>
      <c r="L93" s="112">
        <v>0</v>
      </c>
      <c r="M93" s="112">
        <v>0</v>
      </c>
      <c r="N93" s="112">
        <v>0</v>
      </c>
      <c r="O93" s="112">
        <v>128700</v>
      </c>
      <c r="P93" s="112">
        <v>0</v>
      </c>
      <c r="Q93" s="112">
        <v>0</v>
      </c>
      <c r="R93" s="112">
        <v>0</v>
      </c>
      <c r="S93" s="112">
        <v>0</v>
      </c>
      <c r="T93" s="112">
        <v>0</v>
      </c>
    </row>
    <row r="94" ht="19.5" customHeight="1" spans="1:20">
      <c r="A94" s="113" t="s">
        <v>286</v>
      </c>
      <c r="B94" s="113"/>
      <c r="C94" s="113"/>
      <c r="D94" s="113" t="s">
        <v>287</v>
      </c>
      <c r="E94" s="112">
        <v>0</v>
      </c>
      <c r="F94" s="112">
        <v>0</v>
      </c>
      <c r="G94" s="112">
        <v>0</v>
      </c>
      <c r="H94" s="112">
        <v>120000</v>
      </c>
      <c r="I94" s="112">
        <v>0</v>
      </c>
      <c r="J94" s="112">
        <v>120000</v>
      </c>
      <c r="K94" s="112">
        <v>120000</v>
      </c>
      <c r="L94" s="112">
        <v>0</v>
      </c>
      <c r="M94" s="112">
        <v>0</v>
      </c>
      <c r="N94" s="112">
        <v>0</v>
      </c>
      <c r="O94" s="112">
        <v>120000</v>
      </c>
      <c r="P94" s="112">
        <v>0</v>
      </c>
      <c r="Q94" s="112">
        <v>0</v>
      </c>
      <c r="R94" s="112">
        <v>0</v>
      </c>
      <c r="S94" s="112">
        <v>0</v>
      </c>
      <c r="T94" s="112">
        <v>0</v>
      </c>
    </row>
    <row r="95" ht="19.5" customHeight="1" spans="1:20">
      <c r="A95" s="113" t="s">
        <v>288</v>
      </c>
      <c r="B95" s="113"/>
      <c r="C95" s="113"/>
      <c r="D95" s="113" t="s">
        <v>289</v>
      </c>
      <c r="E95" s="112">
        <v>0</v>
      </c>
      <c r="F95" s="112">
        <v>0</v>
      </c>
      <c r="G95" s="112">
        <v>0</v>
      </c>
      <c r="H95" s="112">
        <v>8700</v>
      </c>
      <c r="I95" s="112">
        <v>0</v>
      </c>
      <c r="J95" s="112">
        <v>8700</v>
      </c>
      <c r="K95" s="112">
        <v>8700</v>
      </c>
      <c r="L95" s="112">
        <v>0</v>
      </c>
      <c r="M95" s="112">
        <v>0</v>
      </c>
      <c r="N95" s="112">
        <v>0</v>
      </c>
      <c r="O95" s="112">
        <v>8700</v>
      </c>
      <c r="P95" s="112">
        <v>0</v>
      </c>
      <c r="Q95" s="112">
        <v>0</v>
      </c>
      <c r="R95" s="112">
        <v>0</v>
      </c>
      <c r="S95" s="112">
        <v>0</v>
      </c>
      <c r="T95" s="112">
        <v>0</v>
      </c>
    </row>
    <row r="96" ht="19.5" customHeight="1" spans="1:20">
      <c r="A96" s="113" t="s">
        <v>290</v>
      </c>
      <c r="B96" s="113"/>
      <c r="C96" s="113"/>
      <c r="D96" s="113" t="s">
        <v>291</v>
      </c>
      <c r="E96" s="112">
        <v>0</v>
      </c>
      <c r="F96" s="112">
        <v>0</v>
      </c>
      <c r="G96" s="112">
        <v>0</v>
      </c>
      <c r="H96" s="112">
        <v>1044708.43</v>
      </c>
      <c r="I96" s="112">
        <v>0</v>
      </c>
      <c r="J96" s="112">
        <v>1044708.43</v>
      </c>
      <c r="K96" s="112">
        <v>1044708.43</v>
      </c>
      <c r="L96" s="112">
        <v>0</v>
      </c>
      <c r="M96" s="112">
        <v>0</v>
      </c>
      <c r="N96" s="112">
        <v>0</v>
      </c>
      <c r="O96" s="112">
        <v>1044708.43</v>
      </c>
      <c r="P96" s="112">
        <v>0</v>
      </c>
      <c r="Q96" s="112">
        <v>0</v>
      </c>
      <c r="R96" s="112">
        <v>0</v>
      </c>
      <c r="S96" s="112">
        <v>0</v>
      </c>
      <c r="T96" s="112">
        <v>0</v>
      </c>
    </row>
    <row r="97" ht="19.5" customHeight="1" spans="1:20">
      <c r="A97" s="113" t="s">
        <v>292</v>
      </c>
      <c r="B97" s="113"/>
      <c r="C97" s="113"/>
      <c r="D97" s="113" t="s">
        <v>293</v>
      </c>
      <c r="E97" s="112">
        <v>0</v>
      </c>
      <c r="F97" s="112">
        <v>0</v>
      </c>
      <c r="G97" s="112">
        <v>0</v>
      </c>
      <c r="H97" s="112">
        <v>102000</v>
      </c>
      <c r="I97" s="112">
        <v>0</v>
      </c>
      <c r="J97" s="112">
        <v>102000</v>
      </c>
      <c r="K97" s="112">
        <v>102000</v>
      </c>
      <c r="L97" s="112">
        <v>0</v>
      </c>
      <c r="M97" s="112">
        <v>0</v>
      </c>
      <c r="N97" s="112">
        <v>0</v>
      </c>
      <c r="O97" s="112">
        <v>102000</v>
      </c>
      <c r="P97" s="112">
        <v>0</v>
      </c>
      <c r="Q97" s="112">
        <v>0</v>
      </c>
      <c r="R97" s="112">
        <v>0</v>
      </c>
      <c r="S97" s="112">
        <v>0</v>
      </c>
      <c r="T97" s="112">
        <v>0</v>
      </c>
    </row>
    <row r="98" ht="19.5" customHeight="1" spans="1:20">
      <c r="A98" s="113" t="s">
        <v>294</v>
      </c>
      <c r="B98" s="113"/>
      <c r="C98" s="113"/>
      <c r="D98" s="113" t="s">
        <v>295</v>
      </c>
      <c r="E98" s="112">
        <v>0</v>
      </c>
      <c r="F98" s="112">
        <v>0</v>
      </c>
      <c r="G98" s="112">
        <v>0</v>
      </c>
      <c r="H98" s="112">
        <v>764268</v>
      </c>
      <c r="I98" s="112">
        <v>0</v>
      </c>
      <c r="J98" s="112">
        <v>764268</v>
      </c>
      <c r="K98" s="112">
        <v>764268</v>
      </c>
      <c r="L98" s="112">
        <v>0</v>
      </c>
      <c r="M98" s="112">
        <v>0</v>
      </c>
      <c r="N98" s="112">
        <v>0</v>
      </c>
      <c r="O98" s="112">
        <v>764268</v>
      </c>
      <c r="P98" s="112">
        <v>0</v>
      </c>
      <c r="Q98" s="112">
        <v>0</v>
      </c>
      <c r="R98" s="112">
        <v>0</v>
      </c>
      <c r="S98" s="112">
        <v>0</v>
      </c>
      <c r="T98" s="112">
        <v>0</v>
      </c>
    </row>
    <row r="99" ht="19.5" customHeight="1" spans="1:20">
      <c r="A99" s="113" t="s">
        <v>296</v>
      </c>
      <c r="B99" s="113"/>
      <c r="C99" s="113"/>
      <c r="D99" s="113" t="s">
        <v>297</v>
      </c>
      <c r="E99" s="112">
        <v>0</v>
      </c>
      <c r="F99" s="112">
        <v>0</v>
      </c>
      <c r="G99" s="112">
        <v>0</v>
      </c>
      <c r="H99" s="112">
        <v>178440.43</v>
      </c>
      <c r="I99" s="112">
        <v>0</v>
      </c>
      <c r="J99" s="112">
        <v>178440.43</v>
      </c>
      <c r="K99" s="112">
        <v>178440.43</v>
      </c>
      <c r="L99" s="112">
        <v>0</v>
      </c>
      <c r="M99" s="112">
        <v>0</v>
      </c>
      <c r="N99" s="112">
        <v>0</v>
      </c>
      <c r="O99" s="112">
        <v>178440.43</v>
      </c>
      <c r="P99" s="112">
        <v>0</v>
      </c>
      <c r="Q99" s="112">
        <v>0</v>
      </c>
      <c r="R99" s="112">
        <v>0</v>
      </c>
      <c r="S99" s="112">
        <v>0</v>
      </c>
      <c r="T99" s="112">
        <v>0</v>
      </c>
    </row>
    <row r="100" ht="19.5" customHeight="1" spans="1:20">
      <c r="A100" s="113" t="s">
        <v>298</v>
      </c>
      <c r="B100" s="113"/>
      <c r="C100" s="113"/>
      <c r="D100" s="113" t="s">
        <v>299</v>
      </c>
      <c r="E100" s="112">
        <v>0</v>
      </c>
      <c r="F100" s="112">
        <v>0</v>
      </c>
      <c r="G100" s="112">
        <v>0</v>
      </c>
      <c r="H100" s="112">
        <v>48090</v>
      </c>
      <c r="I100" s="112">
        <v>0</v>
      </c>
      <c r="J100" s="112">
        <v>48090</v>
      </c>
      <c r="K100" s="112">
        <v>48090</v>
      </c>
      <c r="L100" s="112">
        <v>0</v>
      </c>
      <c r="M100" s="112">
        <v>0</v>
      </c>
      <c r="N100" s="112">
        <v>0</v>
      </c>
      <c r="O100" s="112">
        <v>48090</v>
      </c>
      <c r="P100" s="112">
        <v>0</v>
      </c>
      <c r="Q100" s="112">
        <v>0</v>
      </c>
      <c r="R100" s="112">
        <v>0</v>
      </c>
      <c r="S100" s="112">
        <v>0</v>
      </c>
      <c r="T100" s="112">
        <v>0</v>
      </c>
    </row>
    <row r="101" ht="19.5" customHeight="1" spans="1:20">
      <c r="A101" s="113" t="s">
        <v>300</v>
      </c>
      <c r="B101" s="113"/>
      <c r="C101" s="113"/>
      <c r="D101" s="113" t="s">
        <v>301</v>
      </c>
      <c r="E101" s="112">
        <v>0</v>
      </c>
      <c r="F101" s="112">
        <v>0</v>
      </c>
      <c r="G101" s="112">
        <v>0</v>
      </c>
      <c r="H101" s="112">
        <v>48090</v>
      </c>
      <c r="I101" s="112">
        <v>0</v>
      </c>
      <c r="J101" s="112">
        <v>48090</v>
      </c>
      <c r="K101" s="112">
        <v>48090</v>
      </c>
      <c r="L101" s="112">
        <v>0</v>
      </c>
      <c r="M101" s="112">
        <v>0</v>
      </c>
      <c r="N101" s="112">
        <v>0</v>
      </c>
      <c r="O101" s="112">
        <v>48090</v>
      </c>
      <c r="P101" s="112">
        <v>0</v>
      </c>
      <c r="Q101" s="112">
        <v>0</v>
      </c>
      <c r="R101" s="112">
        <v>0</v>
      </c>
      <c r="S101" s="112">
        <v>0</v>
      </c>
      <c r="T101" s="112">
        <v>0</v>
      </c>
    </row>
    <row r="102" ht="19.5" customHeight="1" spans="1:20">
      <c r="A102" s="113" t="s">
        <v>302</v>
      </c>
      <c r="B102" s="113"/>
      <c r="C102" s="113"/>
      <c r="D102" s="113" t="s">
        <v>303</v>
      </c>
      <c r="E102" s="112">
        <v>0</v>
      </c>
      <c r="F102" s="112">
        <v>0</v>
      </c>
      <c r="G102" s="112">
        <v>0</v>
      </c>
      <c r="H102" s="112">
        <v>198900</v>
      </c>
      <c r="I102" s="112">
        <v>0</v>
      </c>
      <c r="J102" s="112">
        <v>198900</v>
      </c>
      <c r="K102" s="112">
        <v>198900</v>
      </c>
      <c r="L102" s="112">
        <v>0</v>
      </c>
      <c r="M102" s="112">
        <v>0</v>
      </c>
      <c r="N102" s="112">
        <v>0</v>
      </c>
      <c r="O102" s="112">
        <v>198900</v>
      </c>
      <c r="P102" s="112">
        <v>0</v>
      </c>
      <c r="Q102" s="112">
        <v>0</v>
      </c>
      <c r="R102" s="112">
        <v>0</v>
      </c>
      <c r="S102" s="112">
        <v>0</v>
      </c>
      <c r="T102" s="112">
        <v>0</v>
      </c>
    </row>
    <row r="103" ht="19.5" customHeight="1" spans="1:20">
      <c r="A103" s="113" t="s">
        <v>304</v>
      </c>
      <c r="B103" s="113"/>
      <c r="C103" s="113"/>
      <c r="D103" s="113" t="s">
        <v>305</v>
      </c>
      <c r="E103" s="112">
        <v>0</v>
      </c>
      <c r="F103" s="112">
        <v>0</v>
      </c>
      <c r="G103" s="112">
        <v>0</v>
      </c>
      <c r="H103" s="112">
        <v>198900</v>
      </c>
      <c r="I103" s="112">
        <v>0</v>
      </c>
      <c r="J103" s="112">
        <v>198900</v>
      </c>
      <c r="K103" s="112">
        <v>198900</v>
      </c>
      <c r="L103" s="112">
        <v>0</v>
      </c>
      <c r="M103" s="112">
        <v>0</v>
      </c>
      <c r="N103" s="112">
        <v>0</v>
      </c>
      <c r="O103" s="112">
        <v>198900</v>
      </c>
      <c r="P103" s="112">
        <v>0</v>
      </c>
      <c r="Q103" s="112">
        <v>0</v>
      </c>
      <c r="R103" s="112">
        <v>0</v>
      </c>
      <c r="S103" s="112">
        <v>0</v>
      </c>
      <c r="T103" s="112">
        <v>0</v>
      </c>
    </row>
    <row r="104" ht="19.5" customHeight="1" spans="1:20">
      <c r="A104" s="113" t="s">
        <v>306</v>
      </c>
      <c r="B104" s="113"/>
      <c r="C104" s="113"/>
      <c r="D104" s="113" t="s">
        <v>307</v>
      </c>
      <c r="E104" s="112">
        <v>0</v>
      </c>
      <c r="F104" s="112">
        <v>0</v>
      </c>
      <c r="G104" s="112">
        <v>0</v>
      </c>
      <c r="H104" s="112">
        <v>107400</v>
      </c>
      <c r="I104" s="112">
        <v>0</v>
      </c>
      <c r="J104" s="112">
        <v>107400</v>
      </c>
      <c r="K104" s="112">
        <v>107400</v>
      </c>
      <c r="L104" s="112">
        <v>0</v>
      </c>
      <c r="M104" s="112">
        <v>0</v>
      </c>
      <c r="N104" s="112">
        <v>0</v>
      </c>
      <c r="O104" s="112">
        <v>107400</v>
      </c>
      <c r="P104" s="112">
        <v>0</v>
      </c>
      <c r="Q104" s="112">
        <v>0</v>
      </c>
      <c r="R104" s="112">
        <v>0</v>
      </c>
      <c r="S104" s="112">
        <v>0</v>
      </c>
      <c r="T104" s="112">
        <v>0</v>
      </c>
    </row>
    <row r="105" ht="19.5" customHeight="1" spans="1:20">
      <c r="A105" s="113" t="s">
        <v>308</v>
      </c>
      <c r="B105" s="113"/>
      <c r="C105" s="113"/>
      <c r="D105" s="113" t="s">
        <v>309</v>
      </c>
      <c r="E105" s="112">
        <v>0</v>
      </c>
      <c r="F105" s="112">
        <v>0</v>
      </c>
      <c r="G105" s="112">
        <v>0</v>
      </c>
      <c r="H105" s="112">
        <v>91500</v>
      </c>
      <c r="I105" s="112">
        <v>0</v>
      </c>
      <c r="J105" s="112">
        <v>91500</v>
      </c>
      <c r="K105" s="112">
        <v>91500</v>
      </c>
      <c r="L105" s="112">
        <v>0</v>
      </c>
      <c r="M105" s="112">
        <v>0</v>
      </c>
      <c r="N105" s="112">
        <v>0</v>
      </c>
      <c r="O105" s="112">
        <v>91500</v>
      </c>
      <c r="P105" s="112">
        <v>0</v>
      </c>
      <c r="Q105" s="112">
        <v>0</v>
      </c>
      <c r="R105" s="112">
        <v>0</v>
      </c>
      <c r="S105" s="112">
        <v>0</v>
      </c>
      <c r="T105" s="112">
        <v>0</v>
      </c>
    </row>
    <row r="106" ht="19.5" customHeight="1" spans="1:20">
      <c r="A106" s="113" t="s">
        <v>310</v>
      </c>
      <c r="B106" s="113"/>
      <c r="C106" s="113"/>
      <c r="D106" s="113" t="s">
        <v>311</v>
      </c>
      <c r="E106" s="112">
        <v>0</v>
      </c>
      <c r="F106" s="112">
        <v>0</v>
      </c>
      <c r="G106" s="112">
        <v>0</v>
      </c>
      <c r="H106" s="112">
        <v>1275440</v>
      </c>
      <c r="I106" s="112">
        <v>1275440</v>
      </c>
      <c r="J106" s="112">
        <v>0</v>
      </c>
      <c r="K106" s="112">
        <v>1275440</v>
      </c>
      <c r="L106" s="112">
        <v>1275440</v>
      </c>
      <c r="M106" s="112">
        <v>1275440</v>
      </c>
      <c r="N106" s="112">
        <v>0</v>
      </c>
      <c r="O106" s="112">
        <v>0</v>
      </c>
      <c r="P106" s="112">
        <v>0</v>
      </c>
      <c r="Q106" s="112">
        <v>0</v>
      </c>
      <c r="R106" s="112">
        <v>0</v>
      </c>
      <c r="S106" s="112">
        <v>0</v>
      </c>
      <c r="T106" s="112">
        <v>0</v>
      </c>
    </row>
    <row r="107" ht="19.5" customHeight="1" spans="1:20">
      <c r="A107" s="113" t="s">
        <v>312</v>
      </c>
      <c r="B107" s="113"/>
      <c r="C107" s="113"/>
      <c r="D107" s="113" t="s">
        <v>313</v>
      </c>
      <c r="E107" s="112">
        <v>0</v>
      </c>
      <c r="F107" s="112">
        <v>0</v>
      </c>
      <c r="G107" s="112">
        <v>0</v>
      </c>
      <c r="H107" s="112">
        <v>1275440</v>
      </c>
      <c r="I107" s="112">
        <v>1275440</v>
      </c>
      <c r="J107" s="112">
        <v>0</v>
      </c>
      <c r="K107" s="112">
        <v>1275440</v>
      </c>
      <c r="L107" s="112">
        <v>1275440</v>
      </c>
      <c r="M107" s="112">
        <v>1275440</v>
      </c>
      <c r="N107" s="112">
        <v>0</v>
      </c>
      <c r="O107" s="112">
        <v>0</v>
      </c>
      <c r="P107" s="112">
        <v>0</v>
      </c>
      <c r="Q107" s="112">
        <v>0</v>
      </c>
      <c r="R107" s="112">
        <v>0</v>
      </c>
      <c r="S107" s="112">
        <v>0</v>
      </c>
      <c r="T107" s="112">
        <v>0</v>
      </c>
    </row>
    <row r="108" ht="19.5" customHeight="1" spans="1:20">
      <c r="A108" s="113" t="s">
        <v>314</v>
      </c>
      <c r="B108" s="113"/>
      <c r="C108" s="113"/>
      <c r="D108" s="113" t="s">
        <v>315</v>
      </c>
      <c r="E108" s="112">
        <v>0</v>
      </c>
      <c r="F108" s="112">
        <v>0</v>
      </c>
      <c r="G108" s="112">
        <v>0</v>
      </c>
      <c r="H108" s="112">
        <v>1275440</v>
      </c>
      <c r="I108" s="112">
        <v>1275440</v>
      </c>
      <c r="J108" s="112">
        <v>0</v>
      </c>
      <c r="K108" s="112">
        <v>1275440</v>
      </c>
      <c r="L108" s="112">
        <v>1275440</v>
      </c>
      <c r="M108" s="112">
        <v>1275440</v>
      </c>
      <c r="N108" s="112">
        <v>0</v>
      </c>
      <c r="O108" s="112">
        <v>0</v>
      </c>
      <c r="P108" s="112">
        <v>0</v>
      </c>
      <c r="Q108" s="112">
        <v>0</v>
      </c>
      <c r="R108" s="112">
        <v>0</v>
      </c>
      <c r="S108" s="112">
        <v>0</v>
      </c>
      <c r="T108" s="112">
        <v>0</v>
      </c>
    </row>
    <row r="109" ht="19.5" customHeight="1" spans="1:20">
      <c r="A109" s="113" t="s">
        <v>366</v>
      </c>
      <c r="B109" s="113"/>
      <c r="C109" s="113"/>
      <c r="D109" s="113"/>
      <c r="E109" s="113"/>
      <c r="F109" s="113"/>
      <c r="G109" s="113"/>
      <c r="H109" s="113"/>
      <c r="I109" s="113"/>
      <c r="J109" s="113"/>
      <c r="K109" s="113"/>
      <c r="L109" s="113"/>
      <c r="M109" s="113"/>
      <c r="N109" s="113"/>
      <c r="O109" s="113"/>
      <c r="P109" s="113"/>
      <c r="Q109" s="113"/>
      <c r="R109" s="113"/>
      <c r="S109" s="113"/>
      <c r="T109" s="113"/>
    </row>
  </sheetData>
  <mergeCells count="129">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T10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zoomScale="70" zoomScaleNormal="70" topLeftCell="B1" workbookViewId="0">
      <selection activeCell="F19" sqref="F19"/>
    </sheetView>
  </sheetViews>
  <sheetFormatPr defaultColWidth="9" defaultRowHeight="14.4"/>
  <cols>
    <col min="1" max="1" width="7.62962962962963" style="107" customWidth="1"/>
    <col min="2" max="2" width="32.9074074074074" style="107" customWidth="1"/>
    <col min="3" max="3" width="16.3611111111111" style="107" customWidth="1"/>
    <col min="4" max="4" width="8.4537037037037" style="107" customWidth="1"/>
    <col min="5" max="5" width="23.8148148148148" style="107" customWidth="1"/>
    <col min="6" max="6" width="14.0925925925926" style="107" customWidth="1"/>
    <col min="7" max="7" width="8.36111111111111" style="107" customWidth="1"/>
    <col min="8" max="8" width="43.4537037037037" style="107" customWidth="1"/>
    <col min="9" max="9" width="15.2685185185185" style="107" customWidth="1"/>
    <col min="10" max="16384" width="9" style="107"/>
  </cols>
  <sheetData>
    <row r="1" ht="33" customHeight="1" spans="1:9">
      <c r="A1" s="108" t="s">
        <v>367</v>
      </c>
      <c r="B1" s="108"/>
      <c r="C1" s="108"/>
      <c r="D1" s="108"/>
      <c r="E1" s="108"/>
      <c r="F1" s="108"/>
      <c r="G1" s="108"/>
      <c r="H1" s="108"/>
      <c r="I1" s="108"/>
    </row>
    <row r="2" spans="9:9">
      <c r="I2" s="121" t="s">
        <v>368</v>
      </c>
    </row>
    <row r="3" spans="1:9">
      <c r="A3" s="118" t="s">
        <v>2</v>
      </c>
      <c r="I3" s="121" t="s">
        <v>3</v>
      </c>
    </row>
    <row r="4" ht="19.5" customHeight="1" spans="1:9">
      <c r="A4" s="110" t="s">
        <v>363</v>
      </c>
      <c r="B4" s="110"/>
      <c r="C4" s="110"/>
      <c r="D4" s="110" t="s">
        <v>362</v>
      </c>
      <c r="E4" s="110"/>
      <c r="F4" s="110"/>
      <c r="G4" s="110"/>
      <c r="H4" s="110"/>
      <c r="I4" s="110"/>
    </row>
    <row r="5" ht="19.5" customHeight="1" spans="1:9">
      <c r="A5" s="110" t="s">
        <v>369</v>
      </c>
      <c r="B5" s="110" t="s">
        <v>122</v>
      </c>
      <c r="C5" s="110" t="s">
        <v>8</v>
      </c>
      <c r="D5" s="110" t="s">
        <v>369</v>
      </c>
      <c r="E5" s="110" t="s">
        <v>122</v>
      </c>
      <c r="F5" s="110" t="s">
        <v>8</v>
      </c>
      <c r="G5" s="110" t="s">
        <v>369</v>
      </c>
      <c r="H5" s="110" t="s">
        <v>122</v>
      </c>
      <c r="I5" s="110" t="s">
        <v>8</v>
      </c>
    </row>
    <row r="6" ht="19.5" customHeight="1" spans="1:9">
      <c r="A6" s="110"/>
      <c r="B6" s="110"/>
      <c r="C6" s="110"/>
      <c r="D6" s="110"/>
      <c r="E6" s="110"/>
      <c r="F6" s="110"/>
      <c r="G6" s="110"/>
      <c r="H6" s="110"/>
      <c r="I6" s="110"/>
    </row>
    <row r="7" ht="19.5" customHeight="1" spans="1:9">
      <c r="A7" s="113" t="s">
        <v>370</v>
      </c>
      <c r="B7" s="113" t="s">
        <v>371</v>
      </c>
      <c r="C7" s="112">
        <v>18487986.48</v>
      </c>
      <c r="D7" s="113" t="s">
        <v>372</v>
      </c>
      <c r="E7" s="113" t="s">
        <v>373</v>
      </c>
      <c r="F7" s="112">
        <v>8513221.63</v>
      </c>
      <c r="G7" s="113" t="s">
        <v>374</v>
      </c>
      <c r="H7" s="113" t="s">
        <v>375</v>
      </c>
      <c r="I7" s="112">
        <v>0</v>
      </c>
    </row>
    <row r="8" ht="19.5" customHeight="1" spans="1:9">
      <c r="A8" s="113" t="s">
        <v>376</v>
      </c>
      <c r="B8" s="113" t="s">
        <v>377</v>
      </c>
      <c r="C8" s="112">
        <v>3120236.5</v>
      </c>
      <c r="D8" s="113" t="s">
        <v>378</v>
      </c>
      <c r="E8" s="113" t="s">
        <v>379</v>
      </c>
      <c r="F8" s="112">
        <v>676503</v>
      </c>
      <c r="G8" s="113" t="s">
        <v>380</v>
      </c>
      <c r="H8" s="113" t="s">
        <v>381</v>
      </c>
      <c r="I8" s="112">
        <v>0</v>
      </c>
    </row>
    <row r="9" ht="19.5" customHeight="1" spans="1:9">
      <c r="A9" s="113" t="s">
        <v>382</v>
      </c>
      <c r="B9" s="113" t="s">
        <v>383</v>
      </c>
      <c r="C9" s="112">
        <v>2721839.5</v>
      </c>
      <c r="D9" s="113" t="s">
        <v>384</v>
      </c>
      <c r="E9" s="113" t="s">
        <v>385</v>
      </c>
      <c r="F9" s="112">
        <v>0</v>
      </c>
      <c r="G9" s="113" t="s">
        <v>386</v>
      </c>
      <c r="H9" s="113" t="s">
        <v>387</v>
      </c>
      <c r="I9" s="112">
        <v>0</v>
      </c>
    </row>
    <row r="10" ht="19.5" customHeight="1" spans="1:9">
      <c r="A10" s="113" t="s">
        <v>388</v>
      </c>
      <c r="B10" s="113" t="s">
        <v>389</v>
      </c>
      <c r="C10" s="112">
        <v>2705515</v>
      </c>
      <c r="D10" s="113" t="s">
        <v>390</v>
      </c>
      <c r="E10" s="113" t="s">
        <v>391</v>
      </c>
      <c r="F10" s="112">
        <v>0</v>
      </c>
      <c r="G10" s="113" t="s">
        <v>392</v>
      </c>
      <c r="H10" s="113" t="s">
        <v>393</v>
      </c>
      <c r="I10" s="112">
        <v>0</v>
      </c>
    </row>
    <row r="11" ht="19.5" customHeight="1" spans="1:9">
      <c r="A11" s="113" t="s">
        <v>394</v>
      </c>
      <c r="B11" s="113" t="s">
        <v>395</v>
      </c>
      <c r="C11" s="112">
        <v>0</v>
      </c>
      <c r="D11" s="113" t="s">
        <v>396</v>
      </c>
      <c r="E11" s="113" t="s">
        <v>397</v>
      </c>
      <c r="F11" s="112">
        <v>0</v>
      </c>
      <c r="G11" s="113" t="s">
        <v>398</v>
      </c>
      <c r="H11" s="113" t="s">
        <v>399</v>
      </c>
      <c r="I11" s="112">
        <v>0</v>
      </c>
    </row>
    <row r="12" ht="19.5" customHeight="1" spans="1:9">
      <c r="A12" s="113" t="s">
        <v>400</v>
      </c>
      <c r="B12" s="113" t="s">
        <v>401</v>
      </c>
      <c r="C12" s="112">
        <v>2463953</v>
      </c>
      <c r="D12" s="113" t="s">
        <v>402</v>
      </c>
      <c r="E12" s="113" t="s">
        <v>403</v>
      </c>
      <c r="F12" s="112">
        <v>14205.4</v>
      </c>
      <c r="G12" s="113" t="s">
        <v>404</v>
      </c>
      <c r="H12" s="113" t="s">
        <v>405</v>
      </c>
      <c r="I12" s="112">
        <v>0</v>
      </c>
    </row>
    <row r="13" ht="19.5" customHeight="1" spans="1:9">
      <c r="A13" s="113" t="s">
        <v>406</v>
      </c>
      <c r="B13" s="113" t="s">
        <v>407</v>
      </c>
      <c r="C13" s="112">
        <v>1213249.44</v>
      </c>
      <c r="D13" s="113" t="s">
        <v>408</v>
      </c>
      <c r="E13" s="113" t="s">
        <v>409</v>
      </c>
      <c r="F13" s="112">
        <v>39347</v>
      </c>
      <c r="G13" s="113" t="s">
        <v>410</v>
      </c>
      <c r="H13" s="113" t="s">
        <v>411</v>
      </c>
      <c r="I13" s="112">
        <v>0</v>
      </c>
    </row>
    <row r="14" ht="19.5" customHeight="1" spans="1:9">
      <c r="A14" s="113" t="s">
        <v>412</v>
      </c>
      <c r="B14" s="113" t="s">
        <v>413</v>
      </c>
      <c r="C14" s="112">
        <v>396046.97</v>
      </c>
      <c r="D14" s="113" t="s">
        <v>414</v>
      </c>
      <c r="E14" s="113" t="s">
        <v>415</v>
      </c>
      <c r="F14" s="112">
        <v>47490.25</v>
      </c>
      <c r="G14" s="113" t="s">
        <v>416</v>
      </c>
      <c r="H14" s="113" t="s">
        <v>417</v>
      </c>
      <c r="I14" s="112">
        <v>0</v>
      </c>
    </row>
    <row r="15" ht="19.5" customHeight="1" spans="1:9">
      <c r="A15" s="113" t="s">
        <v>418</v>
      </c>
      <c r="B15" s="113" t="s">
        <v>419</v>
      </c>
      <c r="C15" s="112">
        <v>699823.84</v>
      </c>
      <c r="D15" s="113" t="s">
        <v>420</v>
      </c>
      <c r="E15" s="113" t="s">
        <v>421</v>
      </c>
      <c r="F15" s="112">
        <v>0</v>
      </c>
      <c r="G15" s="113" t="s">
        <v>422</v>
      </c>
      <c r="H15" s="113" t="s">
        <v>423</v>
      </c>
      <c r="I15" s="112">
        <v>0</v>
      </c>
    </row>
    <row r="16" ht="19.5" customHeight="1" spans="1:9">
      <c r="A16" s="113" t="s">
        <v>424</v>
      </c>
      <c r="B16" s="113" t="s">
        <v>425</v>
      </c>
      <c r="C16" s="112">
        <v>523646</v>
      </c>
      <c r="D16" s="113" t="s">
        <v>426</v>
      </c>
      <c r="E16" s="113" t="s">
        <v>427</v>
      </c>
      <c r="F16" s="112">
        <v>0</v>
      </c>
      <c r="G16" s="113" t="s">
        <v>428</v>
      </c>
      <c r="H16" s="113" t="s">
        <v>429</v>
      </c>
      <c r="I16" s="112">
        <v>0</v>
      </c>
    </row>
    <row r="17" ht="19.5" customHeight="1" spans="1:9">
      <c r="A17" s="113" t="s">
        <v>430</v>
      </c>
      <c r="B17" s="113" t="s">
        <v>431</v>
      </c>
      <c r="C17" s="112">
        <v>95736.23</v>
      </c>
      <c r="D17" s="113" t="s">
        <v>432</v>
      </c>
      <c r="E17" s="113" t="s">
        <v>433</v>
      </c>
      <c r="F17" s="112">
        <v>78793.5</v>
      </c>
      <c r="G17" s="113" t="s">
        <v>434</v>
      </c>
      <c r="H17" s="113" t="s">
        <v>435</v>
      </c>
      <c r="I17" s="112">
        <v>0</v>
      </c>
    </row>
    <row r="18" ht="19.5" customHeight="1" spans="1:9">
      <c r="A18" s="113" t="s">
        <v>436</v>
      </c>
      <c r="B18" s="113" t="s">
        <v>437</v>
      </c>
      <c r="C18" s="112">
        <v>1275440</v>
      </c>
      <c r="D18" s="113" t="s">
        <v>438</v>
      </c>
      <c r="E18" s="113" t="s">
        <v>439</v>
      </c>
      <c r="F18" s="112">
        <v>0</v>
      </c>
      <c r="G18" s="113" t="s">
        <v>440</v>
      </c>
      <c r="H18" s="113" t="s">
        <v>441</v>
      </c>
      <c r="I18" s="112">
        <v>0</v>
      </c>
    </row>
    <row r="19" ht="19.5" customHeight="1" spans="1:9">
      <c r="A19" s="113" t="s">
        <v>442</v>
      </c>
      <c r="B19" s="113" t="s">
        <v>443</v>
      </c>
      <c r="C19" s="112">
        <v>0</v>
      </c>
      <c r="D19" s="113" t="s">
        <v>444</v>
      </c>
      <c r="E19" s="113" t="s">
        <v>445</v>
      </c>
      <c r="F19" s="112">
        <v>109568</v>
      </c>
      <c r="G19" s="113" t="s">
        <v>446</v>
      </c>
      <c r="H19" s="113" t="s">
        <v>447</v>
      </c>
      <c r="I19" s="112">
        <v>0</v>
      </c>
    </row>
    <row r="20" ht="19.5" customHeight="1" spans="1:9">
      <c r="A20" s="113" t="s">
        <v>448</v>
      </c>
      <c r="B20" s="113" t="s">
        <v>449</v>
      </c>
      <c r="C20" s="112">
        <v>3272500</v>
      </c>
      <c r="D20" s="113" t="s">
        <v>450</v>
      </c>
      <c r="E20" s="113" t="s">
        <v>451</v>
      </c>
      <c r="F20" s="112">
        <v>0</v>
      </c>
      <c r="G20" s="113" t="s">
        <v>452</v>
      </c>
      <c r="H20" s="113" t="s">
        <v>453</v>
      </c>
      <c r="I20" s="112">
        <v>0</v>
      </c>
    </row>
    <row r="21" ht="19.5" customHeight="1" spans="1:9">
      <c r="A21" s="113" t="s">
        <v>454</v>
      </c>
      <c r="B21" s="113" t="s">
        <v>455</v>
      </c>
      <c r="C21" s="112">
        <v>776976</v>
      </c>
      <c r="D21" s="113" t="s">
        <v>456</v>
      </c>
      <c r="E21" s="113" t="s">
        <v>457</v>
      </c>
      <c r="F21" s="112">
        <v>0</v>
      </c>
      <c r="G21" s="113" t="s">
        <v>458</v>
      </c>
      <c r="H21" s="113" t="s">
        <v>459</v>
      </c>
      <c r="I21" s="112">
        <v>0</v>
      </c>
    </row>
    <row r="22" ht="19.5" customHeight="1" spans="1:9">
      <c r="A22" s="113" t="s">
        <v>460</v>
      </c>
      <c r="B22" s="113" t="s">
        <v>461</v>
      </c>
      <c r="C22" s="112">
        <v>0</v>
      </c>
      <c r="D22" s="113" t="s">
        <v>462</v>
      </c>
      <c r="E22" s="113" t="s">
        <v>463</v>
      </c>
      <c r="F22" s="112">
        <v>40360.35</v>
      </c>
      <c r="G22" s="113" t="s">
        <v>464</v>
      </c>
      <c r="H22" s="113" t="s">
        <v>465</v>
      </c>
      <c r="I22" s="112">
        <v>0</v>
      </c>
    </row>
    <row r="23" ht="19.5" customHeight="1" spans="1:9">
      <c r="A23" s="113" t="s">
        <v>466</v>
      </c>
      <c r="B23" s="113" t="s">
        <v>467</v>
      </c>
      <c r="C23" s="112">
        <v>0</v>
      </c>
      <c r="D23" s="113" t="s">
        <v>468</v>
      </c>
      <c r="E23" s="113" t="s">
        <v>469</v>
      </c>
      <c r="F23" s="112">
        <v>0</v>
      </c>
      <c r="G23" s="113" t="s">
        <v>470</v>
      </c>
      <c r="H23" s="113" t="s">
        <v>471</v>
      </c>
      <c r="I23" s="112">
        <v>0</v>
      </c>
    </row>
    <row r="24" ht="19.5" customHeight="1" spans="1:9">
      <c r="A24" s="113" t="s">
        <v>472</v>
      </c>
      <c r="B24" s="113" t="s">
        <v>473</v>
      </c>
      <c r="C24" s="112">
        <v>0</v>
      </c>
      <c r="D24" s="113" t="s">
        <v>474</v>
      </c>
      <c r="E24" s="113" t="s">
        <v>475</v>
      </c>
      <c r="F24" s="112">
        <v>0</v>
      </c>
      <c r="G24" s="113" t="s">
        <v>476</v>
      </c>
      <c r="H24" s="113" t="s">
        <v>477</v>
      </c>
      <c r="I24" s="112">
        <v>0</v>
      </c>
    </row>
    <row r="25" ht="19.5" customHeight="1" spans="1:9">
      <c r="A25" s="113" t="s">
        <v>478</v>
      </c>
      <c r="B25" s="113" t="s">
        <v>479</v>
      </c>
      <c r="C25" s="112">
        <v>0</v>
      </c>
      <c r="D25" s="113" t="s">
        <v>480</v>
      </c>
      <c r="E25" s="113" t="s">
        <v>481</v>
      </c>
      <c r="F25" s="112">
        <v>0</v>
      </c>
      <c r="G25" s="113" t="s">
        <v>482</v>
      </c>
      <c r="H25" s="113" t="s">
        <v>483</v>
      </c>
      <c r="I25" s="112">
        <v>0</v>
      </c>
    </row>
    <row r="26" ht="19.5" customHeight="1" spans="1:9">
      <c r="A26" s="113" t="s">
        <v>484</v>
      </c>
      <c r="B26" s="113" t="s">
        <v>485</v>
      </c>
      <c r="C26" s="112">
        <v>776976</v>
      </c>
      <c r="D26" s="113" t="s">
        <v>486</v>
      </c>
      <c r="E26" s="113" t="s">
        <v>487</v>
      </c>
      <c r="F26" s="112">
        <v>0</v>
      </c>
      <c r="G26" s="113" t="s">
        <v>488</v>
      </c>
      <c r="H26" s="113" t="s">
        <v>489</v>
      </c>
      <c r="I26" s="112">
        <v>0</v>
      </c>
    </row>
    <row r="27" ht="19.5" customHeight="1" spans="1:9">
      <c r="A27" s="113" t="s">
        <v>490</v>
      </c>
      <c r="B27" s="113" t="s">
        <v>491</v>
      </c>
      <c r="C27" s="112">
        <v>0</v>
      </c>
      <c r="D27" s="113" t="s">
        <v>492</v>
      </c>
      <c r="E27" s="113" t="s">
        <v>493</v>
      </c>
      <c r="F27" s="112">
        <v>6722692.13</v>
      </c>
      <c r="G27" s="113" t="s">
        <v>494</v>
      </c>
      <c r="H27" s="113" t="s">
        <v>495</v>
      </c>
      <c r="I27" s="112">
        <v>0</v>
      </c>
    </row>
    <row r="28" ht="19.5" customHeight="1" spans="1:9">
      <c r="A28" s="113" t="s">
        <v>496</v>
      </c>
      <c r="B28" s="113" t="s">
        <v>497</v>
      </c>
      <c r="C28" s="112">
        <v>0</v>
      </c>
      <c r="D28" s="113" t="s">
        <v>498</v>
      </c>
      <c r="E28" s="113" t="s">
        <v>499</v>
      </c>
      <c r="F28" s="112">
        <v>0</v>
      </c>
      <c r="G28" s="113" t="s">
        <v>500</v>
      </c>
      <c r="H28" s="113" t="s">
        <v>501</v>
      </c>
      <c r="I28" s="112">
        <v>0</v>
      </c>
    </row>
    <row r="29" ht="19.5" customHeight="1" spans="1:9">
      <c r="A29" s="113" t="s">
        <v>502</v>
      </c>
      <c r="B29" s="113" t="s">
        <v>503</v>
      </c>
      <c r="C29" s="112">
        <v>0</v>
      </c>
      <c r="D29" s="113" t="s">
        <v>504</v>
      </c>
      <c r="E29" s="113" t="s">
        <v>505</v>
      </c>
      <c r="F29" s="112">
        <v>68112</v>
      </c>
      <c r="G29" s="113" t="s">
        <v>506</v>
      </c>
      <c r="H29" s="113" t="s">
        <v>507</v>
      </c>
      <c r="I29" s="112">
        <v>0</v>
      </c>
    </row>
    <row r="30" ht="19.5" customHeight="1" spans="1:9">
      <c r="A30" s="113" t="s">
        <v>508</v>
      </c>
      <c r="B30" s="113" t="s">
        <v>509</v>
      </c>
      <c r="C30" s="112">
        <v>0</v>
      </c>
      <c r="D30" s="113" t="s">
        <v>510</v>
      </c>
      <c r="E30" s="113" t="s">
        <v>511</v>
      </c>
      <c r="F30" s="112">
        <v>293500</v>
      </c>
      <c r="G30" s="113" t="s">
        <v>512</v>
      </c>
      <c r="H30" s="113" t="s">
        <v>513</v>
      </c>
      <c r="I30" s="112">
        <v>0</v>
      </c>
    </row>
    <row r="31" ht="19.5" customHeight="1" spans="1:9">
      <c r="A31" s="113" t="s">
        <v>514</v>
      </c>
      <c r="B31" s="113" t="s">
        <v>515</v>
      </c>
      <c r="C31" s="112">
        <v>0</v>
      </c>
      <c r="D31" s="113" t="s">
        <v>516</v>
      </c>
      <c r="E31" s="113" t="s">
        <v>517</v>
      </c>
      <c r="F31" s="112">
        <v>88000</v>
      </c>
      <c r="G31" s="113" t="s">
        <v>518</v>
      </c>
      <c r="H31" s="113" t="s">
        <v>323</v>
      </c>
      <c r="I31" s="112">
        <v>0</v>
      </c>
    </row>
    <row r="32" ht="19.5" customHeight="1" spans="1:9">
      <c r="A32" s="113" t="s">
        <v>519</v>
      </c>
      <c r="B32" s="113" t="s">
        <v>520</v>
      </c>
      <c r="C32" s="112">
        <v>0</v>
      </c>
      <c r="D32" s="113" t="s">
        <v>521</v>
      </c>
      <c r="E32" s="113" t="s">
        <v>522</v>
      </c>
      <c r="F32" s="112">
        <v>334650</v>
      </c>
      <c r="G32" s="113" t="s">
        <v>523</v>
      </c>
      <c r="H32" s="113" t="s">
        <v>524</v>
      </c>
      <c r="I32" s="112">
        <v>0</v>
      </c>
    </row>
    <row r="33" ht="19.5" customHeight="1" spans="1:9">
      <c r="A33" s="113" t="s">
        <v>525</v>
      </c>
      <c r="B33" s="113" t="s">
        <v>526</v>
      </c>
      <c r="C33" s="112">
        <v>0</v>
      </c>
      <c r="D33" s="113" t="s">
        <v>527</v>
      </c>
      <c r="E33" s="113" t="s">
        <v>528</v>
      </c>
      <c r="F33" s="112">
        <v>0</v>
      </c>
      <c r="G33" s="113" t="s">
        <v>529</v>
      </c>
      <c r="H33" s="113" t="s">
        <v>530</v>
      </c>
      <c r="I33" s="112">
        <v>0</v>
      </c>
    </row>
    <row r="34" ht="19.5" customHeight="1" spans="1:9">
      <c r="A34" s="113"/>
      <c r="B34" s="113"/>
      <c r="C34" s="116"/>
      <c r="D34" s="113" t="s">
        <v>531</v>
      </c>
      <c r="E34" s="113" t="s">
        <v>532</v>
      </c>
      <c r="F34" s="112">
        <v>0</v>
      </c>
      <c r="G34" s="113" t="s">
        <v>533</v>
      </c>
      <c r="H34" s="113" t="s">
        <v>534</v>
      </c>
      <c r="I34" s="112">
        <v>0</v>
      </c>
    </row>
    <row r="35" ht="19.5" customHeight="1" spans="1:9">
      <c r="A35" s="113"/>
      <c r="B35" s="113"/>
      <c r="C35" s="116"/>
      <c r="D35" s="113" t="s">
        <v>535</v>
      </c>
      <c r="E35" s="113" t="s">
        <v>536</v>
      </c>
      <c r="F35" s="112">
        <v>0</v>
      </c>
      <c r="G35" s="113" t="s">
        <v>537</v>
      </c>
      <c r="H35" s="113" t="s">
        <v>538</v>
      </c>
      <c r="I35" s="112">
        <v>0</v>
      </c>
    </row>
    <row r="36" ht="19.5" customHeight="1" spans="1:9">
      <c r="A36" s="113"/>
      <c r="B36" s="113"/>
      <c r="C36" s="116"/>
      <c r="D36" s="113" t="s">
        <v>539</v>
      </c>
      <c r="E36" s="113" t="s">
        <v>540</v>
      </c>
      <c r="F36" s="112">
        <v>0</v>
      </c>
      <c r="G36" s="113" t="s">
        <v>541</v>
      </c>
      <c r="H36" s="113" t="s">
        <v>542</v>
      </c>
      <c r="I36" s="112">
        <v>0</v>
      </c>
    </row>
    <row r="37" ht="19.5" customHeight="1" spans="1:9">
      <c r="A37" s="113"/>
      <c r="B37" s="113"/>
      <c r="C37" s="116"/>
      <c r="D37" s="113" t="s">
        <v>543</v>
      </c>
      <c r="E37" s="113" t="s">
        <v>544</v>
      </c>
      <c r="F37" s="112">
        <v>0</v>
      </c>
      <c r="G37" s="113"/>
      <c r="H37" s="113"/>
      <c r="I37" s="116"/>
    </row>
    <row r="38" ht="19.5" customHeight="1" spans="1:9">
      <c r="A38" s="113"/>
      <c r="B38" s="113"/>
      <c r="C38" s="116"/>
      <c r="D38" s="113" t="s">
        <v>545</v>
      </c>
      <c r="E38" s="113" t="s">
        <v>546</v>
      </c>
      <c r="F38" s="112">
        <v>0</v>
      </c>
      <c r="G38" s="113"/>
      <c r="H38" s="113"/>
      <c r="I38" s="116"/>
    </row>
    <row r="39" ht="19.5" customHeight="1" spans="1:9">
      <c r="A39" s="113"/>
      <c r="B39" s="113"/>
      <c r="C39" s="116"/>
      <c r="D39" s="113" t="s">
        <v>547</v>
      </c>
      <c r="E39" s="113" t="s">
        <v>548</v>
      </c>
      <c r="F39" s="112">
        <v>0</v>
      </c>
      <c r="G39" s="113"/>
      <c r="H39" s="113"/>
      <c r="I39" s="116"/>
    </row>
    <row r="40" ht="19.5" customHeight="1" spans="1:9">
      <c r="A40" s="111" t="s">
        <v>549</v>
      </c>
      <c r="B40" s="111"/>
      <c r="C40" s="112">
        <v>19264962.48</v>
      </c>
      <c r="D40" s="111" t="s">
        <v>550</v>
      </c>
      <c r="E40" s="111"/>
      <c r="F40" s="111"/>
      <c r="G40" s="111"/>
      <c r="H40" s="111"/>
      <c r="I40" s="112">
        <v>8513221.63</v>
      </c>
    </row>
    <row r="41" ht="19.5" customHeight="1" spans="1:9">
      <c r="A41" s="113" t="s">
        <v>551</v>
      </c>
      <c r="B41" s="113"/>
      <c r="C41" s="113"/>
      <c r="D41" s="113"/>
      <c r="E41" s="113"/>
      <c r="F41" s="113"/>
      <c r="G41" s="113"/>
      <c r="H41" s="113"/>
      <c r="I41" s="113"/>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zoomScale="70" zoomScaleNormal="70" workbookViewId="0">
      <selection activeCell="K28" sqref="K28"/>
    </sheetView>
  </sheetViews>
  <sheetFormatPr defaultColWidth="9" defaultRowHeight="14.4"/>
  <cols>
    <col min="1" max="1" width="10.0925925925926" style="107" customWidth="1"/>
    <col min="2" max="2" width="34.4537037037037" style="107" customWidth="1"/>
    <col min="3" max="3" width="11.9074074074074" style="107" customWidth="1"/>
    <col min="4" max="4" width="10.9074074074074" style="107" customWidth="1"/>
    <col min="5" max="5" width="23.4537037037037" style="107" customWidth="1"/>
    <col min="6" max="6" width="14.0925925925926" style="107" customWidth="1"/>
    <col min="7" max="7" width="11.2685185185185" style="107" customWidth="1"/>
    <col min="8" max="8" width="27.6296296296296" style="107" customWidth="1"/>
    <col min="9" max="9" width="10.8148148148148" style="107" customWidth="1"/>
    <col min="10" max="10" width="11" style="107" customWidth="1"/>
    <col min="11" max="11" width="43.4537037037037" style="107" customWidth="1"/>
    <col min="12" max="12" width="13.4537037037037" style="107" customWidth="1"/>
    <col min="13" max="16384" width="9" style="107"/>
  </cols>
  <sheetData>
    <row r="1" ht="34" customHeight="1" spans="1:12">
      <c r="A1" s="108" t="s">
        <v>552</v>
      </c>
      <c r="B1" s="108"/>
      <c r="C1" s="108"/>
      <c r="D1" s="108"/>
      <c r="E1" s="108"/>
      <c r="F1" s="108"/>
      <c r="G1" s="108"/>
      <c r="H1" s="108"/>
      <c r="I1" s="108"/>
      <c r="J1" s="108"/>
      <c r="K1" s="108"/>
      <c r="L1" s="108"/>
    </row>
    <row r="2" spans="12:12">
      <c r="L2" s="121" t="s">
        <v>553</v>
      </c>
    </row>
    <row r="3" spans="1:12">
      <c r="A3" s="118" t="s">
        <v>2</v>
      </c>
      <c r="L3" s="121" t="s">
        <v>3</v>
      </c>
    </row>
    <row r="4" ht="15" customHeight="1" spans="1:12">
      <c r="A4" s="111" t="s">
        <v>554</v>
      </c>
      <c r="B4" s="111"/>
      <c r="C4" s="111"/>
      <c r="D4" s="111" t="s">
        <v>362</v>
      </c>
      <c r="E4" s="111"/>
      <c r="F4" s="111"/>
      <c r="G4" s="111"/>
      <c r="H4" s="111"/>
      <c r="I4" s="111"/>
      <c r="J4" s="111"/>
      <c r="K4" s="111"/>
      <c r="L4" s="111"/>
    </row>
    <row r="5" ht="15" customHeight="1" spans="1:12">
      <c r="A5" s="111" t="s">
        <v>369</v>
      </c>
      <c r="B5" s="111" t="s">
        <v>122</v>
      </c>
      <c r="C5" s="111" t="s">
        <v>8</v>
      </c>
      <c r="D5" s="111" t="s">
        <v>369</v>
      </c>
      <c r="E5" s="111" t="s">
        <v>122</v>
      </c>
      <c r="F5" s="111" t="s">
        <v>8</v>
      </c>
      <c r="G5" s="111" t="s">
        <v>369</v>
      </c>
      <c r="H5" s="111" t="s">
        <v>122</v>
      </c>
      <c r="I5" s="111" t="s">
        <v>8</v>
      </c>
      <c r="J5" s="111" t="s">
        <v>369</v>
      </c>
      <c r="K5" s="111" t="s">
        <v>122</v>
      </c>
      <c r="L5" s="111" t="s">
        <v>8</v>
      </c>
    </row>
    <row r="6" ht="15" customHeight="1" spans="1:12">
      <c r="A6" s="113" t="s">
        <v>370</v>
      </c>
      <c r="B6" s="113" t="s">
        <v>371</v>
      </c>
      <c r="C6" s="112">
        <v>0</v>
      </c>
      <c r="D6" s="113" t="s">
        <v>372</v>
      </c>
      <c r="E6" s="113" t="s">
        <v>373</v>
      </c>
      <c r="F6" s="112">
        <v>9975199.53</v>
      </c>
      <c r="G6" s="113" t="s">
        <v>555</v>
      </c>
      <c r="H6" s="113" t="s">
        <v>556</v>
      </c>
      <c r="I6" s="112">
        <v>48700</v>
      </c>
      <c r="J6" s="113" t="s">
        <v>557</v>
      </c>
      <c r="K6" s="113" t="s">
        <v>558</v>
      </c>
      <c r="L6" s="112">
        <v>0</v>
      </c>
    </row>
    <row r="7" ht="15" customHeight="1" spans="1:12">
      <c r="A7" s="113" t="s">
        <v>376</v>
      </c>
      <c r="B7" s="113" t="s">
        <v>377</v>
      </c>
      <c r="C7" s="112">
        <v>0</v>
      </c>
      <c r="D7" s="113" t="s">
        <v>378</v>
      </c>
      <c r="E7" s="113" t="s">
        <v>379</v>
      </c>
      <c r="F7" s="112">
        <v>5164470.13</v>
      </c>
      <c r="G7" s="113" t="s">
        <v>559</v>
      </c>
      <c r="H7" s="113" t="s">
        <v>381</v>
      </c>
      <c r="I7" s="112">
        <v>0</v>
      </c>
      <c r="J7" s="113" t="s">
        <v>560</v>
      </c>
      <c r="K7" s="113" t="s">
        <v>561</v>
      </c>
      <c r="L7" s="112">
        <v>0</v>
      </c>
    </row>
    <row r="8" ht="15" customHeight="1" spans="1:12">
      <c r="A8" s="113" t="s">
        <v>382</v>
      </c>
      <c r="B8" s="113" t="s">
        <v>383</v>
      </c>
      <c r="C8" s="112">
        <v>0</v>
      </c>
      <c r="D8" s="113" t="s">
        <v>384</v>
      </c>
      <c r="E8" s="113" t="s">
        <v>385</v>
      </c>
      <c r="F8" s="112">
        <v>0</v>
      </c>
      <c r="G8" s="113" t="s">
        <v>562</v>
      </c>
      <c r="H8" s="113" t="s">
        <v>387</v>
      </c>
      <c r="I8" s="112">
        <v>0</v>
      </c>
      <c r="J8" s="113" t="s">
        <v>563</v>
      </c>
      <c r="K8" s="113" t="s">
        <v>513</v>
      </c>
      <c r="L8" s="112">
        <v>0</v>
      </c>
    </row>
    <row r="9" ht="15" customHeight="1" spans="1:12">
      <c r="A9" s="113" t="s">
        <v>388</v>
      </c>
      <c r="B9" s="113" t="s">
        <v>389</v>
      </c>
      <c r="C9" s="112">
        <v>0</v>
      </c>
      <c r="D9" s="113" t="s">
        <v>390</v>
      </c>
      <c r="E9" s="113" t="s">
        <v>391</v>
      </c>
      <c r="F9" s="112">
        <v>0</v>
      </c>
      <c r="G9" s="113" t="s">
        <v>564</v>
      </c>
      <c r="H9" s="113" t="s">
        <v>393</v>
      </c>
      <c r="I9" s="112">
        <v>0</v>
      </c>
      <c r="J9" s="113" t="s">
        <v>476</v>
      </c>
      <c r="K9" s="113" t="s">
        <v>477</v>
      </c>
      <c r="L9" s="112">
        <v>0</v>
      </c>
    </row>
    <row r="10" ht="15" customHeight="1" spans="1:12">
      <c r="A10" s="113" t="s">
        <v>394</v>
      </c>
      <c r="B10" s="113" t="s">
        <v>395</v>
      </c>
      <c r="C10" s="112">
        <v>0</v>
      </c>
      <c r="D10" s="113" t="s">
        <v>396</v>
      </c>
      <c r="E10" s="113" t="s">
        <v>397</v>
      </c>
      <c r="F10" s="112">
        <v>0</v>
      </c>
      <c r="G10" s="113" t="s">
        <v>565</v>
      </c>
      <c r="H10" s="113" t="s">
        <v>399</v>
      </c>
      <c r="I10" s="112">
        <v>48700</v>
      </c>
      <c r="J10" s="113" t="s">
        <v>482</v>
      </c>
      <c r="K10" s="113" t="s">
        <v>483</v>
      </c>
      <c r="L10" s="112">
        <v>0</v>
      </c>
    </row>
    <row r="11" ht="15" customHeight="1" spans="1:12">
      <c r="A11" s="113" t="s">
        <v>400</v>
      </c>
      <c r="B11" s="113" t="s">
        <v>401</v>
      </c>
      <c r="C11" s="112">
        <v>0</v>
      </c>
      <c r="D11" s="113" t="s">
        <v>402</v>
      </c>
      <c r="E11" s="113" t="s">
        <v>403</v>
      </c>
      <c r="F11" s="112">
        <v>0</v>
      </c>
      <c r="G11" s="113" t="s">
        <v>566</v>
      </c>
      <c r="H11" s="113" t="s">
        <v>405</v>
      </c>
      <c r="I11" s="112">
        <v>0</v>
      </c>
      <c r="J11" s="113" t="s">
        <v>488</v>
      </c>
      <c r="K11" s="113" t="s">
        <v>489</v>
      </c>
      <c r="L11" s="112">
        <v>0</v>
      </c>
    </row>
    <row r="12" ht="15" customHeight="1" spans="1:12">
      <c r="A12" s="113" t="s">
        <v>406</v>
      </c>
      <c r="B12" s="113" t="s">
        <v>407</v>
      </c>
      <c r="C12" s="112">
        <v>0</v>
      </c>
      <c r="D12" s="113" t="s">
        <v>408</v>
      </c>
      <c r="E12" s="113" t="s">
        <v>409</v>
      </c>
      <c r="F12" s="112">
        <v>0</v>
      </c>
      <c r="G12" s="113" t="s">
        <v>567</v>
      </c>
      <c r="H12" s="113" t="s">
        <v>411</v>
      </c>
      <c r="I12" s="112">
        <v>0</v>
      </c>
      <c r="J12" s="113" t="s">
        <v>494</v>
      </c>
      <c r="K12" s="113" t="s">
        <v>495</v>
      </c>
      <c r="L12" s="112">
        <v>0</v>
      </c>
    </row>
    <row r="13" ht="15" customHeight="1" spans="1:12">
      <c r="A13" s="113" t="s">
        <v>412</v>
      </c>
      <c r="B13" s="113" t="s">
        <v>413</v>
      </c>
      <c r="C13" s="112">
        <v>0</v>
      </c>
      <c r="D13" s="113" t="s">
        <v>414</v>
      </c>
      <c r="E13" s="113" t="s">
        <v>415</v>
      </c>
      <c r="F13" s="112">
        <v>0</v>
      </c>
      <c r="G13" s="113" t="s">
        <v>568</v>
      </c>
      <c r="H13" s="113" t="s">
        <v>417</v>
      </c>
      <c r="I13" s="112">
        <v>0</v>
      </c>
      <c r="J13" s="113" t="s">
        <v>500</v>
      </c>
      <c r="K13" s="113" t="s">
        <v>501</v>
      </c>
      <c r="L13" s="112">
        <v>0</v>
      </c>
    </row>
    <row r="14" ht="15" customHeight="1" spans="1:12">
      <c r="A14" s="113" t="s">
        <v>418</v>
      </c>
      <c r="B14" s="113" t="s">
        <v>419</v>
      </c>
      <c r="C14" s="112">
        <v>0</v>
      </c>
      <c r="D14" s="113" t="s">
        <v>420</v>
      </c>
      <c r="E14" s="113" t="s">
        <v>421</v>
      </c>
      <c r="F14" s="112">
        <v>0</v>
      </c>
      <c r="G14" s="113" t="s">
        <v>569</v>
      </c>
      <c r="H14" s="113" t="s">
        <v>447</v>
      </c>
      <c r="I14" s="112">
        <v>0</v>
      </c>
      <c r="J14" s="113" t="s">
        <v>506</v>
      </c>
      <c r="K14" s="113" t="s">
        <v>507</v>
      </c>
      <c r="L14" s="120">
        <v>0</v>
      </c>
    </row>
    <row r="15" ht="15" customHeight="1" spans="1:12">
      <c r="A15" s="113" t="s">
        <v>424</v>
      </c>
      <c r="B15" s="113" t="s">
        <v>425</v>
      </c>
      <c r="C15" s="112">
        <v>0</v>
      </c>
      <c r="D15" s="113" t="s">
        <v>426</v>
      </c>
      <c r="E15" s="113" t="s">
        <v>427</v>
      </c>
      <c r="F15" s="112">
        <v>0</v>
      </c>
      <c r="G15" s="113" t="s">
        <v>570</v>
      </c>
      <c r="H15" s="113" t="s">
        <v>453</v>
      </c>
      <c r="I15" s="112">
        <v>0</v>
      </c>
      <c r="J15" s="113" t="s">
        <v>512</v>
      </c>
      <c r="K15" s="113" t="s">
        <v>513</v>
      </c>
      <c r="L15" s="112">
        <v>0</v>
      </c>
    </row>
    <row r="16" ht="15" customHeight="1" spans="1:12">
      <c r="A16" s="113" t="s">
        <v>430</v>
      </c>
      <c r="B16" s="113" t="s">
        <v>431</v>
      </c>
      <c r="C16" s="112">
        <v>0</v>
      </c>
      <c r="D16" s="113" t="s">
        <v>432</v>
      </c>
      <c r="E16" s="113" t="s">
        <v>433</v>
      </c>
      <c r="F16" s="112">
        <v>0</v>
      </c>
      <c r="G16" s="113" t="s">
        <v>571</v>
      </c>
      <c r="H16" s="113" t="s">
        <v>459</v>
      </c>
      <c r="I16" s="112">
        <v>0</v>
      </c>
      <c r="J16" s="113" t="s">
        <v>572</v>
      </c>
      <c r="K16" s="113" t="s">
        <v>573</v>
      </c>
      <c r="L16" s="112">
        <v>0</v>
      </c>
    </row>
    <row r="17" ht="15" customHeight="1" spans="1:12">
      <c r="A17" s="113" t="s">
        <v>436</v>
      </c>
      <c r="B17" s="113" t="s">
        <v>437</v>
      </c>
      <c r="C17" s="112">
        <v>0</v>
      </c>
      <c r="D17" s="113" t="s">
        <v>438</v>
      </c>
      <c r="E17" s="113" t="s">
        <v>439</v>
      </c>
      <c r="F17" s="112">
        <v>0</v>
      </c>
      <c r="G17" s="113" t="s">
        <v>574</v>
      </c>
      <c r="H17" s="113" t="s">
        <v>465</v>
      </c>
      <c r="I17" s="112">
        <v>0</v>
      </c>
      <c r="J17" s="113" t="s">
        <v>575</v>
      </c>
      <c r="K17" s="113" t="s">
        <v>576</v>
      </c>
      <c r="L17" s="112">
        <v>0</v>
      </c>
    </row>
    <row r="18" ht="15" customHeight="1" spans="1:12">
      <c r="A18" s="113" t="s">
        <v>442</v>
      </c>
      <c r="B18" s="113" t="s">
        <v>443</v>
      </c>
      <c r="C18" s="112">
        <v>0</v>
      </c>
      <c r="D18" s="113" t="s">
        <v>444</v>
      </c>
      <c r="E18" s="113" t="s">
        <v>445</v>
      </c>
      <c r="F18" s="112">
        <v>1099</v>
      </c>
      <c r="G18" s="113" t="s">
        <v>577</v>
      </c>
      <c r="H18" s="113" t="s">
        <v>578</v>
      </c>
      <c r="I18" s="112">
        <v>0</v>
      </c>
      <c r="J18" s="113" t="s">
        <v>579</v>
      </c>
      <c r="K18" s="113" t="s">
        <v>580</v>
      </c>
      <c r="L18" s="112">
        <v>0</v>
      </c>
    </row>
    <row r="19" ht="15" customHeight="1" spans="1:12">
      <c r="A19" s="113" t="s">
        <v>448</v>
      </c>
      <c r="B19" s="113" t="s">
        <v>449</v>
      </c>
      <c r="C19" s="112">
        <v>0</v>
      </c>
      <c r="D19" s="113" t="s">
        <v>450</v>
      </c>
      <c r="E19" s="113" t="s">
        <v>451</v>
      </c>
      <c r="F19" s="112">
        <v>1410216</v>
      </c>
      <c r="G19" s="113" t="s">
        <v>374</v>
      </c>
      <c r="H19" s="113" t="s">
        <v>375</v>
      </c>
      <c r="I19" s="112">
        <v>20376</v>
      </c>
      <c r="J19" s="113" t="s">
        <v>581</v>
      </c>
      <c r="K19" s="113" t="s">
        <v>582</v>
      </c>
      <c r="L19" s="112">
        <v>0</v>
      </c>
    </row>
    <row r="20" ht="15" customHeight="1" spans="1:12">
      <c r="A20" s="113" t="s">
        <v>454</v>
      </c>
      <c r="B20" s="113" t="s">
        <v>455</v>
      </c>
      <c r="C20" s="112">
        <v>851703.55</v>
      </c>
      <c r="D20" s="113" t="s">
        <v>456</v>
      </c>
      <c r="E20" s="113" t="s">
        <v>457</v>
      </c>
      <c r="F20" s="112">
        <v>0</v>
      </c>
      <c r="G20" s="113" t="s">
        <v>380</v>
      </c>
      <c r="H20" s="113" t="s">
        <v>381</v>
      </c>
      <c r="I20" s="112">
        <v>0</v>
      </c>
      <c r="J20" s="113" t="s">
        <v>518</v>
      </c>
      <c r="K20" s="113" t="s">
        <v>323</v>
      </c>
      <c r="L20" s="112">
        <v>0</v>
      </c>
    </row>
    <row r="21" ht="15" customHeight="1" spans="1:12">
      <c r="A21" s="113" t="s">
        <v>460</v>
      </c>
      <c r="B21" s="113" t="s">
        <v>461</v>
      </c>
      <c r="C21" s="112">
        <v>0</v>
      </c>
      <c r="D21" s="113" t="s">
        <v>462</v>
      </c>
      <c r="E21" s="113" t="s">
        <v>463</v>
      </c>
      <c r="F21" s="112">
        <v>0</v>
      </c>
      <c r="G21" s="113" t="s">
        <v>386</v>
      </c>
      <c r="H21" s="113" t="s">
        <v>387</v>
      </c>
      <c r="I21" s="112">
        <v>20376</v>
      </c>
      <c r="J21" s="113" t="s">
        <v>523</v>
      </c>
      <c r="K21" s="113" t="s">
        <v>524</v>
      </c>
      <c r="L21" s="112">
        <v>0</v>
      </c>
    </row>
    <row r="22" ht="15" customHeight="1" spans="1:12">
      <c r="A22" s="113" t="s">
        <v>466</v>
      </c>
      <c r="B22" s="113" t="s">
        <v>467</v>
      </c>
      <c r="C22" s="112">
        <v>0</v>
      </c>
      <c r="D22" s="113" t="s">
        <v>468</v>
      </c>
      <c r="E22" s="113" t="s">
        <v>469</v>
      </c>
      <c r="F22" s="112">
        <v>0</v>
      </c>
      <c r="G22" s="113" t="s">
        <v>392</v>
      </c>
      <c r="H22" s="113" t="s">
        <v>393</v>
      </c>
      <c r="I22" s="112">
        <v>0</v>
      </c>
      <c r="J22" s="113" t="s">
        <v>529</v>
      </c>
      <c r="K22" s="113" t="s">
        <v>530</v>
      </c>
      <c r="L22" s="112">
        <v>0</v>
      </c>
    </row>
    <row r="23" ht="15" customHeight="1" spans="1:12">
      <c r="A23" s="113" t="s">
        <v>472</v>
      </c>
      <c r="B23" s="113" t="s">
        <v>473</v>
      </c>
      <c r="C23" s="112">
        <v>0</v>
      </c>
      <c r="D23" s="113" t="s">
        <v>474</v>
      </c>
      <c r="E23" s="113" t="s">
        <v>475</v>
      </c>
      <c r="F23" s="112">
        <v>0</v>
      </c>
      <c r="G23" s="113" t="s">
        <v>398</v>
      </c>
      <c r="H23" s="113" t="s">
        <v>399</v>
      </c>
      <c r="I23" s="112">
        <v>0</v>
      </c>
      <c r="J23" s="113" t="s">
        <v>533</v>
      </c>
      <c r="K23" s="113" t="s">
        <v>534</v>
      </c>
      <c r="L23" s="112">
        <v>0</v>
      </c>
    </row>
    <row r="24" ht="15" customHeight="1" spans="1:12">
      <c r="A24" s="113" t="s">
        <v>478</v>
      </c>
      <c r="B24" s="113" t="s">
        <v>479</v>
      </c>
      <c r="C24" s="112">
        <v>0</v>
      </c>
      <c r="D24" s="113" t="s">
        <v>480</v>
      </c>
      <c r="E24" s="113" t="s">
        <v>481</v>
      </c>
      <c r="F24" s="112">
        <v>0</v>
      </c>
      <c r="G24" s="113" t="s">
        <v>404</v>
      </c>
      <c r="H24" s="113" t="s">
        <v>405</v>
      </c>
      <c r="I24" s="112">
        <v>0</v>
      </c>
      <c r="J24" s="113" t="s">
        <v>537</v>
      </c>
      <c r="K24" s="113" t="s">
        <v>538</v>
      </c>
      <c r="L24" s="112">
        <v>0</v>
      </c>
    </row>
    <row r="25" ht="15" customHeight="1" spans="1:12">
      <c r="A25" s="113" t="s">
        <v>484</v>
      </c>
      <c r="B25" s="113" t="s">
        <v>485</v>
      </c>
      <c r="C25" s="112">
        <v>827908.55</v>
      </c>
      <c r="D25" s="113" t="s">
        <v>486</v>
      </c>
      <c r="E25" s="113" t="s">
        <v>487</v>
      </c>
      <c r="F25" s="112">
        <v>0</v>
      </c>
      <c r="G25" s="113" t="s">
        <v>410</v>
      </c>
      <c r="H25" s="113" t="s">
        <v>411</v>
      </c>
      <c r="I25" s="112">
        <v>0</v>
      </c>
      <c r="J25" s="113" t="s">
        <v>541</v>
      </c>
      <c r="K25" s="113" t="s">
        <v>542</v>
      </c>
      <c r="L25" s="112">
        <v>0</v>
      </c>
    </row>
    <row r="26" ht="15" customHeight="1" spans="1:12">
      <c r="A26" s="113" t="s">
        <v>490</v>
      </c>
      <c r="B26" s="113" t="s">
        <v>491</v>
      </c>
      <c r="C26" s="112">
        <v>0</v>
      </c>
      <c r="D26" s="113" t="s">
        <v>492</v>
      </c>
      <c r="E26" s="113" t="s">
        <v>493</v>
      </c>
      <c r="F26" s="112">
        <v>375737</v>
      </c>
      <c r="G26" s="113" t="s">
        <v>416</v>
      </c>
      <c r="H26" s="113" t="s">
        <v>417</v>
      </c>
      <c r="I26" s="112">
        <v>0</v>
      </c>
      <c r="J26" s="113"/>
      <c r="K26" s="113"/>
      <c r="L26" s="116"/>
    </row>
    <row r="27" ht="15" customHeight="1" spans="1:12">
      <c r="A27" s="113" t="s">
        <v>496</v>
      </c>
      <c r="B27" s="113" t="s">
        <v>497</v>
      </c>
      <c r="C27" s="112">
        <v>0</v>
      </c>
      <c r="D27" s="113" t="s">
        <v>498</v>
      </c>
      <c r="E27" s="113" t="s">
        <v>499</v>
      </c>
      <c r="F27" s="112">
        <v>3023677.4</v>
      </c>
      <c r="G27" s="113" t="s">
        <v>422</v>
      </c>
      <c r="H27" s="113" t="s">
        <v>423</v>
      </c>
      <c r="I27" s="112">
        <v>0</v>
      </c>
      <c r="J27" s="113"/>
      <c r="K27" s="113"/>
      <c r="L27" s="116"/>
    </row>
    <row r="28" ht="15" customHeight="1" spans="1:12">
      <c r="A28" s="113" t="s">
        <v>502</v>
      </c>
      <c r="B28" s="113" t="s">
        <v>503</v>
      </c>
      <c r="C28" s="112">
        <v>0</v>
      </c>
      <c r="D28" s="113" t="s">
        <v>504</v>
      </c>
      <c r="E28" s="113" t="s">
        <v>505</v>
      </c>
      <c r="F28" s="112">
        <v>0</v>
      </c>
      <c r="G28" s="113" t="s">
        <v>428</v>
      </c>
      <c r="H28" s="113" t="s">
        <v>429</v>
      </c>
      <c r="I28" s="112">
        <v>0</v>
      </c>
      <c r="J28" s="113"/>
      <c r="K28" s="113"/>
      <c r="L28" s="116"/>
    </row>
    <row r="29" ht="15" customHeight="1" spans="1:12">
      <c r="A29" s="113" t="s">
        <v>508</v>
      </c>
      <c r="B29" s="113" t="s">
        <v>509</v>
      </c>
      <c r="C29" s="112">
        <v>23795</v>
      </c>
      <c r="D29" s="113" t="s">
        <v>510</v>
      </c>
      <c r="E29" s="113" t="s">
        <v>511</v>
      </c>
      <c r="F29" s="112">
        <v>0</v>
      </c>
      <c r="G29" s="113" t="s">
        <v>434</v>
      </c>
      <c r="H29" s="113" t="s">
        <v>435</v>
      </c>
      <c r="I29" s="112">
        <v>0</v>
      </c>
      <c r="J29" s="113"/>
      <c r="K29" s="113"/>
      <c r="L29" s="116"/>
    </row>
    <row r="30" ht="15" customHeight="1" spans="1:12">
      <c r="A30" s="113" t="s">
        <v>514</v>
      </c>
      <c r="B30" s="113" t="s">
        <v>515</v>
      </c>
      <c r="C30" s="112">
        <v>0</v>
      </c>
      <c r="D30" s="113" t="s">
        <v>516</v>
      </c>
      <c r="E30" s="113" t="s">
        <v>517</v>
      </c>
      <c r="F30" s="112">
        <v>0</v>
      </c>
      <c r="G30" s="113" t="s">
        <v>440</v>
      </c>
      <c r="H30" s="113" t="s">
        <v>441</v>
      </c>
      <c r="I30" s="112">
        <v>0</v>
      </c>
      <c r="J30" s="113"/>
      <c r="K30" s="113"/>
      <c r="L30" s="116"/>
    </row>
    <row r="31" ht="15" customHeight="1" spans="1:12">
      <c r="A31" s="113" t="s">
        <v>519</v>
      </c>
      <c r="B31" s="113" t="s">
        <v>520</v>
      </c>
      <c r="C31" s="112">
        <v>0</v>
      </c>
      <c r="D31" s="113" t="s">
        <v>521</v>
      </c>
      <c r="E31" s="113" t="s">
        <v>522</v>
      </c>
      <c r="F31" s="112">
        <v>0</v>
      </c>
      <c r="G31" s="113" t="s">
        <v>446</v>
      </c>
      <c r="H31" s="113" t="s">
        <v>447</v>
      </c>
      <c r="I31" s="112">
        <v>0</v>
      </c>
      <c r="J31" s="113"/>
      <c r="K31" s="113"/>
      <c r="L31" s="116"/>
    </row>
    <row r="32" ht="15" customHeight="1" spans="1:12">
      <c r="A32" s="113" t="s">
        <v>525</v>
      </c>
      <c r="B32" s="113" t="s">
        <v>583</v>
      </c>
      <c r="C32" s="112">
        <v>0</v>
      </c>
      <c r="D32" s="113" t="s">
        <v>527</v>
      </c>
      <c r="E32" s="113" t="s">
        <v>528</v>
      </c>
      <c r="F32" s="112">
        <v>0</v>
      </c>
      <c r="G32" s="113" t="s">
        <v>452</v>
      </c>
      <c r="H32" s="113" t="s">
        <v>453</v>
      </c>
      <c r="I32" s="112">
        <v>0</v>
      </c>
      <c r="J32" s="113"/>
      <c r="K32" s="113"/>
      <c r="L32" s="116"/>
    </row>
    <row r="33" ht="15" customHeight="1" spans="1:12">
      <c r="A33" s="113"/>
      <c r="B33" s="113"/>
      <c r="C33" s="119"/>
      <c r="D33" s="113" t="s">
        <v>531</v>
      </c>
      <c r="E33" s="113" t="s">
        <v>532</v>
      </c>
      <c r="F33" s="112">
        <v>0</v>
      </c>
      <c r="G33" s="113" t="s">
        <v>458</v>
      </c>
      <c r="H33" s="113" t="s">
        <v>459</v>
      </c>
      <c r="I33" s="112">
        <v>0</v>
      </c>
      <c r="J33" s="113"/>
      <c r="K33" s="113"/>
      <c r="L33" s="116"/>
    </row>
    <row r="34" ht="15" customHeight="1" spans="1:12">
      <c r="A34" s="113"/>
      <c r="B34" s="113"/>
      <c r="C34" s="116"/>
      <c r="D34" s="113" t="s">
        <v>535</v>
      </c>
      <c r="E34" s="113" t="s">
        <v>536</v>
      </c>
      <c r="F34" s="112">
        <v>0</v>
      </c>
      <c r="G34" s="113" t="s">
        <v>464</v>
      </c>
      <c r="H34" s="113" t="s">
        <v>465</v>
      </c>
      <c r="I34" s="112">
        <v>0</v>
      </c>
      <c r="J34" s="113"/>
      <c r="K34" s="113"/>
      <c r="L34" s="116"/>
    </row>
    <row r="35" ht="15" customHeight="1" spans="1:12">
      <c r="A35" s="113"/>
      <c r="B35" s="113"/>
      <c r="C35" s="116"/>
      <c r="D35" s="113" t="s">
        <v>539</v>
      </c>
      <c r="E35" s="113" t="s">
        <v>540</v>
      </c>
      <c r="F35" s="112">
        <v>0</v>
      </c>
      <c r="G35" s="113" t="s">
        <v>470</v>
      </c>
      <c r="H35" s="113" t="s">
        <v>471</v>
      </c>
      <c r="I35" s="112">
        <v>0</v>
      </c>
      <c r="J35" s="113"/>
      <c r="K35" s="113"/>
      <c r="L35" s="116"/>
    </row>
    <row r="36" ht="15" customHeight="1" spans="1:12">
      <c r="A36" s="113"/>
      <c r="B36" s="113"/>
      <c r="C36" s="116"/>
      <c r="D36" s="113" t="s">
        <v>543</v>
      </c>
      <c r="E36" s="113" t="s">
        <v>544</v>
      </c>
      <c r="F36" s="112">
        <v>0</v>
      </c>
      <c r="G36" s="113"/>
      <c r="H36" s="113"/>
      <c r="I36" s="119"/>
      <c r="J36" s="113"/>
      <c r="K36" s="113"/>
      <c r="L36" s="116"/>
    </row>
    <row r="37" ht="15" customHeight="1" spans="1:12">
      <c r="A37" s="113"/>
      <c r="B37" s="113"/>
      <c r="C37" s="116"/>
      <c r="D37" s="113" t="s">
        <v>545</v>
      </c>
      <c r="E37" s="113" t="s">
        <v>546</v>
      </c>
      <c r="F37" s="112">
        <v>0</v>
      </c>
      <c r="G37" s="113"/>
      <c r="H37" s="113"/>
      <c r="I37" s="116"/>
      <c r="J37" s="113"/>
      <c r="K37" s="113"/>
      <c r="L37" s="116"/>
    </row>
    <row r="38" ht="15" customHeight="1" spans="1:12">
      <c r="A38" s="113"/>
      <c r="B38" s="113"/>
      <c r="C38" s="116"/>
      <c r="D38" s="113" t="s">
        <v>547</v>
      </c>
      <c r="E38" s="113" t="s">
        <v>548</v>
      </c>
      <c r="F38" s="120">
        <v>0</v>
      </c>
      <c r="G38" s="113"/>
      <c r="H38" s="113"/>
      <c r="I38" s="116"/>
      <c r="J38" s="113"/>
      <c r="K38" s="113"/>
      <c r="L38" s="116"/>
    </row>
    <row r="39" ht="15" customHeight="1" spans="1:12">
      <c r="A39" s="113" t="s">
        <v>584</v>
      </c>
      <c r="B39" s="113"/>
      <c r="C39" s="113"/>
      <c r="D39" s="113"/>
      <c r="E39" s="113"/>
      <c r="F39" s="113"/>
      <c r="G39" s="113"/>
      <c r="H39" s="113"/>
      <c r="I39" s="113"/>
      <c r="J39" s="113"/>
      <c r="K39" s="113"/>
      <c r="L39" s="113"/>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zoomScale="70" zoomScaleNormal="70" topLeftCell="E1" workbookViewId="0">
      <selection activeCell="L19" sqref="L19"/>
    </sheetView>
  </sheetViews>
  <sheetFormatPr defaultColWidth="9" defaultRowHeight="14.4"/>
  <cols>
    <col min="1" max="3" width="2.72222222222222" style="107" customWidth="1"/>
    <col min="4" max="4" width="32.7222222222222" style="107" customWidth="1"/>
    <col min="5" max="8" width="14" style="107" customWidth="1"/>
    <col min="9" max="10" width="15" style="107" customWidth="1"/>
    <col min="11" max="11" width="14" style="107" customWidth="1"/>
    <col min="12" max="13" width="15" style="107" customWidth="1"/>
    <col min="14" max="17" width="14" style="107" customWidth="1"/>
    <col min="18" max="19" width="15" style="107" customWidth="1"/>
    <col min="20" max="20" width="14" style="107" customWidth="1"/>
    <col min="21" max="16384" width="9" style="107"/>
  </cols>
  <sheetData>
    <row r="1" ht="28.2" spans="1:20">
      <c r="A1" s="108" t="s">
        <v>585</v>
      </c>
      <c r="B1" s="108"/>
      <c r="C1" s="108"/>
      <c r="D1" s="108"/>
      <c r="E1" s="108"/>
      <c r="F1" s="108"/>
      <c r="G1" s="108"/>
      <c r="H1" s="108"/>
      <c r="I1" s="108"/>
      <c r="J1" s="108"/>
      <c r="K1" s="108"/>
      <c r="L1" s="108"/>
      <c r="M1" s="108"/>
      <c r="N1" s="108"/>
      <c r="O1" s="108"/>
      <c r="P1" s="108"/>
      <c r="Q1" s="108"/>
      <c r="R1" s="108"/>
      <c r="S1" s="108"/>
      <c r="T1" s="108"/>
    </row>
    <row r="2" ht="15.6" spans="20:20">
      <c r="T2" s="114" t="s">
        <v>586</v>
      </c>
    </row>
    <row r="3" ht="15.6" spans="1:20">
      <c r="A3" s="109" t="s">
        <v>2</v>
      </c>
      <c r="T3" s="114" t="s">
        <v>3</v>
      </c>
    </row>
    <row r="4" ht="19.5" customHeight="1" spans="1:20">
      <c r="A4" s="110" t="s">
        <v>6</v>
      </c>
      <c r="B4" s="110"/>
      <c r="C4" s="110"/>
      <c r="D4" s="110"/>
      <c r="E4" s="110" t="s">
        <v>105</v>
      </c>
      <c r="F4" s="110"/>
      <c r="G4" s="110"/>
      <c r="H4" s="110" t="s">
        <v>358</v>
      </c>
      <c r="I4" s="110"/>
      <c r="J4" s="110"/>
      <c r="K4" s="110" t="s">
        <v>359</v>
      </c>
      <c r="L4" s="110"/>
      <c r="M4" s="110"/>
      <c r="N4" s="110"/>
      <c r="O4" s="110"/>
      <c r="P4" s="110" t="s">
        <v>107</v>
      </c>
      <c r="Q4" s="110"/>
      <c r="R4" s="110"/>
      <c r="S4" s="110"/>
      <c r="T4" s="110"/>
    </row>
    <row r="5" ht="19.5" customHeight="1" spans="1:20">
      <c r="A5" s="110" t="s">
        <v>121</v>
      </c>
      <c r="B5" s="110"/>
      <c r="C5" s="110"/>
      <c r="D5" s="110" t="s">
        <v>122</v>
      </c>
      <c r="E5" s="110" t="s">
        <v>128</v>
      </c>
      <c r="F5" s="110" t="s">
        <v>360</v>
      </c>
      <c r="G5" s="110" t="s">
        <v>361</v>
      </c>
      <c r="H5" s="110" t="s">
        <v>128</v>
      </c>
      <c r="I5" s="110" t="s">
        <v>329</v>
      </c>
      <c r="J5" s="110" t="s">
        <v>330</v>
      </c>
      <c r="K5" s="110" t="s">
        <v>128</v>
      </c>
      <c r="L5" s="110" t="s">
        <v>329</v>
      </c>
      <c r="M5" s="110"/>
      <c r="N5" s="110" t="s">
        <v>329</v>
      </c>
      <c r="O5" s="110" t="s">
        <v>330</v>
      </c>
      <c r="P5" s="110" t="s">
        <v>128</v>
      </c>
      <c r="Q5" s="110" t="s">
        <v>360</v>
      </c>
      <c r="R5" s="110" t="s">
        <v>361</v>
      </c>
      <c r="S5" s="110" t="s">
        <v>361</v>
      </c>
      <c r="T5" s="110"/>
    </row>
    <row r="6" ht="19.5" customHeight="1" spans="1:20">
      <c r="A6" s="110"/>
      <c r="B6" s="110"/>
      <c r="C6" s="110"/>
      <c r="D6" s="110"/>
      <c r="E6" s="110"/>
      <c r="F6" s="110"/>
      <c r="G6" s="110" t="s">
        <v>123</v>
      </c>
      <c r="H6" s="110"/>
      <c r="I6" s="110"/>
      <c r="J6" s="110" t="s">
        <v>123</v>
      </c>
      <c r="K6" s="110"/>
      <c r="L6" s="110" t="s">
        <v>123</v>
      </c>
      <c r="M6" s="110" t="s">
        <v>363</v>
      </c>
      <c r="N6" s="110" t="s">
        <v>362</v>
      </c>
      <c r="O6" s="110" t="s">
        <v>123</v>
      </c>
      <c r="P6" s="110"/>
      <c r="Q6" s="110"/>
      <c r="R6" s="110" t="s">
        <v>123</v>
      </c>
      <c r="S6" s="110" t="s">
        <v>364</v>
      </c>
      <c r="T6" s="110" t="s">
        <v>365</v>
      </c>
    </row>
    <row r="7" ht="19.5" customHeight="1" spans="1:20">
      <c r="A7" s="110"/>
      <c r="B7" s="110"/>
      <c r="C7" s="110"/>
      <c r="D7" s="110"/>
      <c r="E7" s="110"/>
      <c r="F7" s="110"/>
      <c r="G7" s="110"/>
      <c r="H7" s="110"/>
      <c r="I7" s="110"/>
      <c r="J7" s="110"/>
      <c r="K7" s="110"/>
      <c r="L7" s="110"/>
      <c r="M7" s="110"/>
      <c r="N7" s="110"/>
      <c r="O7" s="110"/>
      <c r="P7" s="110"/>
      <c r="Q7" s="110"/>
      <c r="R7" s="110"/>
      <c r="S7" s="110"/>
      <c r="T7" s="110"/>
    </row>
    <row r="8" ht="19.5" customHeight="1" spans="1:20">
      <c r="A8" s="110" t="s">
        <v>125</v>
      </c>
      <c r="B8" s="110" t="s">
        <v>126</v>
      </c>
      <c r="C8" s="110" t="s">
        <v>127</v>
      </c>
      <c r="D8" s="110"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0"/>
      <c r="B9" s="110"/>
      <c r="C9" s="110"/>
      <c r="D9" s="110" t="s">
        <v>128</v>
      </c>
      <c r="E9" s="112">
        <v>0</v>
      </c>
      <c r="F9" s="112">
        <v>0</v>
      </c>
      <c r="G9" s="112">
        <v>0</v>
      </c>
      <c r="H9" s="112">
        <v>0</v>
      </c>
      <c r="I9" s="112">
        <v>0</v>
      </c>
      <c r="J9" s="112">
        <v>0</v>
      </c>
      <c r="K9" s="112">
        <v>0</v>
      </c>
      <c r="L9" s="112">
        <v>0</v>
      </c>
      <c r="M9" s="112">
        <v>0</v>
      </c>
      <c r="N9" s="112">
        <v>0</v>
      </c>
      <c r="O9" s="112">
        <v>0</v>
      </c>
      <c r="P9" s="112">
        <v>0</v>
      </c>
      <c r="Q9" s="112">
        <v>0</v>
      </c>
      <c r="R9" s="112">
        <v>0</v>
      </c>
      <c r="S9" s="112">
        <v>0</v>
      </c>
      <c r="T9" s="112">
        <v>0</v>
      </c>
    </row>
    <row r="10" ht="19.5" customHeight="1" spans="1:20">
      <c r="A10" s="113"/>
      <c r="B10" s="113"/>
      <c r="C10" s="113"/>
      <c r="D10" s="113"/>
      <c r="E10" s="116"/>
      <c r="F10" s="116"/>
      <c r="G10" s="116"/>
      <c r="H10" s="116"/>
      <c r="I10" s="116"/>
      <c r="J10" s="116"/>
      <c r="K10" s="116"/>
      <c r="L10" s="116"/>
      <c r="M10" s="116"/>
      <c r="N10" s="116"/>
      <c r="O10" s="116"/>
      <c r="P10" s="116"/>
      <c r="Q10" s="116"/>
      <c r="R10" s="116"/>
      <c r="S10" s="116"/>
      <c r="T10" s="116"/>
    </row>
    <row r="11" ht="19.5" customHeight="1" spans="1:20">
      <c r="A11" s="113" t="s">
        <v>587</v>
      </c>
      <c r="B11" s="113"/>
      <c r="C11" s="113"/>
      <c r="D11" s="113"/>
      <c r="E11" s="113"/>
      <c r="F11" s="113"/>
      <c r="G11" s="113"/>
      <c r="H11" s="113"/>
      <c r="I11" s="113"/>
      <c r="J11" s="113"/>
      <c r="K11" s="113"/>
      <c r="L11" s="113"/>
      <c r="M11" s="113"/>
      <c r="N11" s="113"/>
      <c r="O11" s="113"/>
      <c r="P11" s="113"/>
      <c r="Q11" s="113"/>
      <c r="R11" s="113"/>
      <c r="S11" s="113"/>
      <c r="T11" s="113"/>
    </row>
    <row r="12" s="115" customFormat="1" ht="22.5" customHeight="1" spans="1:7">
      <c r="A12" s="117" t="s">
        <v>588</v>
      </c>
      <c r="B12" s="117"/>
      <c r="C12" s="117"/>
      <c r="D12" s="117"/>
      <c r="E12" s="117"/>
      <c r="F12" s="117"/>
      <c r="G12" s="117"/>
    </row>
  </sheetData>
  <mergeCells count="32">
    <mergeCell ref="A1:T1"/>
    <mergeCell ref="A4:D4"/>
    <mergeCell ref="E4:G4"/>
    <mergeCell ref="H4:J4"/>
    <mergeCell ref="K4:O4"/>
    <mergeCell ref="P4:T4"/>
    <mergeCell ref="L5:N5"/>
    <mergeCell ref="R5:T5"/>
    <mergeCell ref="A10:C10"/>
    <mergeCell ref="A11:T11"/>
    <mergeCell ref="A12:G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3"/>
  <sheetViews>
    <sheetView zoomScale="70" zoomScaleNormal="70" workbookViewId="0">
      <selection activeCell="D21" sqref="D21"/>
    </sheetView>
  </sheetViews>
  <sheetFormatPr defaultColWidth="9" defaultRowHeight="14.4"/>
  <cols>
    <col min="1" max="2" width="2.72222222222222" style="107" customWidth="1"/>
    <col min="3" max="3" width="4.4537037037037" style="107" customWidth="1"/>
    <col min="4" max="4" width="38.9074074074074" style="107" customWidth="1"/>
    <col min="5" max="6" width="15" style="107" customWidth="1"/>
    <col min="7" max="7" width="14" style="107" customWidth="1"/>
    <col min="8" max="9" width="15.3611111111111" style="107" customWidth="1"/>
    <col min="10" max="11" width="14" style="107" customWidth="1"/>
    <col min="12" max="12" width="15" style="107" customWidth="1"/>
    <col min="13" max="16384" width="9" style="107"/>
  </cols>
  <sheetData>
    <row r="1" ht="43" customHeight="1" spans="1:12">
      <c r="A1" s="108" t="s">
        <v>589</v>
      </c>
      <c r="B1" s="108"/>
      <c r="C1" s="108"/>
      <c r="D1" s="108"/>
      <c r="E1" s="108"/>
      <c r="F1" s="108"/>
      <c r="G1" s="108"/>
      <c r="H1" s="108"/>
      <c r="I1" s="108"/>
      <c r="J1" s="108"/>
      <c r="K1" s="108"/>
      <c r="L1" s="108"/>
    </row>
    <row r="2" ht="15.6" spans="12:12">
      <c r="L2" s="114" t="s">
        <v>590</v>
      </c>
    </row>
    <row r="3" ht="15.6" spans="1:12">
      <c r="A3" s="109" t="s">
        <v>2</v>
      </c>
      <c r="L3" s="114" t="s">
        <v>3</v>
      </c>
    </row>
    <row r="4" ht="19.5" customHeight="1" spans="1:12">
      <c r="A4" s="110" t="s">
        <v>6</v>
      </c>
      <c r="B4" s="110"/>
      <c r="C4" s="110"/>
      <c r="D4" s="110"/>
      <c r="E4" s="110" t="s">
        <v>105</v>
      </c>
      <c r="F4" s="110"/>
      <c r="G4" s="110"/>
      <c r="H4" s="110" t="s">
        <v>358</v>
      </c>
      <c r="I4" s="110" t="s">
        <v>359</v>
      </c>
      <c r="J4" s="110" t="s">
        <v>107</v>
      </c>
      <c r="K4" s="110"/>
      <c r="L4" s="110"/>
    </row>
    <row r="5" ht="19.5" customHeight="1" spans="1:12">
      <c r="A5" s="110" t="s">
        <v>121</v>
      </c>
      <c r="B5" s="110"/>
      <c r="C5" s="110"/>
      <c r="D5" s="110" t="s">
        <v>122</v>
      </c>
      <c r="E5" s="110" t="s">
        <v>128</v>
      </c>
      <c r="F5" s="110" t="s">
        <v>591</v>
      </c>
      <c r="G5" s="110" t="s">
        <v>592</v>
      </c>
      <c r="H5" s="110"/>
      <c r="I5" s="110"/>
      <c r="J5" s="110" t="s">
        <v>128</v>
      </c>
      <c r="K5" s="110" t="s">
        <v>591</v>
      </c>
      <c r="L5" s="111" t="s">
        <v>592</v>
      </c>
    </row>
    <row r="6" ht="19.5" customHeight="1" spans="1:12">
      <c r="A6" s="110"/>
      <c r="B6" s="110"/>
      <c r="C6" s="110"/>
      <c r="D6" s="110"/>
      <c r="E6" s="110"/>
      <c r="F6" s="110"/>
      <c r="G6" s="110"/>
      <c r="H6" s="110"/>
      <c r="I6" s="110"/>
      <c r="J6" s="110"/>
      <c r="K6" s="110"/>
      <c r="L6" s="111" t="s">
        <v>364</v>
      </c>
    </row>
    <row r="7" ht="19.5" customHeight="1" spans="1:12">
      <c r="A7" s="110"/>
      <c r="B7" s="110"/>
      <c r="C7" s="110"/>
      <c r="D7" s="110"/>
      <c r="E7" s="110"/>
      <c r="F7" s="110"/>
      <c r="G7" s="110"/>
      <c r="H7" s="110"/>
      <c r="I7" s="110"/>
      <c r="J7" s="110"/>
      <c r="K7" s="110"/>
      <c r="L7" s="111"/>
    </row>
    <row r="8" ht="19.5" customHeight="1" spans="1:12">
      <c r="A8" s="110" t="s">
        <v>125</v>
      </c>
      <c r="B8" s="110" t="s">
        <v>126</v>
      </c>
      <c r="C8" s="110" t="s">
        <v>127</v>
      </c>
      <c r="D8" s="110" t="s">
        <v>10</v>
      </c>
      <c r="E8" s="111" t="s">
        <v>11</v>
      </c>
      <c r="F8" s="111" t="s">
        <v>12</v>
      </c>
      <c r="G8" s="111" t="s">
        <v>20</v>
      </c>
      <c r="H8" s="111" t="s">
        <v>24</v>
      </c>
      <c r="I8" s="111" t="s">
        <v>28</v>
      </c>
      <c r="J8" s="111" t="s">
        <v>32</v>
      </c>
      <c r="K8" s="111" t="s">
        <v>36</v>
      </c>
      <c r="L8" s="111" t="s">
        <v>40</v>
      </c>
    </row>
    <row r="9" ht="19.5" customHeight="1" spans="1:12">
      <c r="A9" s="110"/>
      <c r="B9" s="110"/>
      <c r="C9" s="110"/>
      <c r="D9" s="110" t="s">
        <v>128</v>
      </c>
      <c r="E9" s="112">
        <v>0</v>
      </c>
      <c r="F9" s="112">
        <v>0</v>
      </c>
      <c r="G9" s="112">
        <v>0</v>
      </c>
      <c r="H9" s="112">
        <v>736200</v>
      </c>
      <c r="I9" s="112">
        <v>736200</v>
      </c>
      <c r="J9" s="112">
        <v>0</v>
      </c>
      <c r="K9" s="112">
        <v>0</v>
      </c>
      <c r="L9" s="112">
        <v>0</v>
      </c>
    </row>
    <row r="10" ht="19.5" customHeight="1" spans="1:12">
      <c r="A10" s="113" t="s">
        <v>316</v>
      </c>
      <c r="B10" s="113"/>
      <c r="C10" s="113"/>
      <c r="D10" s="113" t="s">
        <v>317</v>
      </c>
      <c r="E10" s="112">
        <v>0</v>
      </c>
      <c r="F10" s="112">
        <v>0</v>
      </c>
      <c r="G10" s="112">
        <v>0</v>
      </c>
      <c r="H10" s="112">
        <v>736200</v>
      </c>
      <c r="I10" s="112">
        <v>736200</v>
      </c>
      <c r="J10" s="112">
        <v>0</v>
      </c>
      <c r="K10" s="112">
        <v>0</v>
      </c>
      <c r="L10" s="112">
        <v>0</v>
      </c>
    </row>
    <row r="11" ht="19.5" customHeight="1" spans="1:12">
      <c r="A11" s="113" t="s">
        <v>318</v>
      </c>
      <c r="B11" s="113"/>
      <c r="C11" s="113"/>
      <c r="D11" s="113" t="s">
        <v>319</v>
      </c>
      <c r="E11" s="112">
        <v>0</v>
      </c>
      <c r="F11" s="112">
        <v>0</v>
      </c>
      <c r="G11" s="112">
        <v>0</v>
      </c>
      <c r="H11" s="112">
        <v>736200</v>
      </c>
      <c r="I11" s="112">
        <v>736200</v>
      </c>
      <c r="J11" s="112">
        <v>0</v>
      </c>
      <c r="K11" s="112">
        <v>0</v>
      </c>
      <c r="L11" s="112">
        <v>0</v>
      </c>
    </row>
    <row r="12" ht="19.5" customHeight="1" spans="1:12">
      <c r="A12" s="113" t="s">
        <v>320</v>
      </c>
      <c r="B12" s="113"/>
      <c r="C12" s="113"/>
      <c r="D12" s="113" t="s">
        <v>321</v>
      </c>
      <c r="E12" s="112">
        <v>0</v>
      </c>
      <c r="F12" s="112">
        <v>0</v>
      </c>
      <c r="G12" s="112">
        <v>0</v>
      </c>
      <c r="H12" s="112">
        <v>736200</v>
      </c>
      <c r="I12" s="112">
        <v>736200</v>
      </c>
      <c r="J12" s="112">
        <v>0</v>
      </c>
      <c r="K12" s="112">
        <v>0</v>
      </c>
      <c r="L12" s="112">
        <v>0</v>
      </c>
    </row>
    <row r="13" ht="19.5" customHeight="1" spans="1:12">
      <c r="A13" s="113" t="s">
        <v>593</v>
      </c>
      <c r="B13" s="113"/>
      <c r="C13" s="113"/>
      <c r="D13" s="113"/>
      <c r="E13" s="113"/>
      <c r="F13" s="113"/>
      <c r="G13" s="113"/>
      <c r="H13" s="113"/>
      <c r="I13" s="113"/>
      <c r="J13" s="113"/>
      <c r="K13" s="113"/>
      <c r="L13" s="113"/>
    </row>
  </sheetData>
  <mergeCells count="21">
    <mergeCell ref="A1:L1"/>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附表15度项目支出绩效自评表1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2025-10-16T06:30:00Z</dcterms:created>
  <dcterms:modified xsi:type="dcterms:W3CDTF">2025-10-23T09:54:35Z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2025-10-16T06:30:40.476Z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B7B4D912DB91422D993C1B2D1D05F606_13</vt:lpwstr>
  </property>
  <property fmtid="{D5CDD505-2E9C-101B-9397-08002B2CF9AE}" pid="10" name="KSOProductBuildVer">
    <vt:lpwstr>2052-12.1.0.22175</vt:lpwstr>
  </property>
</Properties>
</file>