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9" activeTab="11"/>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国有资产使用情况表" sheetId="12" r:id="rId12"/>
    <sheet name="2024年度部门整体支出绩效自评情况" sheetId="13" r:id="rId13"/>
    <sheet name="2024年度部门整体支出绩效自评表" sheetId="14" r:id="rId14"/>
    <sheet name="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<sst xmlns="http://schemas.openxmlformats.org/spreadsheetml/2006/main" count="1761" uniqueCount="744">
  <si>
    <t>收入支出决算表</t>
  </si>
  <si>
    <t>公开01表</t>
  </si>
  <si>
    <t>部门：昆明市盘龙区教育体育局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</si>
  <si>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</si>
  <si>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</si>
  <si>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</si>
  <si>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</si>
  <si>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</si>
  <si>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</si>
  <si>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</si>
  <si>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</si>
  <si>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</si>
  <si>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</si>
  <si>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</si>
  <si>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</si>
  <si>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</si>
  <si>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</si>
  <si>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</si>
  <si>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</si>
  <si>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</si>
  <si>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</si>
  <si>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</si>
  <si>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</si>
  <si>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</si>
  <si>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</si>
  <si>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</si>
  <si>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</si>
  <si>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</si>
  <si>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</si>
  <si>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</si>
  <si>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</si>
  <si>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</si>
  <si>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</si>
  <si>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</si>
  <si>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</si>
  <si>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</si>
  <si>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</si>
  <si>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</si>
  <si>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</si>
  <si>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</si>
  <si>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</si>
  <si>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</si>
  <si>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</si>
  <si>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</si>
  <si>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</si>
  <si>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</si>
  <si>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</si>
  <si>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</si>
  <si>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</si>
  <si>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</si>
  <si>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</si>
  <si>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</si>
  <si>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</si>
  <si>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</si>
  <si>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</si>
  <si>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</si>
  <si>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</si>
  <si>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</si>
  <si>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</si>
  <si>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</si>
  <si>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</si>
  <si>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</si>
  <si>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</si>
  <si>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</si>
  <si>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</si>
  <si>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</si>
  <si>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</si>
  <si>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</si>
  <si>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</si>
  <si>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</si>
  <si>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</si>
  <si>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</si>
  <si>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</si>
  <si>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</si>
  <si>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</si>
  <si>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</si>
  <si>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</si>
  <si>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</si>
  <si>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</si>
  <si>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</si>
  <si>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</si>
  <si>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</si>
  <si>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</si>
  <si>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</si>
  <si>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</si>
  <si>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</si>
  <si>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</si>
  <si>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</si>
  <si>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</si>
  <si>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</si>
  <si>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</si>
  <si>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</si>
  <si>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</si>
  <si>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</si>
  <si>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</si>
  <si>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</si>
  <si>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</si>
  <si>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</si>
  <si>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</si>
  <si>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</si>
  <si>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</si>
  <si>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</si>
  <si>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</si>
  <si>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</si>
  <si>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</si>
  <si>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</si>
  <si>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</si>
  <si>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</si>
  <si>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</si>
  <si>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</si>
  <si>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</si>
  <si>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</si>
  <si>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</si>
  <si>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</si>
  <si>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</si>
  <si>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</si>
  <si>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</si>
  <si>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</si>
  <si>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</si>
  <si>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</si>
  <si>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</si>
  <si>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</si>
  <si>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</si>
  <si>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</si>
  <si>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</si>
  <si>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</si>
  <si>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</si>
  <si>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</si>
  <si>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</si>
  <si>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</si>
  <si>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</si>
  <si>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</si>
  <si>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</si>
  <si>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</si>
  <si>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</si>
  <si>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20199</t>
  </si>
  <si>
    <t>其他一般公共服务支出</t>
  </si>
  <si>
    <t>2019999</t>
  </si>
  <si>
    <t>204</t>
  </si>
  <si>
    <t>公共安全支出</t>
  </si>
  <si>
    <t>20406</t>
  </si>
  <si>
    <t>司法</t>
  </si>
  <si>
    <t>2040605</t>
  </si>
  <si>
    <t>普法宣传</t>
  </si>
  <si>
    <t>205</t>
  </si>
  <si>
    <t>教育支出</t>
  </si>
  <si>
    <t>20501</t>
  </si>
  <si>
    <t>教育管理事务</t>
  </si>
  <si>
    <t>2050101</t>
  </si>
  <si>
    <t>行政运行</t>
  </si>
  <si>
    <t>2050103</t>
  </si>
  <si>
    <t>机关服务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</si>
  <si>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</si>
  <si>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</si>
  <si>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</si>
  <si>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</si>
  <si>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</si>
  <si>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</si>
  <si>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</si>
  <si>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</si>
  <si>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</si>
  <si>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</si>
  <si>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</si>
  <si>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</si>
  <si>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</si>
  <si>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</si>
  <si>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</si>
  <si>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</si>
  <si>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</si>
  <si>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</si>
  <si>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</si>
  <si>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</si>
  <si>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</si>
  <si>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</si>
  <si>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</si>
  <si>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</si>
  <si>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</si>
  <si>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</si>
  <si>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</si>
  <si>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</si>
  <si>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</si>
  <si>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</si>
  <si>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</si>
  <si>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</si>
  <si>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</si>
  <si>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</si>
  <si>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</si>
  <si>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20701</t>
  </si>
  <si>
    <t>文化和旅游</t>
  </si>
  <si>
    <t>2070107</t>
  </si>
  <si>
    <t>艺术表演团体</t>
  </si>
  <si>
    <t>20703</t>
  </si>
  <si>
    <t>体育</t>
  </si>
  <si>
    <t>2070307</t>
  </si>
  <si>
    <t>体育场馆</t>
  </si>
  <si>
    <t>2070308</t>
  </si>
  <si>
    <t>群众体育</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</si>
  <si>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</si>
  <si>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</si>
  <si>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</si>
  <si>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</si>
  <si>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</si>
  <si>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</si>
  <si>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</si>
  <si>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</si>
  <si>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</si>
  <si>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</si>
  <si>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</si>
  <si>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</si>
  <si>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</si>
  <si>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</si>
  <si>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</si>
  <si>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</si>
  <si>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</si>
  <si>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</si>
  <si>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</si>
  <si>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</si>
  <si>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</si>
  <si>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</si>
  <si>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</si>
  <si>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</si>
  <si>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</si>
  <si>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</si>
  <si>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</si>
  <si>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</si>
  <si>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</si>
  <si>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</si>
  <si>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</si>
  <si>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</si>
  <si>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</si>
  <si>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</si>
  <si>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</si>
  <si>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</si>
  <si>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</si>
  <si>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</si>
  <si>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</si>
  <si>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</si>
  <si>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</si>
  <si>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</si>
  <si>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</si>
  <si>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</si>
  <si>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</si>
  <si>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21299</t>
  </si>
  <si>
    <t>其他城乡社区支出</t>
  </si>
  <si>
    <t>2129999</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</si>
  <si>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</si>
  <si>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</si>
  <si>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</si>
  <si>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</si>
  <si>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</si>
  <si>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</si>
  <si>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</si>
  <si>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</si>
  <si>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</si>
  <si>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</si>
  <si>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</si>
  <si>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</si>
  <si>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2296010</t>
  </si>
  <si>
    <t>用于文化事业的彩票公益金支出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</si>
  <si>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</si>
  <si>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</si>
  <si>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</si>
  <si>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</si>
  <si>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</si>
  <si>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</si>
  <si>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</si>
  <si>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</si>
  <si>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</si>
  <si>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</si>
  <si>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</si>
  <si>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</si>
  <si>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</si>
  <si>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</si>
  <si>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</si>
  <si>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</si>
  <si>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</si>
  <si>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</si>
  <si>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</si>
  <si>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</si>
  <si>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</si>
  <si>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</si>
  <si>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</si>
  <si>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</si>
  <si>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</si>
  <si>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</si>
  <si>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</si>
  <si>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</si>
  <si>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</si>
  <si>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</si>
  <si>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</si>
  <si>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</si>
  <si>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</si>
  <si>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</si>
  <si>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</si>
  <si>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</si>
  <si>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</si>
  <si>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</si>
  <si>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</si>
  <si>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</si>
  <si>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</si>
  <si>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</si>
  <si>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2070305</t>
  </si>
  <si>
    <t>体育竞赛</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</si>
  <si>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</si>
  <si>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</si>
  <si>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</si>
  <si>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</si>
  <si>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</si>
  <si>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</si>
  <si>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</si>
  <si>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</si>
  <si>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</si>
  <si>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</si>
  <si>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</si>
  <si>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</si>
  <si>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</si>
  <si>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</si>
  <si>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</si>
  <si>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</si>
  <si>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</si>
  <si>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</si>
  <si>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</si>
  <si>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</si>
  <si>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</si>
  <si>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</si>
  <si>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</si>
  <si>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</si>
  <si>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</si>
  <si>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</si>
  <si>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</si>
  <si>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</si>
  <si>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</si>
  <si>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</si>
  <si>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</si>
  <si>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</si>
  <si>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</si>
  <si>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</si>
  <si>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</si>
  <si>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</si>
  <si>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</si>
  <si>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</si>
  <si>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</si>
  <si>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</si>
  <si>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</si>
  <si>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</si>
  <si>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</si>
  <si>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</si>
  <si>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</si>
  <si>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</si>
  <si>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</si>
  <si>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</si>
  <si>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</si>
  <si>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</si>
  <si>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</si>
  <si>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</si>
  <si>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</si>
  <si>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</si>
  <si>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</si>
  <si>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</si>
  <si>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</si>
  <si>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</si>
  <si>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</si>
  <si>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</si>
  <si>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</si>
  <si>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</si>
  <si>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</si>
  <si>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</si>
  <si>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</si>
  <si>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</si>
  <si>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</si>
  <si>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</si>
  <si>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</si>
  <si>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</si>
  <si>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</si>
  <si>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</si>
  <si>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</si>
  <si>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</si>
  <si>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</si>
  <si>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</si>
  <si>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</si>
  <si>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</si>
  <si>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</si>
  <si>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</si>
  <si>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</si>
  <si>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</si>
  <si>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</si>
  <si>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</si>
  <si>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</si>
  <si>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</si>
  <si>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</si>
  <si>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</si>
  <si>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</si>
  <si>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</si>
  <si>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</si>
  <si>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</si>
  <si>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</si>
  <si>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</si>
  <si>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</si>
  <si>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</si>
  <si>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</si>
  <si>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</si>
  <si>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</si>
  <si>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</si>
  <si>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</si>
  <si>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</si>
  <si>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</si>
  <si>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</si>
  <si>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</si>
  <si>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</si>
  <si>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</si>
  <si>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</si>
  <si>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</si>
  <si>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</si>
  <si>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</si>
  <si>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</si>
  <si>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</si>
  <si>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</si>
  <si>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</si>
  <si>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</si>
  <si>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</si>
  <si>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</si>
  <si>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</si>
  <si>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</si>
  <si>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</si>
  <si>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</si>
  <si>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</si>
  <si>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</si>
  <si>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</si>
  <si>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</si>
  <si>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</si>
  <si>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</si>
  <si>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</si>
  <si>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</si>
  <si>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</si>
  <si>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</si>
  <si>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</si>
  <si>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</si>
  <si>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</si>
  <si>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</si>
  <si>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</si>
  <si>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</si>
  <si>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</si>
  <si>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</si>
  <si>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</si>
  <si>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</si>
  <si>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</si>
  <si>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</si>
  <si>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</si>
  <si>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</si>
  <si>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</si>
  <si>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</si>
  <si>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</si>
  <si>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</si>
  <si>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</si>
  <si>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</si>
  <si>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</si>
  <si>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</si>
  <si>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</si>
  <si>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</si>
  <si>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</si>
  <si>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</si>
  <si>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</si>
  <si>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</si>
  <si>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</si>
  <si>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</si>
  <si>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</si>
  <si>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</si>
  <si>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</si>
  <si>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</si>
  <si>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</si>
  <si>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</si>
  <si>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</si>
  <si>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</si>
  <si>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</si>
  <si>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</si>
  <si>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</si>
  <si>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</si>
  <si>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</si>
  <si>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</si>
  <si>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</si>
  <si>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</si>
  <si>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</si>
  <si>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</si>
  <si>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</si>
  <si>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</si>
  <si>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</si>
  <si>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</si>
  <si>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</si>
  <si>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</si>
  <si>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</si>
  <si>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</si>
  <si>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</si>
  <si>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</si>
  <si>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</si>
  <si>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</si>
  <si>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</si>
  <si>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</si>
  <si>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</si>
  <si>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</si>
  <si>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</si>
  <si>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</si>
  <si>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</si>
  <si>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</si>
  <si>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</si>
  <si>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</si>
  <si>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</si>
  <si>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</si>
  <si>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</si>
  <si>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</si>
  <si>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</si>
  <si>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</si>
  <si>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</si>
  <si>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</si>
  <si>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</si>
  <si>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</si>
  <si>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</si>
  <si>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</si>
  <si>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</si>
  <si>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</si>
  <si>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</si>
  <si>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</si>
  <si>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</si>
  <si>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</si>
  <si>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</si>
  <si>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</si>
  <si>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</si>
  <si>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</si>
  <si>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</si>
  <si>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</si>
  <si>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</si>
  <si>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昆明市盘龙区教育体育局没有国有资本经营收入，也没有国有资本经营安排的支出，故本表无数据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</si>
  <si>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</si>
  <si>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</si>
  <si>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</si>
  <si>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</si>
  <si>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</si>
  <si>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</si>
  <si>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</si>
  <si>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</si>
  <si>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</si>
  <si>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</si>
  <si>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</si>
  <si>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</si>
  <si>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</si>
  <si>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</si>
  <si>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</si>
  <si>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</si>
  <si>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</si>
  <si>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</si>
  <si>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</si>
  <si>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</si>
  <si>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</si>
  <si>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</si>
  <si>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</si>
  <si>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</si>
  <si>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</si>
  <si>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</si>
  <si>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</si>
  <si>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</si>
  <si>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</si>
  <si>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</si>
  <si>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</si>
  <si>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</si>
  <si>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</si>
  <si>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</si>
  <si>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</si>
  <si>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</si>
  <si>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</si>
  <si>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</si>
  <si>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</si>
  <si>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</si>
  <si>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</si>
  <si>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</si>
  <si>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</si>
  <si>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</si>
  <si>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</si>
  <si>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</si>
  <si>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</si>
  <si>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</si>
  <si>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</si>
  <si>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</si>
  <si>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</si>
  <si>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单价100万以上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</si>
  <si>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</si>
  <si>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</si>
  <si>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</si>
  <si>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</si>
  <si>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</si>
  <si>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</si>
  <si>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</si>
  <si>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0"/>
        <color rgb="FF000000"/>
        <rFont val="宋体"/>
        <charset val="134"/>
      </rPr>
      <t>昆明市盘龙区教育体育局2024年度部门决算编报的单位共66个。其中：我部门</t>
    </r>
    <r>
      <rPr>
        <sz val="10"/>
        <color rgb="FF000000"/>
        <rFont val="Times New Roman"/>
        <charset val="134"/>
      </rPr>
      <t>2024</t>
    </r>
    <r>
      <rPr>
        <sz val="10"/>
        <color rgb="FF000000"/>
        <rFont val="宋体"/>
        <charset val="134"/>
      </rPr>
      <t>年末编制内实有人员</t>
    </r>
    <r>
      <rPr>
        <sz val="10"/>
        <color rgb="FF000000"/>
        <rFont val="Times New Roman"/>
        <charset val="134"/>
      </rPr>
      <t>4737</t>
    </r>
    <r>
      <rPr>
        <sz val="10"/>
        <color rgb="FF000000"/>
        <rFont val="宋体"/>
        <charset val="134"/>
      </rPr>
      <t>人。包括财政拨款开支经费的：公务员</t>
    </r>
    <r>
      <rPr>
        <sz val="10"/>
        <color rgb="FF000000"/>
        <rFont val="Times New Roman"/>
        <charset val="134"/>
      </rPr>
      <t>26</t>
    </r>
    <r>
      <rPr>
        <sz val="10"/>
        <color rgb="FF000000"/>
        <rFont val="宋体"/>
        <charset val="134"/>
      </rPr>
      <t>人，参照公务员法管理人员</t>
    </r>
    <r>
      <rPr>
        <sz val="10"/>
        <color rgb="FF000000"/>
        <rFont val="Times New Roman"/>
        <charset val="134"/>
      </rPr>
      <t>0</t>
    </r>
    <r>
      <rPr>
        <sz val="10"/>
        <color rgb="FF000000"/>
        <rFont val="宋体"/>
        <charset val="134"/>
      </rPr>
      <t>人，事业管理人员和专业技术人员</t>
    </r>
    <r>
      <rPr>
        <sz val="10"/>
        <color rgb="FF000000"/>
        <rFont val="Times New Roman"/>
        <charset val="134"/>
      </rPr>
      <t>4385</t>
    </r>
    <r>
      <rPr>
        <sz val="10"/>
        <color rgb="FF000000"/>
        <rFont val="宋体"/>
        <charset val="134"/>
      </rPr>
      <t>人，机关和事业工人</t>
    </r>
    <r>
      <rPr>
        <sz val="10"/>
        <color rgb="FF000000"/>
        <rFont val="Times New Roman"/>
        <charset val="134"/>
      </rPr>
      <t>326</t>
    </r>
    <r>
      <rPr>
        <sz val="10"/>
        <color rgb="FF000000"/>
        <rFont val="宋体"/>
        <charset val="134"/>
      </rPr>
      <t>人；经费自理人员</t>
    </r>
    <r>
      <rPr>
        <sz val="10"/>
        <color rgb="FF000000"/>
        <rFont val="Times New Roman"/>
        <charset val="134"/>
      </rPr>
      <t>0</t>
    </r>
    <r>
      <rPr>
        <sz val="10"/>
        <color rgb="FF000000"/>
        <rFont val="宋体"/>
        <charset val="134"/>
      </rPr>
      <t>人。</t>
    </r>
  </si>
  <si>
    <t>（二）部门绩效目标的设立情况</t>
  </si>
  <si>
    <t>1.贯彻党的教育方针和国家关于教育工作的各项法规，坚持依法治教。
2.根据昆明市盘龙区经济和社会发展总体规划要求，研究制定昆明市盘龙区教育事业改革与发展规划和各项计划，宏观调控昆明市盘龙区各类教育的协调发展。
3.领导所属学校、幼儿园、事业单位党的工作和群团组织管理。
4.加强对昆明市盘龙区辖区内基础教育的管理。
5.负责管理昆明市盘龙区本级教育经费，编制教育经费的预决算，负责对学校及其他教育单位教育经费的监督管理。
6.指导昆明市盘龙区各级各类学校做好德育、卫生、艺术和国防教育等工作。
7.指导昆明市盘龙区中小学校的保卫、安全、稳定工作。
8.负责昆明市盘龙区体育竞赛，学校体育工作，群众体育工作及全民健身基础设施建设等体育相关工作。
9.承办中共昆明市盘龙区委员会、昆明市盘龙区政府和上级机关交办的其他事项。</t>
  </si>
  <si>
    <t>（三）部门整体收支情况</t>
  </si>
  <si>
    <t>昆明市盘龙区教育体育局2024年度收入合计1,579,802,247.02元。其中：财政拨款收入1,533,226,494.13元；事业收入9,856,172.02元（含教育收费9,730,832.12元）；其他收入36,719,580.87元。昆明市盘龙区教育体育局2024年度支出合计1,597,474,585.43元。其中：基本支出1,167,954,811.50元；项目支出429,519,773.93元。</t>
  </si>
  <si>
    <t>（四）部门预算管理制度建设情况</t>
  </si>
  <si>
    <r>
      <rPr>
        <sz val="10"/>
        <color rgb="FF000000"/>
        <rFont val="宋体"/>
        <charset val="134"/>
      </rPr>
      <t>我局完善制定了《盘龙区教育局财务管理制度》、《盘龙区教育局收支管理内部控制制度》《专项资金管理办法（暂行）》、《固定资产管理制度》、《银行存款、现金管理制度》等各项管理制度，并根据《中华人民共和国预算法》、《财政部关于印发</t>
    </r>
    <r>
      <rPr>
        <sz val="10"/>
        <color rgb="FF000000"/>
        <rFont val="Times New Roman"/>
        <charset val="134"/>
      </rPr>
      <t>&lt;</t>
    </r>
    <r>
      <rPr>
        <sz val="10"/>
        <color rgb="FF000000"/>
        <rFont val="宋体"/>
        <charset val="134"/>
      </rPr>
      <t>财政支出绩效评价管理暂行办法</t>
    </r>
    <r>
      <rPr>
        <sz val="10"/>
        <color rgb="FF000000"/>
        <rFont val="Times New Roman"/>
        <charset val="134"/>
      </rPr>
      <t>&gt;</t>
    </r>
    <r>
      <rPr>
        <sz val="10"/>
        <color rgb="FF000000"/>
        <rFont val="宋体"/>
        <charset val="134"/>
      </rPr>
      <t>的通知》（财预【</t>
    </r>
    <r>
      <rPr>
        <sz val="10"/>
        <color rgb="FF000000"/>
        <rFont val="Times New Roman"/>
        <charset val="134"/>
      </rPr>
      <t>2011</t>
    </r>
    <r>
      <rPr>
        <sz val="10"/>
        <color rgb="FF000000"/>
        <rFont val="宋体"/>
        <charset val="134"/>
      </rPr>
      <t>】</t>
    </r>
    <r>
      <rPr>
        <sz val="10"/>
        <color rgb="FF000000"/>
        <rFont val="Times New Roman"/>
        <charset val="134"/>
      </rPr>
      <t>285</t>
    </r>
    <r>
      <rPr>
        <sz val="10"/>
        <color rgb="FF000000"/>
        <rFont val="宋体"/>
        <charset val="134"/>
      </rPr>
      <t>号）等文件精神，严格进行预算管理。</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</si>
  <si>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</si>
  <si>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2024年度财政拨款“三公”经费支出决算中，财政拨款“三公”经费支出年初预算为224,000.00元，决算为62,479.90元，完成年初预算的27.89%；支出决算较上年减少15,842.34元，下降20.23%。
因公出国（境）费支出年初预算为0.00元，决算为0.00元，占财政拨款“三公”经费总支出决算的0.00%；公务用车购置费支出年初预算为0.00元，决算为0.00元，占财政拨款“三公”经费总支出决算的0.00%；公务用车运行维护费支出年初预算为204,000.00元，决算为61,999.90元，占财政拨款“三公”经费总支出决算的99.23%，完成年初预算的30.39%；公务接待费支出年初预算为20,000.00元，决算为480.00元，占财政拨款“三公”经费总支出决算的0.77%，完成年初预算的2.40%。</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</si>
  <si>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</si>
  <si>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</si>
  <si>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0"/>
        <color rgb="FF000000"/>
        <rFont val="Times New Roman"/>
        <charset val="134"/>
      </rPr>
      <t>1</t>
    </r>
    <r>
      <rPr>
        <sz val="10"/>
        <color rgb="FF000000"/>
        <rFont val="宋体"/>
        <charset val="134"/>
      </rPr>
      <t>、设定符合实际情况的整体支出绩效目标，制定合理、可行的绩效考核指标，细化各业务科室考评指标，让各科室更明确自己的工作任务，落实责任，明确目标，强化工作结果考核。</t>
    </r>
    <r>
      <rPr>
        <sz val="10"/>
        <color rgb="FF000000"/>
        <rFont val="Times New Roman"/>
        <charset val="134"/>
      </rPr>
      <t>2</t>
    </r>
    <r>
      <rPr>
        <sz val="10"/>
        <color rgb="FF000000"/>
        <rFont val="宋体"/>
        <charset val="134"/>
      </rPr>
      <t>、采取调查问卷形式，及时了解项目进展情况，如出现偏差，应及时调整工作计划。</t>
    </r>
  </si>
  <si>
    <t>（二）组织实施</t>
  </si>
  <si>
    <r>
      <rPr>
        <sz val="10"/>
        <color rgb="FF000000"/>
        <rFont val="Times New Roman"/>
        <charset val="134"/>
      </rPr>
      <t>1</t>
    </r>
    <r>
      <rPr>
        <sz val="10"/>
        <color rgb="FF000000"/>
        <rFont val="宋体"/>
        <charset val="134"/>
      </rPr>
      <t>、组建绩效工作领导小组，建立健全绩效自评组织体系明确职责分工，切实开展绩效工作，拟定工作方案，明确推行计划。</t>
    </r>
    <r>
      <rPr>
        <sz val="10"/>
        <color rgb="FF000000"/>
        <rFont val="Times New Roman"/>
        <charset val="134"/>
      </rPr>
      <t>2</t>
    </r>
    <r>
      <rPr>
        <sz val="10"/>
        <color rgb="FF000000"/>
        <rFont val="宋体"/>
        <charset val="134"/>
      </rPr>
      <t>、把考评过程与考评结果相结合，既重视过程，又关注结果。通过绩效考评工作，发现在管理上、工作效率上、工作能力上存在的问题并及时整改不断完善队伍管理，提高工作效率。</t>
    </r>
  </si>
  <si>
    <t>三、评价情况分析及综合评价结论</t>
  </si>
  <si>
    <t>对项目做出独立、客观、公正、实事求是的绩效评价，盘龙区教育体育局2024年支出绩效完成情况达到优秀水平。</t>
  </si>
  <si>
    <t>四、存在的问题和整改情况</t>
  </si>
  <si>
    <r>
      <rPr>
        <sz val="10"/>
        <color rgb="FF000000"/>
        <rFont val="Times New Roman"/>
        <charset val="134"/>
      </rPr>
      <t>1.</t>
    </r>
    <r>
      <rPr>
        <sz val="10"/>
        <color rgb="FF000000"/>
        <rFont val="宋体"/>
        <charset val="134"/>
      </rPr>
      <t>项目指标设定不完整、指标细化分解不到位，</t>
    </r>
    <r>
      <rPr>
        <sz val="10"/>
        <color rgb="FF000000"/>
        <rFont val="Times New Roman"/>
        <charset val="134"/>
      </rPr>
      <t>2.</t>
    </r>
    <r>
      <rPr>
        <sz val="10"/>
        <color rgb="FF000000"/>
        <rFont val="宋体"/>
        <charset val="134"/>
      </rPr>
      <t>部分项目日常管理资料不齐全且未及时归档，</t>
    </r>
    <r>
      <rPr>
        <sz val="10"/>
        <color rgb="FF000000"/>
        <rFont val="Times New Roman"/>
        <charset val="134"/>
      </rPr>
      <t>3.</t>
    </r>
    <r>
      <rPr>
        <sz val="10"/>
        <color rgb="FF000000"/>
        <rFont val="宋体"/>
        <charset val="134"/>
      </rPr>
      <t>年初预算编制不够完善，预算准确率有待提高，</t>
    </r>
    <r>
      <rPr>
        <sz val="10"/>
        <color rgb="FF000000"/>
        <rFont val="Times New Roman"/>
        <charset val="134"/>
      </rPr>
      <t>4.</t>
    </r>
    <r>
      <rPr>
        <sz val="10"/>
        <color rgb="FF000000"/>
        <rFont val="宋体"/>
        <charset val="134"/>
      </rPr>
      <t>预算绩效管理工作的重要性缺乏认识。整改情况：</t>
    </r>
    <r>
      <rPr>
        <sz val="10"/>
        <color rgb="FF000000"/>
        <rFont val="Times New Roman"/>
        <charset val="134"/>
      </rPr>
      <t xml:space="preserve">1. </t>
    </r>
    <r>
      <rPr>
        <sz val="10"/>
        <color rgb="FF000000"/>
        <rFont val="宋体"/>
        <charset val="134"/>
      </rPr>
      <t>科学编制预算，加强预算执行监督，</t>
    </r>
    <r>
      <rPr>
        <sz val="10"/>
        <color rgb="FF000000"/>
        <rFont val="Times New Roman"/>
        <charset val="134"/>
      </rPr>
      <t xml:space="preserve">2. </t>
    </r>
    <r>
      <rPr>
        <sz val="10"/>
        <color rgb="FF000000"/>
        <rFont val="宋体"/>
        <charset val="134"/>
      </rPr>
      <t>健全和完善考核体系，强化考核管理。</t>
    </r>
    <r>
      <rPr>
        <sz val="10"/>
        <color rgb="FF000000"/>
        <rFont val="Times New Roman"/>
        <charset val="134"/>
      </rPr>
      <t>3.</t>
    </r>
    <r>
      <rPr>
        <sz val="10"/>
        <color rgb="FF000000"/>
        <rFont val="宋体"/>
        <charset val="134"/>
      </rPr>
      <t>加强对项目的监督管理，确保专项资金使用合规，为保证项目的正常实施，建议加强和完善对项目实施和资金使用的跟踪监督管理，建立健全专项资金筹集、拨付、使用的内部监督制约机制，确保专项资金使用合规。</t>
    </r>
    <r>
      <rPr>
        <sz val="10"/>
        <color rgb="FF000000"/>
        <rFont val="Times New Roman"/>
        <charset val="134"/>
      </rPr>
      <t>4.</t>
    </r>
    <r>
      <rPr>
        <sz val="10"/>
        <color rgb="FF000000"/>
        <rFont val="宋体"/>
        <charset val="134"/>
      </rPr>
      <t>积极组织学习，深入理解预算绩效管理的重要性及相关制度文件。明确绩效目标。结合单位或项目自身情况制定合理可行的绩效指标，指标应当具体细化。</t>
    </r>
    <r>
      <rPr>
        <sz val="10"/>
        <color rgb="FF000000"/>
        <rFont val="Times New Roman"/>
        <charset val="134"/>
      </rPr>
      <t>5</t>
    </r>
    <r>
      <rPr>
        <sz val="10"/>
        <color rgb="FF000000"/>
        <rFont val="宋体"/>
        <charset val="134"/>
      </rPr>
      <t>、加强绩效评价学习，加强预算单位绩效评价工作重要性的认识。通过加强学习和培训，提高绩效自评工作质量和水平。</t>
    </r>
  </si>
  <si>
    <t>五、绩效自评结果应用情况</t>
  </si>
  <si>
    <t>将自评结果作为部门完善政策和改进管理的重要依据，对因主观原因导致预算执行率较低、自评结果较差的项目进行整改。</t>
  </si>
  <si>
    <t>六、主要经验及做法</t>
  </si>
  <si>
    <r>
      <rPr>
        <sz val="10"/>
        <color rgb="FF000000"/>
        <rFont val="Times New Roman"/>
        <charset val="134"/>
      </rPr>
      <t>1</t>
    </r>
    <r>
      <rPr>
        <sz val="10"/>
        <color rgb="FF000000"/>
        <rFont val="宋体"/>
        <charset val="134"/>
      </rPr>
      <t>、组建绩效工作领导小组，建立健全绩效自评组织体系明确职责分工，切实开展绩效工作，拟定工作方案，明确推行计划。</t>
    </r>
    <r>
      <rPr>
        <sz val="10"/>
        <color rgb="FF000000"/>
        <rFont val="Times New Roman"/>
        <charset val="134"/>
      </rPr>
      <t>2</t>
    </r>
    <r>
      <rPr>
        <sz val="10"/>
        <color rgb="FF000000"/>
        <rFont val="宋体"/>
        <charset val="134"/>
      </rPr>
      <t>、设定符合实际情况的整体支出绩效目标，制定合理、可行的绩效考核指标，细化各业务科室考评指标，让各科室更明确自己的工作任务，落实责任，明确目标，强化工作结果考核。</t>
    </r>
    <r>
      <rPr>
        <sz val="10"/>
        <color rgb="FF000000"/>
        <rFont val="Times New Roman"/>
        <charset val="134"/>
      </rPr>
      <t>3</t>
    </r>
    <r>
      <rPr>
        <sz val="10"/>
        <color rgb="FF000000"/>
        <rFont val="宋体"/>
        <charset val="134"/>
      </rPr>
      <t>、采取调查问卷形式，及时了解项目进展情况，如出现偏差，应及时调整工作计划。</t>
    </r>
    <r>
      <rPr>
        <sz val="10"/>
        <color rgb="FF000000"/>
        <rFont val="Times New Roman"/>
        <charset val="134"/>
      </rPr>
      <t>4</t>
    </r>
    <r>
      <rPr>
        <sz val="10"/>
        <color rgb="FF000000"/>
        <rFont val="宋体"/>
        <charset val="134"/>
      </rPr>
      <t>、把考评过程与考评结果相结合，既重视过程，又关注结果。通过绩效考评工作，发现在管理上、工作效率上、工作能力上存在的问题并及时整改。不断完善队伍管理，提高工作效率。</t>
    </r>
  </si>
  <si>
    <t>七、其他需说明的情况</t>
  </si>
  <si>
    <t>无</t>
  </si>
  <si>
    <t>2024年度部门整体支出绩效自评表</t>
  </si>
  <si>
    <t>基本信息</t>
  </si>
  <si>
    <t>部门</t>
  </si>
  <si>
    <t>昆明市盘龙区教育体育局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</si>
  <si>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</si>
  <si>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</si>
  <si>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</si>
  <si>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</si>
  <si>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</si>
  <si>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</si>
  <si>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</si>
  <si>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</si>
  <si>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</si>
  <si>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</si>
  <si>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</si>
  <si>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</si>
  <si>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</si>
  <si>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</si>
  <si>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</si>
  <si>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</si>
  <si>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</si>
  <si>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</si>
  <si>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</si>
  <si>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</si>
  <si>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</si>
  <si>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</si>
  <si>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</si>
  <si>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</si>
  <si>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</si>
  <si>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</si>
  <si>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</si>
  <si>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</si>
  <si>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</si>
  <si>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</si>
  <si>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</si>
  <si>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</si>
  <si>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</si>
  <si>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</si>
  <si>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</si>
  <si>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</si>
  <si>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下属预算单位数量</t>
  </si>
  <si>
    <t>=</t>
  </si>
  <si>
    <t>所</t>
  </si>
  <si>
    <t>质量指标</t>
  </si>
  <si>
    <t>满足教育系统日常办公需求及相关教育教学活动的顺利开展</t>
  </si>
  <si>
    <t>&gt;</t>
  </si>
  <si>
    <t>保证教学活动顺利开展</t>
  </si>
  <si>
    <t>时效指标</t>
  </si>
  <si>
    <t>盘龙区教育体育局整体绩效目标经费项目完成时间</t>
  </si>
  <si>
    <t>&lt;</t>
  </si>
  <si>
    <t>年</t>
  </si>
  <si>
    <t>已完成</t>
  </si>
  <si>
    <t>成本指标</t>
  </si>
  <si>
    <t>昆明市盘龙区教育体育局整体支出</t>
  </si>
  <si>
    <t>≥</t>
  </si>
  <si>
    <t>万元</t>
  </si>
  <si>
    <t>效益</t>
  </si>
  <si>
    <t>经济效益</t>
  </si>
  <si>
    <t>严格执行预算指标，合理安排资金，厉行节俭</t>
  </si>
  <si>
    <t>≤</t>
  </si>
  <si>
    <t>社会效益</t>
  </si>
  <si>
    <t>维护社会稳定，推动教育体育事业的发展，保证教育教学的正常进行</t>
  </si>
  <si>
    <t>维护社会稳定，促进教育体育事业的健康稳步发展，不断提升办学水平，提升教育质量。</t>
  </si>
  <si>
    <t>生态效益</t>
  </si>
  <si>
    <t>对辖区部分学校进行建设，与周边所规划的功能及环境相容，相互之间不会产生影响，给周围环境影响不大，符合国家环境评价报告要求。</t>
  </si>
  <si>
    <t>带动生态的发展</t>
  </si>
  <si>
    <t>可持续</t>
  </si>
  <si>
    <t>促进当地教育均衡发展</t>
  </si>
  <si>
    <t>%</t>
  </si>
  <si>
    <t>影响指标</t>
  </si>
  <si>
    <t>满意度</t>
  </si>
  <si>
    <t>服务对象</t>
  </si>
  <si>
    <t>辖区内广大教职工、学生、家长满意度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</si>
  <si>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</si>
  <si>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</si>
  <si>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</si>
  <si>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</si>
  <si>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</si>
  <si>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</si>
  <si>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</si>
  <si>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</si>
  <si>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安保经费、学生资助等所有项目</t>
  </si>
  <si>
    <t>主管部门</t>
  </si>
  <si>
    <t>实施</t>
  </si>
  <si>
    <t>全区公办中小学幼儿园</t>
  </si>
  <si>
    <t>项目资金(万元)</t>
  </si>
  <si>
    <t>全年</t>
  </si>
  <si>
    <t>分值</t>
  </si>
  <si>
    <t>执行率</t>
  </si>
  <si>
    <t>得分</t>
  </si>
  <si>
    <t>执行数</t>
  </si>
  <si>
    <t xml:space="preserve"> 非财政拨款</t>
  </si>
  <si>
    <t>预期目标</t>
  </si>
  <si>
    <t>实际完成情况</t>
  </si>
  <si>
    <t>年度总体目标</t>
  </si>
  <si>
    <t>认真贯彻落实中央、省、市、区学校安全稳定工作会议精神，保证教育教学正常开展。</t>
  </si>
  <si>
    <t>绩效评价组根据项目实施单位提供的资料，截止2024年12月31日，完成率95%以上，该项目完成。</t>
  </si>
  <si>
    <t>年度指标值</t>
  </si>
  <si>
    <t>指标完成情况</t>
  </si>
  <si>
    <t>一级指标</t>
  </si>
  <si>
    <t>三级</t>
  </si>
  <si>
    <t>偏差原因分析及改进措施</t>
  </si>
  <si>
    <t>产出指标</t>
  </si>
  <si>
    <t>＝</t>
  </si>
  <si>
    <t>＞</t>
  </si>
  <si>
    <t>提高教育教学质量</t>
  </si>
  <si>
    <t>完成时限</t>
  </si>
  <si>
    <t>＜</t>
  </si>
  <si>
    <t>2024年1-12月</t>
  </si>
  <si>
    <t>时间</t>
  </si>
  <si>
    <t>效益指标</t>
  </si>
  <si>
    <t>经济效益指标</t>
  </si>
  <si>
    <t>推动教育事业的发展，带动周边经济发展。</t>
  </si>
  <si>
    <t>带动教育事业的发展，带动周边经济发展。</t>
  </si>
  <si>
    <t>社会效益指标</t>
  </si>
  <si>
    <t>生态效益指标</t>
  </si>
  <si>
    <t>对辖区部分学校进行建设，与周边所规划的功能及环境相容，相互之间不会产生影响，给周围环境影响不大，符合国家环境评价报告要求</t>
  </si>
  <si>
    <t>保护环境</t>
  </si>
  <si>
    <t>可持续影响指标</t>
  </si>
  <si>
    <t>实现更高水平的普及教育、提供更加丰富的优质教育，促进盘龙教育事业的均衡发展</t>
  </si>
  <si>
    <t>逐年提高</t>
  </si>
  <si>
    <t>满意度指标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</si>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</sst>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theme="1"/>
      <name val="仿宋"/>
      <charset val="134"/>
    </font>
    <font>
      <sz val="10"/>
      <color rgb="FF000000"/>
      <name val="宋体"/>
      <charset val="134"/>
    </font>
    <font>
      <sz val="9"/>
      <color rgb="FF000000"/>
      <name val="仿宋"/>
      <charset val="134"/>
    </font>
    <font>
      <b/>
      <sz val="10.5"/>
      <color rgb="FF000000"/>
      <name val="仿宋"/>
      <charset val="134"/>
    </font>
    <font>
      <sz val="10"/>
      <color indexed="8"/>
      <name val="宋体"/>
      <charset val="134"/>
      <scheme val="minor"/>
    </font>
    <font>
      <sz val="12"/>
      <color rgb="FFFF0000"/>
      <name val="仿宋"/>
      <charset val="134"/>
    </font>
    <font>
      <sz val="12"/>
      <color rgb="FF000000"/>
      <name val="Times New Roman"/>
      <charset val="134"/>
    </font>
    <font>
      <sz val="10"/>
      <color theme="1"/>
      <name val="宋体"/>
      <charset val="134"/>
      <scheme val="minor"/>
    </font>
    <font>
      <sz val="10"/>
      <color rgb="FF000000"/>
      <name val="方正书宋_GBK"/>
      <charset val="134"/>
    </font>
    <font>
      <sz val="10"/>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9"/>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4" borderId="4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1" applyNumberFormat="0" applyFill="0" applyAlignment="0" applyProtection="0">
      <alignment vertical="center"/>
    </xf>
    <xf numFmtId="0" fontId="31" fillId="0" borderId="41" applyNumberFormat="0" applyFill="0" applyAlignment="0" applyProtection="0">
      <alignment vertical="center"/>
    </xf>
    <xf numFmtId="0" fontId="32" fillId="0" borderId="42" applyNumberFormat="0" applyFill="0" applyAlignment="0" applyProtection="0">
      <alignment vertical="center"/>
    </xf>
    <xf numFmtId="0" fontId="32" fillId="0" borderId="0" applyNumberFormat="0" applyFill="0" applyBorder="0" applyAlignment="0" applyProtection="0">
      <alignment vertical="center"/>
    </xf>
    <xf numFmtId="0" fontId="33" fillId="5" borderId="43" applyNumberFormat="0" applyAlignment="0" applyProtection="0">
      <alignment vertical="center"/>
    </xf>
    <xf numFmtId="0" fontId="34" fillId="6" borderId="44" applyNumberFormat="0" applyAlignment="0" applyProtection="0">
      <alignment vertical="center"/>
    </xf>
    <xf numFmtId="0" fontId="35" fillId="6" borderId="43" applyNumberFormat="0" applyAlignment="0" applyProtection="0">
      <alignment vertical="center"/>
    </xf>
    <xf numFmtId="0" fontId="36" fillId="7" borderId="45" applyNumberFormat="0" applyAlignment="0" applyProtection="0">
      <alignment vertical="center"/>
    </xf>
    <xf numFmtId="0" fontId="37" fillId="0" borderId="46" applyNumberFormat="0" applyFill="0" applyAlignment="0" applyProtection="0">
      <alignment vertical="center"/>
    </xf>
    <xf numFmtId="0" fontId="38" fillId="0" borderId="47"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4" fillId="0" borderId="0"/>
    <xf numFmtId="0" fontId="18" fillId="0" borderId="0">
      <alignment vertical="center"/>
    </xf>
    <xf numFmtId="0" fontId="18" fillId="0" borderId="0"/>
  </cellStyleXfs>
  <cellXfs count="14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9" fontId="3" fillId="0" borderId="4" xfId="3"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14" xfId="51" applyFont="1" applyFill="1" applyBorder="1" applyAlignment="1">
      <alignment horizontal="left"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2" xfId="0" applyFont="1" applyFill="1" applyBorder="1" applyAlignment="1">
      <alignment horizontal="justify" vertical="center" wrapText="1"/>
    </xf>
    <xf numFmtId="0" fontId="1" fillId="0" borderId="0" xfId="0" applyFont="1" applyFill="1" applyAlignment="1">
      <alignment horizontal="left" vertical="center"/>
    </xf>
    <xf numFmtId="0" fontId="7"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9" fontId="3" fillId="0" borderId="4" xfId="3" applyFont="1" applyFill="1" applyBorder="1" applyAlignment="1">
      <alignment horizontal="center" vertical="center"/>
    </xf>
    <xf numFmtId="0" fontId="6" fillId="0" borderId="18"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176" fontId="3" fillId="0" borderId="4"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176" fontId="3" fillId="0" borderId="3" xfId="0" applyNumberFormat="1" applyFont="1" applyFill="1" applyBorder="1" applyAlignment="1">
      <alignment horizontal="center" vertical="center" wrapText="1"/>
    </xf>
    <xf numFmtId="0" fontId="1" fillId="0" borderId="3" xfId="0" applyFont="1" applyFill="1" applyBorder="1" applyAlignment="1">
      <alignment vertical="center"/>
    </xf>
    <xf numFmtId="176" fontId="3" fillId="0" borderId="18"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23"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8" fillId="0" borderId="14" xfId="51" applyFont="1" applyFill="1" applyBorder="1" applyAlignment="1">
      <alignment horizontal="left" vertical="center" wrapText="1"/>
    </xf>
    <xf numFmtId="0" fontId="8" fillId="0" borderId="24" xfId="51" applyFont="1" applyFill="1" applyBorder="1" applyAlignment="1">
      <alignment horizontal="center" vertical="center" wrapText="1"/>
    </xf>
    <xf numFmtId="0" fontId="8" fillId="0" borderId="25" xfId="51" applyFont="1" applyFill="1" applyBorder="1" applyAlignment="1">
      <alignment horizontal="center" vertical="center" wrapText="1"/>
    </xf>
    <xf numFmtId="0" fontId="9"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6" xfId="0" applyFont="1" applyFill="1" applyBorder="1" applyAlignment="1">
      <alignmen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0" fillId="0" borderId="27"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5" fillId="0" borderId="28"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5" fillId="0" borderId="17"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0" fillId="0" borderId="29"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0" fillId="0" borderId="12" xfId="0" applyFont="1" applyFill="1" applyBorder="1" applyAlignment="1">
      <alignment horizontal="justify" vertical="center" wrapText="1"/>
    </xf>
    <xf numFmtId="0" fontId="10" fillId="0" borderId="23" xfId="0" applyFont="1" applyFill="1" applyBorder="1" applyAlignment="1">
      <alignment horizontal="justify" vertical="center" wrapText="1"/>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8" fillId="0" borderId="14"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14" xfId="0" applyFont="1" applyFill="1" applyBorder="1" applyAlignment="1">
      <alignment horizontal="center" vertical="center" wrapText="1"/>
    </xf>
    <xf numFmtId="4" fontId="18" fillId="0" borderId="30" xfId="0" applyNumberFormat="1" applyFont="1" applyFill="1" applyBorder="1" applyAlignment="1">
      <alignment horizontal="center" vertical="center" shrinkToFit="1"/>
    </xf>
    <xf numFmtId="4" fontId="18" fillId="0" borderId="31" xfId="0" applyNumberFormat="1" applyFont="1" applyFill="1" applyBorder="1" applyAlignment="1">
      <alignment horizontal="center" vertical="center" shrinkToFit="1"/>
    </xf>
    <xf numFmtId="0" fontId="18" fillId="0" borderId="32" xfId="0" applyFont="1" applyFill="1" applyBorder="1" applyAlignment="1">
      <alignment horizontal="center" vertical="center" shrinkToFit="1"/>
    </xf>
    <xf numFmtId="4" fontId="18" fillId="0" borderId="14" xfId="0" applyNumberFormat="1" applyFont="1" applyFill="1" applyBorder="1" applyAlignment="1">
      <alignment horizontal="center" vertical="center" shrinkToFit="1"/>
    </xf>
    <xf numFmtId="0" fontId="18" fillId="0" borderId="33" xfId="0" applyFont="1" applyFill="1" applyBorder="1" applyAlignment="1">
      <alignment horizontal="center" vertical="center" shrinkToFit="1"/>
    </xf>
    <xf numFmtId="49" fontId="18" fillId="0" borderId="14" xfId="0" applyNumberFormat="1" applyFont="1" applyFill="1" applyBorder="1" applyAlignment="1">
      <alignment horizontal="center" vertical="center" shrinkToFit="1"/>
    </xf>
    <xf numFmtId="0" fontId="18" fillId="0" borderId="14" xfId="0" applyFont="1" applyFill="1" applyBorder="1" applyAlignment="1">
      <alignment horizontal="left" vertical="center" shrinkToFit="1"/>
    </xf>
    <xf numFmtId="4" fontId="18" fillId="0" borderId="14" xfId="0" applyNumberFormat="1" applyFont="1" applyFill="1" applyBorder="1" applyAlignment="1">
      <alignment horizontal="left" vertical="center" shrinkToFit="1"/>
    </xf>
    <xf numFmtId="4" fontId="18" fillId="0" borderId="14"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8" fillId="0" borderId="31" xfId="0" applyNumberFormat="1" applyFont="1" applyFill="1" applyBorder="1" applyAlignment="1">
      <alignment horizontal="center" vertical="center" wrapText="1" shrinkToFit="1"/>
    </xf>
    <xf numFmtId="4" fontId="18" fillId="0" borderId="34" xfId="0" applyNumberFormat="1" applyFont="1" applyFill="1" applyBorder="1" applyAlignment="1">
      <alignment horizontal="center" vertical="center" shrinkToFit="1"/>
    </xf>
    <xf numFmtId="0" fontId="18" fillId="0" borderId="14" xfId="0" applyFont="1" applyFill="1" applyBorder="1" applyAlignment="1">
      <alignment horizontal="center" vertical="center" wrapText="1" shrinkToFit="1"/>
    </xf>
    <xf numFmtId="4" fontId="18" fillId="0" borderId="35" xfId="0" applyNumberFormat="1" applyFont="1" applyFill="1" applyBorder="1" applyAlignment="1">
      <alignment horizontal="center" vertical="center" shrinkToFit="1"/>
    </xf>
    <xf numFmtId="4" fontId="18" fillId="0" borderId="36" xfId="0" applyNumberFormat="1" applyFont="1" applyFill="1" applyBorder="1" applyAlignment="1">
      <alignment horizontal="center" vertical="center" shrinkToFit="1"/>
    </xf>
    <xf numFmtId="4" fontId="18" fillId="0" borderId="14" xfId="0" applyNumberFormat="1" applyFont="1" applyFill="1" applyBorder="1" applyAlignment="1">
      <alignment horizontal="center" vertical="center" wrapText="1" shrinkToFit="1"/>
    </xf>
    <xf numFmtId="0" fontId="14" fillId="0" borderId="14" xfId="0" applyFont="1" applyFill="1" applyBorder="1" applyAlignment="1">
      <alignment horizontal="center" vertical="center"/>
    </xf>
    <xf numFmtId="4" fontId="20" fillId="0" borderId="14" xfId="0" applyNumberFormat="1" applyFont="1" applyFill="1" applyBorder="1" applyAlignment="1">
      <alignment horizontal="right" vertical="center" wrapText="1" shrinkToFit="1"/>
    </xf>
    <xf numFmtId="43" fontId="14" fillId="0" borderId="14" xfId="0" applyNumberFormat="1" applyFont="1" applyFill="1" applyBorder="1" applyAlignment="1"/>
    <xf numFmtId="0" fontId="17" fillId="0" borderId="0" xfId="0" applyFont="1" applyFill="1" applyAlignment="1">
      <alignment horizontal="right"/>
    </xf>
    <xf numFmtId="0" fontId="18" fillId="0" borderId="34"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49" fontId="18" fillId="0" borderId="35" xfId="0" applyNumberFormat="1" applyFont="1" applyFill="1" applyBorder="1" applyAlignment="1">
      <alignment horizontal="center" vertical="center" shrinkToFit="1"/>
    </xf>
    <xf numFmtId="0" fontId="21" fillId="0" borderId="0" xfId="0" applyFont="1" applyAlignment="1">
      <alignment horizontal="center" vertical="center"/>
    </xf>
    <xf numFmtId="0" fontId="19" fillId="0" borderId="0" xfId="0" applyFont="1" applyAlignment="1"/>
    <xf numFmtId="0" fontId="22" fillId="2" borderId="39" xfId="0" applyNumberFormat="1" applyFont="1" applyFill="1" applyBorder="1" applyAlignment="1">
      <alignment horizontal="center" vertical="center"/>
    </xf>
    <xf numFmtId="0" fontId="22" fillId="2" borderId="39" xfId="0" applyNumberFormat="1" applyFont="1" applyFill="1" applyBorder="1" applyAlignment="1">
      <alignment horizontal="left" vertical="center"/>
    </xf>
    <xf numFmtId="4" fontId="22" fillId="2" borderId="39" xfId="0" applyNumberFormat="1" applyFont="1" applyFill="1" applyBorder="1" applyAlignment="1">
      <alignment horizontal="right" vertical="center"/>
    </xf>
    <xf numFmtId="0" fontId="22" fillId="2" borderId="39" xfId="0" applyNumberFormat="1" applyFont="1" applyFill="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14" fillId="0" borderId="0" xfId="0" applyFont="1" applyAlignment="1"/>
    <xf numFmtId="0" fontId="22" fillId="3" borderId="39" xfId="0" applyNumberFormat="1" applyFont="1" applyFill="1" applyBorder="1" applyAlignment="1">
      <alignment horizontal="center" vertical="center" wrapText="1"/>
    </xf>
    <xf numFmtId="0" fontId="22" fillId="3" borderId="39" xfId="0" applyNumberFormat="1" applyFont="1" applyFill="1" applyBorder="1" applyAlignment="1">
      <alignment horizontal="center" vertical="center"/>
    </xf>
    <xf numFmtId="0" fontId="22" fillId="2" borderId="39" xfId="0" applyNumberFormat="1" applyFont="1" applyFill="1" applyBorder="1" applyAlignment="1">
      <alignment horizontal="right" vertical="center"/>
    </xf>
    <xf numFmtId="0" fontId="22" fillId="3" borderId="39" xfId="0" applyNumberFormat="1" applyFont="1" applyFill="1" applyBorder="1" applyAlignment="1">
      <alignment horizontal="left" vertical="center"/>
    </xf>
    <xf numFmtId="0" fontId="5" fillId="2" borderId="39" xfId="0" applyNumberFormat="1" applyFont="1" applyFill="1" applyBorder="1" applyAlignment="1">
      <alignment horizontal="right" vertical="center"/>
    </xf>
    <xf numFmtId="4" fontId="5" fillId="2" borderId="39"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34" t="s">
        <v>0</v>
      </c>
    </row>
    <row r="2" ht="14.25" spans="6:6">
      <c r="F2" s="135" t="s">
        <v>1</v>
      </c>
    </row>
    <row r="3" ht="14.25" spans="1:6">
      <c r="A3" s="135" t="s">
        <v>2</v>
      </c>
      <c r="F3" s="135" t="s">
        <v>3</v>
      </c>
    </row>
    <row r="4" ht="19.5" customHeight="1" spans="1:6">
      <c r="A4" s="137" t="s">
        <v>4</v>
      </c>
      <c r="B4" s="137"/>
      <c r="C4" s="137"/>
      <c r="D4" s="137" t="s">
        <v>5</v>
      </c>
      <c r="E4" s="137"/>
      <c r="F4" s="137"/>
    </row>
    <row r="5" ht="19.5" customHeight="1" spans="1:6">
      <c r="A5" s="137" t="s">
        <v>6</v>
      </c>
      <c r="B5" s="137" t="s">
        <v>7</v>
      </c>
      <c r="C5" s="137" t="s">
        <v>8</v>
      </c>
      <c r="D5" s="137" t="s">
        <v>9</v>
      </c>
      <c r="E5" s="137" t="s">
        <v>7</v>
      </c>
      <c r="F5" s="137" t="s">
        <v>8</v>
      </c>
    </row>
    <row r="6" ht="19.5" customHeight="1" spans="1:6">
      <c r="A6" s="137" t="s">
        <v>10</v>
      </c>
      <c r="B6" s="137"/>
      <c r="C6" s="137" t="s">
        <v>11</v>
      </c>
      <c r="D6" s="137" t="s">
        <v>10</v>
      </c>
      <c r="E6" s="137"/>
      <c r="F6" s="137" t="s">
        <v>12</v>
      </c>
    </row>
    <row r="7" ht="19.5" customHeight="1" spans="1:6">
      <c r="A7" s="139" t="s">
        <v>13</v>
      </c>
      <c r="B7" s="137" t="s">
        <v>11</v>
      </c>
      <c r="C7" s="131">
        <v>1528310282.71</v>
      </c>
      <c r="D7" s="139" t="s">
        <v>14</v>
      </c>
      <c r="E7" s="137" t="s">
        <v>15</v>
      </c>
      <c r="F7" s="131">
        <v>207060</v>
      </c>
    </row>
    <row r="8" ht="19.5" customHeight="1" spans="1:6">
      <c r="A8" s="139" t="s">
        <v>16</v>
      </c>
      <c r="B8" s="137" t="s">
        <v>12</v>
      </c>
      <c r="C8" s="131">
        <v>4916211.42</v>
      </c>
      <c r="D8" s="139" t="s">
        <v>17</v>
      </c>
      <c r="E8" s="137" t="s">
        <v>18</v>
      </c>
      <c r="F8" s="131">
        <v>0</v>
      </c>
    </row>
    <row r="9" ht="19.5" customHeight="1" spans="1:6">
      <c r="A9" s="139" t="s">
        <v>19</v>
      </c>
      <c r="B9" s="137" t="s">
        <v>20</v>
      </c>
      <c r="C9" s="131">
        <v>0</v>
      </c>
      <c r="D9" s="139" t="s">
        <v>21</v>
      </c>
      <c r="E9" s="137" t="s">
        <v>22</v>
      </c>
      <c r="F9" s="131">
        <v>0</v>
      </c>
    </row>
    <row r="10" ht="19.5" customHeight="1" spans="1:6">
      <c r="A10" s="139" t="s">
        <v>23</v>
      </c>
      <c r="B10" s="137" t="s">
        <v>24</v>
      </c>
      <c r="C10" s="131">
        <v>0</v>
      </c>
      <c r="D10" s="139" t="s">
        <v>25</v>
      </c>
      <c r="E10" s="137" t="s">
        <v>26</v>
      </c>
      <c r="F10" s="131">
        <v>100000</v>
      </c>
    </row>
    <row r="11" ht="19.5" customHeight="1" spans="1:6">
      <c r="A11" s="139" t="s">
        <v>27</v>
      </c>
      <c r="B11" s="137" t="s">
        <v>28</v>
      </c>
      <c r="C11" s="131">
        <v>9856172.02</v>
      </c>
      <c r="D11" s="139" t="s">
        <v>29</v>
      </c>
      <c r="E11" s="137" t="s">
        <v>30</v>
      </c>
      <c r="F11" s="131">
        <v>1257467047.48</v>
      </c>
    </row>
    <row r="12" ht="19.5" customHeight="1" spans="1:6">
      <c r="A12" s="139" t="s">
        <v>31</v>
      </c>
      <c r="B12" s="137" t="s">
        <v>32</v>
      </c>
      <c r="C12" s="131">
        <v>0</v>
      </c>
      <c r="D12" s="139" t="s">
        <v>33</v>
      </c>
      <c r="E12" s="137" t="s">
        <v>34</v>
      </c>
      <c r="F12" s="131">
        <v>0</v>
      </c>
    </row>
    <row r="13" ht="19.5" customHeight="1" spans="1:6">
      <c r="A13" s="139" t="s">
        <v>35</v>
      </c>
      <c r="B13" s="137" t="s">
        <v>36</v>
      </c>
      <c r="C13" s="131">
        <v>0</v>
      </c>
      <c r="D13" s="139" t="s">
        <v>37</v>
      </c>
      <c r="E13" s="137" t="s">
        <v>38</v>
      </c>
      <c r="F13" s="131">
        <v>4959146.57</v>
      </c>
    </row>
    <row r="14" ht="19.5" customHeight="1" spans="1:6">
      <c r="A14" s="139" t="s">
        <v>39</v>
      </c>
      <c r="B14" s="137" t="s">
        <v>40</v>
      </c>
      <c r="C14" s="131">
        <v>36719580.87</v>
      </c>
      <c r="D14" s="139" t="s">
        <v>41</v>
      </c>
      <c r="E14" s="137" t="s">
        <v>42</v>
      </c>
      <c r="F14" s="131">
        <v>169846449.19</v>
      </c>
    </row>
    <row r="15" ht="19.5" customHeight="1" spans="1:6">
      <c r="A15" s="139"/>
      <c r="B15" s="137" t="s">
        <v>43</v>
      </c>
      <c r="C15" s="138"/>
      <c r="D15" s="139" t="s">
        <v>44</v>
      </c>
      <c r="E15" s="137" t="s">
        <v>45</v>
      </c>
      <c r="F15" s="131">
        <v>76298114.66</v>
      </c>
    </row>
    <row r="16" ht="19.5" customHeight="1" spans="1:6">
      <c r="A16" s="139"/>
      <c r="B16" s="137" t="s">
        <v>46</v>
      </c>
      <c r="C16" s="138"/>
      <c r="D16" s="139" t="s">
        <v>47</v>
      </c>
      <c r="E16" s="137" t="s">
        <v>48</v>
      </c>
      <c r="F16" s="131">
        <v>0</v>
      </c>
    </row>
    <row r="17" ht="19.5" customHeight="1" spans="1:6">
      <c r="A17" s="139"/>
      <c r="B17" s="137" t="s">
        <v>49</v>
      </c>
      <c r="C17" s="138"/>
      <c r="D17" s="139" t="s">
        <v>50</v>
      </c>
      <c r="E17" s="137" t="s">
        <v>51</v>
      </c>
      <c r="F17" s="131">
        <v>274526.9</v>
      </c>
    </row>
    <row r="18" ht="19.5" customHeight="1" spans="1:6">
      <c r="A18" s="139"/>
      <c r="B18" s="137" t="s">
        <v>52</v>
      </c>
      <c r="C18" s="138"/>
      <c r="D18" s="139" t="s">
        <v>53</v>
      </c>
      <c r="E18" s="137" t="s">
        <v>54</v>
      </c>
      <c r="F18" s="131">
        <v>0</v>
      </c>
    </row>
    <row r="19" ht="19.5" customHeight="1" spans="1:6">
      <c r="A19" s="139"/>
      <c r="B19" s="137" t="s">
        <v>55</v>
      </c>
      <c r="C19" s="138"/>
      <c r="D19" s="139" t="s">
        <v>56</v>
      </c>
      <c r="E19" s="137" t="s">
        <v>57</v>
      </c>
      <c r="F19" s="131">
        <v>0</v>
      </c>
    </row>
    <row r="20" ht="19.5" customHeight="1" spans="1:6">
      <c r="A20" s="139"/>
      <c r="B20" s="137" t="s">
        <v>58</v>
      </c>
      <c r="C20" s="138"/>
      <c r="D20" s="139" t="s">
        <v>59</v>
      </c>
      <c r="E20" s="137" t="s">
        <v>60</v>
      </c>
      <c r="F20" s="131">
        <v>0</v>
      </c>
    </row>
    <row r="21" ht="19.5" customHeight="1" spans="1:6">
      <c r="A21" s="139"/>
      <c r="B21" s="137" t="s">
        <v>61</v>
      </c>
      <c r="C21" s="138"/>
      <c r="D21" s="139" t="s">
        <v>62</v>
      </c>
      <c r="E21" s="137" t="s">
        <v>63</v>
      </c>
      <c r="F21" s="131">
        <v>0</v>
      </c>
    </row>
    <row r="22" ht="19.5" customHeight="1" spans="1:6">
      <c r="A22" s="139"/>
      <c r="B22" s="137" t="s">
        <v>64</v>
      </c>
      <c r="C22" s="138"/>
      <c r="D22" s="139" t="s">
        <v>65</v>
      </c>
      <c r="E22" s="137" t="s">
        <v>66</v>
      </c>
      <c r="F22" s="131">
        <v>0</v>
      </c>
    </row>
    <row r="23" ht="19.5" customHeight="1" spans="1:6">
      <c r="A23" s="139"/>
      <c r="B23" s="137" t="s">
        <v>67</v>
      </c>
      <c r="C23" s="138"/>
      <c r="D23" s="139" t="s">
        <v>68</v>
      </c>
      <c r="E23" s="137" t="s">
        <v>69</v>
      </c>
      <c r="F23" s="131">
        <v>0</v>
      </c>
    </row>
    <row r="24" ht="19.5" customHeight="1" spans="1:6">
      <c r="A24" s="139"/>
      <c r="B24" s="137" t="s">
        <v>70</v>
      </c>
      <c r="C24" s="138"/>
      <c r="D24" s="139" t="s">
        <v>71</v>
      </c>
      <c r="E24" s="137" t="s">
        <v>72</v>
      </c>
      <c r="F24" s="131">
        <v>0</v>
      </c>
    </row>
    <row r="25" ht="19.5" customHeight="1" spans="1:6">
      <c r="A25" s="139"/>
      <c r="B25" s="137" t="s">
        <v>73</v>
      </c>
      <c r="C25" s="138"/>
      <c r="D25" s="139" t="s">
        <v>74</v>
      </c>
      <c r="E25" s="137" t="s">
        <v>75</v>
      </c>
      <c r="F25" s="131">
        <v>83263290</v>
      </c>
    </row>
    <row r="26" ht="19.5" customHeight="1" spans="1:6">
      <c r="A26" s="139"/>
      <c r="B26" s="137" t="s">
        <v>76</v>
      </c>
      <c r="C26" s="138"/>
      <c r="D26" s="139" t="s">
        <v>77</v>
      </c>
      <c r="E26" s="137" t="s">
        <v>78</v>
      </c>
      <c r="F26" s="131">
        <v>0</v>
      </c>
    </row>
    <row r="27" ht="19.5" customHeight="1" spans="1:6">
      <c r="A27" s="139"/>
      <c r="B27" s="137" t="s">
        <v>79</v>
      </c>
      <c r="C27" s="138"/>
      <c r="D27" s="139" t="s">
        <v>80</v>
      </c>
      <c r="E27" s="137" t="s">
        <v>81</v>
      </c>
      <c r="F27" s="131">
        <v>0</v>
      </c>
    </row>
    <row r="28" ht="19.5" customHeight="1" spans="1:6">
      <c r="A28" s="139"/>
      <c r="B28" s="137" t="s">
        <v>82</v>
      </c>
      <c r="C28" s="138"/>
      <c r="D28" s="139" t="s">
        <v>83</v>
      </c>
      <c r="E28" s="137" t="s">
        <v>84</v>
      </c>
      <c r="F28" s="131">
        <v>0</v>
      </c>
    </row>
    <row r="29" ht="19.5" customHeight="1" spans="1:6">
      <c r="A29" s="139"/>
      <c r="B29" s="137" t="s">
        <v>85</v>
      </c>
      <c r="C29" s="138"/>
      <c r="D29" s="139" t="s">
        <v>86</v>
      </c>
      <c r="E29" s="137" t="s">
        <v>87</v>
      </c>
      <c r="F29" s="131">
        <v>5058950.63</v>
      </c>
    </row>
    <row r="30" ht="19.5" customHeight="1" spans="1:6">
      <c r="A30" s="137"/>
      <c r="B30" s="137" t="s">
        <v>88</v>
      </c>
      <c r="C30" s="138"/>
      <c r="D30" s="139" t="s">
        <v>89</v>
      </c>
      <c r="E30" s="137" t="s">
        <v>90</v>
      </c>
      <c r="F30" s="131">
        <v>0</v>
      </c>
    </row>
    <row r="31" ht="19.5" customHeight="1" spans="1:6">
      <c r="A31" s="137"/>
      <c r="B31" s="137" t="s">
        <v>91</v>
      </c>
      <c r="C31" s="138"/>
      <c r="D31" s="139" t="s">
        <v>92</v>
      </c>
      <c r="E31" s="137" t="s">
        <v>93</v>
      </c>
      <c r="F31" s="131">
        <v>0</v>
      </c>
    </row>
    <row r="32" ht="19.5" customHeight="1" spans="1:6">
      <c r="A32" s="137"/>
      <c r="B32" s="137" t="s">
        <v>94</v>
      </c>
      <c r="C32" s="138"/>
      <c r="D32" s="139" t="s">
        <v>95</v>
      </c>
      <c r="E32" s="137" t="s">
        <v>96</v>
      </c>
      <c r="F32" s="131">
        <v>0</v>
      </c>
    </row>
    <row r="33" ht="19.5" customHeight="1" spans="1:6">
      <c r="A33" s="137" t="s">
        <v>97</v>
      </c>
      <c r="B33" s="137" t="s">
        <v>98</v>
      </c>
      <c r="C33" s="131">
        <v>1579802247.02</v>
      </c>
      <c r="D33" s="137" t="s">
        <v>99</v>
      </c>
      <c r="E33" s="137" t="s">
        <v>100</v>
      </c>
      <c r="F33" s="131">
        <v>1597474585.43</v>
      </c>
    </row>
    <row r="34" ht="19.5" customHeight="1" spans="1:6">
      <c r="A34" s="137" t="s">
        <v>101</v>
      </c>
      <c r="B34" s="137" t="s">
        <v>102</v>
      </c>
      <c r="C34" s="131">
        <v>0</v>
      </c>
      <c r="D34" s="139" t="s">
        <v>103</v>
      </c>
      <c r="E34" s="137" t="s">
        <v>104</v>
      </c>
      <c r="F34" s="131">
        <v>0</v>
      </c>
    </row>
    <row r="35" ht="19.5" customHeight="1" spans="1:6">
      <c r="A35" s="137" t="s">
        <v>105</v>
      </c>
      <c r="B35" s="137" t="s">
        <v>106</v>
      </c>
      <c r="C35" s="131">
        <v>63255739.51</v>
      </c>
      <c r="D35" s="139" t="s">
        <v>107</v>
      </c>
      <c r="E35" s="137" t="s">
        <v>108</v>
      </c>
      <c r="F35" s="131">
        <v>45583401.1</v>
      </c>
    </row>
    <row r="36" ht="19.5" customHeight="1" spans="1:6">
      <c r="A36" s="137" t="s">
        <v>109</v>
      </c>
      <c r="B36" s="137" t="s">
        <v>110</v>
      </c>
      <c r="C36" s="131">
        <v>1643057986.53</v>
      </c>
      <c r="D36" s="137" t="s">
        <v>109</v>
      </c>
      <c r="E36" s="137" t="s">
        <v>111</v>
      </c>
      <c r="F36" s="131">
        <v>1643057986.53</v>
      </c>
    </row>
    <row r="37" ht="19.5" customHeight="1" spans="1:6">
      <c r="A37" s="130" t="s">
        <v>112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24" sqref="K24"/>
    </sheetView>
  </sheetViews>
  <sheetFormatPr defaultColWidth="9" defaultRowHeight="13.5" outlineLevelCol="4"/>
  <cols>
    <col min="1" max="1" width="35.875" customWidth="1"/>
    <col min="2" max="2" width="6" customWidth="1"/>
    <col min="3" max="5" width="25" customWidth="1"/>
  </cols>
  <sheetData>
    <row r="1" ht="25.5" spans="3:3">
      <c r="C1" s="127" t="s">
        <v>531</v>
      </c>
    </row>
    <row r="2" spans="5:5">
      <c r="E2" s="128" t="s">
        <v>532</v>
      </c>
    </row>
    <row r="3" spans="1:5">
      <c r="A3" s="128" t="s">
        <v>2</v>
      </c>
      <c r="E3" s="128" t="s">
        <v>3</v>
      </c>
    </row>
    <row r="4" ht="15" customHeight="1" spans="1:5">
      <c r="A4" s="129" t="s">
        <v>533</v>
      </c>
      <c r="B4" s="129" t="s">
        <v>7</v>
      </c>
      <c r="C4" s="129" t="s">
        <v>534</v>
      </c>
      <c r="D4" s="129" t="s">
        <v>535</v>
      </c>
      <c r="E4" s="129" t="s">
        <v>536</v>
      </c>
    </row>
    <row r="5" ht="15" customHeight="1" spans="1:5">
      <c r="A5" s="129" t="s">
        <v>537</v>
      </c>
      <c r="B5" s="129"/>
      <c r="C5" s="129" t="s">
        <v>11</v>
      </c>
      <c r="D5" s="129" t="s">
        <v>12</v>
      </c>
      <c r="E5" s="129" t="s">
        <v>20</v>
      </c>
    </row>
    <row r="6" ht="15" customHeight="1" spans="1:5">
      <c r="A6" s="130" t="s">
        <v>538</v>
      </c>
      <c r="B6" s="129" t="s">
        <v>11</v>
      </c>
      <c r="C6" s="129" t="s">
        <v>539</v>
      </c>
      <c r="D6" s="129" t="s">
        <v>539</v>
      </c>
      <c r="E6" s="129" t="s">
        <v>539</v>
      </c>
    </row>
    <row r="7" ht="15" customHeight="1" spans="1:5">
      <c r="A7" s="130" t="s">
        <v>540</v>
      </c>
      <c r="B7" s="129" t="s">
        <v>12</v>
      </c>
      <c r="C7" s="131">
        <v>224000</v>
      </c>
      <c r="D7" s="131">
        <v>62479.9</v>
      </c>
      <c r="E7" s="131">
        <v>62479.9</v>
      </c>
    </row>
    <row r="8" ht="15" customHeight="1" spans="1:5">
      <c r="A8" s="130" t="s">
        <v>541</v>
      </c>
      <c r="B8" s="129" t="s">
        <v>20</v>
      </c>
      <c r="C8" s="131">
        <v>0</v>
      </c>
      <c r="D8" s="131">
        <v>0</v>
      </c>
      <c r="E8" s="131">
        <v>0</v>
      </c>
    </row>
    <row r="9" ht="15" customHeight="1" spans="1:5">
      <c r="A9" s="130" t="s">
        <v>542</v>
      </c>
      <c r="B9" s="129" t="s">
        <v>24</v>
      </c>
      <c r="C9" s="131">
        <v>204000</v>
      </c>
      <c r="D9" s="131">
        <v>61999.9</v>
      </c>
      <c r="E9" s="131">
        <v>61999.9</v>
      </c>
    </row>
    <row r="10" ht="15" customHeight="1" spans="1:5">
      <c r="A10" s="130" t="s">
        <v>543</v>
      </c>
      <c r="B10" s="129" t="s">
        <v>28</v>
      </c>
      <c r="C10" s="131">
        <v>0</v>
      </c>
      <c r="D10" s="131">
        <v>0</v>
      </c>
      <c r="E10" s="131">
        <v>0</v>
      </c>
    </row>
    <row r="11" ht="15" customHeight="1" spans="1:5">
      <c r="A11" s="130" t="s">
        <v>544</v>
      </c>
      <c r="B11" s="129" t="s">
        <v>32</v>
      </c>
      <c r="C11" s="131">
        <v>204000</v>
      </c>
      <c r="D11" s="131">
        <v>61999.9</v>
      </c>
      <c r="E11" s="131">
        <v>61999.9</v>
      </c>
    </row>
    <row r="12" ht="15" customHeight="1" spans="1:5">
      <c r="A12" s="130" t="s">
        <v>545</v>
      </c>
      <c r="B12" s="129" t="s">
        <v>36</v>
      </c>
      <c r="C12" s="131">
        <v>20000</v>
      </c>
      <c r="D12" s="131">
        <v>480</v>
      </c>
      <c r="E12" s="131">
        <v>480</v>
      </c>
    </row>
    <row r="13" ht="15" customHeight="1" spans="1:5">
      <c r="A13" s="130" t="s">
        <v>546</v>
      </c>
      <c r="B13" s="129" t="s">
        <v>40</v>
      </c>
      <c r="C13" s="129" t="s">
        <v>539</v>
      </c>
      <c r="D13" s="129" t="s">
        <v>539</v>
      </c>
      <c r="E13" s="131">
        <v>480</v>
      </c>
    </row>
    <row r="14" ht="15" customHeight="1" spans="1:5">
      <c r="A14" s="130" t="s">
        <v>547</v>
      </c>
      <c r="B14" s="129" t="s">
        <v>43</v>
      </c>
      <c r="C14" s="129" t="s">
        <v>539</v>
      </c>
      <c r="D14" s="129" t="s">
        <v>539</v>
      </c>
      <c r="E14" s="131">
        <v>0</v>
      </c>
    </row>
    <row r="15" ht="15" customHeight="1" spans="1:5">
      <c r="A15" s="130" t="s">
        <v>548</v>
      </c>
      <c r="B15" s="129" t="s">
        <v>46</v>
      </c>
      <c r="C15" s="129" t="s">
        <v>539</v>
      </c>
      <c r="D15" s="129" t="s">
        <v>539</v>
      </c>
      <c r="E15" s="131">
        <v>0</v>
      </c>
    </row>
    <row r="16" ht="15" customHeight="1" spans="1:5">
      <c r="A16" s="130" t="s">
        <v>549</v>
      </c>
      <c r="B16" s="129" t="s">
        <v>49</v>
      </c>
      <c r="C16" s="129" t="s">
        <v>539</v>
      </c>
      <c r="D16" s="129" t="s">
        <v>539</v>
      </c>
      <c r="E16" s="129" t="s">
        <v>539</v>
      </c>
    </row>
    <row r="17" ht="15" customHeight="1" spans="1:5">
      <c r="A17" s="130" t="s">
        <v>550</v>
      </c>
      <c r="B17" s="129" t="s">
        <v>52</v>
      </c>
      <c r="C17" s="129" t="s">
        <v>539</v>
      </c>
      <c r="D17" s="129" t="s">
        <v>539</v>
      </c>
      <c r="E17" s="131">
        <v>0</v>
      </c>
    </row>
    <row r="18" ht="15" customHeight="1" spans="1:5">
      <c r="A18" s="130" t="s">
        <v>551</v>
      </c>
      <c r="B18" s="129" t="s">
        <v>55</v>
      </c>
      <c r="C18" s="129" t="s">
        <v>539</v>
      </c>
      <c r="D18" s="129" t="s">
        <v>539</v>
      </c>
      <c r="E18" s="131">
        <v>0</v>
      </c>
    </row>
    <row r="19" ht="15" customHeight="1" spans="1:5">
      <c r="A19" s="130" t="s">
        <v>552</v>
      </c>
      <c r="B19" s="129" t="s">
        <v>58</v>
      </c>
      <c r="C19" s="129" t="s">
        <v>539</v>
      </c>
      <c r="D19" s="129" t="s">
        <v>539</v>
      </c>
      <c r="E19" s="131">
        <v>0</v>
      </c>
    </row>
    <row r="20" ht="15" customHeight="1" spans="1:5">
      <c r="A20" s="130" t="s">
        <v>553</v>
      </c>
      <c r="B20" s="129" t="s">
        <v>61</v>
      </c>
      <c r="C20" s="129" t="s">
        <v>539</v>
      </c>
      <c r="D20" s="129" t="s">
        <v>539</v>
      </c>
      <c r="E20" s="131">
        <v>7</v>
      </c>
    </row>
    <row r="21" ht="15" customHeight="1" spans="1:5">
      <c r="A21" s="130" t="s">
        <v>554</v>
      </c>
      <c r="B21" s="129" t="s">
        <v>64</v>
      </c>
      <c r="C21" s="129" t="s">
        <v>539</v>
      </c>
      <c r="D21" s="129" t="s">
        <v>539</v>
      </c>
      <c r="E21" s="131">
        <v>1</v>
      </c>
    </row>
    <row r="22" ht="15" customHeight="1" spans="1:5">
      <c r="A22" s="130" t="s">
        <v>555</v>
      </c>
      <c r="B22" s="129" t="s">
        <v>67</v>
      </c>
      <c r="C22" s="129" t="s">
        <v>539</v>
      </c>
      <c r="D22" s="129" t="s">
        <v>539</v>
      </c>
      <c r="E22" s="131">
        <v>0</v>
      </c>
    </row>
    <row r="23" ht="15" customHeight="1" spans="1:5">
      <c r="A23" s="130" t="s">
        <v>556</v>
      </c>
      <c r="B23" s="129" t="s">
        <v>70</v>
      </c>
      <c r="C23" s="129" t="s">
        <v>539</v>
      </c>
      <c r="D23" s="129" t="s">
        <v>539</v>
      </c>
      <c r="E23" s="131">
        <v>16</v>
      </c>
    </row>
    <row r="24" ht="15" customHeight="1" spans="1:5">
      <c r="A24" s="130" t="s">
        <v>557</v>
      </c>
      <c r="B24" s="129" t="s">
        <v>73</v>
      </c>
      <c r="C24" s="129" t="s">
        <v>539</v>
      </c>
      <c r="D24" s="129" t="s">
        <v>539</v>
      </c>
      <c r="E24" s="131">
        <v>0</v>
      </c>
    </row>
    <row r="25" ht="15" customHeight="1" spans="1:5">
      <c r="A25" s="130" t="s">
        <v>558</v>
      </c>
      <c r="B25" s="129" t="s">
        <v>76</v>
      </c>
      <c r="C25" s="129" t="s">
        <v>539</v>
      </c>
      <c r="D25" s="129" t="s">
        <v>539</v>
      </c>
      <c r="E25" s="131">
        <v>0</v>
      </c>
    </row>
    <row r="26" ht="15" customHeight="1" spans="1:5">
      <c r="A26" s="130" t="s">
        <v>559</v>
      </c>
      <c r="B26" s="129" t="s">
        <v>79</v>
      </c>
      <c r="C26" s="129" t="s">
        <v>539</v>
      </c>
      <c r="D26" s="129" t="s">
        <v>539</v>
      </c>
      <c r="E26" s="131">
        <v>0</v>
      </c>
    </row>
    <row r="27" ht="15" customHeight="1" spans="1:5">
      <c r="A27" s="130" t="s">
        <v>560</v>
      </c>
      <c r="B27" s="129" t="s">
        <v>82</v>
      </c>
      <c r="C27" s="129" t="s">
        <v>539</v>
      </c>
      <c r="D27" s="129" t="s">
        <v>539</v>
      </c>
      <c r="E27" s="131">
        <v>692569.07</v>
      </c>
    </row>
    <row r="28" ht="15" customHeight="1" spans="1:5">
      <c r="A28" s="130" t="s">
        <v>561</v>
      </c>
      <c r="B28" s="129" t="s">
        <v>85</v>
      </c>
      <c r="C28" s="129" t="s">
        <v>539</v>
      </c>
      <c r="D28" s="129" t="s">
        <v>539</v>
      </c>
      <c r="E28" s="131">
        <v>692569.07</v>
      </c>
    </row>
    <row r="29" ht="15" customHeight="1" spans="1:5">
      <c r="A29" s="130" t="s">
        <v>562</v>
      </c>
      <c r="B29" s="129" t="s">
        <v>88</v>
      </c>
      <c r="C29" s="129" t="s">
        <v>539</v>
      </c>
      <c r="D29" s="129" t="s">
        <v>539</v>
      </c>
      <c r="E29" s="131">
        <v>0</v>
      </c>
    </row>
    <row r="30" ht="41.25" customHeight="1" spans="1:5">
      <c r="A30" s="132" t="s">
        <v>563</v>
      </c>
      <c r="B30" s="132"/>
      <c r="C30" s="132"/>
      <c r="D30" s="132"/>
      <c r="E30" s="132"/>
    </row>
    <row r="31" ht="15" customHeight="1" spans="1:5">
      <c r="A31" s="130" t="s">
        <v>564</v>
      </c>
      <c r="B31" s="130"/>
      <c r="C31" s="130"/>
      <c r="D31" s="130"/>
      <c r="E31" s="130"/>
    </row>
    <row r="33" spans="3:3">
      <c r="C33" s="133" t="s">
        <v>565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27" sqref="I27"/>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127" t="s">
        <v>566</v>
      </c>
    </row>
    <row r="2" spans="5:5">
      <c r="E2" s="128" t="s">
        <v>567</v>
      </c>
    </row>
    <row r="3" spans="1:5">
      <c r="A3" s="128" t="s">
        <v>2</v>
      </c>
      <c r="E3" s="128" t="s">
        <v>3</v>
      </c>
    </row>
    <row r="4" ht="15" customHeight="1" spans="1:5">
      <c r="A4" s="129" t="s">
        <v>533</v>
      </c>
      <c r="B4" s="129" t="s">
        <v>7</v>
      </c>
      <c r="C4" s="129" t="s">
        <v>534</v>
      </c>
      <c r="D4" s="129" t="s">
        <v>535</v>
      </c>
      <c r="E4" s="129" t="s">
        <v>536</v>
      </c>
    </row>
    <row r="5" ht="15" customHeight="1" spans="1:5">
      <c r="A5" s="129" t="s">
        <v>537</v>
      </c>
      <c r="B5" s="129"/>
      <c r="C5" s="129" t="s">
        <v>11</v>
      </c>
      <c r="D5" s="129" t="s">
        <v>12</v>
      </c>
      <c r="E5" s="129" t="s">
        <v>20</v>
      </c>
    </row>
    <row r="6" ht="15" customHeight="1" spans="1:5">
      <c r="A6" s="130" t="s">
        <v>568</v>
      </c>
      <c r="B6" s="129" t="s">
        <v>11</v>
      </c>
      <c r="C6" s="129" t="s">
        <v>539</v>
      </c>
      <c r="D6" s="129" t="s">
        <v>539</v>
      </c>
      <c r="E6" s="129" t="s">
        <v>539</v>
      </c>
    </row>
    <row r="7" ht="15" customHeight="1" spans="1:5">
      <c r="A7" s="130" t="s">
        <v>540</v>
      </c>
      <c r="B7" s="129" t="s">
        <v>12</v>
      </c>
      <c r="C7" s="131">
        <v>224000</v>
      </c>
      <c r="D7" s="131">
        <v>62479.9</v>
      </c>
      <c r="E7" s="131">
        <v>62479.9</v>
      </c>
    </row>
    <row r="8" ht="15" customHeight="1" spans="1:5">
      <c r="A8" s="130" t="s">
        <v>541</v>
      </c>
      <c r="B8" s="129" t="s">
        <v>20</v>
      </c>
      <c r="C8" s="131">
        <v>0</v>
      </c>
      <c r="D8" s="131">
        <v>0</v>
      </c>
      <c r="E8" s="131">
        <v>0</v>
      </c>
    </row>
    <row r="9" ht="15" customHeight="1" spans="1:5">
      <c r="A9" s="130" t="s">
        <v>542</v>
      </c>
      <c r="B9" s="129" t="s">
        <v>24</v>
      </c>
      <c r="C9" s="131">
        <v>204000</v>
      </c>
      <c r="D9" s="131">
        <v>61999.9</v>
      </c>
      <c r="E9" s="131">
        <v>61999.9</v>
      </c>
    </row>
    <row r="10" ht="15" customHeight="1" spans="1:5">
      <c r="A10" s="130" t="s">
        <v>543</v>
      </c>
      <c r="B10" s="129" t="s">
        <v>28</v>
      </c>
      <c r="C10" s="131">
        <v>0</v>
      </c>
      <c r="D10" s="131">
        <v>0</v>
      </c>
      <c r="E10" s="131">
        <v>0</v>
      </c>
    </row>
    <row r="11" ht="15" customHeight="1" spans="1:5">
      <c r="A11" s="130" t="s">
        <v>544</v>
      </c>
      <c r="B11" s="129" t="s">
        <v>32</v>
      </c>
      <c r="C11" s="131">
        <v>204000</v>
      </c>
      <c r="D11" s="131">
        <v>61999.9</v>
      </c>
      <c r="E11" s="131">
        <v>61999.9</v>
      </c>
    </row>
    <row r="12" ht="15" customHeight="1" spans="1:5">
      <c r="A12" s="130" t="s">
        <v>545</v>
      </c>
      <c r="B12" s="129" t="s">
        <v>36</v>
      </c>
      <c r="C12" s="131">
        <v>20000</v>
      </c>
      <c r="D12" s="131">
        <v>480</v>
      </c>
      <c r="E12" s="131">
        <v>480</v>
      </c>
    </row>
    <row r="13" ht="15" customHeight="1" spans="1:5">
      <c r="A13" s="130" t="s">
        <v>546</v>
      </c>
      <c r="B13" s="129" t="s">
        <v>40</v>
      </c>
      <c r="C13" s="129" t="s">
        <v>539</v>
      </c>
      <c r="D13" s="129" t="s">
        <v>539</v>
      </c>
      <c r="E13" s="131">
        <v>480</v>
      </c>
    </row>
    <row r="14" ht="15" customHeight="1" spans="1:5">
      <c r="A14" s="130" t="s">
        <v>547</v>
      </c>
      <c r="B14" s="129" t="s">
        <v>43</v>
      </c>
      <c r="C14" s="129" t="s">
        <v>539</v>
      </c>
      <c r="D14" s="129" t="s">
        <v>539</v>
      </c>
      <c r="E14" s="131">
        <v>0</v>
      </c>
    </row>
    <row r="15" ht="15" customHeight="1" spans="1:5">
      <c r="A15" s="130" t="s">
        <v>548</v>
      </c>
      <c r="B15" s="129" t="s">
        <v>46</v>
      </c>
      <c r="C15" s="129" t="s">
        <v>539</v>
      </c>
      <c r="D15" s="129" t="s">
        <v>539</v>
      </c>
      <c r="E15" s="131">
        <v>0</v>
      </c>
    </row>
    <row r="16" ht="15" customHeight="1" spans="1:5">
      <c r="A16" s="130" t="s">
        <v>549</v>
      </c>
      <c r="B16" s="129" t="s">
        <v>49</v>
      </c>
      <c r="C16" s="129" t="s">
        <v>539</v>
      </c>
      <c r="D16" s="129" t="s">
        <v>539</v>
      </c>
      <c r="E16" s="129" t="s">
        <v>539</v>
      </c>
    </row>
    <row r="17" ht="15" customHeight="1" spans="1:5">
      <c r="A17" s="130" t="s">
        <v>550</v>
      </c>
      <c r="B17" s="129" t="s">
        <v>52</v>
      </c>
      <c r="C17" s="129" t="s">
        <v>539</v>
      </c>
      <c r="D17" s="129" t="s">
        <v>539</v>
      </c>
      <c r="E17" s="131">
        <v>0</v>
      </c>
    </row>
    <row r="18" ht="15" customHeight="1" spans="1:5">
      <c r="A18" s="130" t="s">
        <v>551</v>
      </c>
      <c r="B18" s="129" t="s">
        <v>55</v>
      </c>
      <c r="C18" s="129" t="s">
        <v>539</v>
      </c>
      <c r="D18" s="129" t="s">
        <v>539</v>
      </c>
      <c r="E18" s="131">
        <v>0</v>
      </c>
    </row>
    <row r="19" ht="15" customHeight="1" spans="1:5">
      <c r="A19" s="130" t="s">
        <v>552</v>
      </c>
      <c r="B19" s="129" t="s">
        <v>58</v>
      </c>
      <c r="C19" s="129" t="s">
        <v>539</v>
      </c>
      <c r="D19" s="129" t="s">
        <v>539</v>
      </c>
      <c r="E19" s="131">
        <v>0</v>
      </c>
    </row>
    <row r="20" ht="15" customHeight="1" spans="1:5">
      <c r="A20" s="130" t="s">
        <v>553</v>
      </c>
      <c r="B20" s="129" t="s">
        <v>61</v>
      </c>
      <c r="C20" s="129" t="s">
        <v>539</v>
      </c>
      <c r="D20" s="129" t="s">
        <v>539</v>
      </c>
      <c r="E20" s="131">
        <v>7</v>
      </c>
    </row>
    <row r="21" ht="15" customHeight="1" spans="1:5">
      <c r="A21" s="130" t="s">
        <v>554</v>
      </c>
      <c r="B21" s="129" t="s">
        <v>64</v>
      </c>
      <c r="C21" s="129" t="s">
        <v>539</v>
      </c>
      <c r="D21" s="129" t="s">
        <v>539</v>
      </c>
      <c r="E21" s="131">
        <v>1</v>
      </c>
    </row>
    <row r="22" ht="15" customHeight="1" spans="1:5">
      <c r="A22" s="130" t="s">
        <v>555</v>
      </c>
      <c r="B22" s="129" t="s">
        <v>67</v>
      </c>
      <c r="C22" s="129" t="s">
        <v>539</v>
      </c>
      <c r="D22" s="129" t="s">
        <v>539</v>
      </c>
      <c r="E22" s="131">
        <v>0</v>
      </c>
    </row>
    <row r="23" ht="15" customHeight="1" spans="1:5">
      <c r="A23" s="130" t="s">
        <v>556</v>
      </c>
      <c r="B23" s="129" t="s">
        <v>70</v>
      </c>
      <c r="C23" s="129" t="s">
        <v>539</v>
      </c>
      <c r="D23" s="129" t="s">
        <v>539</v>
      </c>
      <c r="E23" s="131">
        <v>16</v>
      </c>
    </row>
    <row r="24" ht="15" customHeight="1" spans="1:5">
      <c r="A24" s="130" t="s">
        <v>557</v>
      </c>
      <c r="B24" s="129" t="s">
        <v>73</v>
      </c>
      <c r="C24" s="129" t="s">
        <v>539</v>
      </c>
      <c r="D24" s="129" t="s">
        <v>539</v>
      </c>
      <c r="E24" s="131">
        <v>0</v>
      </c>
    </row>
    <row r="25" ht="15" customHeight="1" spans="1:5">
      <c r="A25" s="130" t="s">
        <v>558</v>
      </c>
      <c r="B25" s="129" t="s">
        <v>76</v>
      </c>
      <c r="C25" s="129" t="s">
        <v>539</v>
      </c>
      <c r="D25" s="129" t="s">
        <v>539</v>
      </c>
      <c r="E25" s="131">
        <v>0</v>
      </c>
    </row>
    <row r="26" ht="15" customHeight="1" spans="1:5">
      <c r="A26" s="130" t="s">
        <v>559</v>
      </c>
      <c r="B26" s="129" t="s">
        <v>79</v>
      </c>
      <c r="C26" s="129" t="s">
        <v>539</v>
      </c>
      <c r="D26" s="129" t="s">
        <v>539</v>
      </c>
      <c r="E26" s="131">
        <v>0</v>
      </c>
    </row>
    <row r="27" ht="41.25" customHeight="1" spans="1:5">
      <c r="A27" s="132" t="s">
        <v>569</v>
      </c>
      <c r="B27" s="132"/>
      <c r="C27" s="132"/>
      <c r="D27" s="132"/>
      <c r="E27" s="132"/>
    </row>
    <row r="29" spans="3:3">
      <c r="C29" s="133" t="s">
        <v>565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F14" sqref="F14"/>
    </sheetView>
  </sheetViews>
  <sheetFormatPr defaultColWidth="9" defaultRowHeight="14.25"/>
  <cols>
    <col min="1" max="1" width="6.26666666666667" style="91" customWidth="1"/>
    <col min="2" max="2" width="5.09166666666667" style="91" customWidth="1"/>
    <col min="3" max="3" width="18.2583333333333" style="91" customWidth="1"/>
    <col min="4" max="4" width="18.125" style="91" customWidth="1"/>
    <col min="5" max="5" width="15.2583333333333" style="91" customWidth="1"/>
    <col min="6" max="6" width="15.375" style="91" customWidth="1"/>
    <col min="7" max="7" width="17.7583333333333" style="91" customWidth="1"/>
    <col min="8" max="8" width="20.5" style="91" customWidth="1"/>
    <col min="9" max="9" width="18.5" style="91" customWidth="1"/>
    <col min="10" max="10" width="13" style="91" customWidth="1"/>
    <col min="11" max="11" width="6.725" style="91" customWidth="1"/>
    <col min="12" max="12" width="11.125" style="91" customWidth="1"/>
    <col min="13" max="13" width="13.875" style="91" customWidth="1"/>
    <col min="14" max="14" width="11.125" style="92" customWidth="1"/>
    <col min="15" max="15" width="16.625" style="91" customWidth="1"/>
    <col min="16" max="16" width="9.09166666666667" style="91" customWidth="1"/>
    <col min="17" max="17" width="18.2583333333333" style="91"/>
    <col min="18" max="18" width="14.7583333333333" style="91" customWidth="1"/>
    <col min="19" max="19" width="14" style="91" customWidth="1"/>
    <col min="20" max="20" width="15.5" style="91" customWidth="1"/>
    <col min="21" max="21" width="14.5" style="91" customWidth="1"/>
    <col min="22" max="16384" width="9" style="91"/>
  </cols>
  <sheetData>
    <row r="1" s="89" customFormat="1" ht="36" customHeight="1" spans="1:21">
      <c r="A1" s="93" t="s">
        <v>570</v>
      </c>
      <c r="B1" s="93"/>
      <c r="C1" s="93"/>
      <c r="D1" s="93"/>
      <c r="E1" s="93"/>
      <c r="F1" s="93"/>
      <c r="G1" s="93"/>
      <c r="H1" s="93"/>
      <c r="I1" s="93"/>
      <c r="J1" s="93"/>
      <c r="K1" s="93"/>
      <c r="L1" s="93"/>
      <c r="M1" s="93"/>
      <c r="N1" s="110"/>
      <c r="O1" s="93"/>
      <c r="P1" s="93"/>
      <c r="Q1" s="93"/>
      <c r="R1" s="93"/>
      <c r="S1" s="93"/>
      <c r="T1" s="93"/>
      <c r="U1" s="93"/>
    </row>
    <row r="2" s="89" customFormat="1" ht="18" customHeight="1" spans="1:21">
      <c r="A2" s="94"/>
      <c r="B2" s="94"/>
      <c r="C2" s="94"/>
      <c r="D2" s="94"/>
      <c r="E2" s="94"/>
      <c r="F2" s="94"/>
      <c r="G2" s="94"/>
      <c r="H2" s="94"/>
      <c r="I2" s="94"/>
      <c r="J2" s="94"/>
      <c r="K2" s="94"/>
      <c r="L2" s="94"/>
      <c r="M2" s="94"/>
      <c r="N2" s="111"/>
      <c r="U2" s="121" t="s">
        <v>571</v>
      </c>
    </row>
    <row r="3" s="89" customFormat="1" ht="18" customHeight="1" spans="1:21">
      <c r="A3" s="95" t="s">
        <v>2</v>
      </c>
      <c r="B3" s="94"/>
      <c r="C3" s="94"/>
      <c r="D3" s="94"/>
      <c r="E3" s="96"/>
      <c r="F3" s="96"/>
      <c r="G3" s="94"/>
      <c r="H3" s="94"/>
      <c r="I3" s="94"/>
      <c r="J3" s="94"/>
      <c r="K3" s="94"/>
      <c r="L3" s="94"/>
      <c r="M3" s="94"/>
      <c r="N3" s="111"/>
      <c r="U3" s="121" t="s">
        <v>3</v>
      </c>
    </row>
    <row r="4" s="89" customFormat="1" ht="24" customHeight="1" spans="1:21">
      <c r="A4" s="97" t="s">
        <v>6</v>
      </c>
      <c r="B4" s="97" t="s">
        <v>7</v>
      </c>
      <c r="C4" s="98" t="s">
        <v>572</v>
      </c>
      <c r="D4" s="99" t="s">
        <v>573</v>
      </c>
      <c r="E4" s="97" t="s">
        <v>574</v>
      </c>
      <c r="F4" s="100" t="s">
        <v>575</v>
      </c>
      <c r="G4" s="101"/>
      <c r="H4" s="101"/>
      <c r="I4" s="101"/>
      <c r="J4" s="101"/>
      <c r="K4" s="101"/>
      <c r="L4" s="101"/>
      <c r="M4" s="101"/>
      <c r="N4" s="112"/>
      <c r="O4" s="113"/>
      <c r="P4" s="114" t="s">
        <v>576</v>
      </c>
      <c r="Q4" s="97" t="s">
        <v>577</v>
      </c>
      <c r="R4" s="98" t="s">
        <v>578</v>
      </c>
      <c r="S4" s="122"/>
      <c r="T4" s="123" t="s">
        <v>579</v>
      </c>
      <c r="U4" s="122"/>
    </row>
    <row r="5" s="89" customFormat="1" ht="36" customHeight="1" spans="1:21">
      <c r="A5" s="97"/>
      <c r="B5" s="97"/>
      <c r="C5" s="102"/>
      <c r="D5" s="99"/>
      <c r="E5" s="97"/>
      <c r="F5" s="103" t="s">
        <v>123</v>
      </c>
      <c r="G5" s="103"/>
      <c r="H5" s="103" t="s">
        <v>580</v>
      </c>
      <c r="I5" s="103"/>
      <c r="J5" s="115" t="s">
        <v>581</v>
      </c>
      <c r="K5" s="116"/>
      <c r="L5" s="117" t="s">
        <v>582</v>
      </c>
      <c r="M5" s="117"/>
      <c r="N5" s="118" t="s">
        <v>583</v>
      </c>
      <c r="O5" s="118"/>
      <c r="P5" s="114"/>
      <c r="Q5" s="97"/>
      <c r="R5" s="104"/>
      <c r="S5" s="124"/>
      <c r="T5" s="125"/>
      <c r="U5" s="124"/>
    </row>
    <row r="6" s="89" customFormat="1" ht="24" customHeight="1" spans="1:21">
      <c r="A6" s="97"/>
      <c r="B6" s="97"/>
      <c r="C6" s="104"/>
      <c r="D6" s="99"/>
      <c r="E6" s="97"/>
      <c r="F6" s="103" t="s">
        <v>584</v>
      </c>
      <c r="G6" s="105" t="s">
        <v>585</v>
      </c>
      <c r="H6" s="103" t="s">
        <v>584</v>
      </c>
      <c r="I6" s="105" t="s">
        <v>585</v>
      </c>
      <c r="J6" s="103" t="s">
        <v>584</v>
      </c>
      <c r="K6" s="105" t="s">
        <v>585</v>
      </c>
      <c r="L6" s="103" t="s">
        <v>584</v>
      </c>
      <c r="M6" s="105" t="s">
        <v>585</v>
      </c>
      <c r="N6" s="103" t="s">
        <v>584</v>
      </c>
      <c r="O6" s="105" t="s">
        <v>585</v>
      </c>
      <c r="P6" s="114"/>
      <c r="Q6" s="97"/>
      <c r="R6" s="103" t="s">
        <v>584</v>
      </c>
      <c r="S6" s="126" t="s">
        <v>585</v>
      </c>
      <c r="T6" s="103" t="s">
        <v>584</v>
      </c>
      <c r="U6" s="105" t="s">
        <v>585</v>
      </c>
    </row>
    <row r="7" s="90" customFormat="1" ht="24" customHeight="1" spans="1:21">
      <c r="A7" s="97" t="s">
        <v>10</v>
      </c>
      <c r="B7" s="97"/>
      <c r="C7" s="97">
        <v>1</v>
      </c>
      <c r="D7" s="105" t="s">
        <v>12</v>
      </c>
      <c r="E7" s="97">
        <v>3</v>
      </c>
      <c r="F7" s="97">
        <v>4</v>
      </c>
      <c r="G7" s="105" t="s">
        <v>28</v>
      </c>
      <c r="H7" s="97">
        <v>6</v>
      </c>
      <c r="I7" s="97">
        <v>7</v>
      </c>
      <c r="J7" s="105" t="s">
        <v>40</v>
      </c>
      <c r="K7" s="97">
        <v>9</v>
      </c>
      <c r="L7" s="97">
        <v>10</v>
      </c>
      <c r="M7" s="105" t="s">
        <v>49</v>
      </c>
      <c r="N7" s="97">
        <v>12</v>
      </c>
      <c r="O7" s="97">
        <v>13</v>
      </c>
      <c r="P7" s="105" t="s">
        <v>58</v>
      </c>
      <c r="Q7" s="97">
        <v>15</v>
      </c>
      <c r="R7" s="97">
        <v>16</v>
      </c>
      <c r="S7" s="105" t="s">
        <v>67</v>
      </c>
      <c r="T7" s="97">
        <v>18</v>
      </c>
      <c r="U7" s="97">
        <v>19</v>
      </c>
    </row>
    <row r="8" s="89" customFormat="1" ht="24" customHeight="1" spans="1:21">
      <c r="A8" s="106" t="s">
        <v>128</v>
      </c>
      <c r="B8" s="97">
        <v>1</v>
      </c>
      <c r="C8" s="107">
        <v>1385467459.55</v>
      </c>
      <c r="D8" s="108">
        <v>2157999714.12</v>
      </c>
      <c r="E8" s="108">
        <v>108075338.69</v>
      </c>
      <c r="F8" s="108">
        <f>H8+J8+L8+N8</f>
        <v>1772387854.13</v>
      </c>
      <c r="G8" s="108">
        <f>I8+K8+M8+O8</f>
        <v>1029206215.66</v>
      </c>
      <c r="H8" s="108">
        <v>1206537421.58</v>
      </c>
      <c r="I8" s="108">
        <v>841279800.82</v>
      </c>
      <c r="J8" s="108">
        <v>2046235</v>
      </c>
      <c r="K8" s="108">
        <v>0</v>
      </c>
      <c r="L8" s="108">
        <v>8565215</v>
      </c>
      <c r="M8" s="108">
        <v>781342.58</v>
      </c>
      <c r="N8" s="119">
        <v>555238982.55</v>
      </c>
      <c r="O8" s="120">
        <v>187145072.26</v>
      </c>
      <c r="P8" s="118">
        <v>0</v>
      </c>
      <c r="Q8" s="120">
        <v>241943582.54</v>
      </c>
      <c r="R8" s="108">
        <v>34392938.76</v>
      </c>
      <c r="S8" s="108">
        <v>5042322.66</v>
      </c>
      <c r="T8" s="120">
        <v>1200000</v>
      </c>
      <c r="U8" s="120">
        <v>1200000</v>
      </c>
    </row>
    <row r="9" s="89" customFormat="1" ht="49" customHeight="1" spans="1:21">
      <c r="A9" s="109" t="s">
        <v>586</v>
      </c>
      <c r="B9" s="109"/>
      <c r="C9" s="109"/>
      <c r="D9" s="109"/>
      <c r="E9" s="109"/>
      <c r="F9" s="109"/>
      <c r="G9" s="109"/>
      <c r="H9" s="109"/>
      <c r="I9" s="109"/>
      <c r="J9" s="109"/>
      <c r="K9" s="109"/>
      <c r="L9" s="109"/>
      <c r="M9" s="109"/>
      <c r="N9" s="109"/>
      <c r="O9" s="109"/>
      <c r="P9" s="109"/>
      <c r="Q9" s="109"/>
      <c r="R9" s="109"/>
      <c r="S9" s="109"/>
      <c r="T9" s="109"/>
      <c r="U9" s="10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7" workbookViewId="0">
      <selection activeCell="G9" sqref="G9"/>
    </sheetView>
  </sheetViews>
  <sheetFormatPr defaultColWidth="9" defaultRowHeight="13.5" outlineLevelCol="2"/>
  <cols>
    <col min="1" max="1" width="44" style="1" customWidth="1"/>
    <col min="2" max="2" width="16.125" style="1" customWidth="1"/>
    <col min="3" max="3" width="125.5" style="1" customWidth="1"/>
    <col min="4" max="16384" width="9" style="1"/>
  </cols>
  <sheetData>
    <row r="1" s="1" customFormat="1" ht="24.75" spans="1:3">
      <c r="A1" s="2" t="s">
        <v>587</v>
      </c>
      <c r="B1" s="2"/>
      <c r="C1" s="2"/>
    </row>
    <row r="2" s="1" customFormat="1" ht="25.5" spans="1:3">
      <c r="A2" s="2"/>
      <c r="B2" s="2"/>
      <c r="C2" s="2"/>
    </row>
    <row r="3" s="1" customFormat="1" ht="96" customHeight="1" spans="1:3">
      <c r="A3" s="78" t="s">
        <v>588</v>
      </c>
      <c r="B3" s="79" t="s">
        <v>589</v>
      </c>
      <c r="C3" s="80" t="s">
        <v>590</v>
      </c>
    </row>
    <row r="4" s="1" customFormat="1" ht="164" customHeight="1" spans="1:3">
      <c r="A4" s="78"/>
      <c r="B4" s="81" t="s">
        <v>591</v>
      </c>
      <c r="C4" s="82" t="s">
        <v>592</v>
      </c>
    </row>
    <row r="5" s="1" customFormat="1" ht="93" customHeight="1" spans="1:3">
      <c r="A5" s="78"/>
      <c r="B5" s="81" t="s">
        <v>593</v>
      </c>
      <c r="C5" s="83" t="s">
        <v>594</v>
      </c>
    </row>
    <row r="6" s="1" customFormat="1" ht="76" customHeight="1" spans="1:3">
      <c r="A6" s="78"/>
      <c r="B6" s="81" t="s">
        <v>595</v>
      </c>
      <c r="C6" s="82" t="s">
        <v>596</v>
      </c>
    </row>
    <row r="7" s="1" customFormat="1" ht="138" customHeight="1" spans="1:3">
      <c r="A7" s="78"/>
      <c r="B7" s="81" t="s">
        <v>597</v>
      </c>
      <c r="C7" s="84" t="s">
        <v>598</v>
      </c>
    </row>
    <row r="8" s="1" customFormat="1" ht="56" customHeight="1" spans="1:3">
      <c r="A8" s="85" t="s">
        <v>599</v>
      </c>
      <c r="B8" s="81" t="s">
        <v>600</v>
      </c>
      <c r="C8" s="86" t="s">
        <v>601</v>
      </c>
    </row>
    <row r="9" s="1" customFormat="1" ht="74" customHeight="1" spans="1:3">
      <c r="A9" s="85"/>
      <c r="B9" s="87" t="s">
        <v>602</v>
      </c>
      <c r="C9" s="86" t="s">
        <v>603</v>
      </c>
    </row>
    <row r="10" s="1" customFormat="1" ht="111" customHeight="1" spans="1:3">
      <c r="A10" s="88" t="s">
        <v>604</v>
      </c>
      <c r="B10" s="88"/>
      <c r="C10" s="84" t="s">
        <v>605</v>
      </c>
    </row>
    <row r="11" s="1" customFormat="1" ht="111" customHeight="1" spans="1:3">
      <c r="A11" s="88" t="s">
        <v>606</v>
      </c>
      <c r="B11" s="88"/>
      <c r="C11" s="86" t="s">
        <v>607</v>
      </c>
    </row>
    <row r="12" s="1" customFormat="1" ht="57" customHeight="1" spans="1:3">
      <c r="A12" s="88" t="s">
        <v>608</v>
      </c>
      <c r="B12" s="88"/>
      <c r="C12" s="82" t="s">
        <v>609</v>
      </c>
    </row>
    <row r="13" s="1" customFormat="1" ht="101" customHeight="1" spans="1:3">
      <c r="A13" s="88" t="s">
        <v>610</v>
      </c>
      <c r="B13" s="88"/>
      <c r="C13" s="86" t="s">
        <v>611</v>
      </c>
    </row>
    <row r="14" s="1" customFormat="1" ht="57" customHeight="1" spans="1:3">
      <c r="A14" s="88" t="s">
        <v>612</v>
      </c>
      <c r="B14" s="88"/>
      <c r="C14" s="82" t="s">
        <v>613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L17" sqref="L17"/>
    </sheetView>
  </sheetViews>
  <sheetFormatPr defaultColWidth="9" defaultRowHeight="13.5"/>
  <cols>
    <col min="1" max="1" width="6.625" style="1" customWidth="1"/>
    <col min="2" max="2" width="27.125" style="1" customWidth="1"/>
    <col min="3" max="3" width="31.875" style="1" customWidth="1"/>
    <col min="4" max="6" width="15.625" style="1" customWidth="1"/>
    <col min="7" max="7" width="15.125" style="1" customWidth="1"/>
    <col min="8" max="8" width="13.625" style="1" customWidth="1"/>
    <col min="9" max="9" width="12.625" style="1" customWidth="1"/>
    <col min="10" max="10" width="36" style="1" customWidth="1"/>
    <col min="11" max="16384" width="9" style="1"/>
  </cols>
  <sheetData>
    <row r="1" s="1" customFormat="1" ht="26.25" customHeight="1" spans="1:10">
      <c r="A1" s="2" t="s">
        <v>614</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8" t="s">
        <v>615</v>
      </c>
      <c r="B3" s="38"/>
      <c r="C3" s="38"/>
      <c r="D3" s="38"/>
      <c r="E3" s="38"/>
      <c r="F3" s="38"/>
      <c r="G3" s="38"/>
      <c r="H3" s="38"/>
      <c r="I3" s="38"/>
      <c r="J3" s="38"/>
    </row>
    <row r="4" s="1" customFormat="1" ht="15.75" customHeight="1" spans="1:10">
      <c r="A4" s="39" t="s">
        <v>616</v>
      </c>
      <c r="B4" s="4" t="s">
        <v>617</v>
      </c>
      <c r="C4" s="4"/>
      <c r="D4" s="4"/>
      <c r="E4" s="4"/>
      <c r="F4" s="4"/>
      <c r="G4" s="4"/>
      <c r="H4" s="4"/>
      <c r="I4" s="4"/>
      <c r="J4" s="4"/>
    </row>
    <row r="5" s="1" customFormat="1" ht="14.25" spans="1:10">
      <c r="A5" s="40" t="s">
        <v>618</v>
      </c>
      <c r="B5" s="4"/>
      <c r="C5" s="4"/>
      <c r="D5" s="4"/>
      <c r="E5" s="4"/>
      <c r="F5" s="4"/>
      <c r="G5" s="4"/>
      <c r="H5" s="4"/>
      <c r="I5" s="4"/>
      <c r="J5" s="4"/>
    </row>
    <row r="6" s="1" customFormat="1" ht="15" customHeight="1" spans="1:10">
      <c r="A6" s="41" t="s">
        <v>616</v>
      </c>
      <c r="B6" s="42" t="s">
        <v>619</v>
      </c>
      <c r="C6" s="42"/>
      <c r="D6" s="7" t="s">
        <v>620</v>
      </c>
      <c r="E6" s="7" t="s">
        <v>621</v>
      </c>
      <c r="F6" s="7" t="s">
        <v>621</v>
      </c>
      <c r="G6" s="4" t="s">
        <v>622</v>
      </c>
      <c r="H6" s="4" t="s">
        <v>623</v>
      </c>
      <c r="I6" s="7" t="s">
        <v>624</v>
      </c>
      <c r="J6" s="66" t="s">
        <v>625</v>
      </c>
    </row>
    <row r="7" s="1" customFormat="1" ht="14.25" spans="1:10">
      <c r="A7" s="41" t="s">
        <v>621</v>
      </c>
      <c r="B7" s="42"/>
      <c r="C7" s="42"/>
      <c r="D7" s="8" t="s">
        <v>534</v>
      </c>
      <c r="E7" s="8" t="s">
        <v>626</v>
      </c>
      <c r="F7" s="8" t="s">
        <v>627</v>
      </c>
      <c r="G7" s="4"/>
      <c r="H7" s="4"/>
      <c r="I7" s="8" t="s">
        <v>628</v>
      </c>
      <c r="J7" s="66"/>
    </row>
    <row r="8" s="1" customFormat="1" ht="27" customHeight="1" spans="1:10">
      <c r="A8" s="41" t="s">
        <v>629</v>
      </c>
      <c r="B8" s="42" t="s">
        <v>630</v>
      </c>
      <c r="C8" s="42"/>
      <c r="D8" s="10">
        <f>D9+D10</f>
        <v>155939.435664</v>
      </c>
      <c r="E8" s="10">
        <f>F8-D8</f>
        <v>3808.02287900003</v>
      </c>
      <c r="F8" s="10">
        <f>F9+F10</f>
        <v>159747.458543</v>
      </c>
      <c r="G8" s="10">
        <f>G9+G10</f>
        <v>159747.458543</v>
      </c>
      <c r="H8" s="43">
        <f>G8/F8</f>
        <v>1</v>
      </c>
      <c r="I8" s="42"/>
      <c r="J8" s="71"/>
    </row>
    <row r="9" s="1" customFormat="1" ht="22" customHeight="1" spans="1:10">
      <c r="A9" s="44" t="s">
        <v>631</v>
      </c>
      <c r="B9" s="8" t="s">
        <v>264</v>
      </c>
      <c r="C9" s="42" t="s">
        <v>630</v>
      </c>
      <c r="D9" s="10">
        <v>118758.95</v>
      </c>
      <c r="E9" s="10">
        <f>F9-D9</f>
        <v>-1963.46884999999</v>
      </c>
      <c r="F9" s="10">
        <v>116795.48115</v>
      </c>
      <c r="G9" s="45">
        <v>116795.48115</v>
      </c>
      <c r="H9" s="43">
        <f>G9/F9</f>
        <v>1</v>
      </c>
      <c r="I9" s="72"/>
      <c r="J9" s="71"/>
    </row>
    <row r="10" s="1" customFormat="1" ht="26" customHeight="1" spans="1:10">
      <c r="A10" s="46"/>
      <c r="B10" s="8" t="s">
        <v>265</v>
      </c>
      <c r="C10" s="42" t="s">
        <v>630</v>
      </c>
      <c r="D10" s="10">
        <v>37180.485664</v>
      </c>
      <c r="E10" s="10">
        <f>F10-D10</f>
        <v>5771.491729</v>
      </c>
      <c r="F10" s="10">
        <v>42951.977393</v>
      </c>
      <c r="G10" s="45">
        <v>42951.977393</v>
      </c>
      <c r="H10" s="43">
        <f>G10/F10</f>
        <v>1</v>
      </c>
      <c r="I10" s="72"/>
      <c r="J10" s="71"/>
    </row>
    <row r="11" s="1" customFormat="1" ht="15" customHeight="1" spans="1:10">
      <c r="A11" s="46"/>
      <c r="B11" s="8"/>
      <c r="C11" s="47" t="s">
        <v>632</v>
      </c>
      <c r="D11" s="10">
        <v>36819.87</v>
      </c>
      <c r="E11" s="10">
        <f>F11-D11</f>
        <v>-2474.35000000001</v>
      </c>
      <c r="F11" s="10">
        <v>34345.52</v>
      </c>
      <c r="G11" s="45">
        <f>G10-G13-G15</f>
        <v>34345.517393</v>
      </c>
      <c r="H11" s="43">
        <f>G11/F11</f>
        <v>0.999999924094904</v>
      </c>
      <c r="I11" s="72"/>
      <c r="J11" s="71"/>
    </row>
    <row r="12" s="1" customFormat="1" ht="15" customHeight="1" spans="1:10">
      <c r="A12" s="46"/>
      <c r="B12" s="8"/>
      <c r="C12" s="48" t="s">
        <v>633</v>
      </c>
      <c r="D12" s="49"/>
      <c r="E12" s="49"/>
      <c r="F12" s="49"/>
      <c r="G12" s="50"/>
      <c r="H12" s="43"/>
      <c r="I12" s="72"/>
      <c r="J12" s="71"/>
    </row>
    <row r="13" s="1" customFormat="1" ht="15" customHeight="1" spans="1:10">
      <c r="A13" s="46"/>
      <c r="B13" s="8"/>
      <c r="C13" s="51"/>
      <c r="D13" s="49"/>
      <c r="E13" s="49"/>
      <c r="F13" s="49">
        <v>8606.46</v>
      </c>
      <c r="G13" s="50">
        <v>8606.46</v>
      </c>
      <c r="H13" s="43">
        <f>G13/F13</f>
        <v>1</v>
      </c>
      <c r="I13" s="72"/>
      <c r="J13" s="71"/>
    </row>
    <row r="14" s="1" customFormat="1" ht="15" customHeight="1" spans="1:10">
      <c r="A14" s="46"/>
      <c r="B14" s="8"/>
      <c r="C14" s="48" t="s">
        <v>634</v>
      </c>
      <c r="D14" s="49"/>
      <c r="E14" s="49"/>
      <c r="F14" s="49"/>
      <c r="G14" s="50"/>
      <c r="H14" s="43"/>
      <c r="I14" s="72"/>
      <c r="J14" s="71"/>
    </row>
    <row r="15" s="1" customFormat="1" ht="15" customHeight="1" spans="1:10">
      <c r="A15" s="46"/>
      <c r="B15" s="8"/>
      <c r="C15" s="52"/>
      <c r="D15" s="53"/>
      <c r="E15" s="10"/>
      <c r="F15" s="10"/>
      <c r="G15" s="45"/>
      <c r="H15" s="43"/>
      <c r="I15" s="72"/>
      <c r="J15" s="71"/>
    </row>
    <row r="16" s="1" customFormat="1" ht="15" customHeight="1" spans="1:10">
      <c r="A16" s="54"/>
      <c r="B16" s="9"/>
      <c r="C16" s="52" t="s">
        <v>635</v>
      </c>
      <c r="D16" s="55"/>
      <c r="E16" s="56"/>
      <c r="F16" s="56"/>
      <c r="G16" s="57"/>
      <c r="H16" s="43"/>
      <c r="I16" s="73"/>
      <c r="J16" s="74"/>
    </row>
    <row r="17" s="1" customFormat="1" ht="102" customHeight="1" spans="1:10">
      <c r="A17" s="58" t="s">
        <v>616</v>
      </c>
      <c r="B17" s="59" t="s">
        <v>592</v>
      </c>
      <c r="C17" s="60"/>
      <c r="D17" s="60"/>
      <c r="E17" s="60"/>
      <c r="F17" s="60"/>
      <c r="G17" s="60"/>
      <c r="H17" s="60"/>
      <c r="I17" s="60"/>
      <c r="J17" s="75"/>
    </row>
    <row r="18" s="1" customFormat="1" ht="102.75" customHeight="1" spans="1:10">
      <c r="A18" s="58" t="s">
        <v>636</v>
      </c>
      <c r="B18" s="61"/>
      <c r="C18" s="62"/>
      <c r="D18" s="62"/>
      <c r="E18" s="62"/>
      <c r="F18" s="62"/>
      <c r="G18" s="62"/>
      <c r="H18" s="62"/>
      <c r="I18" s="62"/>
      <c r="J18" s="76"/>
    </row>
    <row r="19" s="1" customFormat="1" ht="102" customHeight="1" spans="1:10">
      <c r="A19" s="20" t="s">
        <v>637</v>
      </c>
      <c r="B19" s="63"/>
      <c r="C19" s="64"/>
      <c r="D19" s="64"/>
      <c r="E19" s="64"/>
      <c r="F19" s="64"/>
      <c r="G19" s="64"/>
      <c r="H19" s="64"/>
      <c r="I19" s="64"/>
      <c r="J19" s="77"/>
    </row>
    <row r="20" s="1" customFormat="1" customHeight="1"/>
    <row r="21" s="1" customFormat="1" ht="14.25"/>
    <row r="22" s="1" customFormat="1" ht="14.25" spans="1:8">
      <c r="A22" s="38" t="s">
        <v>638</v>
      </c>
      <c r="B22" s="38"/>
      <c r="C22" s="38"/>
      <c r="D22" s="38"/>
      <c r="E22" s="38"/>
      <c r="F22" s="38"/>
      <c r="G22" s="38"/>
      <c r="H22" s="38"/>
    </row>
    <row r="23" s="1" customFormat="1" ht="14.25" spans="1:8">
      <c r="A23" s="40" t="s">
        <v>639</v>
      </c>
      <c r="B23" s="40"/>
      <c r="C23" s="40"/>
      <c r="D23" s="65" t="s">
        <v>640</v>
      </c>
      <c r="E23" s="7" t="s">
        <v>641</v>
      </c>
      <c r="F23" s="7" t="s">
        <v>642</v>
      </c>
      <c r="G23" s="7" t="s">
        <v>643</v>
      </c>
      <c r="H23" s="7" t="s">
        <v>644</v>
      </c>
    </row>
    <row r="24" s="1" customFormat="1" ht="49" customHeight="1" spans="1:8">
      <c r="A24" s="39" t="s">
        <v>645</v>
      </c>
      <c r="B24" s="66" t="s">
        <v>646</v>
      </c>
      <c r="C24" s="66" t="s">
        <v>647</v>
      </c>
      <c r="D24" s="67" t="s">
        <v>648</v>
      </c>
      <c r="E24" s="7"/>
      <c r="F24" s="9" t="s">
        <v>649</v>
      </c>
      <c r="G24" s="9" t="s">
        <v>650</v>
      </c>
      <c r="H24" s="9" t="s">
        <v>651</v>
      </c>
    </row>
    <row r="25" s="1" customFormat="1" ht="49" customHeight="1" spans="1:8">
      <c r="A25" s="40" t="s">
        <v>640</v>
      </c>
      <c r="B25" s="66"/>
      <c r="C25" s="66"/>
      <c r="D25" s="27"/>
      <c r="E25" s="7"/>
      <c r="F25" s="27"/>
      <c r="G25" s="27"/>
      <c r="H25" s="27"/>
    </row>
    <row r="26" s="1" customFormat="1" ht="49" customHeight="1" spans="1:8">
      <c r="A26" s="39" t="s">
        <v>652</v>
      </c>
      <c r="B26" s="42" t="s">
        <v>653</v>
      </c>
      <c r="C26" s="68" t="s">
        <v>654</v>
      </c>
      <c r="D26" s="7" t="s">
        <v>655</v>
      </c>
      <c r="E26" s="4">
        <v>66</v>
      </c>
      <c r="F26" s="4" t="s">
        <v>656</v>
      </c>
      <c r="G26" s="4">
        <v>66</v>
      </c>
      <c r="H26" s="4"/>
    </row>
    <row r="27" s="1" customFormat="1" ht="49" customHeight="1" spans="1:8">
      <c r="A27" s="39" t="s">
        <v>640</v>
      </c>
      <c r="B27" s="42" t="s">
        <v>657</v>
      </c>
      <c r="C27" s="68" t="s">
        <v>658</v>
      </c>
      <c r="D27" s="9" t="s">
        <v>659</v>
      </c>
      <c r="E27" s="8" t="s">
        <v>660</v>
      </c>
      <c r="F27" s="8"/>
      <c r="G27" s="8" t="s">
        <v>660</v>
      </c>
      <c r="H27" s="8"/>
    </row>
    <row r="28" s="1" customFormat="1" ht="49" customHeight="1" spans="1:8">
      <c r="A28" s="46"/>
      <c r="B28" s="42" t="s">
        <v>661</v>
      </c>
      <c r="C28" s="68" t="s">
        <v>662</v>
      </c>
      <c r="D28" s="9" t="s">
        <v>663</v>
      </c>
      <c r="E28" s="8">
        <v>2024</v>
      </c>
      <c r="F28" s="8" t="s">
        <v>664</v>
      </c>
      <c r="G28" s="8" t="s">
        <v>665</v>
      </c>
      <c r="H28" s="8"/>
    </row>
    <row r="29" s="1" customFormat="1" ht="49" customHeight="1" spans="1:8">
      <c r="A29" s="54"/>
      <c r="B29" s="42" t="s">
        <v>666</v>
      </c>
      <c r="C29" s="68" t="s">
        <v>667</v>
      </c>
      <c r="D29" s="9" t="s">
        <v>668</v>
      </c>
      <c r="E29" s="10">
        <v>159747.458543</v>
      </c>
      <c r="F29" s="8" t="s">
        <v>669</v>
      </c>
      <c r="G29" s="10">
        <v>159747.458543</v>
      </c>
      <c r="H29" s="8"/>
    </row>
    <row r="30" s="1" customFormat="1" ht="14.25" spans="1:8">
      <c r="A30" s="39" t="s">
        <v>670</v>
      </c>
      <c r="B30" s="9" t="s">
        <v>671</v>
      </c>
      <c r="C30" s="69" t="s">
        <v>672</v>
      </c>
      <c r="D30" s="9" t="s">
        <v>673</v>
      </c>
      <c r="E30" s="8" t="s">
        <v>672</v>
      </c>
      <c r="F30" s="42" t="s">
        <v>664</v>
      </c>
      <c r="G30" s="42" t="s">
        <v>672</v>
      </c>
      <c r="H30" s="8"/>
    </row>
    <row r="31" s="1" customFormat="1" ht="14.25" spans="1:8">
      <c r="A31" s="39" t="s">
        <v>640</v>
      </c>
      <c r="B31" s="8" t="s">
        <v>640</v>
      </c>
      <c r="C31" s="70"/>
      <c r="D31" s="27"/>
      <c r="E31" s="42"/>
      <c r="F31" s="42"/>
      <c r="G31" s="42"/>
      <c r="H31" s="8"/>
    </row>
    <row r="32" s="1" customFormat="1" ht="14.25" spans="1:8">
      <c r="A32" s="46"/>
      <c r="B32" s="9" t="s">
        <v>674</v>
      </c>
      <c r="C32" s="69" t="s">
        <v>675</v>
      </c>
      <c r="D32" s="27"/>
      <c r="E32" s="8" t="s">
        <v>676</v>
      </c>
      <c r="F32" s="42" t="s">
        <v>664</v>
      </c>
      <c r="G32" s="8" t="s">
        <v>676</v>
      </c>
      <c r="H32" s="8"/>
    </row>
    <row r="33" s="1" customFormat="1" ht="66" customHeight="1" spans="1:8">
      <c r="A33" s="46"/>
      <c r="B33" s="8" t="s">
        <v>640</v>
      </c>
      <c r="C33" s="70"/>
      <c r="D33" s="27"/>
      <c r="E33" s="8"/>
      <c r="F33" s="42"/>
      <c r="G33" s="8"/>
      <c r="H33" s="8"/>
    </row>
    <row r="34" s="1" customFormat="1" ht="14.25" spans="1:8">
      <c r="A34" s="46"/>
      <c r="B34" s="9" t="s">
        <v>677</v>
      </c>
      <c r="C34" s="69" t="s">
        <v>678</v>
      </c>
      <c r="D34" s="27"/>
      <c r="E34" s="42" t="s">
        <v>679</v>
      </c>
      <c r="F34" s="42" t="s">
        <v>664</v>
      </c>
      <c r="G34" s="42" t="s">
        <v>679</v>
      </c>
      <c r="H34" s="8"/>
    </row>
    <row r="35" s="1" customFormat="1" ht="49" customHeight="1" spans="1:8">
      <c r="A35" s="46"/>
      <c r="B35" s="8" t="s">
        <v>640</v>
      </c>
      <c r="C35" s="70"/>
      <c r="D35" s="27"/>
      <c r="E35" s="42"/>
      <c r="F35" s="42"/>
      <c r="G35" s="42"/>
      <c r="H35" s="8"/>
    </row>
    <row r="36" s="1" customFormat="1" ht="14.25" spans="1:8">
      <c r="A36" s="46"/>
      <c r="B36" s="9" t="s">
        <v>680</v>
      </c>
      <c r="C36" s="69" t="s">
        <v>681</v>
      </c>
      <c r="D36" s="27"/>
      <c r="E36" s="8">
        <v>90</v>
      </c>
      <c r="F36" s="42" t="s">
        <v>682</v>
      </c>
      <c r="G36" s="8" t="s">
        <v>665</v>
      </c>
      <c r="H36" s="8"/>
    </row>
    <row r="37" s="1" customFormat="1" ht="33" customHeight="1" spans="1:8">
      <c r="A37" s="54"/>
      <c r="B37" s="8" t="s">
        <v>683</v>
      </c>
      <c r="C37" s="70"/>
      <c r="D37" s="27"/>
      <c r="E37" s="8"/>
      <c r="F37" s="42"/>
      <c r="G37" s="8"/>
      <c r="H37" s="8"/>
    </row>
    <row r="38" s="1" customFormat="1" ht="14.25" spans="1:8">
      <c r="A38" s="41" t="s">
        <v>684</v>
      </c>
      <c r="B38" s="9" t="s">
        <v>685</v>
      </c>
      <c r="C38" s="69" t="s">
        <v>686</v>
      </c>
      <c r="D38" s="27"/>
      <c r="E38" s="42">
        <v>95</v>
      </c>
      <c r="F38" s="42" t="s">
        <v>682</v>
      </c>
      <c r="G38" s="42">
        <v>98</v>
      </c>
      <c r="H38" s="8"/>
    </row>
    <row r="39" s="1" customFormat="1" ht="36" customHeight="1" spans="1:8">
      <c r="A39" s="5" t="s">
        <v>640</v>
      </c>
      <c r="B39" s="8" t="s">
        <v>687</v>
      </c>
      <c r="C39" s="70"/>
      <c r="D39" s="27"/>
      <c r="E39" s="42"/>
      <c r="F39" s="42"/>
      <c r="G39" s="42"/>
      <c r="H39" s="8"/>
    </row>
    <row r="40" s="1" customFormat="1" ht="39" customHeight="1" spans="1:8">
      <c r="A40" s="41" t="s">
        <v>688</v>
      </c>
      <c r="B40" s="8" t="s">
        <v>613</v>
      </c>
      <c r="C40" s="8"/>
      <c r="D40" s="8"/>
      <c r="E40" s="8"/>
      <c r="F40" s="8"/>
      <c r="G40" s="8"/>
      <c r="H40" s="8"/>
    </row>
    <row r="41" s="1" customFormat="1" ht="39" customHeight="1" spans="1:8">
      <c r="A41" s="41" t="s">
        <v>689</v>
      </c>
      <c r="B41" s="8"/>
      <c r="C41" s="8"/>
      <c r="D41" s="8"/>
      <c r="E41" s="8"/>
      <c r="F41" s="8"/>
      <c r="G41" s="8"/>
      <c r="H41" s="8"/>
    </row>
    <row r="42" s="1" customFormat="1" ht="13" customHeight="1" spans="1:8">
      <c r="A42" s="5" t="s">
        <v>690</v>
      </c>
      <c r="B42" s="8"/>
      <c r="C42" s="8"/>
      <c r="D42" s="8"/>
      <c r="E42" s="8"/>
      <c r="F42" s="8"/>
      <c r="G42" s="8"/>
      <c r="H42" s="8"/>
    </row>
    <row r="43" s="37" customFormat="1" spans="1:8">
      <c r="A43" s="35" t="s">
        <v>691</v>
      </c>
      <c r="B43" s="35"/>
      <c r="C43" s="35"/>
      <c r="D43" s="35"/>
      <c r="E43" s="35"/>
      <c r="F43" s="35"/>
      <c r="G43" s="35"/>
      <c r="H43" s="35"/>
    </row>
    <row r="44" s="37" customFormat="1" spans="1:8">
      <c r="A44" s="35" t="s">
        <v>692</v>
      </c>
      <c r="B44" s="35"/>
      <c r="C44" s="35"/>
      <c r="D44" s="35"/>
      <c r="E44" s="35"/>
      <c r="F44" s="35"/>
      <c r="G44" s="35"/>
      <c r="H44" s="35"/>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S15" sqref="S15"/>
    </sheetView>
  </sheetViews>
  <sheetFormatPr defaultColWidth="9" defaultRowHeight="13.5"/>
  <cols>
    <col min="1" max="2" width="9" style="1"/>
    <col min="3" max="3" width="24.9083333333333" style="1" customWidth="1"/>
    <col min="4" max="4" width="16.7583333333333" style="1" customWidth="1"/>
    <col min="5" max="5" width="14.875" style="1" customWidth="1"/>
    <col min="6" max="7" width="9" style="1"/>
    <col min="8" max="8" width="11.125" style="1"/>
    <col min="9" max="16384" width="9" style="1"/>
  </cols>
  <sheetData>
    <row r="1" s="1" customFormat="1" ht="24.75" spans="1:10">
      <c r="A1" s="2" t="s">
        <v>693</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694</v>
      </c>
      <c r="B3" s="4" t="s">
        <v>695</v>
      </c>
      <c r="C3" s="4"/>
      <c r="D3" s="4"/>
      <c r="E3" s="4"/>
      <c r="F3" s="4"/>
      <c r="G3" s="4"/>
      <c r="H3" s="4"/>
      <c r="I3" s="4"/>
      <c r="J3" s="4"/>
    </row>
    <row r="4" s="1" customFormat="1" ht="15" customHeight="1" spans="1:10">
      <c r="A4" s="5" t="s">
        <v>696</v>
      </c>
      <c r="B4" s="6" t="s">
        <v>617</v>
      </c>
      <c r="C4" s="6"/>
      <c r="D4" s="6"/>
      <c r="E4" s="7" t="s">
        <v>697</v>
      </c>
      <c r="F4" s="4" t="s">
        <v>698</v>
      </c>
      <c r="G4" s="4"/>
      <c r="H4" s="4"/>
      <c r="I4" s="4"/>
      <c r="J4" s="4"/>
    </row>
    <row r="5" s="1" customFormat="1" ht="14.25" spans="1:10">
      <c r="A5" s="5"/>
      <c r="B5" s="6"/>
      <c r="C5" s="6"/>
      <c r="D5" s="6"/>
      <c r="E5" s="8" t="s">
        <v>649</v>
      </c>
      <c r="F5" s="4"/>
      <c r="G5" s="4"/>
      <c r="H5" s="4"/>
      <c r="I5" s="4"/>
      <c r="J5" s="4"/>
    </row>
    <row r="6" s="1" customFormat="1" ht="15" customHeight="1" spans="1:10">
      <c r="A6" s="5" t="s">
        <v>699</v>
      </c>
      <c r="B6" s="8"/>
      <c r="C6" s="9" t="s">
        <v>620</v>
      </c>
      <c r="D6" s="9" t="s">
        <v>700</v>
      </c>
      <c r="E6" s="7" t="s">
        <v>700</v>
      </c>
      <c r="F6" s="4" t="s">
        <v>701</v>
      </c>
      <c r="G6" s="4"/>
      <c r="H6" s="4" t="s">
        <v>702</v>
      </c>
      <c r="I6" s="4" t="s">
        <v>703</v>
      </c>
      <c r="J6" s="4"/>
    </row>
    <row r="7" s="1" customFormat="1" ht="14.25" spans="1:10">
      <c r="A7" s="5"/>
      <c r="B7" s="8"/>
      <c r="C7" s="8" t="s">
        <v>534</v>
      </c>
      <c r="D7" s="8" t="s">
        <v>534</v>
      </c>
      <c r="E7" s="8" t="s">
        <v>704</v>
      </c>
      <c r="F7" s="4"/>
      <c r="G7" s="4"/>
      <c r="H7" s="4"/>
      <c r="I7" s="4"/>
      <c r="J7" s="4"/>
    </row>
    <row r="8" s="1" customFormat="1" ht="27" customHeight="1" spans="1:10">
      <c r="A8" s="5"/>
      <c r="B8" s="8" t="s">
        <v>630</v>
      </c>
      <c r="C8" s="10">
        <v>36819.87</v>
      </c>
      <c r="D8" s="10">
        <v>42951.98</v>
      </c>
      <c r="E8" s="10">
        <v>42951.977393</v>
      </c>
      <c r="F8" s="8">
        <v>10</v>
      </c>
      <c r="G8" s="8"/>
      <c r="H8" s="11">
        <f>E8/D8</f>
        <v>0.999999939304311</v>
      </c>
      <c r="I8" s="8">
        <v>10</v>
      </c>
      <c r="J8" s="8"/>
    </row>
    <row r="9" s="1" customFormat="1" ht="15" customHeight="1" spans="1:10">
      <c r="A9" s="5"/>
      <c r="B9" s="12" t="s">
        <v>632</v>
      </c>
      <c r="C9" s="10">
        <v>36819.87</v>
      </c>
      <c r="D9" s="10">
        <v>34345.52</v>
      </c>
      <c r="E9" s="10">
        <f>E8-E11</f>
        <v>34345.517393</v>
      </c>
      <c r="F9" s="8" t="s">
        <v>539</v>
      </c>
      <c r="G9" s="8"/>
      <c r="H9" s="8" t="s">
        <v>539</v>
      </c>
      <c r="I9" s="8" t="s">
        <v>539</v>
      </c>
      <c r="J9" s="8"/>
    </row>
    <row r="10" s="1" customFormat="1" ht="26.25" spans="1:10">
      <c r="A10" s="5"/>
      <c r="B10" s="13" t="s">
        <v>633</v>
      </c>
      <c r="C10" s="10"/>
      <c r="D10" s="10"/>
      <c r="E10" s="10"/>
      <c r="F10" s="8"/>
      <c r="G10" s="8"/>
      <c r="H10" s="8"/>
      <c r="I10" s="8"/>
      <c r="J10" s="8"/>
    </row>
    <row r="11" s="1" customFormat="1" ht="27" customHeight="1" spans="1:10">
      <c r="A11" s="5"/>
      <c r="B11" s="13" t="s">
        <v>634</v>
      </c>
      <c r="C11" s="10"/>
      <c r="D11" s="10">
        <v>8606.46</v>
      </c>
      <c r="E11" s="10">
        <v>8606.46</v>
      </c>
      <c r="F11" s="8" t="s">
        <v>539</v>
      </c>
      <c r="G11" s="8"/>
      <c r="H11" s="8" t="s">
        <v>539</v>
      </c>
      <c r="I11" s="8" t="s">
        <v>539</v>
      </c>
      <c r="J11" s="8"/>
    </row>
    <row r="12" s="1" customFormat="1" ht="27" customHeight="1" spans="1:10">
      <c r="A12" s="5"/>
      <c r="B12" s="13" t="s">
        <v>705</v>
      </c>
      <c r="C12" s="10"/>
      <c r="D12" s="10"/>
      <c r="E12" s="10"/>
      <c r="F12" s="8" t="s">
        <v>539</v>
      </c>
      <c r="G12" s="8"/>
      <c r="H12" s="8" t="s">
        <v>539</v>
      </c>
      <c r="I12" s="8" t="s">
        <v>539</v>
      </c>
      <c r="J12" s="8"/>
    </row>
    <row r="13" s="1" customFormat="1" ht="15" customHeight="1" spans="1:10">
      <c r="A13" s="14" t="s">
        <v>706</v>
      </c>
      <c r="B13" s="14"/>
      <c r="C13" s="14"/>
      <c r="D13" s="14"/>
      <c r="E13" s="14"/>
      <c r="F13" s="14"/>
      <c r="G13" s="15" t="s">
        <v>707</v>
      </c>
      <c r="H13" s="15"/>
      <c r="I13" s="15"/>
      <c r="J13" s="15"/>
    </row>
    <row r="14" s="1" customFormat="1" ht="57" customHeight="1" spans="1:10">
      <c r="A14" s="14" t="s">
        <v>708</v>
      </c>
      <c r="B14" s="16" t="s">
        <v>709</v>
      </c>
      <c r="C14" s="16"/>
      <c r="D14" s="16"/>
      <c r="E14" s="16"/>
      <c r="F14" s="16"/>
      <c r="G14" s="17" t="s">
        <v>710</v>
      </c>
      <c r="H14" s="17"/>
      <c r="I14" s="17"/>
      <c r="J14" s="17"/>
    </row>
    <row r="15" s="1" customFormat="1" ht="15" customHeight="1" spans="1:10">
      <c r="A15" s="14" t="s">
        <v>639</v>
      </c>
      <c r="B15" s="14"/>
      <c r="C15" s="14"/>
      <c r="D15" s="18" t="s">
        <v>711</v>
      </c>
      <c r="E15" s="18"/>
      <c r="F15" s="18"/>
      <c r="G15" s="19" t="s">
        <v>712</v>
      </c>
      <c r="H15" s="19"/>
      <c r="I15" s="19"/>
      <c r="J15" s="19"/>
    </row>
    <row r="16" s="1" customFormat="1" ht="24.75" customHeight="1" spans="1:10">
      <c r="A16" s="20" t="s">
        <v>713</v>
      </c>
      <c r="B16" s="5" t="s">
        <v>646</v>
      </c>
      <c r="C16" s="9" t="s">
        <v>714</v>
      </c>
      <c r="D16" s="7" t="s">
        <v>640</v>
      </c>
      <c r="E16" s="4" t="s">
        <v>641</v>
      </c>
      <c r="F16" s="21" t="s">
        <v>642</v>
      </c>
      <c r="G16" s="22" t="s">
        <v>643</v>
      </c>
      <c r="H16" s="23" t="s">
        <v>701</v>
      </c>
      <c r="I16" s="23" t="s">
        <v>703</v>
      </c>
      <c r="J16" s="23" t="s">
        <v>715</v>
      </c>
    </row>
    <row r="17" s="1" customFormat="1" ht="14.25" spans="1:10">
      <c r="A17" s="20"/>
      <c r="B17" s="5"/>
      <c r="C17" s="8" t="s">
        <v>640</v>
      </c>
      <c r="D17" s="8" t="s">
        <v>648</v>
      </c>
      <c r="E17" s="4"/>
      <c r="F17" s="24" t="s">
        <v>649</v>
      </c>
      <c r="G17" s="25" t="s">
        <v>650</v>
      </c>
      <c r="H17" s="23"/>
      <c r="I17" s="23"/>
      <c r="J17" s="23"/>
    </row>
    <row r="18" s="1" customFormat="1" ht="27" customHeight="1" spans="1:10">
      <c r="A18" s="5" t="s">
        <v>716</v>
      </c>
      <c r="B18" s="9" t="s">
        <v>653</v>
      </c>
      <c r="C18" s="26" t="s">
        <v>654</v>
      </c>
      <c r="D18" s="9" t="s">
        <v>717</v>
      </c>
      <c r="E18" s="8">
        <v>66</v>
      </c>
      <c r="F18" s="18" t="s">
        <v>656</v>
      </c>
      <c r="G18" s="18">
        <v>66</v>
      </c>
      <c r="H18" s="18">
        <v>15</v>
      </c>
      <c r="I18" s="18">
        <v>15</v>
      </c>
      <c r="J18" s="18"/>
    </row>
    <row r="19" s="1" customFormat="1" ht="24.75" spans="1:10">
      <c r="A19" s="5"/>
      <c r="B19" s="7" t="s">
        <v>657</v>
      </c>
      <c r="C19" s="26" t="s">
        <v>658</v>
      </c>
      <c r="D19" s="9" t="s">
        <v>718</v>
      </c>
      <c r="E19" s="8" t="s">
        <v>719</v>
      </c>
      <c r="F19" s="18"/>
      <c r="G19" s="18">
        <v>100</v>
      </c>
      <c r="H19" s="18">
        <v>15</v>
      </c>
      <c r="I19" s="18">
        <v>15</v>
      </c>
      <c r="J19" s="18"/>
    </row>
    <row r="20" s="1" customFormat="1" ht="24" customHeight="1" spans="1:10">
      <c r="A20" s="5"/>
      <c r="B20" s="7" t="s">
        <v>661</v>
      </c>
      <c r="C20" s="26" t="s">
        <v>720</v>
      </c>
      <c r="D20" s="9" t="s">
        <v>721</v>
      </c>
      <c r="E20" s="8" t="s">
        <v>722</v>
      </c>
      <c r="F20" s="18" t="s">
        <v>723</v>
      </c>
      <c r="G20" s="18">
        <v>100</v>
      </c>
      <c r="H20" s="18">
        <v>10</v>
      </c>
      <c r="I20" s="18">
        <v>10</v>
      </c>
      <c r="J20" s="18"/>
    </row>
    <row r="21" s="1" customFormat="1" ht="23" customHeight="1" spans="1:10">
      <c r="A21" s="5"/>
      <c r="B21" s="4" t="s">
        <v>666</v>
      </c>
      <c r="C21" s="26" t="s">
        <v>491</v>
      </c>
      <c r="D21" s="9" t="s">
        <v>668</v>
      </c>
      <c r="E21" s="10">
        <v>42951.977393</v>
      </c>
      <c r="F21" s="18" t="s">
        <v>669</v>
      </c>
      <c r="G21" s="18">
        <v>100</v>
      </c>
      <c r="H21" s="18">
        <v>10</v>
      </c>
      <c r="I21" s="18">
        <v>10</v>
      </c>
      <c r="J21" s="18"/>
    </row>
    <row r="22" s="1" customFormat="1" ht="27" customHeight="1" spans="1:10">
      <c r="A22" s="5" t="s">
        <v>724</v>
      </c>
      <c r="B22" s="8" t="s">
        <v>725</v>
      </c>
      <c r="C22" s="6" t="s">
        <v>726</v>
      </c>
      <c r="D22" s="9" t="s">
        <v>673</v>
      </c>
      <c r="E22" s="8" t="s">
        <v>727</v>
      </c>
      <c r="F22" s="18"/>
      <c r="G22" s="18">
        <v>100</v>
      </c>
      <c r="H22" s="18">
        <v>10</v>
      </c>
      <c r="I22" s="18">
        <v>10</v>
      </c>
      <c r="J22" s="18"/>
    </row>
    <row r="23" s="1" customFormat="1" ht="51.75" spans="1:10">
      <c r="A23" s="5"/>
      <c r="B23" s="8" t="s">
        <v>728</v>
      </c>
      <c r="C23" s="6" t="s">
        <v>675</v>
      </c>
      <c r="D23" s="27"/>
      <c r="E23" s="8" t="s">
        <v>675</v>
      </c>
      <c r="F23" s="18"/>
      <c r="G23" s="18">
        <v>100</v>
      </c>
      <c r="H23" s="18">
        <v>10</v>
      </c>
      <c r="I23" s="18">
        <v>10</v>
      </c>
      <c r="J23" s="18"/>
    </row>
    <row r="24" s="1" customFormat="1" ht="64.5" spans="1:10">
      <c r="A24" s="5"/>
      <c r="B24" s="8" t="s">
        <v>729</v>
      </c>
      <c r="C24" s="6" t="s">
        <v>730</v>
      </c>
      <c r="D24" s="27"/>
      <c r="E24" s="8" t="s">
        <v>731</v>
      </c>
      <c r="F24" s="18"/>
      <c r="G24" s="18">
        <v>100</v>
      </c>
      <c r="H24" s="18">
        <v>10</v>
      </c>
      <c r="I24" s="18">
        <v>10</v>
      </c>
      <c r="J24" s="18"/>
    </row>
    <row r="25" s="1" customFormat="1" ht="39" spans="1:10">
      <c r="A25" s="5"/>
      <c r="B25" s="28" t="s">
        <v>732</v>
      </c>
      <c r="C25" s="29" t="s">
        <v>733</v>
      </c>
      <c r="D25" s="27"/>
      <c r="E25" s="28" t="s">
        <v>734</v>
      </c>
      <c r="F25" s="25"/>
      <c r="G25" s="25">
        <v>100</v>
      </c>
      <c r="H25" s="25">
        <v>5</v>
      </c>
      <c r="I25" s="25">
        <v>5</v>
      </c>
      <c r="J25" s="25"/>
    </row>
    <row r="26" s="1" customFormat="1" ht="15" customHeight="1" spans="1:10">
      <c r="A26" s="30" t="s">
        <v>735</v>
      </c>
      <c r="B26" s="31" t="s">
        <v>685</v>
      </c>
      <c r="C26" s="32" t="s">
        <v>686</v>
      </c>
      <c r="D26" s="27"/>
      <c r="E26" s="33">
        <v>95</v>
      </c>
      <c r="F26" s="33" t="s">
        <v>682</v>
      </c>
      <c r="G26" s="33">
        <v>100</v>
      </c>
      <c r="H26" s="33">
        <v>5</v>
      </c>
      <c r="I26" s="33">
        <v>5</v>
      </c>
      <c r="J26" s="33"/>
    </row>
    <row r="27" s="1" customFormat="1" ht="26.25" spans="1:10">
      <c r="A27" s="30"/>
      <c r="B27" s="33" t="s">
        <v>687</v>
      </c>
      <c r="C27" s="32"/>
      <c r="D27" s="27"/>
      <c r="E27" s="33"/>
      <c r="F27" s="33"/>
      <c r="G27" s="33"/>
      <c r="H27" s="33"/>
      <c r="I27" s="33"/>
      <c r="J27" s="33"/>
    </row>
    <row r="28" s="1" customFormat="1" ht="15" customHeight="1" spans="1:10">
      <c r="A28" s="5" t="s">
        <v>736</v>
      </c>
      <c r="B28" s="5"/>
      <c r="C28" s="34"/>
      <c r="D28" s="34"/>
      <c r="E28" s="34"/>
      <c r="F28" s="34"/>
      <c r="G28" s="34"/>
      <c r="H28" s="34"/>
      <c r="I28" s="34"/>
      <c r="J28" s="34"/>
    </row>
    <row r="29" s="1" customFormat="1" ht="24" customHeight="1" spans="1:10">
      <c r="A29" s="5" t="s">
        <v>737</v>
      </c>
      <c r="B29" s="8">
        <v>100</v>
      </c>
      <c r="C29" s="8"/>
      <c r="D29" s="8"/>
      <c r="E29" s="8"/>
      <c r="F29" s="8"/>
      <c r="G29" s="8"/>
      <c r="H29" s="8"/>
      <c r="I29" s="4">
        <v>100</v>
      </c>
      <c r="J29" s="36" t="s">
        <v>738</v>
      </c>
    </row>
    <row r="30" s="1" customFormat="1" spans="1:10">
      <c r="A30" s="35" t="s">
        <v>739</v>
      </c>
      <c r="B30" s="35"/>
      <c r="C30" s="35"/>
      <c r="D30" s="35"/>
      <c r="E30" s="35"/>
      <c r="F30" s="35"/>
      <c r="G30" s="35"/>
      <c r="H30" s="35"/>
      <c r="I30" s="35"/>
      <c r="J30" s="35"/>
    </row>
    <row r="31" s="1" customFormat="1" spans="1:10">
      <c r="A31" s="35" t="s">
        <v>740</v>
      </c>
      <c r="B31" s="35"/>
      <c r="C31" s="35"/>
      <c r="D31" s="35"/>
      <c r="E31" s="35"/>
      <c r="F31" s="35"/>
      <c r="G31" s="35"/>
      <c r="H31" s="35"/>
      <c r="I31" s="35"/>
      <c r="J31" s="35"/>
    </row>
    <row r="32" s="1" customFormat="1" spans="1:10">
      <c r="A32" s="35" t="s">
        <v>741</v>
      </c>
      <c r="B32" s="35"/>
      <c r="C32" s="35"/>
      <c r="D32" s="35"/>
      <c r="E32" s="35"/>
      <c r="F32" s="35"/>
      <c r="G32" s="35"/>
      <c r="H32" s="35"/>
      <c r="I32" s="35"/>
      <c r="J32" s="35"/>
    </row>
    <row r="33" s="1" customFormat="1" spans="1:10">
      <c r="A33" s="35" t="s">
        <v>742</v>
      </c>
      <c r="B33" s="35"/>
      <c r="C33" s="35"/>
      <c r="D33" s="35"/>
      <c r="E33" s="35"/>
      <c r="F33" s="35"/>
      <c r="G33" s="35"/>
      <c r="H33" s="35"/>
      <c r="I33" s="35"/>
      <c r="J33" s="35"/>
    </row>
    <row r="34" s="1" customFormat="1" spans="1:10">
      <c r="A34" s="35" t="s">
        <v>743</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34" t="s">
        <v>113</v>
      </c>
    </row>
    <row r="2" ht="14.25" spans="12:12">
      <c r="L2" s="135" t="s">
        <v>114</v>
      </c>
    </row>
    <row r="3" ht="14.25" spans="1:12">
      <c r="A3" s="135" t="s">
        <v>2</v>
      </c>
      <c r="L3" s="135" t="s">
        <v>3</v>
      </c>
    </row>
    <row r="4" ht="19.5" customHeight="1" spans="1:12">
      <c r="A4" s="137" t="s">
        <v>6</v>
      </c>
      <c r="B4" s="137"/>
      <c r="C4" s="137"/>
      <c r="D4" s="137"/>
      <c r="E4" s="136" t="s">
        <v>97</v>
      </c>
      <c r="F4" s="136" t="s">
        <v>115</v>
      </c>
      <c r="G4" s="136" t="s">
        <v>116</v>
      </c>
      <c r="H4" s="136" t="s">
        <v>117</v>
      </c>
      <c r="I4" s="136"/>
      <c r="J4" s="136" t="s">
        <v>118</v>
      </c>
      <c r="K4" s="136" t="s">
        <v>119</v>
      </c>
      <c r="L4" s="136" t="s">
        <v>120</v>
      </c>
    </row>
    <row r="5" ht="19.5" customHeight="1" spans="1:12">
      <c r="A5" s="136" t="s">
        <v>121</v>
      </c>
      <c r="B5" s="136"/>
      <c r="C5" s="136"/>
      <c r="D5" s="137" t="s">
        <v>122</v>
      </c>
      <c r="E5" s="136"/>
      <c r="F5" s="136"/>
      <c r="G5" s="136"/>
      <c r="H5" s="136" t="s">
        <v>123</v>
      </c>
      <c r="I5" s="136" t="s">
        <v>124</v>
      </c>
      <c r="J5" s="136"/>
      <c r="K5" s="136"/>
      <c r="L5" s="136" t="s">
        <v>123</v>
      </c>
    </row>
    <row r="6" ht="19.5" customHeight="1" spans="1:12">
      <c r="A6" s="136"/>
      <c r="B6" s="136"/>
      <c r="C6" s="136"/>
      <c r="D6" s="137"/>
      <c r="E6" s="136"/>
      <c r="F6" s="136"/>
      <c r="G6" s="136"/>
      <c r="H6" s="136"/>
      <c r="I6" s="136"/>
      <c r="J6" s="136"/>
      <c r="K6" s="136"/>
      <c r="L6" s="136"/>
    </row>
    <row r="7" ht="19.5" customHeight="1" spans="1:12">
      <c r="A7" s="136"/>
      <c r="B7" s="136"/>
      <c r="C7" s="136"/>
      <c r="D7" s="137"/>
      <c r="E7" s="136"/>
      <c r="F7" s="136"/>
      <c r="G7" s="136"/>
      <c r="H7" s="136"/>
      <c r="I7" s="136"/>
      <c r="J7" s="136"/>
      <c r="K7" s="136"/>
      <c r="L7" s="136"/>
    </row>
    <row r="8" ht="19.5" customHeight="1" spans="1:12">
      <c r="A8" s="137" t="s">
        <v>125</v>
      </c>
      <c r="B8" s="137" t="s">
        <v>126</v>
      </c>
      <c r="C8" s="137" t="s">
        <v>127</v>
      </c>
      <c r="D8" s="137" t="s">
        <v>10</v>
      </c>
      <c r="E8" s="136" t="s">
        <v>11</v>
      </c>
      <c r="F8" s="136" t="s">
        <v>12</v>
      </c>
      <c r="G8" s="136" t="s">
        <v>20</v>
      </c>
      <c r="H8" s="136" t="s">
        <v>24</v>
      </c>
      <c r="I8" s="136" t="s">
        <v>28</v>
      </c>
      <c r="J8" s="136" t="s">
        <v>32</v>
      </c>
      <c r="K8" s="136" t="s">
        <v>36</v>
      </c>
      <c r="L8" s="136" t="s">
        <v>40</v>
      </c>
    </row>
    <row r="9" ht="19.5" customHeight="1" spans="1:12">
      <c r="A9" s="137"/>
      <c r="B9" s="137"/>
      <c r="C9" s="137"/>
      <c r="D9" s="137" t="s">
        <v>128</v>
      </c>
      <c r="E9" s="131">
        <v>1579802247.02</v>
      </c>
      <c r="F9" s="131">
        <v>1533226494.13</v>
      </c>
      <c r="G9" s="131">
        <v>0</v>
      </c>
      <c r="H9" s="131">
        <v>9856172.02</v>
      </c>
      <c r="I9" s="131">
        <v>9730832.12</v>
      </c>
      <c r="J9" s="131">
        <v>0</v>
      </c>
      <c r="K9" s="131">
        <v>0</v>
      </c>
      <c r="L9" s="131">
        <v>36719580.87</v>
      </c>
    </row>
    <row r="10" ht="19.5" customHeight="1" spans="1:12">
      <c r="A10" s="130" t="s">
        <v>129</v>
      </c>
      <c r="B10" s="130"/>
      <c r="C10" s="130"/>
      <c r="D10" s="130" t="s">
        <v>130</v>
      </c>
      <c r="E10" s="131">
        <v>207060</v>
      </c>
      <c r="F10" s="131">
        <v>207060</v>
      </c>
      <c r="G10" s="131">
        <v>0</v>
      </c>
      <c r="H10" s="131">
        <v>0</v>
      </c>
      <c r="I10" s="131">
        <v>0</v>
      </c>
      <c r="J10" s="131">
        <v>0</v>
      </c>
      <c r="K10" s="131">
        <v>0</v>
      </c>
      <c r="L10" s="131">
        <v>0</v>
      </c>
    </row>
    <row r="11" ht="19.5" customHeight="1" spans="1:12">
      <c r="A11" s="130" t="s">
        <v>131</v>
      </c>
      <c r="B11" s="130"/>
      <c r="C11" s="130"/>
      <c r="D11" s="130" t="s">
        <v>132</v>
      </c>
      <c r="E11" s="131">
        <v>3100</v>
      </c>
      <c r="F11" s="131">
        <v>3100</v>
      </c>
      <c r="G11" s="131">
        <v>0</v>
      </c>
      <c r="H11" s="131">
        <v>0</v>
      </c>
      <c r="I11" s="131">
        <v>0</v>
      </c>
      <c r="J11" s="131">
        <v>0</v>
      </c>
      <c r="K11" s="131">
        <v>0</v>
      </c>
      <c r="L11" s="131">
        <v>0</v>
      </c>
    </row>
    <row r="12" ht="19.5" customHeight="1" spans="1:12">
      <c r="A12" s="130" t="s">
        <v>133</v>
      </c>
      <c r="B12" s="130"/>
      <c r="C12" s="130"/>
      <c r="D12" s="130" t="s">
        <v>134</v>
      </c>
      <c r="E12" s="131">
        <v>3100</v>
      </c>
      <c r="F12" s="131">
        <v>3100</v>
      </c>
      <c r="G12" s="131">
        <v>0</v>
      </c>
      <c r="H12" s="131">
        <v>0</v>
      </c>
      <c r="I12" s="131">
        <v>0</v>
      </c>
      <c r="J12" s="131">
        <v>0</v>
      </c>
      <c r="K12" s="131">
        <v>0</v>
      </c>
      <c r="L12" s="131">
        <v>0</v>
      </c>
    </row>
    <row r="13" ht="19.5" customHeight="1" spans="1:12">
      <c r="A13" s="130" t="s">
        <v>135</v>
      </c>
      <c r="B13" s="130"/>
      <c r="C13" s="130"/>
      <c r="D13" s="130" t="s">
        <v>136</v>
      </c>
      <c r="E13" s="131">
        <v>203960</v>
      </c>
      <c r="F13" s="131">
        <v>203960</v>
      </c>
      <c r="G13" s="131">
        <v>0</v>
      </c>
      <c r="H13" s="131">
        <v>0</v>
      </c>
      <c r="I13" s="131">
        <v>0</v>
      </c>
      <c r="J13" s="131">
        <v>0</v>
      </c>
      <c r="K13" s="131">
        <v>0</v>
      </c>
      <c r="L13" s="131">
        <v>0</v>
      </c>
    </row>
    <row r="14" ht="19.5" customHeight="1" spans="1:12">
      <c r="A14" s="130" t="s">
        <v>137</v>
      </c>
      <c r="B14" s="130"/>
      <c r="C14" s="130"/>
      <c r="D14" s="130" t="s">
        <v>136</v>
      </c>
      <c r="E14" s="131">
        <v>203960</v>
      </c>
      <c r="F14" s="131">
        <v>203960</v>
      </c>
      <c r="G14" s="131">
        <v>0</v>
      </c>
      <c r="H14" s="131">
        <v>0</v>
      </c>
      <c r="I14" s="131">
        <v>0</v>
      </c>
      <c r="J14" s="131">
        <v>0</v>
      </c>
      <c r="K14" s="131">
        <v>0</v>
      </c>
      <c r="L14" s="131">
        <v>0</v>
      </c>
    </row>
    <row r="15" ht="19.5" customHeight="1" spans="1:12">
      <c r="A15" s="130" t="s">
        <v>138</v>
      </c>
      <c r="B15" s="130"/>
      <c r="C15" s="130"/>
      <c r="D15" s="130" t="s">
        <v>139</v>
      </c>
      <c r="E15" s="131">
        <v>100000</v>
      </c>
      <c r="F15" s="131">
        <v>100000</v>
      </c>
      <c r="G15" s="131">
        <v>0</v>
      </c>
      <c r="H15" s="131">
        <v>0</v>
      </c>
      <c r="I15" s="131">
        <v>0</v>
      </c>
      <c r="J15" s="131">
        <v>0</v>
      </c>
      <c r="K15" s="131">
        <v>0</v>
      </c>
      <c r="L15" s="131">
        <v>0</v>
      </c>
    </row>
    <row r="16" ht="19.5" customHeight="1" spans="1:12">
      <c r="A16" s="130" t="s">
        <v>140</v>
      </c>
      <c r="B16" s="130"/>
      <c r="C16" s="130"/>
      <c r="D16" s="130" t="s">
        <v>141</v>
      </c>
      <c r="E16" s="131">
        <v>100000</v>
      </c>
      <c r="F16" s="131">
        <v>100000</v>
      </c>
      <c r="G16" s="131">
        <v>0</v>
      </c>
      <c r="H16" s="131">
        <v>0</v>
      </c>
      <c r="I16" s="131">
        <v>0</v>
      </c>
      <c r="J16" s="131">
        <v>0</v>
      </c>
      <c r="K16" s="131">
        <v>0</v>
      </c>
      <c r="L16" s="131">
        <v>0</v>
      </c>
    </row>
    <row r="17" ht="19.5" customHeight="1" spans="1:12">
      <c r="A17" s="130" t="s">
        <v>142</v>
      </c>
      <c r="B17" s="130"/>
      <c r="C17" s="130"/>
      <c r="D17" s="130" t="s">
        <v>143</v>
      </c>
      <c r="E17" s="131">
        <v>100000</v>
      </c>
      <c r="F17" s="131">
        <v>100000</v>
      </c>
      <c r="G17" s="131">
        <v>0</v>
      </c>
      <c r="H17" s="131">
        <v>0</v>
      </c>
      <c r="I17" s="131">
        <v>0</v>
      </c>
      <c r="J17" s="131">
        <v>0</v>
      </c>
      <c r="K17" s="131">
        <v>0</v>
      </c>
      <c r="L17" s="131">
        <v>0</v>
      </c>
    </row>
    <row r="18" ht="19.5" customHeight="1" spans="1:12">
      <c r="A18" s="130" t="s">
        <v>144</v>
      </c>
      <c r="B18" s="130"/>
      <c r="C18" s="130"/>
      <c r="D18" s="130" t="s">
        <v>145</v>
      </c>
      <c r="E18" s="131">
        <v>1240369891.95</v>
      </c>
      <c r="F18" s="131">
        <v>1193794139.06</v>
      </c>
      <c r="G18" s="131">
        <v>0</v>
      </c>
      <c r="H18" s="131">
        <v>9856172.02</v>
      </c>
      <c r="I18" s="131">
        <v>9730832.12</v>
      </c>
      <c r="J18" s="131">
        <v>0</v>
      </c>
      <c r="K18" s="131">
        <v>0</v>
      </c>
      <c r="L18" s="131">
        <v>36719580.87</v>
      </c>
    </row>
    <row r="19" ht="19.5" customHeight="1" spans="1:12">
      <c r="A19" s="130" t="s">
        <v>146</v>
      </c>
      <c r="B19" s="130"/>
      <c r="C19" s="130"/>
      <c r="D19" s="130" t="s">
        <v>147</v>
      </c>
      <c r="E19" s="131">
        <v>12249428.8</v>
      </c>
      <c r="F19" s="131">
        <v>12139088.9</v>
      </c>
      <c r="G19" s="131">
        <v>0</v>
      </c>
      <c r="H19" s="131">
        <v>110339.9</v>
      </c>
      <c r="I19" s="131">
        <v>0</v>
      </c>
      <c r="J19" s="131">
        <v>0</v>
      </c>
      <c r="K19" s="131">
        <v>0</v>
      </c>
      <c r="L19" s="131">
        <v>0</v>
      </c>
    </row>
    <row r="20" ht="19.5" customHeight="1" spans="1:12">
      <c r="A20" s="130" t="s">
        <v>148</v>
      </c>
      <c r="B20" s="130"/>
      <c r="C20" s="130"/>
      <c r="D20" s="130" t="s">
        <v>149</v>
      </c>
      <c r="E20" s="131">
        <v>6659956.03</v>
      </c>
      <c r="F20" s="131">
        <v>6659956.03</v>
      </c>
      <c r="G20" s="131">
        <v>0</v>
      </c>
      <c r="H20" s="131">
        <v>0</v>
      </c>
      <c r="I20" s="131">
        <v>0</v>
      </c>
      <c r="J20" s="131">
        <v>0</v>
      </c>
      <c r="K20" s="131">
        <v>0</v>
      </c>
      <c r="L20" s="131">
        <v>0</v>
      </c>
    </row>
    <row r="21" ht="19.5" customHeight="1" spans="1:12">
      <c r="A21" s="130" t="s">
        <v>150</v>
      </c>
      <c r="B21" s="130"/>
      <c r="C21" s="130"/>
      <c r="D21" s="130" t="s">
        <v>151</v>
      </c>
      <c r="E21" s="131">
        <v>871170.56</v>
      </c>
      <c r="F21" s="131">
        <v>760830.66</v>
      </c>
      <c r="G21" s="131">
        <v>0</v>
      </c>
      <c r="H21" s="131">
        <v>110339.9</v>
      </c>
      <c r="I21" s="131">
        <v>0</v>
      </c>
      <c r="J21" s="131">
        <v>0</v>
      </c>
      <c r="K21" s="131">
        <v>0</v>
      </c>
      <c r="L21" s="131">
        <v>0</v>
      </c>
    </row>
    <row r="22" ht="19.5" customHeight="1" spans="1:12">
      <c r="A22" s="130" t="s">
        <v>152</v>
      </c>
      <c r="B22" s="130"/>
      <c r="C22" s="130"/>
      <c r="D22" s="130" t="s">
        <v>153</v>
      </c>
      <c r="E22" s="131">
        <v>4718302.21</v>
      </c>
      <c r="F22" s="131">
        <v>4718302.21</v>
      </c>
      <c r="G22" s="131">
        <v>0</v>
      </c>
      <c r="H22" s="131">
        <v>0</v>
      </c>
      <c r="I22" s="131">
        <v>0</v>
      </c>
      <c r="J22" s="131">
        <v>0</v>
      </c>
      <c r="K22" s="131">
        <v>0</v>
      </c>
      <c r="L22" s="131">
        <v>0</v>
      </c>
    </row>
    <row r="23" ht="19.5" customHeight="1" spans="1:12">
      <c r="A23" s="130" t="s">
        <v>154</v>
      </c>
      <c r="B23" s="130"/>
      <c r="C23" s="130"/>
      <c r="D23" s="130" t="s">
        <v>155</v>
      </c>
      <c r="E23" s="131">
        <v>1125703401.36</v>
      </c>
      <c r="F23" s="131">
        <v>1079802308.87</v>
      </c>
      <c r="G23" s="131">
        <v>0</v>
      </c>
      <c r="H23" s="131">
        <v>9202511.62</v>
      </c>
      <c r="I23" s="131">
        <v>9187511.62</v>
      </c>
      <c r="J23" s="131">
        <v>0</v>
      </c>
      <c r="K23" s="131">
        <v>0</v>
      </c>
      <c r="L23" s="131">
        <v>36698580.87</v>
      </c>
    </row>
    <row r="24" ht="19.5" customHeight="1" spans="1:12">
      <c r="A24" s="130" t="s">
        <v>156</v>
      </c>
      <c r="B24" s="130"/>
      <c r="C24" s="130"/>
      <c r="D24" s="130" t="s">
        <v>157</v>
      </c>
      <c r="E24" s="131">
        <v>123045926.18</v>
      </c>
      <c r="F24" s="131">
        <v>123045926.18</v>
      </c>
      <c r="G24" s="131">
        <v>0</v>
      </c>
      <c r="H24" s="131">
        <v>0</v>
      </c>
      <c r="I24" s="131">
        <v>0</v>
      </c>
      <c r="J24" s="131">
        <v>0</v>
      </c>
      <c r="K24" s="131">
        <v>0</v>
      </c>
      <c r="L24" s="131">
        <v>0</v>
      </c>
    </row>
    <row r="25" ht="19.5" customHeight="1" spans="1:12">
      <c r="A25" s="130" t="s">
        <v>158</v>
      </c>
      <c r="B25" s="130"/>
      <c r="C25" s="130"/>
      <c r="D25" s="130" t="s">
        <v>159</v>
      </c>
      <c r="E25" s="131">
        <v>479581689.04</v>
      </c>
      <c r="F25" s="131">
        <v>479531689.04</v>
      </c>
      <c r="G25" s="131">
        <v>0</v>
      </c>
      <c r="H25" s="131">
        <v>0</v>
      </c>
      <c r="I25" s="131">
        <v>0</v>
      </c>
      <c r="J25" s="131">
        <v>0</v>
      </c>
      <c r="K25" s="131">
        <v>0</v>
      </c>
      <c r="L25" s="131">
        <v>50000</v>
      </c>
    </row>
    <row r="26" ht="19.5" customHeight="1" spans="1:12">
      <c r="A26" s="130" t="s">
        <v>160</v>
      </c>
      <c r="B26" s="130"/>
      <c r="C26" s="130"/>
      <c r="D26" s="130" t="s">
        <v>161</v>
      </c>
      <c r="E26" s="131">
        <v>222728870.39</v>
      </c>
      <c r="F26" s="131">
        <v>220919258.8</v>
      </c>
      <c r="G26" s="131">
        <v>0</v>
      </c>
      <c r="H26" s="131">
        <v>0</v>
      </c>
      <c r="I26" s="131">
        <v>0</v>
      </c>
      <c r="J26" s="131">
        <v>0</v>
      </c>
      <c r="K26" s="131">
        <v>0</v>
      </c>
      <c r="L26" s="131">
        <v>1809611.59</v>
      </c>
    </row>
    <row r="27" ht="19.5" customHeight="1" spans="1:12">
      <c r="A27" s="130" t="s">
        <v>162</v>
      </c>
      <c r="B27" s="130"/>
      <c r="C27" s="130"/>
      <c r="D27" s="130" t="s">
        <v>163</v>
      </c>
      <c r="E27" s="131">
        <v>122387520.92</v>
      </c>
      <c r="F27" s="131">
        <v>113200009.3</v>
      </c>
      <c r="G27" s="131">
        <v>0</v>
      </c>
      <c r="H27" s="131">
        <v>9187511.62</v>
      </c>
      <c r="I27" s="131">
        <v>9187511.62</v>
      </c>
      <c r="J27" s="131">
        <v>0</v>
      </c>
      <c r="K27" s="131">
        <v>0</v>
      </c>
      <c r="L27" s="131">
        <v>0</v>
      </c>
    </row>
    <row r="28" ht="19.5" customHeight="1" spans="1:12">
      <c r="A28" s="130" t="s">
        <v>164</v>
      </c>
      <c r="B28" s="130"/>
      <c r="C28" s="130"/>
      <c r="D28" s="130" t="s">
        <v>165</v>
      </c>
      <c r="E28" s="131">
        <v>177959394.83</v>
      </c>
      <c r="F28" s="131">
        <v>143105425.55</v>
      </c>
      <c r="G28" s="131">
        <v>0</v>
      </c>
      <c r="H28" s="131">
        <v>15000</v>
      </c>
      <c r="I28" s="131">
        <v>0</v>
      </c>
      <c r="J28" s="131">
        <v>0</v>
      </c>
      <c r="K28" s="131">
        <v>0</v>
      </c>
      <c r="L28" s="131">
        <v>34838969.28</v>
      </c>
    </row>
    <row r="29" ht="19.5" customHeight="1" spans="1:12">
      <c r="A29" s="130" t="s">
        <v>166</v>
      </c>
      <c r="B29" s="130"/>
      <c r="C29" s="130"/>
      <c r="D29" s="130" t="s">
        <v>167</v>
      </c>
      <c r="E29" s="131">
        <v>21349258.22</v>
      </c>
      <c r="F29" s="131">
        <v>20805937.72</v>
      </c>
      <c r="G29" s="131">
        <v>0</v>
      </c>
      <c r="H29" s="131">
        <v>543320.5</v>
      </c>
      <c r="I29" s="131">
        <v>543320.5</v>
      </c>
      <c r="J29" s="131">
        <v>0</v>
      </c>
      <c r="K29" s="131">
        <v>0</v>
      </c>
      <c r="L29" s="131">
        <v>0</v>
      </c>
    </row>
    <row r="30" ht="19.5" customHeight="1" spans="1:12">
      <c r="A30" s="130" t="s">
        <v>168</v>
      </c>
      <c r="B30" s="130"/>
      <c r="C30" s="130"/>
      <c r="D30" s="130" t="s">
        <v>169</v>
      </c>
      <c r="E30" s="131">
        <v>21349258.22</v>
      </c>
      <c r="F30" s="131">
        <v>20805937.72</v>
      </c>
      <c r="G30" s="131">
        <v>0</v>
      </c>
      <c r="H30" s="131">
        <v>543320.5</v>
      </c>
      <c r="I30" s="131">
        <v>543320.5</v>
      </c>
      <c r="J30" s="131">
        <v>0</v>
      </c>
      <c r="K30" s="131">
        <v>0</v>
      </c>
      <c r="L30" s="131">
        <v>0</v>
      </c>
    </row>
    <row r="31" ht="19.5" customHeight="1" spans="1:12">
      <c r="A31" s="130" t="s">
        <v>170</v>
      </c>
      <c r="B31" s="130"/>
      <c r="C31" s="130"/>
      <c r="D31" s="130" t="s">
        <v>171</v>
      </c>
      <c r="E31" s="131">
        <v>9911869.91</v>
      </c>
      <c r="F31" s="131">
        <v>9911869.91</v>
      </c>
      <c r="G31" s="131">
        <v>0</v>
      </c>
      <c r="H31" s="131">
        <v>0</v>
      </c>
      <c r="I31" s="131">
        <v>0</v>
      </c>
      <c r="J31" s="131">
        <v>0</v>
      </c>
      <c r="K31" s="131">
        <v>0</v>
      </c>
      <c r="L31" s="131">
        <v>0</v>
      </c>
    </row>
    <row r="32" ht="19.5" customHeight="1" spans="1:12">
      <c r="A32" s="130" t="s">
        <v>172</v>
      </c>
      <c r="B32" s="130"/>
      <c r="C32" s="130"/>
      <c r="D32" s="130" t="s">
        <v>173</v>
      </c>
      <c r="E32" s="131">
        <v>9911869.91</v>
      </c>
      <c r="F32" s="131">
        <v>9911869.91</v>
      </c>
      <c r="G32" s="131">
        <v>0</v>
      </c>
      <c r="H32" s="131">
        <v>0</v>
      </c>
      <c r="I32" s="131">
        <v>0</v>
      </c>
      <c r="J32" s="131">
        <v>0</v>
      </c>
      <c r="K32" s="131">
        <v>0</v>
      </c>
      <c r="L32" s="131">
        <v>0</v>
      </c>
    </row>
    <row r="33" ht="19.5" customHeight="1" spans="1:12">
      <c r="A33" s="130" t="s">
        <v>174</v>
      </c>
      <c r="B33" s="130"/>
      <c r="C33" s="130"/>
      <c r="D33" s="130" t="s">
        <v>175</v>
      </c>
      <c r="E33" s="131">
        <v>8224891.44</v>
      </c>
      <c r="F33" s="131">
        <v>8224891.44</v>
      </c>
      <c r="G33" s="131">
        <v>0</v>
      </c>
      <c r="H33" s="131">
        <v>0</v>
      </c>
      <c r="I33" s="131">
        <v>0</v>
      </c>
      <c r="J33" s="131">
        <v>0</v>
      </c>
      <c r="K33" s="131">
        <v>0</v>
      </c>
      <c r="L33" s="131">
        <v>0</v>
      </c>
    </row>
    <row r="34" ht="19.5" customHeight="1" spans="1:12">
      <c r="A34" s="130" t="s">
        <v>176</v>
      </c>
      <c r="B34" s="130"/>
      <c r="C34" s="130"/>
      <c r="D34" s="130" t="s">
        <v>177</v>
      </c>
      <c r="E34" s="131">
        <v>8224891.44</v>
      </c>
      <c r="F34" s="131">
        <v>8224891.44</v>
      </c>
      <c r="G34" s="131">
        <v>0</v>
      </c>
      <c r="H34" s="131">
        <v>0</v>
      </c>
      <c r="I34" s="131">
        <v>0</v>
      </c>
      <c r="J34" s="131">
        <v>0</v>
      </c>
      <c r="K34" s="131">
        <v>0</v>
      </c>
      <c r="L34" s="131">
        <v>0</v>
      </c>
    </row>
    <row r="35" ht="19.5" customHeight="1" spans="1:12">
      <c r="A35" s="130" t="s">
        <v>178</v>
      </c>
      <c r="B35" s="130"/>
      <c r="C35" s="130"/>
      <c r="D35" s="130" t="s">
        <v>179</v>
      </c>
      <c r="E35" s="131">
        <v>58731042.22</v>
      </c>
      <c r="F35" s="131">
        <v>58710042.22</v>
      </c>
      <c r="G35" s="131">
        <v>0</v>
      </c>
      <c r="H35" s="131">
        <v>0</v>
      </c>
      <c r="I35" s="131">
        <v>0</v>
      </c>
      <c r="J35" s="131">
        <v>0</v>
      </c>
      <c r="K35" s="131">
        <v>0</v>
      </c>
      <c r="L35" s="131">
        <v>21000</v>
      </c>
    </row>
    <row r="36" ht="19.5" customHeight="1" spans="1:12">
      <c r="A36" s="130" t="s">
        <v>180</v>
      </c>
      <c r="B36" s="130"/>
      <c r="C36" s="130"/>
      <c r="D36" s="130" t="s">
        <v>181</v>
      </c>
      <c r="E36" s="131">
        <v>58731042.22</v>
      </c>
      <c r="F36" s="131">
        <v>58710042.22</v>
      </c>
      <c r="G36" s="131">
        <v>0</v>
      </c>
      <c r="H36" s="131">
        <v>0</v>
      </c>
      <c r="I36" s="131">
        <v>0</v>
      </c>
      <c r="J36" s="131">
        <v>0</v>
      </c>
      <c r="K36" s="131">
        <v>0</v>
      </c>
      <c r="L36" s="131">
        <v>21000</v>
      </c>
    </row>
    <row r="37" ht="19.5" customHeight="1" spans="1:12">
      <c r="A37" s="130" t="s">
        <v>182</v>
      </c>
      <c r="B37" s="130"/>
      <c r="C37" s="130"/>
      <c r="D37" s="130" t="s">
        <v>183</v>
      </c>
      <c r="E37" s="131">
        <v>4200000</v>
      </c>
      <c r="F37" s="131">
        <v>4200000</v>
      </c>
      <c r="G37" s="131">
        <v>0</v>
      </c>
      <c r="H37" s="131">
        <v>0</v>
      </c>
      <c r="I37" s="131">
        <v>0</v>
      </c>
      <c r="J37" s="131">
        <v>0</v>
      </c>
      <c r="K37" s="131">
        <v>0</v>
      </c>
      <c r="L37" s="131">
        <v>0</v>
      </c>
    </row>
    <row r="38" ht="19.5" customHeight="1" spans="1:12">
      <c r="A38" s="130" t="s">
        <v>184</v>
      </c>
      <c r="B38" s="130"/>
      <c r="C38" s="130"/>
      <c r="D38" s="130" t="s">
        <v>183</v>
      </c>
      <c r="E38" s="131">
        <v>4200000</v>
      </c>
      <c r="F38" s="131">
        <v>4200000</v>
      </c>
      <c r="G38" s="131">
        <v>0</v>
      </c>
      <c r="H38" s="131">
        <v>0</v>
      </c>
      <c r="I38" s="131">
        <v>0</v>
      </c>
      <c r="J38" s="131">
        <v>0</v>
      </c>
      <c r="K38" s="131">
        <v>0</v>
      </c>
      <c r="L38" s="131">
        <v>0</v>
      </c>
    </row>
    <row r="39" ht="19.5" customHeight="1" spans="1:12">
      <c r="A39" s="130" t="s">
        <v>185</v>
      </c>
      <c r="B39" s="130"/>
      <c r="C39" s="130"/>
      <c r="D39" s="130" t="s">
        <v>186</v>
      </c>
      <c r="E39" s="131">
        <v>4482776.77</v>
      </c>
      <c r="F39" s="131">
        <v>4482776.77</v>
      </c>
      <c r="G39" s="131">
        <v>0</v>
      </c>
      <c r="H39" s="131">
        <v>0</v>
      </c>
      <c r="I39" s="131">
        <v>0</v>
      </c>
      <c r="J39" s="131">
        <v>0</v>
      </c>
      <c r="K39" s="131">
        <v>0</v>
      </c>
      <c r="L39" s="131">
        <v>0</v>
      </c>
    </row>
    <row r="40" ht="19.5" customHeight="1" spans="1:12">
      <c r="A40" s="130" t="s">
        <v>187</v>
      </c>
      <c r="B40" s="130"/>
      <c r="C40" s="130"/>
      <c r="D40" s="130" t="s">
        <v>188</v>
      </c>
      <c r="E40" s="131">
        <v>854493.44</v>
      </c>
      <c r="F40" s="131">
        <v>854493.44</v>
      </c>
      <c r="G40" s="131">
        <v>0</v>
      </c>
      <c r="H40" s="131">
        <v>0</v>
      </c>
      <c r="I40" s="131">
        <v>0</v>
      </c>
      <c r="J40" s="131">
        <v>0</v>
      </c>
      <c r="K40" s="131">
        <v>0</v>
      </c>
      <c r="L40" s="131">
        <v>0</v>
      </c>
    </row>
    <row r="41" ht="19.5" customHeight="1" spans="1:12">
      <c r="A41" s="130" t="s">
        <v>189</v>
      </c>
      <c r="B41" s="130"/>
      <c r="C41" s="130"/>
      <c r="D41" s="130" t="s">
        <v>190</v>
      </c>
      <c r="E41" s="131">
        <v>854493.44</v>
      </c>
      <c r="F41" s="131">
        <v>854493.44</v>
      </c>
      <c r="G41" s="131">
        <v>0</v>
      </c>
      <c r="H41" s="131">
        <v>0</v>
      </c>
      <c r="I41" s="131">
        <v>0</v>
      </c>
      <c r="J41" s="131">
        <v>0</v>
      </c>
      <c r="K41" s="131">
        <v>0</v>
      </c>
      <c r="L41" s="131">
        <v>0</v>
      </c>
    </row>
    <row r="42" ht="19.5" customHeight="1" spans="1:12">
      <c r="A42" s="130" t="s">
        <v>191</v>
      </c>
      <c r="B42" s="130"/>
      <c r="C42" s="130"/>
      <c r="D42" s="130" t="s">
        <v>192</v>
      </c>
      <c r="E42" s="131">
        <v>3628283.33</v>
      </c>
      <c r="F42" s="131">
        <v>3628283.33</v>
      </c>
      <c r="G42" s="131">
        <v>0</v>
      </c>
      <c r="H42" s="131">
        <v>0</v>
      </c>
      <c r="I42" s="131">
        <v>0</v>
      </c>
      <c r="J42" s="131">
        <v>0</v>
      </c>
      <c r="K42" s="131">
        <v>0</v>
      </c>
      <c r="L42" s="131">
        <v>0</v>
      </c>
    </row>
    <row r="43" ht="19.5" customHeight="1" spans="1:12">
      <c r="A43" s="130" t="s">
        <v>193</v>
      </c>
      <c r="B43" s="130"/>
      <c r="C43" s="130"/>
      <c r="D43" s="130" t="s">
        <v>194</v>
      </c>
      <c r="E43" s="131">
        <v>1830414.78</v>
      </c>
      <c r="F43" s="131">
        <v>1830414.78</v>
      </c>
      <c r="G43" s="131">
        <v>0</v>
      </c>
      <c r="H43" s="131">
        <v>0</v>
      </c>
      <c r="I43" s="131">
        <v>0</v>
      </c>
      <c r="J43" s="131">
        <v>0</v>
      </c>
      <c r="K43" s="131">
        <v>0</v>
      </c>
      <c r="L43" s="131">
        <v>0</v>
      </c>
    </row>
    <row r="44" ht="19.5" customHeight="1" spans="1:12">
      <c r="A44" s="130" t="s">
        <v>195</v>
      </c>
      <c r="B44" s="130"/>
      <c r="C44" s="130"/>
      <c r="D44" s="130" t="s">
        <v>196</v>
      </c>
      <c r="E44" s="131">
        <v>1797868.55</v>
      </c>
      <c r="F44" s="131">
        <v>1797868.55</v>
      </c>
      <c r="G44" s="131">
        <v>0</v>
      </c>
      <c r="H44" s="131">
        <v>0</v>
      </c>
      <c r="I44" s="131">
        <v>0</v>
      </c>
      <c r="J44" s="131">
        <v>0</v>
      </c>
      <c r="K44" s="131">
        <v>0</v>
      </c>
      <c r="L44" s="131">
        <v>0</v>
      </c>
    </row>
    <row r="45" ht="19.5" customHeight="1" spans="1:12">
      <c r="A45" s="130" t="s">
        <v>197</v>
      </c>
      <c r="B45" s="130"/>
      <c r="C45" s="130"/>
      <c r="D45" s="130" t="s">
        <v>198</v>
      </c>
      <c r="E45" s="131">
        <v>169890375.32</v>
      </c>
      <c r="F45" s="131">
        <v>169890375.32</v>
      </c>
      <c r="G45" s="131">
        <v>0</v>
      </c>
      <c r="H45" s="131">
        <v>0</v>
      </c>
      <c r="I45" s="131">
        <v>0</v>
      </c>
      <c r="J45" s="131">
        <v>0</v>
      </c>
      <c r="K45" s="131">
        <v>0</v>
      </c>
      <c r="L45" s="131">
        <v>0</v>
      </c>
    </row>
    <row r="46" ht="19.5" customHeight="1" spans="1:12">
      <c r="A46" s="130" t="s">
        <v>199</v>
      </c>
      <c r="B46" s="130"/>
      <c r="C46" s="130"/>
      <c r="D46" s="130" t="s">
        <v>200</v>
      </c>
      <c r="E46" s="131">
        <v>341997.4</v>
      </c>
      <c r="F46" s="131">
        <v>341997.4</v>
      </c>
      <c r="G46" s="131">
        <v>0</v>
      </c>
      <c r="H46" s="131">
        <v>0</v>
      </c>
      <c r="I46" s="131">
        <v>0</v>
      </c>
      <c r="J46" s="131">
        <v>0</v>
      </c>
      <c r="K46" s="131">
        <v>0</v>
      </c>
      <c r="L46" s="131">
        <v>0</v>
      </c>
    </row>
    <row r="47" ht="19.5" customHeight="1" spans="1:12">
      <c r="A47" s="130" t="s">
        <v>201</v>
      </c>
      <c r="B47" s="130"/>
      <c r="C47" s="130"/>
      <c r="D47" s="130" t="s">
        <v>202</v>
      </c>
      <c r="E47" s="131">
        <v>341997.4</v>
      </c>
      <c r="F47" s="131">
        <v>341997.4</v>
      </c>
      <c r="G47" s="131">
        <v>0</v>
      </c>
      <c r="H47" s="131">
        <v>0</v>
      </c>
      <c r="I47" s="131">
        <v>0</v>
      </c>
      <c r="J47" s="131">
        <v>0</v>
      </c>
      <c r="K47" s="131">
        <v>0</v>
      </c>
      <c r="L47" s="131">
        <v>0</v>
      </c>
    </row>
    <row r="48" ht="19.5" customHeight="1" spans="1:12">
      <c r="A48" s="130" t="s">
        <v>203</v>
      </c>
      <c r="B48" s="130"/>
      <c r="C48" s="130"/>
      <c r="D48" s="130" t="s">
        <v>204</v>
      </c>
      <c r="E48" s="131">
        <v>165921466.49</v>
      </c>
      <c r="F48" s="131">
        <v>165921466.49</v>
      </c>
      <c r="G48" s="131">
        <v>0</v>
      </c>
      <c r="H48" s="131">
        <v>0</v>
      </c>
      <c r="I48" s="131">
        <v>0</v>
      </c>
      <c r="J48" s="131">
        <v>0</v>
      </c>
      <c r="K48" s="131">
        <v>0</v>
      </c>
      <c r="L48" s="131">
        <v>0</v>
      </c>
    </row>
    <row r="49" ht="19.5" customHeight="1" spans="1:12">
      <c r="A49" s="130" t="s">
        <v>205</v>
      </c>
      <c r="B49" s="130"/>
      <c r="C49" s="130"/>
      <c r="D49" s="130" t="s">
        <v>206</v>
      </c>
      <c r="E49" s="131">
        <v>1209900</v>
      </c>
      <c r="F49" s="131">
        <v>1209900</v>
      </c>
      <c r="G49" s="131">
        <v>0</v>
      </c>
      <c r="H49" s="131">
        <v>0</v>
      </c>
      <c r="I49" s="131">
        <v>0</v>
      </c>
      <c r="J49" s="131">
        <v>0</v>
      </c>
      <c r="K49" s="131">
        <v>0</v>
      </c>
      <c r="L49" s="131">
        <v>0</v>
      </c>
    </row>
    <row r="50" ht="19.5" customHeight="1" spans="1:12">
      <c r="A50" s="130" t="s">
        <v>207</v>
      </c>
      <c r="B50" s="130"/>
      <c r="C50" s="130"/>
      <c r="D50" s="130" t="s">
        <v>208</v>
      </c>
      <c r="E50" s="131">
        <v>55262478.5</v>
      </c>
      <c r="F50" s="131">
        <v>55262478.5</v>
      </c>
      <c r="G50" s="131">
        <v>0</v>
      </c>
      <c r="H50" s="131">
        <v>0</v>
      </c>
      <c r="I50" s="131">
        <v>0</v>
      </c>
      <c r="J50" s="131">
        <v>0</v>
      </c>
      <c r="K50" s="131">
        <v>0</v>
      </c>
      <c r="L50" s="131">
        <v>0</v>
      </c>
    </row>
    <row r="51" ht="19.5" customHeight="1" spans="1:12">
      <c r="A51" s="130" t="s">
        <v>209</v>
      </c>
      <c r="B51" s="130"/>
      <c r="C51" s="130"/>
      <c r="D51" s="130" t="s">
        <v>210</v>
      </c>
      <c r="E51" s="131">
        <v>20000</v>
      </c>
      <c r="F51" s="131">
        <v>20000</v>
      </c>
      <c r="G51" s="131">
        <v>0</v>
      </c>
      <c r="H51" s="131">
        <v>0</v>
      </c>
      <c r="I51" s="131">
        <v>0</v>
      </c>
      <c r="J51" s="131">
        <v>0</v>
      </c>
      <c r="K51" s="131">
        <v>0</v>
      </c>
      <c r="L51" s="131">
        <v>0</v>
      </c>
    </row>
    <row r="52" ht="19.5" customHeight="1" spans="1:12">
      <c r="A52" s="130" t="s">
        <v>211</v>
      </c>
      <c r="B52" s="130"/>
      <c r="C52" s="130"/>
      <c r="D52" s="130" t="s">
        <v>212</v>
      </c>
      <c r="E52" s="131">
        <v>76679577.69</v>
      </c>
      <c r="F52" s="131">
        <v>76679577.69</v>
      </c>
      <c r="G52" s="131">
        <v>0</v>
      </c>
      <c r="H52" s="131">
        <v>0</v>
      </c>
      <c r="I52" s="131">
        <v>0</v>
      </c>
      <c r="J52" s="131">
        <v>0</v>
      </c>
      <c r="K52" s="131">
        <v>0</v>
      </c>
      <c r="L52" s="131">
        <v>0</v>
      </c>
    </row>
    <row r="53" ht="19.5" customHeight="1" spans="1:12">
      <c r="A53" s="130" t="s">
        <v>213</v>
      </c>
      <c r="B53" s="130"/>
      <c r="C53" s="130"/>
      <c r="D53" s="130" t="s">
        <v>214</v>
      </c>
      <c r="E53" s="131">
        <v>13840292.5</v>
      </c>
      <c r="F53" s="131">
        <v>13840292.5</v>
      </c>
      <c r="G53" s="131">
        <v>0</v>
      </c>
      <c r="H53" s="131">
        <v>0</v>
      </c>
      <c r="I53" s="131">
        <v>0</v>
      </c>
      <c r="J53" s="131">
        <v>0</v>
      </c>
      <c r="K53" s="131">
        <v>0</v>
      </c>
      <c r="L53" s="131">
        <v>0</v>
      </c>
    </row>
    <row r="54" ht="19.5" customHeight="1" spans="1:12">
      <c r="A54" s="130" t="s">
        <v>215</v>
      </c>
      <c r="B54" s="130"/>
      <c r="C54" s="130"/>
      <c r="D54" s="130" t="s">
        <v>216</v>
      </c>
      <c r="E54" s="131">
        <v>18909217.8</v>
      </c>
      <c r="F54" s="131">
        <v>18909217.8</v>
      </c>
      <c r="G54" s="131">
        <v>0</v>
      </c>
      <c r="H54" s="131">
        <v>0</v>
      </c>
      <c r="I54" s="131">
        <v>0</v>
      </c>
      <c r="J54" s="131">
        <v>0</v>
      </c>
      <c r="K54" s="131">
        <v>0</v>
      </c>
      <c r="L54" s="131">
        <v>0</v>
      </c>
    </row>
    <row r="55" ht="19.5" customHeight="1" spans="1:12">
      <c r="A55" s="130" t="s">
        <v>217</v>
      </c>
      <c r="B55" s="130"/>
      <c r="C55" s="130"/>
      <c r="D55" s="130" t="s">
        <v>218</v>
      </c>
      <c r="E55" s="131">
        <v>1454.76</v>
      </c>
      <c r="F55" s="131">
        <v>1454.76</v>
      </c>
      <c r="G55" s="131">
        <v>0</v>
      </c>
      <c r="H55" s="131">
        <v>0</v>
      </c>
      <c r="I55" s="131">
        <v>0</v>
      </c>
      <c r="J55" s="131">
        <v>0</v>
      </c>
      <c r="K55" s="131">
        <v>0</v>
      </c>
      <c r="L55" s="131">
        <v>0</v>
      </c>
    </row>
    <row r="56" ht="19.5" customHeight="1" spans="1:12">
      <c r="A56" s="130" t="s">
        <v>219</v>
      </c>
      <c r="B56" s="130"/>
      <c r="C56" s="130"/>
      <c r="D56" s="130" t="s">
        <v>220</v>
      </c>
      <c r="E56" s="131">
        <v>1454.76</v>
      </c>
      <c r="F56" s="131">
        <v>1454.76</v>
      </c>
      <c r="G56" s="131">
        <v>0</v>
      </c>
      <c r="H56" s="131">
        <v>0</v>
      </c>
      <c r="I56" s="131">
        <v>0</v>
      </c>
      <c r="J56" s="131">
        <v>0</v>
      </c>
      <c r="K56" s="131">
        <v>0</v>
      </c>
      <c r="L56" s="131">
        <v>0</v>
      </c>
    </row>
    <row r="57" ht="19.5" customHeight="1" spans="1:12">
      <c r="A57" s="130" t="s">
        <v>221</v>
      </c>
      <c r="B57" s="130"/>
      <c r="C57" s="130"/>
      <c r="D57" s="130" t="s">
        <v>222</v>
      </c>
      <c r="E57" s="131">
        <v>3349456.67</v>
      </c>
      <c r="F57" s="131">
        <v>3349456.67</v>
      </c>
      <c r="G57" s="131">
        <v>0</v>
      </c>
      <c r="H57" s="131">
        <v>0</v>
      </c>
      <c r="I57" s="131">
        <v>0</v>
      </c>
      <c r="J57" s="131">
        <v>0</v>
      </c>
      <c r="K57" s="131">
        <v>0</v>
      </c>
      <c r="L57" s="131">
        <v>0</v>
      </c>
    </row>
    <row r="58" ht="19.5" customHeight="1" spans="1:12">
      <c r="A58" s="130" t="s">
        <v>223</v>
      </c>
      <c r="B58" s="130"/>
      <c r="C58" s="130"/>
      <c r="D58" s="130" t="s">
        <v>224</v>
      </c>
      <c r="E58" s="131">
        <v>3349456.67</v>
      </c>
      <c r="F58" s="131">
        <v>3349456.67</v>
      </c>
      <c r="G58" s="131">
        <v>0</v>
      </c>
      <c r="H58" s="131">
        <v>0</v>
      </c>
      <c r="I58" s="131">
        <v>0</v>
      </c>
      <c r="J58" s="131">
        <v>0</v>
      </c>
      <c r="K58" s="131">
        <v>0</v>
      </c>
      <c r="L58" s="131">
        <v>0</v>
      </c>
    </row>
    <row r="59" ht="19.5" customHeight="1" spans="1:12">
      <c r="A59" s="130" t="s">
        <v>225</v>
      </c>
      <c r="B59" s="130"/>
      <c r="C59" s="130"/>
      <c r="D59" s="130" t="s">
        <v>226</v>
      </c>
      <c r="E59" s="131">
        <v>276000</v>
      </c>
      <c r="F59" s="131">
        <v>276000</v>
      </c>
      <c r="G59" s="131">
        <v>0</v>
      </c>
      <c r="H59" s="131">
        <v>0</v>
      </c>
      <c r="I59" s="131">
        <v>0</v>
      </c>
      <c r="J59" s="131">
        <v>0</v>
      </c>
      <c r="K59" s="131">
        <v>0</v>
      </c>
      <c r="L59" s="131">
        <v>0</v>
      </c>
    </row>
    <row r="60" ht="19.5" customHeight="1" spans="1:12">
      <c r="A60" s="130" t="s">
        <v>227</v>
      </c>
      <c r="B60" s="130"/>
      <c r="C60" s="130"/>
      <c r="D60" s="130" t="s">
        <v>226</v>
      </c>
      <c r="E60" s="131">
        <v>276000</v>
      </c>
      <c r="F60" s="131">
        <v>276000</v>
      </c>
      <c r="G60" s="131">
        <v>0</v>
      </c>
      <c r="H60" s="131">
        <v>0</v>
      </c>
      <c r="I60" s="131">
        <v>0</v>
      </c>
      <c r="J60" s="131">
        <v>0</v>
      </c>
      <c r="K60" s="131">
        <v>0</v>
      </c>
      <c r="L60" s="131">
        <v>0</v>
      </c>
    </row>
    <row r="61" ht="19.5" customHeight="1" spans="1:12">
      <c r="A61" s="130" t="s">
        <v>228</v>
      </c>
      <c r="B61" s="130"/>
      <c r="C61" s="130"/>
      <c r="D61" s="130" t="s">
        <v>229</v>
      </c>
      <c r="E61" s="131">
        <v>76298114.66</v>
      </c>
      <c r="F61" s="131">
        <v>76298114.66</v>
      </c>
      <c r="G61" s="131">
        <v>0</v>
      </c>
      <c r="H61" s="131">
        <v>0</v>
      </c>
      <c r="I61" s="131">
        <v>0</v>
      </c>
      <c r="J61" s="131">
        <v>0</v>
      </c>
      <c r="K61" s="131">
        <v>0</v>
      </c>
      <c r="L61" s="131">
        <v>0</v>
      </c>
    </row>
    <row r="62" ht="19.5" customHeight="1" spans="1:12">
      <c r="A62" s="130" t="s">
        <v>230</v>
      </c>
      <c r="B62" s="130"/>
      <c r="C62" s="130"/>
      <c r="D62" s="130" t="s">
        <v>231</v>
      </c>
      <c r="E62" s="131">
        <v>76298114.66</v>
      </c>
      <c r="F62" s="131">
        <v>76298114.66</v>
      </c>
      <c r="G62" s="131">
        <v>0</v>
      </c>
      <c r="H62" s="131">
        <v>0</v>
      </c>
      <c r="I62" s="131">
        <v>0</v>
      </c>
      <c r="J62" s="131">
        <v>0</v>
      </c>
      <c r="K62" s="131">
        <v>0</v>
      </c>
      <c r="L62" s="131">
        <v>0</v>
      </c>
    </row>
    <row r="63" ht="19.5" customHeight="1" spans="1:12">
      <c r="A63" s="130" t="s">
        <v>232</v>
      </c>
      <c r="B63" s="130"/>
      <c r="C63" s="130"/>
      <c r="D63" s="130" t="s">
        <v>233</v>
      </c>
      <c r="E63" s="131">
        <v>272347.95</v>
      </c>
      <c r="F63" s="131">
        <v>272347.95</v>
      </c>
      <c r="G63" s="131">
        <v>0</v>
      </c>
      <c r="H63" s="131">
        <v>0</v>
      </c>
      <c r="I63" s="131">
        <v>0</v>
      </c>
      <c r="J63" s="131">
        <v>0</v>
      </c>
      <c r="K63" s="131">
        <v>0</v>
      </c>
      <c r="L63" s="131">
        <v>0</v>
      </c>
    </row>
    <row r="64" ht="19.5" customHeight="1" spans="1:12">
      <c r="A64" s="130" t="s">
        <v>234</v>
      </c>
      <c r="B64" s="130"/>
      <c r="C64" s="130"/>
      <c r="D64" s="130" t="s">
        <v>235</v>
      </c>
      <c r="E64" s="131">
        <v>39302195.46</v>
      </c>
      <c r="F64" s="131">
        <v>39302195.46</v>
      </c>
      <c r="G64" s="131">
        <v>0</v>
      </c>
      <c r="H64" s="131">
        <v>0</v>
      </c>
      <c r="I64" s="131">
        <v>0</v>
      </c>
      <c r="J64" s="131">
        <v>0</v>
      </c>
      <c r="K64" s="131">
        <v>0</v>
      </c>
      <c r="L64" s="131">
        <v>0</v>
      </c>
    </row>
    <row r="65" ht="19.5" customHeight="1" spans="1:12">
      <c r="A65" s="130" t="s">
        <v>236</v>
      </c>
      <c r="B65" s="130"/>
      <c r="C65" s="130"/>
      <c r="D65" s="130" t="s">
        <v>237</v>
      </c>
      <c r="E65" s="131">
        <v>33108258.38</v>
      </c>
      <c r="F65" s="131">
        <v>33108258.38</v>
      </c>
      <c r="G65" s="131">
        <v>0</v>
      </c>
      <c r="H65" s="131">
        <v>0</v>
      </c>
      <c r="I65" s="131">
        <v>0</v>
      </c>
      <c r="J65" s="131">
        <v>0</v>
      </c>
      <c r="K65" s="131">
        <v>0</v>
      </c>
      <c r="L65" s="131">
        <v>0</v>
      </c>
    </row>
    <row r="66" ht="19.5" customHeight="1" spans="1:12">
      <c r="A66" s="130" t="s">
        <v>238</v>
      </c>
      <c r="B66" s="130"/>
      <c r="C66" s="130"/>
      <c r="D66" s="130" t="s">
        <v>239</v>
      </c>
      <c r="E66" s="131">
        <v>3615312.87</v>
      </c>
      <c r="F66" s="131">
        <v>3615312.87</v>
      </c>
      <c r="G66" s="131">
        <v>0</v>
      </c>
      <c r="H66" s="131">
        <v>0</v>
      </c>
      <c r="I66" s="131">
        <v>0</v>
      </c>
      <c r="J66" s="131">
        <v>0</v>
      </c>
      <c r="K66" s="131">
        <v>0</v>
      </c>
      <c r="L66" s="131">
        <v>0</v>
      </c>
    </row>
    <row r="67" ht="19.5" customHeight="1" spans="1:12">
      <c r="A67" s="130" t="s">
        <v>240</v>
      </c>
      <c r="B67" s="130"/>
      <c r="C67" s="130"/>
      <c r="D67" s="130" t="s">
        <v>241</v>
      </c>
      <c r="E67" s="131">
        <v>274526.9</v>
      </c>
      <c r="F67" s="131">
        <v>274526.9</v>
      </c>
      <c r="G67" s="131">
        <v>0</v>
      </c>
      <c r="H67" s="131">
        <v>0</v>
      </c>
      <c r="I67" s="131">
        <v>0</v>
      </c>
      <c r="J67" s="131">
        <v>0</v>
      </c>
      <c r="K67" s="131">
        <v>0</v>
      </c>
      <c r="L67" s="131">
        <v>0</v>
      </c>
    </row>
    <row r="68" ht="19.5" customHeight="1" spans="1:12">
      <c r="A68" s="130" t="s">
        <v>242</v>
      </c>
      <c r="B68" s="130"/>
      <c r="C68" s="130"/>
      <c r="D68" s="130" t="s">
        <v>243</v>
      </c>
      <c r="E68" s="131">
        <v>274526.9</v>
      </c>
      <c r="F68" s="131">
        <v>274526.9</v>
      </c>
      <c r="G68" s="131">
        <v>0</v>
      </c>
      <c r="H68" s="131">
        <v>0</v>
      </c>
      <c r="I68" s="131">
        <v>0</v>
      </c>
      <c r="J68" s="131">
        <v>0</v>
      </c>
      <c r="K68" s="131">
        <v>0</v>
      </c>
      <c r="L68" s="131">
        <v>0</v>
      </c>
    </row>
    <row r="69" ht="19.5" customHeight="1" spans="1:12">
      <c r="A69" s="130" t="s">
        <v>244</v>
      </c>
      <c r="B69" s="130"/>
      <c r="C69" s="130"/>
      <c r="D69" s="130" t="s">
        <v>243</v>
      </c>
      <c r="E69" s="131">
        <v>274526.9</v>
      </c>
      <c r="F69" s="131">
        <v>274526.9</v>
      </c>
      <c r="G69" s="131">
        <v>0</v>
      </c>
      <c r="H69" s="131">
        <v>0</v>
      </c>
      <c r="I69" s="131">
        <v>0</v>
      </c>
      <c r="J69" s="131">
        <v>0</v>
      </c>
      <c r="K69" s="131">
        <v>0</v>
      </c>
      <c r="L69" s="131">
        <v>0</v>
      </c>
    </row>
    <row r="70" ht="19.5" customHeight="1" spans="1:12">
      <c r="A70" s="130" t="s">
        <v>245</v>
      </c>
      <c r="B70" s="130"/>
      <c r="C70" s="130"/>
      <c r="D70" s="130" t="s">
        <v>246</v>
      </c>
      <c r="E70" s="131">
        <v>83263290</v>
      </c>
      <c r="F70" s="131">
        <v>83263290</v>
      </c>
      <c r="G70" s="131">
        <v>0</v>
      </c>
      <c r="H70" s="131">
        <v>0</v>
      </c>
      <c r="I70" s="131">
        <v>0</v>
      </c>
      <c r="J70" s="131">
        <v>0</v>
      </c>
      <c r="K70" s="131">
        <v>0</v>
      </c>
      <c r="L70" s="131">
        <v>0</v>
      </c>
    </row>
    <row r="71" ht="19.5" customHeight="1" spans="1:12">
      <c r="A71" s="130" t="s">
        <v>247</v>
      </c>
      <c r="B71" s="130"/>
      <c r="C71" s="130"/>
      <c r="D71" s="130" t="s">
        <v>248</v>
      </c>
      <c r="E71" s="131">
        <v>83263290</v>
      </c>
      <c r="F71" s="131">
        <v>83263290</v>
      </c>
      <c r="G71" s="131">
        <v>0</v>
      </c>
      <c r="H71" s="131">
        <v>0</v>
      </c>
      <c r="I71" s="131">
        <v>0</v>
      </c>
      <c r="J71" s="131">
        <v>0</v>
      </c>
      <c r="K71" s="131">
        <v>0</v>
      </c>
      <c r="L71" s="131">
        <v>0</v>
      </c>
    </row>
    <row r="72" ht="19.5" customHeight="1" spans="1:12">
      <c r="A72" s="130" t="s">
        <v>249</v>
      </c>
      <c r="B72" s="130"/>
      <c r="C72" s="130"/>
      <c r="D72" s="130" t="s">
        <v>250</v>
      </c>
      <c r="E72" s="131">
        <v>83263290</v>
      </c>
      <c r="F72" s="131">
        <v>83263290</v>
      </c>
      <c r="G72" s="131">
        <v>0</v>
      </c>
      <c r="H72" s="131">
        <v>0</v>
      </c>
      <c r="I72" s="131">
        <v>0</v>
      </c>
      <c r="J72" s="131">
        <v>0</v>
      </c>
      <c r="K72" s="131">
        <v>0</v>
      </c>
      <c r="L72" s="131">
        <v>0</v>
      </c>
    </row>
    <row r="73" ht="19.5" customHeight="1" spans="1:12">
      <c r="A73" s="130" t="s">
        <v>251</v>
      </c>
      <c r="B73" s="130"/>
      <c r="C73" s="130"/>
      <c r="D73" s="130" t="s">
        <v>252</v>
      </c>
      <c r="E73" s="131">
        <v>4916211.42</v>
      </c>
      <c r="F73" s="131">
        <v>4916211.42</v>
      </c>
      <c r="G73" s="131">
        <v>0</v>
      </c>
      <c r="H73" s="131">
        <v>0</v>
      </c>
      <c r="I73" s="131">
        <v>0</v>
      </c>
      <c r="J73" s="131">
        <v>0</v>
      </c>
      <c r="K73" s="131">
        <v>0</v>
      </c>
      <c r="L73" s="131">
        <v>0</v>
      </c>
    </row>
    <row r="74" ht="19.5" customHeight="1" spans="1:12">
      <c r="A74" s="130" t="s">
        <v>253</v>
      </c>
      <c r="B74" s="130"/>
      <c r="C74" s="130"/>
      <c r="D74" s="130" t="s">
        <v>254</v>
      </c>
      <c r="E74" s="131">
        <v>4916211.42</v>
      </c>
      <c r="F74" s="131">
        <v>4916211.42</v>
      </c>
      <c r="G74" s="131">
        <v>0</v>
      </c>
      <c r="H74" s="131">
        <v>0</v>
      </c>
      <c r="I74" s="131">
        <v>0</v>
      </c>
      <c r="J74" s="131">
        <v>0</v>
      </c>
      <c r="K74" s="131">
        <v>0</v>
      </c>
      <c r="L74" s="131">
        <v>0</v>
      </c>
    </row>
    <row r="75" ht="19.5" customHeight="1" spans="1:12">
      <c r="A75" s="130" t="s">
        <v>255</v>
      </c>
      <c r="B75" s="130"/>
      <c r="C75" s="130"/>
      <c r="D75" s="130" t="s">
        <v>256</v>
      </c>
      <c r="E75" s="131">
        <v>4868013.42</v>
      </c>
      <c r="F75" s="131">
        <v>4868013.42</v>
      </c>
      <c r="G75" s="131">
        <v>0</v>
      </c>
      <c r="H75" s="131">
        <v>0</v>
      </c>
      <c r="I75" s="131">
        <v>0</v>
      </c>
      <c r="J75" s="131">
        <v>0</v>
      </c>
      <c r="K75" s="131">
        <v>0</v>
      </c>
      <c r="L75" s="131">
        <v>0</v>
      </c>
    </row>
    <row r="76" ht="19.5" customHeight="1" spans="1:12">
      <c r="A76" s="130" t="s">
        <v>257</v>
      </c>
      <c r="B76" s="130"/>
      <c r="C76" s="130"/>
      <c r="D76" s="130" t="s">
        <v>258</v>
      </c>
      <c r="E76" s="131">
        <v>28198</v>
      </c>
      <c r="F76" s="131">
        <v>28198</v>
      </c>
      <c r="G76" s="131">
        <v>0</v>
      </c>
      <c r="H76" s="131">
        <v>0</v>
      </c>
      <c r="I76" s="131">
        <v>0</v>
      </c>
      <c r="J76" s="131">
        <v>0</v>
      </c>
      <c r="K76" s="131">
        <v>0</v>
      </c>
      <c r="L76" s="131">
        <v>0</v>
      </c>
    </row>
    <row r="77" ht="19.5" customHeight="1" spans="1:12">
      <c r="A77" s="130" t="s">
        <v>259</v>
      </c>
      <c r="B77" s="130"/>
      <c r="C77" s="130"/>
      <c r="D77" s="130" t="s">
        <v>260</v>
      </c>
      <c r="E77" s="131">
        <v>20000</v>
      </c>
      <c r="F77" s="131">
        <v>20000</v>
      </c>
      <c r="G77" s="131">
        <v>0</v>
      </c>
      <c r="H77" s="131">
        <v>0</v>
      </c>
      <c r="I77" s="131">
        <v>0</v>
      </c>
      <c r="J77" s="131">
        <v>0</v>
      </c>
      <c r="K77" s="131">
        <v>0</v>
      </c>
      <c r="L77" s="131">
        <v>0</v>
      </c>
    </row>
    <row r="78" ht="19.5" customHeight="1" spans="1:12">
      <c r="A78" s="130" t="s">
        <v>261</v>
      </c>
      <c r="B78" s="130"/>
      <c r="C78" s="130"/>
      <c r="D78" s="130"/>
      <c r="E78" s="130"/>
      <c r="F78" s="130"/>
      <c r="G78" s="130"/>
      <c r="H78" s="130"/>
      <c r="I78" s="130"/>
      <c r="J78" s="130"/>
      <c r="K78" s="130"/>
      <c r="L78" s="130"/>
    </row>
  </sheetData>
  <mergeCells count="8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L7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8"/>
  <sheetViews>
    <sheetView workbookViewId="0">
      <pane xSplit="4" ySplit="9" topLeftCell="E10" activePane="bottomRight" state="frozen"/>
      <selection/>
      <selection pane="topRight"/>
      <selection pane="bottomLeft"/>
      <selection pane="bottomRight" activeCell="M19" sqref="M19"/>
    </sheetView>
  </sheetViews>
  <sheetFormatPr defaultColWidth="9" defaultRowHeight="13.5"/>
  <cols>
    <col min="1" max="3" width="3.25833333333333" customWidth="1"/>
    <col min="4" max="4" width="32.7583333333333" customWidth="1"/>
    <col min="5" max="10" width="18.7583333333333" customWidth="1"/>
  </cols>
  <sheetData>
    <row r="1" ht="27" spans="6:6">
      <c r="F1" s="134" t="s">
        <v>262</v>
      </c>
    </row>
    <row r="2" ht="14.25" spans="10:10">
      <c r="J2" s="135" t="s">
        <v>263</v>
      </c>
    </row>
    <row r="3" ht="14.25" spans="1:10">
      <c r="A3" s="135" t="s">
        <v>2</v>
      </c>
      <c r="J3" s="135" t="s">
        <v>3</v>
      </c>
    </row>
    <row r="4" ht="19.5" customHeight="1" spans="1:10">
      <c r="A4" s="137" t="s">
        <v>6</v>
      </c>
      <c r="B4" s="137"/>
      <c r="C4" s="137"/>
      <c r="D4" s="137"/>
      <c r="E4" s="136" t="s">
        <v>99</v>
      </c>
      <c r="F4" s="136" t="s">
        <v>264</v>
      </c>
      <c r="G4" s="136" t="s">
        <v>265</v>
      </c>
      <c r="H4" s="136" t="s">
        <v>266</v>
      </c>
      <c r="I4" s="136" t="s">
        <v>267</v>
      </c>
      <c r="J4" s="136" t="s">
        <v>268</v>
      </c>
    </row>
    <row r="5" ht="19.5" customHeight="1" spans="1:10">
      <c r="A5" s="136" t="s">
        <v>121</v>
      </c>
      <c r="B5" s="136"/>
      <c r="C5" s="136"/>
      <c r="D5" s="137" t="s">
        <v>122</v>
      </c>
      <c r="E5" s="136"/>
      <c r="F5" s="136"/>
      <c r="G5" s="136"/>
      <c r="H5" s="136"/>
      <c r="I5" s="136"/>
      <c r="J5" s="136"/>
    </row>
    <row r="6" ht="19.5" customHeight="1" spans="1:10">
      <c r="A6" s="136"/>
      <c r="B6" s="136"/>
      <c r="C6" s="136"/>
      <c r="D6" s="137"/>
      <c r="E6" s="136"/>
      <c r="F6" s="136"/>
      <c r="G6" s="136"/>
      <c r="H6" s="136"/>
      <c r="I6" s="136"/>
      <c r="J6" s="136"/>
    </row>
    <row r="7" ht="19.5" customHeight="1" spans="1:10">
      <c r="A7" s="136"/>
      <c r="B7" s="136"/>
      <c r="C7" s="136"/>
      <c r="D7" s="137"/>
      <c r="E7" s="136"/>
      <c r="F7" s="136"/>
      <c r="G7" s="136"/>
      <c r="H7" s="136"/>
      <c r="I7" s="136"/>
      <c r="J7" s="136"/>
    </row>
    <row r="8" ht="19.5" customHeight="1" spans="1:10">
      <c r="A8" s="137" t="s">
        <v>125</v>
      </c>
      <c r="B8" s="137" t="s">
        <v>126</v>
      </c>
      <c r="C8" s="137" t="s">
        <v>127</v>
      </c>
      <c r="D8" s="137" t="s">
        <v>10</v>
      </c>
      <c r="E8" s="136" t="s">
        <v>11</v>
      </c>
      <c r="F8" s="136" t="s">
        <v>12</v>
      </c>
      <c r="G8" s="136" t="s">
        <v>20</v>
      </c>
      <c r="H8" s="136" t="s">
        <v>24</v>
      </c>
      <c r="I8" s="136" t="s">
        <v>28</v>
      </c>
      <c r="J8" s="136" t="s">
        <v>32</v>
      </c>
    </row>
    <row r="9" ht="19.5" customHeight="1" spans="1:10">
      <c r="A9" s="137"/>
      <c r="B9" s="137"/>
      <c r="C9" s="137"/>
      <c r="D9" s="137" t="s">
        <v>128</v>
      </c>
      <c r="E9" s="131">
        <v>1597474585.43</v>
      </c>
      <c r="F9" s="131">
        <v>1167954811.5</v>
      </c>
      <c r="G9" s="131">
        <v>429519773.93</v>
      </c>
      <c r="H9" s="131">
        <v>0</v>
      </c>
      <c r="I9" s="131">
        <v>0</v>
      </c>
      <c r="J9" s="131">
        <v>0</v>
      </c>
    </row>
    <row r="10" ht="19.5" customHeight="1" spans="1:10">
      <c r="A10" s="130" t="s">
        <v>129</v>
      </c>
      <c r="B10" s="130"/>
      <c r="C10" s="130"/>
      <c r="D10" s="130" t="s">
        <v>130</v>
      </c>
      <c r="E10" s="131">
        <v>207060</v>
      </c>
      <c r="F10" s="131">
        <v>0</v>
      </c>
      <c r="G10" s="131">
        <v>207060</v>
      </c>
      <c r="H10" s="131">
        <v>0</v>
      </c>
      <c r="I10" s="131">
        <v>0</v>
      </c>
      <c r="J10" s="131">
        <v>0</v>
      </c>
    </row>
    <row r="11" ht="19.5" customHeight="1" spans="1:10">
      <c r="A11" s="130" t="s">
        <v>131</v>
      </c>
      <c r="B11" s="130"/>
      <c r="C11" s="130"/>
      <c r="D11" s="130" t="s">
        <v>132</v>
      </c>
      <c r="E11" s="131">
        <v>3100</v>
      </c>
      <c r="F11" s="131">
        <v>0</v>
      </c>
      <c r="G11" s="131">
        <v>3100</v>
      </c>
      <c r="H11" s="131">
        <v>0</v>
      </c>
      <c r="I11" s="131">
        <v>0</v>
      </c>
      <c r="J11" s="131">
        <v>0</v>
      </c>
    </row>
    <row r="12" ht="19.5" customHeight="1" spans="1:10">
      <c r="A12" s="130" t="s">
        <v>133</v>
      </c>
      <c r="B12" s="130"/>
      <c r="C12" s="130"/>
      <c r="D12" s="130" t="s">
        <v>134</v>
      </c>
      <c r="E12" s="131">
        <v>3100</v>
      </c>
      <c r="F12" s="131">
        <v>0</v>
      </c>
      <c r="G12" s="131">
        <v>3100</v>
      </c>
      <c r="H12" s="131">
        <v>0</v>
      </c>
      <c r="I12" s="131">
        <v>0</v>
      </c>
      <c r="J12" s="131">
        <v>0</v>
      </c>
    </row>
    <row r="13" ht="19.5" customHeight="1" spans="1:10">
      <c r="A13" s="130" t="s">
        <v>135</v>
      </c>
      <c r="B13" s="130"/>
      <c r="C13" s="130"/>
      <c r="D13" s="130" t="s">
        <v>136</v>
      </c>
      <c r="E13" s="131">
        <v>203960</v>
      </c>
      <c r="F13" s="131">
        <v>0</v>
      </c>
      <c r="G13" s="131">
        <v>203960</v>
      </c>
      <c r="H13" s="131">
        <v>0</v>
      </c>
      <c r="I13" s="131">
        <v>0</v>
      </c>
      <c r="J13" s="131">
        <v>0</v>
      </c>
    </row>
    <row r="14" ht="19.5" customHeight="1" spans="1:10">
      <c r="A14" s="130" t="s">
        <v>137</v>
      </c>
      <c r="B14" s="130"/>
      <c r="C14" s="130"/>
      <c r="D14" s="130" t="s">
        <v>136</v>
      </c>
      <c r="E14" s="131">
        <v>203960</v>
      </c>
      <c r="F14" s="131">
        <v>0</v>
      </c>
      <c r="G14" s="131">
        <v>203960</v>
      </c>
      <c r="H14" s="131">
        <v>0</v>
      </c>
      <c r="I14" s="131">
        <v>0</v>
      </c>
      <c r="J14" s="131">
        <v>0</v>
      </c>
    </row>
    <row r="15" ht="19.5" customHeight="1" spans="1:10">
      <c r="A15" s="130" t="s">
        <v>138</v>
      </c>
      <c r="B15" s="130"/>
      <c r="C15" s="130"/>
      <c r="D15" s="130" t="s">
        <v>139</v>
      </c>
      <c r="E15" s="131">
        <v>100000</v>
      </c>
      <c r="F15" s="131">
        <v>0</v>
      </c>
      <c r="G15" s="131">
        <v>100000</v>
      </c>
      <c r="H15" s="131">
        <v>0</v>
      </c>
      <c r="I15" s="131">
        <v>0</v>
      </c>
      <c r="J15" s="131">
        <v>0</v>
      </c>
    </row>
    <row r="16" ht="19.5" customHeight="1" spans="1:10">
      <c r="A16" s="130" t="s">
        <v>140</v>
      </c>
      <c r="B16" s="130"/>
      <c r="C16" s="130"/>
      <c r="D16" s="130" t="s">
        <v>141</v>
      </c>
      <c r="E16" s="131">
        <v>100000</v>
      </c>
      <c r="F16" s="131">
        <v>0</v>
      </c>
      <c r="G16" s="131">
        <v>100000</v>
      </c>
      <c r="H16" s="131">
        <v>0</v>
      </c>
      <c r="I16" s="131">
        <v>0</v>
      </c>
      <c r="J16" s="131">
        <v>0</v>
      </c>
    </row>
    <row r="17" ht="19.5" customHeight="1" spans="1:10">
      <c r="A17" s="130" t="s">
        <v>142</v>
      </c>
      <c r="B17" s="130"/>
      <c r="C17" s="130"/>
      <c r="D17" s="130" t="s">
        <v>143</v>
      </c>
      <c r="E17" s="131">
        <v>100000</v>
      </c>
      <c r="F17" s="131">
        <v>0</v>
      </c>
      <c r="G17" s="131">
        <v>100000</v>
      </c>
      <c r="H17" s="131">
        <v>0</v>
      </c>
      <c r="I17" s="131">
        <v>0</v>
      </c>
      <c r="J17" s="131">
        <v>0</v>
      </c>
    </row>
    <row r="18" ht="19.5" customHeight="1" spans="1:10">
      <c r="A18" s="130" t="s">
        <v>144</v>
      </c>
      <c r="B18" s="130"/>
      <c r="C18" s="130"/>
      <c r="D18" s="130" t="s">
        <v>145</v>
      </c>
      <c r="E18" s="131">
        <v>1257467047.48</v>
      </c>
      <c r="F18" s="131">
        <v>853424850.84</v>
      </c>
      <c r="G18" s="131">
        <v>404042196.64</v>
      </c>
      <c r="H18" s="131">
        <v>0</v>
      </c>
      <c r="I18" s="131">
        <v>0</v>
      </c>
      <c r="J18" s="131">
        <v>0</v>
      </c>
    </row>
    <row r="19" ht="19.5" customHeight="1" spans="1:10">
      <c r="A19" s="130" t="s">
        <v>146</v>
      </c>
      <c r="B19" s="130"/>
      <c r="C19" s="130"/>
      <c r="D19" s="130" t="s">
        <v>147</v>
      </c>
      <c r="E19" s="131">
        <v>12236888.68</v>
      </c>
      <c r="F19" s="131">
        <v>11207278.9</v>
      </c>
      <c r="G19" s="131">
        <v>1029609.78</v>
      </c>
      <c r="H19" s="131">
        <v>0</v>
      </c>
      <c r="I19" s="131">
        <v>0</v>
      </c>
      <c r="J19" s="131">
        <v>0</v>
      </c>
    </row>
    <row r="20" ht="19.5" customHeight="1" spans="1:10">
      <c r="A20" s="130" t="s">
        <v>148</v>
      </c>
      <c r="B20" s="130"/>
      <c r="C20" s="130"/>
      <c r="D20" s="130" t="s">
        <v>149</v>
      </c>
      <c r="E20" s="131">
        <v>6659956.03</v>
      </c>
      <c r="F20" s="131">
        <v>6621799.03</v>
      </c>
      <c r="G20" s="131">
        <v>38157</v>
      </c>
      <c r="H20" s="131">
        <v>0</v>
      </c>
      <c r="I20" s="131">
        <v>0</v>
      </c>
      <c r="J20" s="131">
        <v>0</v>
      </c>
    </row>
    <row r="21" ht="19.5" customHeight="1" spans="1:10">
      <c r="A21" s="130" t="s">
        <v>150</v>
      </c>
      <c r="B21" s="130"/>
      <c r="C21" s="130"/>
      <c r="D21" s="130" t="s">
        <v>151</v>
      </c>
      <c r="E21" s="131">
        <v>858630.44</v>
      </c>
      <c r="F21" s="131">
        <v>760830.66</v>
      </c>
      <c r="G21" s="131">
        <v>97799.78</v>
      </c>
      <c r="H21" s="131">
        <v>0</v>
      </c>
      <c r="I21" s="131">
        <v>0</v>
      </c>
      <c r="J21" s="131">
        <v>0</v>
      </c>
    </row>
    <row r="22" ht="19.5" customHeight="1" spans="1:10">
      <c r="A22" s="130" t="s">
        <v>152</v>
      </c>
      <c r="B22" s="130"/>
      <c r="C22" s="130"/>
      <c r="D22" s="130" t="s">
        <v>153</v>
      </c>
      <c r="E22" s="131">
        <v>4718302.21</v>
      </c>
      <c r="F22" s="131">
        <v>3824649.21</v>
      </c>
      <c r="G22" s="131">
        <v>893653</v>
      </c>
      <c r="H22" s="131">
        <v>0</v>
      </c>
      <c r="I22" s="131">
        <v>0</v>
      </c>
      <c r="J22" s="131">
        <v>0</v>
      </c>
    </row>
    <row r="23" ht="19.5" customHeight="1" spans="1:10">
      <c r="A23" s="130" t="s">
        <v>154</v>
      </c>
      <c r="B23" s="130"/>
      <c r="C23" s="130"/>
      <c r="D23" s="130" t="s">
        <v>155</v>
      </c>
      <c r="E23" s="131">
        <v>1134282282.81</v>
      </c>
      <c r="F23" s="131">
        <v>809347499.05</v>
      </c>
      <c r="G23" s="131">
        <v>324934783.76</v>
      </c>
      <c r="H23" s="131">
        <v>0</v>
      </c>
      <c r="I23" s="131">
        <v>0</v>
      </c>
      <c r="J23" s="131">
        <v>0</v>
      </c>
    </row>
    <row r="24" ht="19.5" customHeight="1" spans="1:10">
      <c r="A24" s="130" t="s">
        <v>156</v>
      </c>
      <c r="B24" s="130"/>
      <c r="C24" s="130"/>
      <c r="D24" s="130" t="s">
        <v>157</v>
      </c>
      <c r="E24" s="131">
        <v>123103843.27</v>
      </c>
      <c r="F24" s="131">
        <v>80233274.11</v>
      </c>
      <c r="G24" s="131">
        <v>42870569.16</v>
      </c>
      <c r="H24" s="131">
        <v>0</v>
      </c>
      <c r="I24" s="131">
        <v>0</v>
      </c>
      <c r="J24" s="131">
        <v>0</v>
      </c>
    </row>
    <row r="25" ht="19.5" customHeight="1" spans="1:10">
      <c r="A25" s="130" t="s">
        <v>158</v>
      </c>
      <c r="B25" s="130"/>
      <c r="C25" s="130"/>
      <c r="D25" s="130" t="s">
        <v>159</v>
      </c>
      <c r="E25" s="131">
        <v>479560955.47</v>
      </c>
      <c r="F25" s="131">
        <v>408226115.21</v>
      </c>
      <c r="G25" s="131">
        <v>71334840.26</v>
      </c>
      <c r="H25" s="131">
        <v>0</v>
      </c>
      <c r="I25" s="131">
        <v>0</v>
      </c>
      <c r="J25" s="131">
        <v>0</v>
      </c>
    </row>
    <row r="26" ht="19.5" customHeight="1" spans="1:10">
      <c r="A26" s="130" t="s">
        <v>160</v>
      </c>
      <c r="B26" s="130"/>
      <c r="C26" s="130"/>
      <c r="D26" s="130" t="s">
        <v>161</v>
      </c>
      <c r="E26" s="131">
        <v>222515104.83</v>
      </c>
      <c r="F26" s="131">
        <v>178874112.61</v>
      </c>
      <c r="G26" s="131">
        <v>43640992.22</v>
      </c>
      <c r="H26" s="131">
        <v>0</v>
      </c>
      <c r="I26" s="131">
        <v>0</v>
      </c>
      <c r="J26" s="131">
        <v>0</v>
      </c>
    </row>
    <row r="27" ht="19.5" customHeight="1" spans="1:10">
      <c r="A27" s="130" t="s">
        <v>162</v>
      </c>
      <c r="B27" s="130"/>
      <c r="C27" s="130"/>
      <c r="D27" s="130" t="s">
        <v>163</v>
      </c>
      <c r="E27" s="131">
        <v>123237528.58</v>
      </c>
      <c r="F27" s="131">
        <v>97046955.55</v>
      </c>
      <c r="G27" s="131">
        <v>26190573.03</v>
      </c>
      <c r="H27" s="131">
        <v>0</v>
      </c>
      <c r="I27" s="131">
        <v>0</v>
      </c>
      <c r="J27" s="131">
        <v>0</v>
      </c>
    </row>
    <row r="28" ht="19.5" customHeight="1" spans="1:10">
      <c r="A28" s="130" t="s">
        <v>164</v>
      </c>
      <c r="B28" s="130"/>
      <c r="C28" s="130"/>
      <c r="D28" s="130" t="s">
        <v>165</v>
      </c>
      <c r="E28" s="131">
        <v>185864850.66</v>
      </c>
      <c r="F28" s="131">
        <v>44967041.57</v>
      </c>
      <c r="G28" s="131">
        <v>140897809.09</v>
      </c>
      <c r="H28" s="131">
        <v>0</v>
      </c>
      <c r="I28" s="131">
        <v>0</v>
      </c>
      <c r="J28" s="131">
        <v>0</v>
      </c>
    </row>
    <row r="29" ht="19.5" customHeight="1" spans="1:10">
      <c r="A29" s="130" t="s">
        <v>166</v>
      </c>
      <c r="B29" s="130"/>
      <c r="C29" s="130"/>
      <c r="D29" s="130" t="s">
        <v>167</v>
      </c>
      <c r="E29" s="131">
        <v>23183974.29</v>
      </c>
      <c r="F29" s="131">
        <v>16422423.3</v>
      </c>
      <c r="G29" s="131">
        <v>6761550.99</v>
      </c>
      <c r="H29" s="131">
        <v>0</v>
      </c>
      <c r="I29" s="131">
        <v>0</v>
      </c>
      <c r="J29" s="131">
        <v>0</v>
      </c>
    </row>
    <row r="30" ht="19.5" customHeight="1" spans="1:10">
      <c r="A30" s="130" t="s">
        <v>168</v>
      </c>
      <c r="B30" s="130"/>
      <c r="C30" s="130"/>
      <c r="D30" s="130" t="s">
        <v>169</v>
      </c>
      <c r="E30" s="131">
        <v>23183974.29</v>
      </c>
      <c r="F30" s="131">
        <v>16422423.3</v>
      </c>
      <c r="G30" s="131">
        <v>6761550.99</v>
      </c>
      <c r="H30" s="131">
        <v>0</v>
      </c>
      <c r="I30" s="131">
        <v>0</v>
      </c>
      <c r="J30" s="131">
        <v>0</v>
      </c>
    </row>
    <row r="31" ht="19.5" customHeight="1" spans="1:10">
      <c r="A31" s="130" t="s">
        <v>170</v>
      </c>
      <c r="B31" s="130"/>
      <c r="C31" s="130"/>
      <c r="D31" s="130" t="s">
        <v>171</v>
      </c>
      <c r="E31" s="131">
        <v>9911869.91</v>
      </c>
      <c r="F31" s="131">
        <v>8172758.15</v>
      </c>
      <c r="G31" s="131">
        <v>1739111.76</v>
      </c>
      <c r="H31" s="131">
        <v>0</v>
      </c>
      <c r="I31" s="131">
        <v>0</v>
      </c>
      <c r="J31" s="131">
        <v>0</v>
      </c>
    </row>
    <row r="32" ht="19.5" customHeight="1" spans="1:10">
      <c r="A32" s="130" t="s">
        <v>172</v>
      </c>
      <c r="B32" s="130"/>
      <c r="C32" s="130"/>
      <c r="D32" s="130" t="s">
        <v>173</v>
      </c>
      <c r="E32" s="131">
        <v>9911869.91</v>
      </c>
      <c r="F32" s="131">
        <v>8172758.15</v>
      </c>
      <c r="G32" s="131">
        <v>1739111.76</v>
      </c>
      <c r="H32" s="131">
        <v>0</v>
      </c>
      <c r="I32" s="131">
        <v>0</v>
      </c>
      <c r="J32" s="131">
        <v>0</v>
      </c>
    </row>
    <row r="33" ht="19.5" customHeight="1" spans="1:10">
      <c r="A33" s="130" t="s">
        <v>174</v>
      </c>
      <c r="B33" s="130"/>
      <c r="C33" s="130"/>
      <c r="D33" s="130" t="s">
        <v>175</v>
      </c>
      <c r="E33" s="131">
        <v>8224891.44</v>
      </c>
      <c r="F33" s="131">
        <v>8224891.44</v>
      </c>
      <c r="G33" s="131">
        <v>0</v>
      </c>
      <c r="H33" s="131">
        <v>0</v>
      </c>
      <c r="I33" s="131">
        <v>0</v>
      </c>
      <c r="J33" s="131">
        <v>0</v>
      </c>
    </row>
    <row r="34" ht="19.5" customHeight="1" spans="1:10">
      <c r="A34" s="130" t="s">
        <v>176</v>
      </c>
      <c r="B34" s="130"/>
      <c r="C34" s="130"/>
      <c r="D34" s="130" t="s">
        <v>177</v>
      </c>
      <c r="E34" s="131">
        <v>8224891.44</v>
      </c>
      <c r="F34" s="131">
        <v>8224891.44</v>
      </c>
      <c r="G34" s="131">
        <v>0</v>
      </c>
      <c r="H34" s="131">
        <v>0</v>
      </c>
      <c r="I34" s="131">
        <v>0</v>
      </c>
      <c r="J34" s="131">
        <v>0</v>
      </c>
    </row>
    <row r="35" ht="19.5" customHeight="1" spans="1:10">
      <c r="A35" s="130" t="s">
        <v>178</v>
      </c>
      <c r="B35" s="130"/>
      <c r="C35" s="130"/>
      <c r="D35" s="130" t="s">
        <v>179</v>
      </c>
      <c r="E35" s="131">
        <v>62045311.16</v>
      </c>
      <c r="F35" s="131">
        <v>0</v>
      </c>
      <c r="G35" s="131">
        <v>62045311.16</v>
      </c>
      <c r="H35" s="131">
        <v>0</v>
      </c>
      <c r="I35" s="131">
        <v>0</v>
      </c>
      <c r="J35" s="131">
        <v>0</v>
      </c>
    </row>
    <row r="36" ht="19.5" customHeight="1" spans="1:10">
      <c r="A36" s="130" t="s">
        <v>180</v>
      </c>
      <c r="B36" s="130"/>
      <c r="C36" s="130"/>
      <c r="D36" s="130" t="s">
        <v>181</v>
      </c>
      <c r="E36" s="131">
        <v>62045311.16</v>
      </c>
      <c r="F36" s="131">
        <v>0</v>
      </c>
      <c r="G36" s="131">
        <v>62045311.16</v>
      </c>
      <c r="H36" s="131">
        <v>0</v>
      </c>
      <c r="I36" s="131">
        <v>0</v>
      </c>
      <c r="J36" s="131">
        <v>0</v>
      </c>
    </row>
    <row r="37" ht="19.5" customHeight="1" spans="1:10">
      <c r="A37" s="130" t="s">
        <v>182</v>
      </c>
      <c r="B37" s="130"/>
      <c r="C37" s="130"/>
      <c r="D37" s="130" t="s">
        <v>183</v>
      </c>
      <c r="E37" s="131">
        <v>7581829.19</v>
      </c>
      <c r="F37" s="131">
        <v>50000</v>
      </c>
      <c r="G37" s="131">
        <v>7531829.19</v>
      </c>
      <c r="H37" s="131">
        <v>0</v>
      </c>
      <c r="I37" s="131">
        <v>0</v>
      </c>
      <c r="J37" s="131">
        <v>0</v>
      </c>
    </row>
    <row r="38" ht="19.5" customHeight="1" spans="1:10">
      <c r="A38" s="130" t="s">
        <v>184</v>
      </c>
      <c r="B38" s="130"/>
      <c r="C38" s="130"/>
      <c r="D38" s="130" t="s">
        <v>183</v>
      </c>
      <c r="E38" s="131">
        <v>7581829.19</v>
      </c>
      <c r="F38" s="131">
        <v>50000</v>
      </c>
      <c r="G38" s="131">
        <v>7531829.19</v>
      </c>
      <c r="H38" s="131">
        <v>0</v>
      </c>
      <c r="I38" s="131">
        <v>0</v>
      </c>
      <c r="J38" s="131">
        <v>0</v>
      </c>
    </row>
    <row r="39" ht="19.5" customHeight="1" spans="1:10">
      <c r="A39" s="130" t="s">
        <v>185</v>
      </c>
      <c r="B39" s="130"/>
      <c r="C39" s="130"/>
      <c r="D39" s="130" t="s">
        <v>186</v>
      </c>
      <c r="E39" s="131">
        <v>4959146.57</v>
      </c>
      <c r="F39" s="131">
        <v>4482776.77</v>
      </c>
      <c r="G39" s="131">
        <v>476369.8</v>
      </c>
      <c r="H39" s="131">
        <v>0</v>
      </c>
      <c r="I39" s="131">
        <v>0</v>
      </c>
      <c r="J39" s="131">
        <v>0</v>
      </c>
    </row>
    <row r="40" ht="19.5" customHeight="1" spans="1:10">
      <c r="A40" s="130" t="s">
        <v>187</v>
      </c>
      <c r="B40" s="130"/>
      <c r="C40" s="130"/>
      <c r="D40" s="130" t="s">
        <v>188</v>
      </c>
      <c r="E40" s="131">
        <v>854493.44</v>
      </c>
      <c r="F40" s="131">
        <v>854493.44</v>
      </c>
      <c r="G40" s="131">
        <v>0</v>
      </c>
      <c r="H40" s="131">
        <v>0</v>
      </c>
      <c r="I40" s="131">
        <v>0</v>
      </c>
      <c r="J40" s="131">
        <v>0</v>
      </c>
    </row>
    <row r="41" ht="19.5" customHeight="1" spans="1:10">
      <c r="A41" s="130" t="s">
        <v>189</v>
      </c>
      <c r="B41" s="130"/>
      <c r="C41" s="130"/>
      <c r="D41" s="130" t="s">
        <v>190</v>
      </c>
      <c r="E41" s="131">
        <v>854493.44</v>
      </c>
      <c r="F41" s="131">
        <v>854493.44</v>
      </c>
      <c r="G41" s="131">
        <v>0</v>
      </c>
      <c r="H41" s="131">
        <v>0</v>
      </c>
      <c r="I41" s="131">
        <v>0</v>
      </c>
      <c r="J41" s="131">
        <v>0</v>
      </c>
    </row>
    <row r="42" ht="19.5" customHeight="1" spans="1:10">
      <c r="A42" s="130" t="s">
        <v>191</v>
      </c>
      <c r="B42" s="130"/>
      <c r="C42" s="130"/>
      <c r="D42" s="130" t="s">
        <v>192</v>
      </c>
      <c r="E42" s="131">
        <v>4104653.13</v>
      </c>
      <c r="F42" s="131">
        <v>3628283.33</v>
      </c>
      <c r="G42" s="131">
        <v>476369.8</v>
      </c>
      <c r="H42" s="131">
        <v>0</v>
      </c>
      <c r="I42" s="131">
        <v>0</v>
      </c>
      <c r="J42" s="131">
        <v>0</v>
      </c>
    </row>
    <row r="43" ht="19.5" customHeight="1" spans="1:10">
      <c r="A43" s="130" t="s">
        <v>193</v>
      </c>
      <c r="B43" s="130"/>
      <c r="C43" s="130"/>
      <c r="D43" s="130" t="s">
        <v>194</v>
      </c>
      <c r="E43" s="131">
        <v>1830414.78</v>
      </c>
      <c r="F43" s="131">
        <v>1830414.78</v>
      </c>
      <c r="G43" s="131">
        <v>0</v>
      </c>
      <c r="H43" s="131">
        <v>0</v>
      </c>
      <c r="I43" s="131">
        <v>0</v>
      </c>
      <c r="J43" s="131">
        <v>0</v>
      </c>
    </row>
    <row r="44" ht="19.5" customHeight="1" spans="1:10">
      <c r="A44" s="130" t="s">
        <v>195</v>
      </c>
      <c r="B44" s="130"/>
      <c r="C44" s="130"/>
      <c r="D44" s="130" t="s">
        <v>196</v>
      </c>
      <c r="E44" s="131">
        <v>2274238.35</v>
      </c>
      <c r="F44" s="131">
        <v>1797868.55</v>
      </c>
      <c r="G44" s="131">
        <v>476369.8</v>
      </c>
      <c r="H44" s="131">
        <v>0</v>
      </c>
      <c r="I44" s="131">
        <v>0</v>
      </c>
      <c r="J44" s="131">
        <v>0</v>
      </c>
    </row>
    <row r="45" ht="19.5" customHeight="1" spans="1:10">
      <c r="A45" s="130" t="s">
        <v>197</v>
      </c>
      <c r="B45" s="130"/>
      <c r="C45" s="130"/>
      <c r="D45" s="130" t="s">
        <v>198</v>
      </c>
      <c r="E45" s="131">
        <v>169846449.19</v>
      </c>
      <c r="F45" s="131">
        <v>150573779.23</v>
      </c>
      <c r="G45" s="131">
        <v>19272669.96</v>
      </c>
      <c r="H45" s="131">
        <v>0</v>
      </c>
      <c r="I45" s="131">
        <v>0</v>
      </c>
      <c r="J45" s="131">
        <v>0</v>
      </c>
    </row>
    <row r="46" ht="19.5" customHeight="1" spans="1:10">
      <c r="A46" s="130" t="s">
        <v>199</v>
      </c>
      <c r="B46" s="130"/>
      <c r="C46" s="130"/>
      <c r="D46" s="130" t="s">
        <v>200</v>
      </c>
      <c r="E46" s="131">
        <v>341997.4</v>
      </c>
      <c r="F46" s="131">
        <v>0</v>
      </c>
      <c r="G46" s="131">
        <v>341997.4</v>
      </c>
      <c r="H46" s="131">
        <v>0</v>
      </c>
      <c r="I46" s="131">
        <v>0</v>
      </c>
      <c r="J46" s="131">
        <v>0</v>
      </c>
    </row>
    <row r="47" ht="19.5" customHeight="1" spans="1:10">
      <c r="A47" s="130" t="s">
        <v>201</v>
      </c>
      <c r="B47" s="130"/>
      <c r="C47" s="130"/>
      <c r="D47" s="130" t="s">
        <v>202</v>
      </c>
      <c r="E47" s="131">
        <v>341997.4</v>
      </c>
      <c r="F47" s="131">
        <v>0</v>
      </c>
      <c r="G47" s="131">
        <v>341997.4</v>
      </c>
      <c r="H47" s="131">
        <v>0</v>
      </c>
      <c r="I47" s="131">
        <v>0</v>
      </c>
      <c r="J47" s="131">
        <v>0</v>
      </c>
    </row>
    <row r="48" ht="19.5" customHeight="1" spans="1:10">
      <c r="A48" s="130" t="s">
        <v>203</v>
      </c>
      <c r="B48" s="130"/>
      <c r="C48" s="130"/>
      <c r="D48" s="130" t="s">
        <v>204</v>
      </c>
      <c r="E48" s="131">
        <v>165877540.36</v>
      </c>
      <c r="F48" s="131">
        <v>146948322.56</v>
      </c>
      <c r="G48" s="131">
        <v>18929217.8</v>
      </c>
      <c r="H48" s="131">
        <v>0</v>
      </c>
      <c r="I48" s="131">
        <v>0</v>
      </c>
      <c r="J48" s="131">
        <v>0</v>
      </c>
    </row>
    <row r="49" ht="19.5" customHeight="1" spans="1:10">
      <c r="A49" s="130" t="s">
        <v>205</v>
      </c>
      <c r="B49" s="130"/>
      <c r="C49" s="130"/>
      <c r="D49" s="130" t="s">
        <v>206</v>
      </c>
      <c r="E49" s="131">
        <v>1209900</v>
      </c>
      <c r="F49" s="131">
        <v>1209900</v>
      </c>
      <c r="G49" s="131">
        <v>0</v>
      </c>
      <c r="H49" s="131">
        <v>0</v>
      </c>
      <c r="I49" s="131">
        <v>0</v>
      </c>
      <c r="J49" s="131">
        <v>0</v>
      </c>
    </row>
    <row r="50" ht="19.5" customHeight="1" spans="1:10">
      <c r="A50" s="130" t="s">
        <v>207</v>
      </c>
      <c r="B50" s="130"/>
      <c r="C50" s="130"/>
      <c r="D50" s="130" t="s">
        <v>208</v>
      </c>
      <c r="E50" s="131">
        <v>55271102.1</v>
      </c>
      <c r="F50" s="131">
        <v>55271102.1</v>
      </c>
      <c r="G50" s="131">
        <v>0</v>
      </c>
      <c r="H50" s="131">
        <v>0</v>
      </c>
      <c r="I50" s="131">
        <v>0</v>
      </c>
      <c r="J50" s="131">
        <v>0</v>
      </c>
    </row>
    <row r="51" ht="19.5" customHeight="1" spans="1:10">
      <c r="A51" s="130" t="s">
        <v>209</v>
      </c>
      <c r="B51" s="130"/>
      <c r="C51" s="130"/>
      <c r="D51" s="130" t="s">
        <v>210</v>
      </c>
      <c r="E51" s="131">
        <v>20000</v>
      </c>
      <c r="F51" s="131">
        <v>0</v>
      </c>
      <c r="G51" s="131">
        <v>20000</v>
      </c>
      <c r="H51" s="131">
        <v>0</v>
      </c>
      <c r="I51" s="131">
        <v>0</v>
      </c>
      <c r="J51" s="131">
        <v>0</v>
      </c>
    </row>
    <row r="52" ht="19.5" customHeight="1" spans="1:10">
      <c r="A52" s="130" t="s">
        <v>211</v>
      </c>
      <c r="B52" s="130"/>
      <c r="C52" s="130"/>
      <c r="D52" s="130" t="s">
        <v>212</v>
      </c>
      <c r="E52" s="131">
        <v>76683547.26</v>
      </c>
      <c r="F52" s="131">
        <v>76683547.26</v>
      </c>
      <c r="G52" s="131">
        <v>0</v>
      </c>
      <c r="H52" s="131">
        <v>0</v>
      </c>
      <c r="I52" s="131">
        <v>0</v>
      </c>
      <c r="J52" s="131">
        <v>0</v>
      </c>
    </row>
    <row r="53" ht="19.5" customHeight="1" spans="1:10">
      <c r="A53" s="130" t="s">
        <v>213</v>
      </c>
      <c r="B53" s="130"/>
      <c r="C53" s="130"/>
      <c r="D53" s="130" t="s">
        <v>214</v>
      </c>
      <c r="E53" s="131">
        <v>13783773.2</v>
      </c>
      <c r="F53" s="131">
        <v>13783773.2</v>
      </c>
      <c r="G53" s="131">
        <v>0</v>
      </c>
      <c r="H53" s="131">
        <v>0</v>
      </c>
      <c r="I53" s="131">
        <v>0</v>
      </c>
      <c r="J53" s="131">
        <v>0</v>
      </c>
    </row>
    <row r="54" ht="19.5" customHeight="1" spans="1:10">
      <c r="A54" s="130" t="s">
        <v>215</v>
      </c>
      <c r="B54" s="130"/>
      <c r="C54" s="130"/>
      <c r="D54" s="130" t="s">
        <v>216</v>
      </c>
      <c r="E54" s="131">
        <v>18909217.8</v>
      </c>
      <c r="F54" s="131">
        <v>0</v>
      </c>
      <c r="G54" s="131">
        <v>18909217.8</v>
      </c>
      <c r="H54" s="131">
        <v>0</v>
      </c>
      <c r="I54" s="131">
        <v>0</v>
      </c>
      <c r="J54" s="131">
        <v>0</v>
      </c>
    </row>
    <row r="55" ht="19.5" customHeight="1" spans="1:10">
      <c r="A55" s="130" t="s">
        <v>217</v>
      </c>
      <c r="B55" s="130"/>
      <c r="C55" s="130"/>
      <c r="D55" s="130" t="s">
        <v>218</v>
      </c>
      <c r="E55" s="131">
        <v>1454.76</v>
      </c>
      <c r="F55" s="131">
        <v>0</v>
      </c>
      <c r="G55" s="131">
        <v>1454.76</v>
      </c>
      <c r="H55" s="131">
        <v>0</v>
      </c>
      <c r="I55" s="131">
        <v>0</v>
      </c>
      <c r="J55" s="131">
        <v>0</v>
      </c>
    </row>
    <row r="56" ht="19.5" customHeight="1" spans="1:10">
      <c r="A56" s="130" t="s">
        <v>219</v>
      </c>
      <c r="B56" s="130"/>
      <c r="C56" s="130"/>
      <c r="D56" s="130" t="s">
        <v>220</v>
      </c>
      <c r="E56" s="131">
        <v>1454.76</v>
      </c>
      <c r="F56" s="131">
        <v>0</v>
      </c>
      <c r="G56" s="131">
        <v>1454.76</v>
      </c>
      <c r="H56" s="131">
        <v>0</v>
      </c>
      <c r="I56" s="131">
        <v>0</v>
      </c>
      <c r="J56" s="131">
        <v>0</v>
      </c>
    </row>
    <row r="57" ht="19.5" customHeight="1" spans="1:10">
      <c r="A57" s="130" t="s">
        <v>221</v>
      </c>
      <c r="B57" s="130"/>
      <c r="C57" s="130"/>
      <c r="D57" s="130" t="s">
        <v>222</v>
      </c>
      <c r="E57" s="131">
        <v>3349456.67</v>
      </c>
      <c r="F57" s="131">
        <v>3349456.67</v>
      </c>
      <c r="G57" s="131">
        <v>0</v>
      </c>
      <c r="H57" s="131">
        <v>0</v>
      </c>
      <c r="I57" s="131">
        <v>0</v>
      </c>
      <c r="J57" s="131">
        <v>0</v>
      </c>
    </row>
    <row r="58" ht="19.5" customHeight="1" spans="1:10">
      <c r="A58" s="130" t="s">
        <v>223</v>
      </c>
      <c r="B58" s="130"/>
      <c r="C58" s="130"/>
      <c r="D58" s="130" t="s">
        <v>224</v>
      </c>
      <c r="E58" s="131">
        <v>3349456.67</v>
      </c>
      <c r="F58" s="131">
        <v>3349456.67</v>
      </c>
      <c r="G58" s="131">
        <v>0</v>
      </c>
      <c r="H58" s="131">
        <v>0</v>
      </c>
      <c r="I58" s="131">
        <v>0</v>
      </c>
      <c r="J58" s="131">
        <v>0</v>
      </c>
    </row>
    <row r="59" ht="19.5" customHeight="1" spans="1:10">
      <c r="A59" s="130" t="s">
        <v>225</v>
      </c>
      <c r="B59" s="130"/>
      <c r="C59" s="130"/>
      <c r="D59" s="130" t="s">
        <v>226</v>
      </c>
      <c r="E59" s="131">
        <v>276000</v>
      </c>
      <c r="F59" s="131">
        <v>276000</v>
      </c>
      <c r="G59" s="131">
        <v>0</v>
      </c>
      <c r="H59" s="131">
        <v>0</v>
      </c>
      <c r="I59" s="131">
        <v>0</v>
      </c>
      <c r="J59" s="131">
        <v>0</v>
      </c>
    </row>
    <row r="60" ht="19.5" customHeight="1" spans="1:10">
      <c r="A60" s="130" t="s">
        <v>227</v>
      </c>
      <c r="B60" s="130"/>
      <c r="C60" s="130"/>
      <c r="D60" s="130" t="s">
        <v>226</v>
      </c>
      <c r="E60" s="131">
        <v>276000</v>
      </c>
      <c r="F60" s="131">
        <v>276000</v>
      </c>
      <c r="G60" s="131">
        <v>0</v>
      </c>
      <c r="H60" s="131">
        <v>0</v>
      </c>
      <c r="I60" s="131">
        <v>0</v>
      </c>
      <c r="J60" s="131">
        <v>0</v>
      </c>
    </row>
    <row r="61" ht="19.5" customHeight="1" spans="1:10">
      <c r="A61" s="130" t="s">
        <v>228</v>
      </c>
      <c r="B61" s="130"/>
      <c r="C61" s="130"/>
      <c r="D61" s="130" t="s">
        <v>229</v>
      </c>
      <c r="E61" s="131">
        <v>76298114.66</v>
      </c>
      <c r="F61" s="131">
        <v>76210114.66</v>
      </c>
      <c r="G61" s="131">
        <v>88000</v>
      </c>
      <c r="H61" s="131">
        <v>0</v>
      </c>
      <c r="I61" s="131">
        <v>0</v>
      </c>
      <c r="J61" s="131">
        <v>0</v>
      </c>
    </row>
    <row r="62" ht="19.5" customHeight="1" spans="1:10">
      <c r="A62" s="130" t="s">
        <v>230</v>
      </c>
      <c r="B62" s="130"/>
      <c r="C62" s="130"/>
      <c r="D62" s="130" t="s">
        <v>231</v>
      </c>
      <c r="E62" s="131">
        <v>76298114.66</v>
      </c>
      <c r="F62" s="131">
        <v>76210114.66</v>
      </c>
      <c r="G62" s="131">
        <v>88000</v>
      </c>
      <c r="H62" s="131">
        <v>0</v>
      </c>
      <c r="I62" s="131">
        <v>0</v>
      </c>
      <c r="J62" s="131">
        <v>0</v>
      </c>
    </row>
    <row r="63" ht="19.5" customHeight="1" spans="1:10">
      <c r="A63" s="130" t="s">
        <v>232</v>
      </c>
      <c r="B63" s="130"/>
      <c r="C63" s="130"/>
      <c r="D63" s="130" t="s">
        <v>233</v>
      </c>
      <c r="E63" s="131">
        <v>272347.95</v>
      </c>
      <c r="F63" s="131">
        <v>272347.95</v>
      </c>
      <c r="G63" s="131">
        <v>0</v>
      </c>
      <c r="H63" s="131">
        <v>0</v>
      </c>
      <c r="I63" s="131">
        <v>0</v>
      </c>
      <c r="J63" s="131">
        <v>0</v>
      </c>
    </row>
    <row r="64" ht="19.5" customHeight="1" spans="1:10">
      <c r="A64" s="130" t="s">
        <v>234</v>
      </c>
      <c r="B64" s="130"/>
      <c r="C64" s="130"/>
      <c r="D64" s="130" t="s">
        <v>235</v>
      </c>
      <c r="E64" s="131">
        <v>39302195.46</v>
      </c>
      <c r="F64" s="131">
        <v>39214195.46</v>
      </c>
      <c r="G64" s="131">
        <v>88000</v>
      </c>
      <c r="H64" s="131">
        <v>0</v>
      </c>
      <c r="I64" s="131">
        <v>0</v>
      </c>
      <c r="J64" s="131">
        <v>0</v>
      </c>
    </row>
    <row r="65" ht="19.5" customHeight="1" spans="1:10">
      <c r="A65" s="130" t="s">
        <v>236</v>
      </c>
      <c r="B65" s="130"/>
      <c r="C65" s="130"/>
      <c r="D65" s="130" t="s">
        <v>237</v>
      </c>
      <c r="E65" s="131">
        <v>33108258.38</v>
      </c>
      <c r="F65" s="131">
        <v>33108258.38</v>
      </c>
      <c r="G65" s="131">
        <v>0</v>
      </c>
      <c r="H65" s="131">
        <v>0</v>
      </c>
      <c r="I65" s="131">
        <v>0</v>
      </c>
      <c r="J65" s="131">
        <v>0</v>
      </c>
    </row>
    <row r="66" ht="19.5" customHeight="1" spans="1:10">
      <c r="A66" s="130" t="s">
        <v>238</v>
      </c>
      <c r="B66" s="130"/>
      <c r="C66" s="130"/>
      <c r="D66" s="130" t="s">
        <v>239</v>
      </c>
      <c r="E66" s="131">
        <v>3615312.87</v>
      </c>
      <c r="F66" s="131">
        <v>3615312.87</v>
      </c>
      <c r="G66" s="131">
        <v>0</v>
      </c>
      <c r="H66" s="131">
        <v>0</v>
      </c>
      <c r="I66" s="131">
        <v>0</v>
      </c>
      <c r="J66" s="131">
        <v>0</v>
      </c>
    </row>
    <row r="67" ht="19.5" customHeight="1" spans="1:10">
      <c r="A67" s="130" t="s">
        <v>240</v>
      </c>
      <c r="B67" s="130"/>
      <c r="C67" s="130"/>
      <c r="D67" s="130" t="s">
        <v>241</v>
      </c>
      <c r="E67" s="131">
        <v>274526.9</v>
      </c>
      <c r="F67" s="131">
        <v>0</v>
      </c>
      <c r="G67" s="131">
        <v>274526.9</v>
      </c>
      <c r="H67" s="131">
        <v>0</v>
      </c>
      <c r="I67" s="131">
        <v>0</v>
      </c>
      <c r="J67" s="131">
        <v>0</v>
      </c>
    </row>
    <row r="68" ht="19.5" customHeight="1" spans="1:10">
      <c r="A68" s="130" t="s">
        <v>242</v>
      </c>
      <c r="B68" s="130"/>
      <c r="C68" s="130"/>
      <c r="D68" s="130" t="s">
        <v>243</v>
      </c>
      <c r="E68" s="131">
        <v>274526.9</v>
      </c>
      <c r="F68" s="131">
        <v>0</v>
      </c>
      <c r="G68" s="131">
        <v>274526.9</v>
      </c>
      <c r="H68" s="131">
        <v>0</v>
      </c>
      <c r="I68" s="131">
        <v>0</v>
      </c>
      <c r="J68" s="131">
        <v>0</v>
      </c>
    </row>
    <row r="69" ht="19.5" customHeight="1" spans="1:10">
      <c r="A69" s="130" t="s">
        <v>244</v>
      </c>
      <c r="B69" s="130"/>
      <c r="C69" s="130"/>
      <c r="D69" s="130" t="s">
        <v>243</v>
      </c>
      <c r="E69" s="131">
        <v>274526.9</v>
      </c>
      <c r="F69" s="131">
        <v>0</v>
      </c>
      <c r="G69" s="131">
        <v>274526.9</v>
      </c>
      <c r="H69" s="131">
        <v>0</v>
      </c>
      <c r="I69" s="131">
        <v>0</v>
      </c>
      <c r="J69" s="131">
        <v>0</v>
      </c>
    </row>
    <row r="70" ht="19.5" customHeight="1" spans="1:10">
      <c r="A70" s="130" t="s">
        <v>245</v>
      </c>
      <c r="B70" s="130"/>
      <c r="C70" s="130"/>
      <c r="D70" s="130" t="s">
        <v>246</v>
      </c>
      <c r="E70" s="131">
        <v>83263290</v>
      </c>
      <c r="F70" s="131">
        <v>83263290</v>
      </c>
      <c r="G70" s="131">
        <v>0</v>
      </c>
      <c r="H70" s="131">
        <v>0</v>
      </c>
      <c r="I70" s="131">
        <v>0</v>
      </c>
      <c r="J70" s="131">
        <v>0</v>
      </c>
    </row>
    <row r="71" ht="19.5" customHeight="1" spans="1:10">
      <c r="A71" s="130" t="s">
        <v>247</v>
      </c>
      <c r="B71" s="130"/>
      <c r="C71" s="130"/>
      <c r="D71" s="130" t="s">
        <v>248</v>
      </c>
      <c r="E71" s="131">
        <v>83263290</v>
      </c>
      <c r="F71" s="131">
        <v>83263290</v>
      </c>
      <c r="G71" s="131">
        <v>0</v>
      </c>
      <c r="H71" s="131">
        <v>0</v>
      </c>
      <c r="I71" s="131">
        <v>0</v>
      </c>
      <c r="J71" s="131">
        <v>0</v>
      </c>
    </row>
    <row r="72" ht="19.5" customHeight="1" spans="1:10">
      <c r="A72" s="130" t="s">
        <v>249</v>
      </c>
      <c r="B72" s="130"/>
      <c r="C72" s="130"/>
      <c r="D72" s="130" t="s">
        <v>250</v>
      </c>
      <c r="E72" s="131">
        <v>83263290</v>
      </c>
      <c r="F72" s="131">
        <v>83263290</v>
      </c>
      <c r="G72" s="131">
        <v>0</v>
      </c>
      <c r="H72" s="131">
        <v>0</v>
      </c>
      <c r="I72" s="131">
        <v>0</v>
      </c>
      <c r="J72" s="131">
        <v>0</v>
      </c>
    </row>
    <row r="73" ht="19.5" customHeight="1" spans="1:10">
      <c r="A73" s="130" t="s">
        <v>251</v>
      </c>
      <c r="B73" s="130"/>
      <c r="C73" s="130"/>
      <c r="D73" s="130" t="s">
        <v>252</v>
      </c>
      <c r="E73" s="131">
        <v>5058950.63</v>
      </c>
      <c r="F73" s="131">
        <v>0</v>
      </c>
      <c r="G73" s="131">
        <v>5058950.63</v>
      </c>
      <c r="H73" s="131">
        <v>0</v>
      </c>
      <c r="I73" s="131">
        <v>0</v>
      </c>
      <c r="J73" s="131">
        <v>0</v>
      </c>
    </row>
    <row r="74" ht="19.5" customHeight="1" spans="1:10">
      <c r="A74" s="130" t="s">
        <v>253</v>
      </c>
      <c r="B74" s="130"/>
      <c r="C74" s="130"/>
      <c r="D74" s="130" t="s">
        <v>254</v>
      </c>
      <c r="E74" s="131">
        <v>5058950.63</v>
      </c>
      <c r="F74" s="131">
        <v>0</v>
      </c>
      <c r="G74" s="131">
        <v>5058950.63</v>
      </c>
      <c r="H74" s="131">
        <v>0</v>
      </c>
      <c r="I74" s="131">
        <v>0</v>
      </c>
      <c r="J74" s="131">
        <v>0</v>
      </c>
    </row>
    <row r="75" ht="19.5" customHeight="1" spans="1:10">
      <c r="A75" s="130" t="s">
        <v>255</v>
      </c>
      <c r="B75" s="130"/>
      <c r="C75" s="130"/>
      <c r="D75" s="130" t="s">
        <v>256</v>
      </c>
      <c r="E75" s="131">
        <v>5010752.63</v>
      </c>
      <c r="F75" s="131">
        <v>0</v>
      </c>
      <c r="G75" s="131">
        <v>5010752.63</v>
      </c>
      <c r="H75" s="131">
        <v>0</v>
      </c>
      <c r="I75" s="131">
        <v>0</v>
      </c>
      <c r="J75" s="131">
        <v>0</v>
      </c>
    </row>
    <row r="76" ht="19.5" customHeight="1" spans="1:10">
      <c r="A76" s="130" t="s">
        <v>257</v>
      </c>
      <c r="B76" s="130"/>
      <c r="C76" s="130"/>
      <c r="D76" s="130" t="s">
        <v>258</v>
      </c>
      <c r="E76" s="131">
        <v>28198</v>
      </c>
      <c r="F76" s="131">
        <v>0</v>
      </c>
      <c r="G76" s="131">
        <v>28198</v>
      </c>
      <c r="H76" s="131">
        <v>0</v>
      </c>
      <c r="I76" s="131">
        <v>0</v>
      </c>
      <c r="J76" s="131">
        <v>0</v>
      </c>
    </row>
    <row r="77" ht="19.5" customHeight="1" spans="1:10">
      <c r="A77" s="130" t="s">
        <v>259</v>
      </c>
      <c r="B77" s="130"/>
      <c r="C77" s="130"/>
      <c r="D77" s="130" t="s">
        <v>260</v>
      </c>
      <c r="E77" s="131">
        <v>20000</v>
      </c>
      <c r="F77" s="131">
        <v>0</v>
      </c>
      <c r="G77" s="131">
        <v>20000</v>
      </c>
      <c r="H77" s="131">
        <v>0</v>
      </c>
      <c r="I77" s="131">
        <v>0</v>
      </c>
      <c r="J77" s="131">
        <v>0</v>
      </c>
    </row>
    <row r="78" ht="19.5" customHeight="1" spans="1:10">
      <c r="A78" s="130" t="s">
        <v>269</v>
      </c>
      <c r="B78" s="130"/>
      <c r="C78" s="130"/>
      <c r="D78" s="130"/>
      <c r="E78" s="130"/>
      <c r="F78" s="130"/>
      <c r="G78" s="130"/>
      <c r="H78" s="130"/>
      <c r="I78" s="130"/>
      <c r="J78" s="130"/>
    </row>
  </sheetData>
  <mergeCells count="8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J7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8" sqref="L18"/>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34" t="s">
        <v>270</v>
      </c>
    </row>
    <row r="2" ht="14.25" spans="9:9">
      <c r="I2" s="135" t="s">
        <v>271</v>
      </c>
    </row>
    <row r="3" ht="14.25" spans="1:9">
      <c r="A3" s="135" t="s">
        <v>2</v>
      </c>
      <c r="I3" s="135" t="s">
        <v>3</v>
      </c>
    </row>
    <row r="4" ht="19.5" customHeight="1" spans="1:9">
      <c r="A4" s="137" t="s">
        <v>272</v>
      </c>
      <c r="B4" s="137"/>
      <c r="C4" s="137"/>
      <c r="D4" s="137" t="s">
        <v>273</v>
      </c>
      <c r="E4" s="137"/>
      <c r="F4" s="137"/>
      <c r="G4" s="137"/>
      <c r="H4" s="137"/>
      <c r="I4" s="137"/>
    </row>
    <row r="5" ht="19.5" customHeight="1" spans="1:9">
      <c r="A5" s="136" t="s">
        <v>274</v>
      </c>
      <c r="B5" s="136" t="s">
        <v>7</v>
      </c>
      <c r="C5" s="136" t="s">
        <v>275</v>
      </c>
      <c r="D5" s="136" t="s">
        <v>276</v>
      </c>
      <c r="E5" s="136" t="s">
        <v>7</v>
      </c>
      <c r="F5" s="137" t="s">
        <v>128</v>
      </c>
      <c r="G5" s="136" t="s">
        <v>277</v>
      </c>
      <c r="H5" s="136" t="s">
        <v>278</v>
      </c>
      <c r="I5" s="136" t="s">
        <v>279</v>
      </c>
    </row>
    <row r="6" ht="19.5" customHeight="1" spans="1:9">
      <c r="A6" s="136"/>
      <c r="B6" s="136"/>
      <c r="C6" s="136"/>
      <c r="D6" s="136"/>
      <c r="E6" s="136"/>
      <c r="F6" s="137" t="s">
        <v>123</v>
      </c>
      <c r="G6" s="136" t="s">
        <v>277</v>
      </c>
      <c r="H6" s="136"/>
      <c r="I6" s="136"/>
    </row>
    <row r="7" ht="19.5" customHeight="1" spans="1:9">
      <c r="A7" s="137" t="s">
        <v>280</v>
      </c>
      <c r="B7" s="137"/>
      <c r="C7" s="137" t="s">
        <v>11</v>
      </c>
      <c r="D7" s="137" t="s">
        <v>280</v>
      </c>
      <c r="E7" s="137"/>
      <c r="F7" s="137" t="s">
        <v>12</v>
      </c>
      <c r="G7" s="137" t="s">
        <v>20</v>
      </c>
      <c r="H7" s="137" t="s">
        <v>24</v>
      </c>
      <c r="I7" s="137" t="s">
        <v>28</v>
      </c>
    </row>
    <row r="8" ht="19.5" customHeight="1" spans="1:9">
      <c r="A8" s="139" t="s">
        <v>281</v>
      </c>
      <c r="B8" s="137" t="s">
        <v>11</v>
      </c>
      <c r="C8" s="131">
        <v>1528310282.71</v>
      </c>
      <c r="D8" s="139" t="s">
        <v>14</v>
      </c>
      <c r="E8" s="137" t="s">
        <v>22</v>
      </c>
      <c r="F8" s="131">
        <v>207060</v>
      </c>
      <c r="G8" s="131">
        <v>207060</v>
      </c>
      <c r="H8" s="131">
        <v>0</v>
      </c>
      <c r="I8" s="131">
        <v>0</v>
      </c>
    </row>
    <row r="9" ht="19.5" customHeight="1" spans="1:9">
      <c r="A9" s="139" t="s">
        <v>282</v>
      </c>
      <c r="B9" s="137" t="s">
        <v>12</v>
      </c>
      <c r="C9" s="131">
        <v>4916211.42</v>
      </c>
      <c r="D9" s="139" t="s">
        <v>17</v>
      </c>
      <c r="E9" s="137" t="s">
        <v>26</v>
      </c>
      <c r="F9" s="131">
        <v>0</v>
      </c>
      <c r="G9" s="131">
        <v>0</v>
      </c>
      <c r="H9" s="131">
        <v>0</v>
      </c>
      <c r="I9" s="131">
        <v>0</v>
      </c>
    </row>
    <row r="10" ht="19.5" customHeight="1" spans="1:9">
      <c r="A10" s="139" t="s">
        <v>283</v>
      </c>
      <c r="B10" s="137" t="s">
        <v>20</v>
      </c>
      <c r="C10" s="131">
        <v>0</v>
      </c>
      <c r="D10" s="139" t="s">
        <v>21</v>
      </c>
      <c r="E10" s="137" t="s">
        <v>30</v>
      </c>
      <c r="F10" s="131">
        <v>0</v>
      </c>
      <c r="G10" s="131">
        <v>0</v>
      </c>
      <c r="H10" s="131">
        <v>0</v>
      </c>
      <c r="I10" s="131">
        <v>0</v>
      </c>
    </row>
    <row r="11" ht="19.5" customHeight="1" spans="1:9">
      <c r="A11" s="139"/>
      <c r="B11" s="137" t="s">
        <v>24</v>
      </c>
      <c r="C11" s="138"/>
      <c r="D11" s="139" t="s">
        <v>25</v>
      </c>
      <c r="E11" s="137" t="s">
        <v>34</v>
      </c>
      <c r="F11" s="131">
        <v>100000</v>
      </c>
      <c r="G11" s="131">
        <v>100000</v>
      </c>
      <c r="H11" s="131">
        <v>0</v>
      </c>
      <c r="I11" s="131">
        <v>0</v>
      </c>
    </row>
    <row r="12" ht="19.5" customHeight="1" spans="1:9">
      <c r="A12" s="139"/>
      <c r="B12" s="137" t="s">
        <v>28</v>
      </c>
      <c r="C12" s="138"/>
      <c r="D12" s="139" t="s">
        <v>29</v>
      </c>
      <c r="E12" s="137" t="s">
        <v>38</v>
      </c>
      <c r="F12" s="131">
        <v>1193813108.87</v>
      </c>
      <c r="G12" s="131">
        <v>1193813108.87</v>
      </c>
      <c r="H12" s="131">
        <v>0</v>
      </c>
      <c r="I12" s="131">
        <v>0</v>
      </c>
    </row>
    <row r="13" ht="19.5" customHeight="1" spans="1:9">
      <c r="A13" s="139"/>
      <c r="B13" s="137" t="s">
        <v>32</v>
      </c>
      <c r="C13" s="138"/>
      <c r="D13" s="139" t="s">
        <v>33</v>
      </c>
      <c r="E13" s="137" t="s">
        <v>42</v>
      </c>
      <c r="F13" s="131">
        <v>0</v>
      </c>
      <c r="G13" s="131">
        <v>0</v>
      </c>
      <c r="H13" s="131">
        <v>0</v>
      </c>
      <c r="I13" s="131">
        <v>0</v>
      </c>
    </row>
    <row r="14" ht="19.5" customHeight="1" spans="1:9">
      <c r="A14" s="139"/>
      <c r="B14" s="137" t="s">
        <v>36</v>
      </c>
      <c r="C14" s="138"/>
      <c r="D14" s="139" t="s">
        <v>37</v>
      </c>
      <c r="E14" s="137" t="s">
        <v>45</v>
      </c>
      <c r="F14" s="131">
        <v>4506704.17</v>
      </c>
      <c r="G14" s="131">
        <v>4506704.17</v>
      </c>
      <c r="H14" s="131">
        <v>0</v>
      </c>
      <c r="I14" s="131">
        <v>0</v>
      </c>
    </row>
    <row r="15" ht="19.5" customHeight="1" spans="1:9">
      <c r="A15" s="139"/>
      <c r="B15" s="137" t="s">
        <v>40</v>
      </c>
      <c r="C15" s="138"/>
      <c r="D15" s="139" t="s">
        <v>41</v>
      </c>
      <c r="E15" s="137" t="s">
        <v>48</v>
      </c>
      <c r="F15" s="131">
        <v>169846449.19</v>
      </c>
      <c r="G15" s="131">
        <v>169846449.19</v>
      </c>
      <c r="H15" s="131">
        <v>0</v>
      </c>
      <c r="I15" s="131">
        <v>0</v>
      </c>
    </row>
    <row r="16" ht="19.5" customHeight="1" spans="1:9">
      <c r="A16" s="139"/>
      <c r="B16" s="137" t="s">
        <v>43</v>
      </c>
      <c r="C16" s="138"/>
      <c r="D16" s="139" t="s">
        <v>44</v>
      </c>
      <c r="E16" s="137" t="s">
        <v>51</v>
      </c>
      <c r="F16" s="131">
        <v>76298114.66</v>
      </c>
      <c r="G16" s="131">
        <v>76298114.66</v>
      </c>
      <c r="H16" s="131">
        <v>0</v>
      </c>
      <c r="I16" s="131">
        <v>0</v>
      </c>
    </row>
    <row r="17" ht="19.5" customHeight="1" spans="1:9">
      <c r="A17" s="139"/>
      <c r="B17" s="137" t="s">
        <v>46</v>
      </c>
      <c r="C17" s="138"/>
      <c r="D17" s="139" t="s">
        <v>47</v>
      </c>
      <c r="E17" s="137" t="s">
        <v>54</v>
      </c>
      <c r="F17" s="131">
        <v>0</v>
      </c>
      <c r="G17" s="131">
        <v>0</v>
      </c>
      <c r="H17" s="131">
        <v>0</v>
      </c>
      <c r="I17" s="131">
        <v>0</v>
      </c>
    </row>
    <row r="18" ht="19.5" customHeight="1" spans="1:9">
      <c r="A18" s="139"/>
      <c r="B18" s="137" t="s">
        <v>49</v>
      </c>
      <c r="C18" s="138"/>
      <c r="D18" s="139" t="s">
        <v>50</v>
      </c>
      <c r="E18" s="137" t="s">
        <v>57</v>
      </c>
      <c r="F18" s="131">
        <v>274526.9</v>
      </c>
      <c r="G18" s="131">
        <v>274526.9</v>
      </c>
      <c r="H18" s="131">
        <v>0</v>
      </c>
      <c r="I18" s="131">
        <v>0</v>
      </c>
    </row>
    <row r="19" ht="19.5" customHeight="1" spans="1:9">
      <c r="A19" s="139"/>
      <c r="B19" s="137" t="s">
        <v>52</v>
      </c>
      <c r="C19" s="138"/>
      <c r="D19" s="139" t="s">
        <v>53</v>
      </c>
      <c r="E19" s="137" t="s">
        <v>60</v>
      </c>
      <c r="F19" s="131">
        <v>0</v>
      </c>
      <c r="G19" s="131">
        <v>0</v>
      </c>
      <c r="H19" s="131">
        <v>0</v>
      </c>
      <c r="I19" s="131">
        <v>0</v>
      </c>
    </row>
    <row r="20" ht="19.5" customHeight="1" spans="1:9">
      <c r="A20" s="139"/>
      <c r="B20" s="137" t="s">
        <v>55</v>
      </c>
      <c r="C20" s="138"/>
      <c r="D20" s="139" t="s">
        <v>56</v>
      </c>
      <c r="E20" s="137" t="s">
        <v>63</v>
      </c>
      <c r="F20" s="131">
        <v>0</v>
      </c>
      <c r="G20" s="131">
        <v>0</v>
      </c>
      <c r="H20" s="131">
        <v>0</v>
      </c>
      <c r="I20" s="131">
        <v>0</v>
      </c>
    </row>
    <row r="21" ht="19.5" customHeight="1" spans="1:9">
      <c r="A21" s="139"/>
      <c r="B21" s="137" t="s">
        <v>58</v>
      </c>
      <c r="C21" s="138"/>
      <c r="D21" s="139" t="s">
        <v>59</v>
      </c>
      <c r="E21" s="137" t="s">
        <v>66</v>
      </c>
      <c r="F21" s="131">
        <v>0</v>
      </c>
      <c r="G21" s="131">
        <v>0</v>
      </c>
      <c r="H21" s="131">
        <v>0</v>
      </c>
      <c r="I21" s="131">
        <v>0</v>
      </c>
    </row>
    <row r="22" ht="19.5" customHeight="1" spans="1:9">
      <c r="A22" s="139"/>
      <c r="B22" s="137" t="s">
        <v>61</v>
      </c>
      <c r="C22" s="138"/>
      <c r="D22" s="139" t="s">
        <v>62</v>
      </c>
      <c r="E22" s="137" t="s">
        <v>69</v>
      </c>
      <c r="F22" s="131">
        <v>0</v>
      </c>
      <c r="G22" s="131">
        <v>0</v>
      </c>
      <c r="H22" s="131">
        <v>0</v>
      </c>
      <c r="I22" s="131">
        <v>0</v>
      </c>
    </row>
    <row r="23" ht="19.5" customHeight="1" spans="1:9">
      <c r="A23" s="139"/>
      <c r="B23" s="137" t="s">
        <v>64</v>
      </c>
      <c r="C23" s="138"/>
      <c r="D23" s="139" t="s">
        <v>65</v>
      </c>
      <c r="E23" s="137" t="s">
        <v>72</v>
      </c>
      <c r="F23" s="131">
        <v>0</v>
      </c>
      <c r="G23" s="131">
        <v>0</v>
      </c>
      <c r="H23" s="131">
        <v>0</v>
      </c>
      <c r="I23" s="131">
        <v>0</v>
      </c>
    </row>
    <row r="24" ht="19.5" customHeight="1" spans="1:9">
      <c r="A24" s="139"/>
      <c r="B24" s="137" t="s">
        <v>67</v>
      </c>
      <c r="C24" s="138"/>
      <c r="D24" s="139" t="s">
        <v>68</v>
      </c>
      <c r="E24" s="137" t="s">
        <v>75</v>
      </c>
      <c r="F24" s="131">
        <v>0</v>
      </c>
      <c r="G24" s="131">
        <v>0</v>
      </c>
      <c r="H24" s="131">
        <v>0</v>
      </c>
      <c r="I24" s="131">
        <v>0</v>
      </c>
    </row>
    <row r="25" ht="19.5" customHeight="1" spans="1:9">
      <c r="A25" s="139"/>
      <c r="B25" s="137" t="s">
        <v>70</v>
      </c>
      <c r="C25" s="138"/>
      <c r="D25" s="139" t="s">
        <v>71</v>
      </c>
      <c r="E25" s="137" t="s">
        <v>78</v>
      </c>
      <c r="F25" s="131">
        <v>0</v>
      </c>
      <c r="G25" s="131">
        <v>0</v>
      </c>
      <c r="H25" s="131">
        <v>0</v>
      </c>
      <c r="I25" s="131">
        <v>0</v>
      </c>
    </row>
    <row r="26" ht="19.5" customHeight="1" spans="1:9">
      <c r="A26" s="139"/>
      <c r="B26" s="137" t="s">
        <v>73</v>
      </c>
      <c r="C26" s="138"/>
      <c r="D26" s="139" t="s">
        <v>74</v>
      </c>
      <c r="E26" s="137" t="s">
        <v>81</v>
      </c>
      <c r="F26" s="131">
        <v>83263290</v>
      </c>
      <c r="G26" s="131">
        <v>83263290</v>
      </c>
      <c r="H26" s="131">
        <v>0</v>
      </c>
      <c r="I26" s="131">
        <v>0</v>
      </c>
    </row>
    <row r="27" ht="19.5" customHeight="1" spans="1:9">
      <c r="A27" s="139"/>
      <c r="B27" s="137" t="s">
        <v>76</v>
      </c>
      <c r="C27" s="138"/>
      <c r="D27" s="139" t="s">
        <v>77</v>
      </c>
      <c r="E27" s="137" t="s">
        <v>84</v>
      </c>
      <c r="F27" s="131">
        <v>0</v>
      </c>
      <c r="G27" s="131">
        <v>0</v>
      </c>
      <c r="H27" s="131">
        <v>0</v>
      </c>
      <c r="I27" s="131">
        <v>0</v>
      </c>
    </row>
    <row r="28" ht="19.5" customHeight="1" spans="1:9">
      <c r="A28" s="139"/>
      <c r="B28" s="137" t="s">
        <v>79</v>
      </c>
      <c r="C28" s="138"/>
      <c r="D28" s="139" t="s">
        <v>80</v>
      </c>
      <c r="E28" s="137" t="s">
        <v>87</v>
      </c>
      <c r="F28" s="131">
        <v>0</v>
      </c>
      <c r="G28" s="131">
        <v>0</v>
      </c>
      <c r="H28" s="131">
        <v>0</v>
      </c>
      <c r="I28" s="131">
        <v>0</v>
      </c>
    </row>
    <row r="29" ht="19.5" customHeight="1" spans="1:9">
      <c r="A29" s="139"/>
      <c r="B29" s="137" t="s">
        <v>82</v>
      </c>
      <c r="C29" s="138"/>
      <c r="D29" s="139" t="s">
        <v>83</v>
      </c>
      <c r="E29" s="137" t="s">
        <v>90</v>
      </c>
      <c r="F29" s="131">
        <v>0</v>
      </c>
      <c r="G29" s="131">
        <v>0</v>
      </c>
      <c r="H29" s="131">
        <v>0</v>
      </c>
      <c r="I29" s="131">
        <v>0</v>
      </c>
    </row>
    <row r="30" ht="19.5" customHeight="1" spans="1:9">
      <c r="A30" s="139"/>
      <c r="B30" s="137" t="s">
        <v>85</v>
      </c>
      <c r="C30" s="138"/>
      <c r="D30" s="139" t="s">
        <v>86</v>
      </c>
      <c r="E30" s="137" t="s">
        <v>93</v>
      </c>
      <c r="F30" s="131">
        <v>4922382</v>
      </c>
      <c r="G30" s="131">
        <v>0</v>
      </c>
      <c r="H30" s="131">
        <v>4922382</v>
      </c>
      <c r="I30" s="131">
        <v>0</v>
      </c>
    </row>
    <row r="31" ht="19.5" customHeight="1" spans="1:9">
      <c r="A31" s="139"/>
      <c r="B31" s="137" t="s">
        <v>88</v>
      </c>
      <c r="C31" s="138"/>
      <c r="D31" s="139" t="s">
        <v>89</v>
      </c>
      <c r="E31" s="137" t="s">
        <v>96</v>
      </c>
      <c r="F31" s="131">
        <v>0</v>
      </c>
      <c r="G31" s="131">
        <v>0</v>
      </c>
      <c r="H31" s="131">
        <v>0</v>
      </c>
      <c r="I31" s="131">
        <v>0</v>
      </c>
    </row>
    <row r="32" ht="19.5" customHeight="1" spans="1:9">
      <c r="A32" s="139"/>
      <c r="B32" s="137" t="s">
        <v>91</v>
      </c>
      <c r="C32" s="138"/>
      <c r="D32" s="139" t="s">
        <v>92</v>
      </c>
      <c r="E32" s="137" t="s">
        <v>100</v>
      </c>
      <c r="F32" s="131">
        <v>0</v>
      </c>
      <c r="G32" s="131">
        <v>0</v>
      </c>
      <c r="H32" s="131">
        <v>0</v>
      </c>
      <c r="I32" s="131">
        <v>0</v>
      </c>
    </row>
    <row r="33" ht="19.5" customHeight="1" spans="1:9">
      <c r="A33" s="139"/>
      <c r="B33" s="137" t="s">
        <v>94</v>
      </c>
      <c r="C33" s="138"/>
      <c r="D33" s="139" t="s">
        <v>95</v>
      </c>
      <c r="E33" s="137" t="s">
        <v>104</v>
      </c>
      <c r="F33" s="131">
        <v>0</v>
      </c>
      <c r="G33" s="131">
        <v>0</v>
      </c>
      <c r="H33" s="131">
        <v>0</v>
      </c>
      <c r="I33" s="131">
        <v>0</v>
      </c>
    </row>
    <row r="34" ht="19.5" customHeight="1" spans="1:9">
      <c r="A34" s="137" t="s">
        <v>97</v>
      </c>
      <c r="B34" s="137" t="s">
        <v>98</v>
      </c>
      <c r="C34" s="131">
        <v>1533226494.13</v>
      </c>
      <c r="D34" s="137" t="s">
        <v>99</v>
      </c>
      <c r="E34" s="137" t="s">
        <v>108</v>
      </c>
      <c r="F34" s="131">
        <v>1533231635.79</v>
      </c>
      <c r="G34" s="131">
        <v>1528309253.79</v>
      </c>
      <c r="H34" s="131">
        <v>4922382</v>
      </c>
      <c r="I34" s="131">
        <v>0</v>
      </c>
    </row>
    <row r="35" ht="19.5" customHeight="1" spans="1:9">
      <c r="A35" s="139" t="s">
        <v>284</v>
      </c>
      <c r="B35" s="137" t="s">
        <v>102</v>
      </c>
      <c r="C35" s="131">
        <v>7339406.75</v>
      </c>
      <c r="D35" s="139" t="s">
        <v>285</v>
      </c>
      <c r="E35" s="137" t="s">
        <v>111</v>
      </c>
      <c r="F35" s="131">
        <v>7334265.09</v>
      </c>
      <c r="G35" s="131">
        <v>7330435.67</v>
      </c>
      <c r="H35" s="131">
        <v>3829.42</v>
      </c>
      <c r="I35" s="131">
        <v>0</v>
      </c>
    </row>
    <row r="36" ht="19.5" customHeight="1" spans="1:9">
      <c r="A36" s="139" t="s">
        <v>281</v>
      </c>
      <c r="B36" s="137" t="s">
        <v>106</v>
      </c>
      <c r="C36" s="131">
        <v>7329406.75</v>
      </c>
      <c r="D36" s="139"/>
      <c r="E36" s="137" t="s">
        <v>286</v>
      </c>
      <c r="F36" s="138"/>
      <c r="G36" s="138"/>
      <c r="H36" s="138"/>
      <c r="I36" s="138"/>
    </row>
    <row r="37" ht="19.5" customHeight="1" spans="1:9">
      <c r="A37" s="139" t="s">
        <v>282</v>
      </c>
      <c r="B37" s="137" t="s">
        <v>110</v>
      </c>
      <c r="C37" s="131">
        <v>10000</v>
      </c>
      <c r="D37" s="137"/>
      <c r="E37" s="137" t="s">
        <v>287</v>
      </c>
      <c r="F37" s="138"/>
      <c r="G37" s="138"/>
      <c r="H37" s="138"/>
      <c r="I37" s="138"/>
    </row>
    <row r="38" ht="19.5" customHeight="1" spans="1:9">
      <c r="A38" s="139" t="s">
        <v>283</v>
      </c>
      <c r="B38" s="137" t="s">
        <v>15</v>
      </c>
      <c r="C38" s="131">
        <v>0</v>
      </c>
      <c r="D38" s="139"/>
      <c r="E38" s="137" t="s">
        <v>288</v>
      </c>
      <c r="F38" s="138"/>
      <c r="G38" s="138"/>
      <c r="H38" s="138"/>
      <c r="I38" s="138"/>
    </row>
    <row r="39" ht="19.5" customHeight="1" spans="1:9">
      <c r="A39" s="137" t="s">
        <v>109</v>
      </c>
      <c r="B39" s="137" t="s">
        <v>18</v>
      </c>
      <c r="C39" s="131">
        <v>1540565900.88</v>
      </c>
      <c r="D39" s="137" t="s">
        <v>109</v>
      </c>
      <c r="E39" s="137" t="s">
        <v>289</v>
      </c>
      <c r="F39" s="131">
        <v>1540565900.88</v>
      </c>
      <c r="G39" s="131">
        <v>1535639689.46</v>
      </c>
      <c r="H39" s="131">
        <v>4926211.42</v>
      </c>
      <c r="I39" s="131">
        <v>0</v>
      </c>
    </row>
    <row r="40" ht="19.5" customHeight="1" spans="1:9">
      <c r="A40" s="130" t="s">
        <v>290</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4"/>
  <sheetViews>
    <sheetView workbookViewId="0">
      <pane xSplit="4" ySplit="9" topLeftCell="H14"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7" width="14" customWidth="1"/>
    <col min="8" max="8" width="17.375" customWidth="1"/>
    <col min="9" max="9" width="19" customWidth="1"/>
    <col min="10" max="10" width="15" customWidth="1"/>
    <col min="11" max="11" width="18.375" customWidth="1"/>
    <col min="12" max="12" width="20.375" customWidth="1"/>
    <col min="13" max="13" width="18.625" customWidth="1"/>
    <col min="14" max="14" width="14" customWidth="1"/>
    <col min="15" max="15" width="19.375" customWidth="1"/>
    <col min="16" max="17" width="14" customWidth="1"/>
    <col min="18" max="18" width="15" customWidth="1"/>
    <col min="19" max="20" width="14" customWidth="1"/>
  </cols>
  <sheetData>
    <row r="1" ht="27" spans="11:11">
      <c r="K1" s="134" t="s">
        <v>291</v>
      </c>
    </row>
    <row r="2" ht="14.25" spans="20:20">
      <c r="T2" s="135" t="s">
        <v>292</v>
      </c>
    </row>
    <row r="3" ht="14.25" spans="1:20">
      <c r="A3" s="135" t="s">
        <v>2</v>
      </c>
      <c r="T3" s="135" t="s">
        <v>3</v>
      </c>
    </row>
    <row r="4" ht="19.5" customHeight="1" spans="1:20">
      <c r="A4" s="136" t="s">
        <v>6</v>
      </c>
      <c r="B4" s="136"/>
      <c r="C4" s="136"/>
      <c r="D4" s="136"/>
      <c r="E4" s="136" t="s">
        <v>105</v>
      </c>
      <c r="F4" s="136"/>
      <c r="G4" s="136"/>
      <c r="H4" s="136" t="s">
        <v>293</v>
      </c>
      <c r="I4" s="136"/>
      <c r="J4" s="136"/>
      <c r="K4" s="136" t="s">
        <v>294</v>
      </c>
      <c r="L4" s="136"/>
      <c r="M4" s="136"/>
      <c r="N4" s="136"/>
      <c r="O4" s="136"/>
      <c r="P4" s="136" t="s">
        <v>107</v>
      </c>
      <c r="Q4" s="136"/>
      <c r="R4" s="136"/>
      <c r="S4" s="136"/>
      <c r="T4" s="136"/>
    </row>
    <row r="5" ht="19.5" customHeight="1" spans="1:20">
      <c r="A5" s="136" t="s">
        <v>121</v>
      </c>
      <c r="B5" s="136"/>
      <c r="C5" s="136"/>
      <c r="D5" s="136" t="s">
        <v>122</v>
      </c>
      <c r="E5" s="136" t="s">
        <v>128</v>
      </c>
      <c r="F5" s="136" t="s">
        <v>295</v>
      </c>
      <c r="G5" s="136" t="s">
        <v>296</v>
      </c>
      <c r="H5" s="136" t="s">
        <v>128</v>
      </c>
      <c r="I5" s="136" t="s">
        <v>264</v>
      </c>
      <c r="J5" s="136" t="s">
        <v>265</v>
      </c>
      <c r="K5" s="136" t="s">
        <v>128</v>
      </c>
      <c r="L5" s="136" t="s">
        <v>264</v>
      </c>
      <c r="M5" s="136"/>
      <c r="N5" s="136" t="s">
        <v>264</v>
      </c>
      <c r="O5" s="136" t="s">
        <v>265</v>
      </c>
      <c r="P5" s="136" t="s">
        <v>128</v>
      </c>
      <c r="Q5" s="136" t="s">
        <v>295</v>
      </c>
      <c r="R5" s="136" t="s">
        <v>296</v>
      </c>
      <c r="S5" s="136" t="s">
        <v>296</v>
      </c>
      <c r="T5" s="136"/>
    </row>
    <row r="6" ht="19.5" customHeight="1" spans="1:20">
      <c r="A6" s="136"/>
      <c r="B6" s="136"/>
      <c r="C6" s="136"/>
      <c r="D6" s="136"/>
      <c r="E6" s="136"/>
      <c r="F6" s="136"/>
      <c r="G6" s="136" t="s">
        <v>123</v>
      </c>
      <c r="H6" s="136"/>
      <c r="I6" s="136" t="s">
        <v>297</v>
      </c>
      <c r="J6" s="136" t="s">
        <v>123</v>
      </c>
      <c r="K6" s="136"/>
      <c r="L6" s="136" t="s">
        <v>123</v>
      </c>
      <c r="M6" s="136" t="s">
        <v>298</v>
      </c>
      <c r="N6" s="136" t="s">
        <v>297</v>
      </c>
      <c r="O6" s="136" t="s">
        <v>123</v>
      </c>
      <c r="P6" s="136"/>
      <c r="Q6" s="136"/>
      <c r="R6" s="136" t="s">
        <v>123</v>
      </c>
      <c r="S6" s="136" t="s">
        <v>299</v>
      </c>
      <c r="T6" s="136" t="s">
        <v>300</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36"/>
      <c r="B9" s="136"/>
      <c r="C9" s="136"/>
      <c r="D9" s="136" t="s">
        <v>128</v>
      </c>
      <c r="E9" s="131">
        <v>7329406.75</v>
      </c>
      <c r="F9" s="131">
        <v>573765.4</v>
      </c>
      <c r="G9" s="131">
        <v>6755641.35</v>
      </c>
      <c r="H9" s="131">
        <v>1528310282.71</v>
      </c>
      <c r="I9" s="131">
        <v>1167968148.55</v>
      </c>
      <c r="J9" s="131">
        <v>360342134.16</v>
      </c>
      <c r="K9" s="131">
        <v>1528309253.79</v>
      </c>
      <c r="L9" s="131">
        <v>1167924222</v>
      </c>
      <c r="M9" s="131">
        <v>1093406536.09</v>
      </c>
      <c r="N9" s="131">
        <v>74517685.91</v>
      </c>
      <c r="O9" s="131">
        <v>360385031.79</v>
      </c>
      <c r="P9" s="131">
        <v>7330435.67</v>
      </c>
      <c r="Q9" s="131">
        <v>617691.95</v>
      </c>
      <c r="R9" s="131">
        <v>6712743.72</v>
      </c>
      <c r="S9" s="131">
        <v>6712743.72</v>
      </c>
      <c r="T9" s="131">
        <v>0</v>
      </c>
    </row>
    <row r="10" ht="19.5" customHeight="1" spans="1:20">
      <c r="A10" s="130" t="s">
        <v>129</v>
      </c>
      <c r="B10" s="130"/>
      <c r="C10" s="130"/>
      <c r="D10" s="130" t="s">
        <v>130</v>
      </c>
      <c r="E10" s="131">
        <v>0</v>
      </c>
      <c r="F10" s="131">
        <v>0</v>
      </c>
      <c r="G10" s="131">
        <v>0</v>
      </c>
      <c r="H10" s="131">
        <v>207060</v>
      </c>
      <c r="I10" s="131">
        <v>0</v>
      </c>
      <c r="J10" s="131">
        <v>207060</v>
      </c>
      <c r="K10" s="131">
        <v>207060</v>
      </c>
      <c r="L10" s="131">
        <v>0</v>
      </c>
      <c r="M10" s="131">
        <v>0</v>
      </c>
      <c r="N10" s="131">
        <v>0</v>
      </c>
      <c r="O10" s="131">
        <v>207060</v>
      </c>
      <c r="P10" s="131">
        <v>0</v>
      </c>
      <c r="Q10" s="131">
        <v>0</v>
      </c>
      <c r="R10" s="131">
        <v>0</v>
      </c>
      <c r="S10" s="131">
        <v>0</v>
      </c>
      <c r="T10" s="131">
        <v>0</v>
      </c>
    </row>
    <row r="11" ht="19.5" customHeight="1" spans="1:20">
      <c r="A11" s="130" t="s">
        <v>131</v>
      </c>
      <c r="B11" s="130"/>
      <c r="C11" s="130"/>
      <c r="D11" s="130" t="s">
        <v>132</v>
      </c>
      <c r="E11" s="131">
        <v>0</v>
      </c>
      <c r="F11" s="131">
        <v>0</v>
      </c>
      <c r="G11" s="131">
        <v>0</v>
      </c>
      <c r="H11" s="131">
        <v>3100</v>
      </c>
      <c r="I11" s="131">
        <v>0</v>
      </c>
      <c r="J11" s="131">
        <v>3100</v>
      </c>
      <c r="K11" s="131">
        <v>3100</v>
      </c>
      <c r="L11" s="131">
        <v>0</v>
      </c>
      <c r="M11" s="131">
        <v>0</v>
      </c>
      <c r="N11" s="131">
        <v>0</v>
      </c>
      <c r="O11" s="131">
        <v>3100</v>
      </c>
      <c r="P11" s="131">
        <v>0</v>
      </c>
      <c r="Q11" s="131">
        <v>0</v>
      </c>
      <c r="R11" s="131">
        <v>0</v>
      </c>
      <c r="S11" s="131">
        <v>0</v>
      </c>
      <c r="T11" s="131">
        <v>0</v>
      </c>
    </row>
    <row r="12" ht="19.5" customHeight="1" spans="1:20">
      <c r="A12" s="130" t="s">
        <v>133</v>
      </c>
      <c r="B12" s="130"/>
      <c r="C12" s="130"/>
      <c r="D12" s="130" t="s">
        <v>134</v>
      </c>
      <c r="E12" s="131">
        <v>0</v>
      </c>
      <c r="F12" s="131">
        <v>0</v>
      </c>
      <c r="G12" s="131">
        <v>0</v>
      </c>
      <c r="H12" s="131">
        <v>3100</v>
      </c>
      <c r="I12" s="131">
        <v>0</v>
      </c>
      <c r="J12" s="131">
        <v>3100</v>
      </c>
      <c r="K12" s="131">
        <v>3100</v>
      </c>
      <c r="L12" s="131">
        <v>0</v>
      </c>
      <c r="M12" s="131">
        <v>0</v>
      </c>
      <c r="N12" s="131">
        <v>0</v>
      </c>
      <c r="O12" s="131">
        <v>3100</v>
      </c>
      <c r="P12" s="131">
        <v>0</v>
      </c>
      <c r="Q12" s="131">
        <v>0</v>
      </c>
      <c r="R12" s="131">
        <v>0</v>
      </c>
      <c r="S12" s="131">
        <v>0</v>
      </c>
      <c r="T12" s="131">
        <v>0</v>
      </c>
    </row>
    <row r="13" ht="19.5" customHeight="1" spans="1:20">
      <c r="A13" s="130" t="s">
        <v>135</v>
      </c>
      <c r="B13" s="130"/>
      <c r="C13" s="130"/>
      <c r="D13" s="130" t="s">
        <v>136</v>
      </c>
      <c r="E13" s="131">
        <v>0</v>
      </c>
      <c r="F13" s="131">
        <v>0</v>
      </c>
      <c r="G13" s="131">
        <v>0</v>
      </c>
      <c r="H13" s="131">
        <v>203960</v>
      </c>
      <c r="I13" s="131">
        <v>0</v>
      </c>
      <c r="J13" s="131">
        <v>203960</v>
      </c>
      <c r="K13" s="131">
        <v>203960</v>
      </c>
      <c r="L13" s="131">
        <v>0</v>
      </c>
      <c r="M13" s="131">
        <v>0</v>
      </c>
      <c r="N13" s="131">
        <v>0</v>
      </c>
      <c r="O13" s="131">
        <v>203960</v>
      </c>
      <c r="P13" s="131">
        <v>0</v>
      </c>
      <c r="Q13" s="131">
        <v>0</v>
      </c>
      <c r="R13" s="131">
        <v>0</v>
      </c>
      <c r="S13" s="131">
        <v>0</v>
      </c>
      <c r="T13" s="131">
        <v>0</v>
      </c>
    </row>
    <row r="14" ht="19.5" customHeight="1" spans="1:20">
      <c r="A14" s="130" t="s">
        <v>137</v>
      </c>
      <c r="B14" s="130"/>
      <c r="C14" s="130"/>
      <c r="D14" s="130" t="s">
        <v>136</v>
      </c>
      <c r="E14" s="131">
        <v>0</v>
      </c>
      <c r="F14" s="131">
        <v>0</v>
      </c>
      <c r="G14" s="131">
        <v>0</v>
      </c>
      <c r="H14" s="131">
        <v>203960</v>
      </c>
      <c r="I14" s="131">
        <v>0</v>
      </c>
      <c r="J14" s="131">
        <v>203960</v>
      </c>
      <c r="K14" s="131">
        <v>203960</v>
      </c>
      <c r="L14" s="131">
        <v>0</v>
      </c>
      <c r="M14" s="131">
        <v>0</v>
      </c>
      <c r="N14" s="131">
        <v>0</v>
      </c>
      <c r="O14" s="131">
        <v>203960</v>
      </c>
      <c r="P14" s="131">
        <v>0</v>
      </c>
      <c r="Q14" s="131">
        <v>0</v>
      </c>
      <c r="R14" s="131">
        <v>0</v>
      </c>
      <c r="S14" s="131">
        <v>0</v>
      </c>
      <c r="T14" s="131">
        <v>0</v>
      </c>
    </row>
    <row r="15" ht="19.5" customHeight="1" spans="1:20">
      <c r="A15" s="130" t="s">
        <v>138</v>
      </c>
      <c r="B15" s="130"/>
      <c r="C15" s="130"/>
      <c r="D15" s="130" t="s">
        <v>139</v>
      </c>
      <c r="E15" s="131">
        <v>0</v>
      </c>
      <c r="F15" s="131">
        <v>0</v>
      </c>
      <c r="G15" s="131">
        <v>0</v>
      </c>
      <c r="H15" s="131">
        <v>100000</v>
      </c>
      <c r="I15" s="131">
        <v>0</v>
      </c>
      <c r="J15" s="131">
        <v>100000</v>
      </c>
      <c r="K15" s="131">
        <v>100000</v>
      </c>
      <c r="L15" s="131">
        <v>0</v>
      </c>
      <c r="M15" s="131">
        <v>0</v>
      </c>
      <c r="N15" s="131">
        <v>0</v>
      </c>
      <c r="O15" s="131">
        <v>100000</v>
      </c>
      <c r="P15" s="131">
        <v>0</v>
      </c>
      <c r="Q15" s="131">
        <v>0</v>
      </c>
      <c r="R15" s="131">
        <v>0</v>
      </c>
      <c r="S15" s="131">
        <v>0</v>
      </c>
      <c r="T15" s="131">
        <v>0</v>
      </c>
    </row>
    <row r="16" ht="19.5" customHeight="1" spans="1:20">
      <c r="A16" s="130" t="s">
        <v>140</v>
      </c>
      <c r="B16" s="130"/>
      <c r="C16" s="130"/>
      <c r="D16" s="130" t="s">
        <v>141</v>
      </c>
      <c r="E16" s="131">
        <v>0</v>
      </c>
      <c r="F16" s="131">
        <v>0</v>
      </c>
      <c r="G16" s="131">
        <v>0</v>
      </c>
      <c r="H16" s="131">
        <v>100000</v>
      </c>
      <c r="I16" s="131">
        <v>0</v>
      </c>
      <c r="J16" s="131">
        <v>100000</v>
      </c>
      <c r="K16" s="131">
        <v>100000</v>
      </c>
      <c r="L16" s="131">
        <v>0</v>
      </c>
      <c r="M16" s="131">
        <v>0</v>
      </c>
      <c r="N16" s="131">
        <v>0</v>
      </c>
      <c r="O16" s="131">
        <v>100000</v>
      </c>
      <c r="P16" s="131">
        <v>0</v>
      </c>
      <c r="Q16" s="131">
        <v>0</v>
      </c>
      <c r="R16" s="131">
        <v>0</v>
      </c>
      <c r="S16" s="131">
        <v>0</v>
      </c>
      <c r="T16" s="131">
        <v>0</v>
      </c>
    </row>
    <row r="17" ht="19.5" customHeight="1" spans="1:20">
      <c r="A17" s="130" t="s">
        <v>142</v>
      </c>
      <c r="B17" s="130"/>
      <c r="C17" s="130"/>
      <c r="D17" s="130" t="s">
        <v>143</v>
      </c>
      <c r="E17" s="131">
        <v>0</v>
      </c>
      <c r="F17" s="131">
        <v>0</v>
      </c>
      <c r="G17" s="131">
        <v>0</v>
      </c>
      <c r="H17" s="131">
        <v>100000</v>
      </c>
      <c r="I17" s="131">
        <v>0</v>
      </c>
      <c r="J17" s="131">
        <v>100000</v>
      </c>
      <c r="K17" s="131">
        <v>100000</v>
      </c>
      <c r="L17" s="131">
        <v>0</v>
      </c>
      <c r="M17" s="131">
        <v>0</v>
      </c>
      <c r="N17" s="131">
        <v>0</v>
      </c>
      <c r="O17" s="131">
        <v>100000</v>
      </c>
      <c r="P17" s="131">
        <v>0</v>
      </c>
      <c r="Q17" s="131">
        <v>0</v>
      </c>
      <c r="R17" s="131">
        <v>0</v>
      </c>
      <c r="S17" s="131">
        <v>0</v>
      </c>
      <c r="T17" s="131">
        <v>0</v>
      </c>
    </row>
    <row r="18" ht="19.5" customHeight="1" spans="1:20">
      <c r="A18" s="130" t="s">
        <v>144</v>
      </c>
      <c r="B18" s="130"/>
      <c r="C18" s="130"/>
      <c r="D18" s="130" t="s">
        <v>145</v>
      </c>
      <c r="E18" s="131">
        <v>6646273.12</v>
      </c>
      <c r="F18" s="131">
        <v>15285.26</v>
      </c>
      <c r="G18" s="131">
        <v>6630987.86</v>
      </c>
      <c r="H18" s="131">
        <v>1193794139.06</v>
      </c>
      <c r="I18" s="131">
        <v>853394261.76</v>
      </c>
      <c r="J18" s="131">
        <v>340399877.3</v>
      </c>
      <c r="K18" s="131">
        <v>1193813108.87</v>
      </c>
      <c r="L18" s="131">
        <v>853394261.34</v>
      </c>
      <c r="M18" s="131">
        <v>780383743.37</v>
      </c>
      <c r="N18" s="131">
        <v>73010517.97</v>
      </c>
      <c r="O18" s="131">
        <v>340418847.53</v>
      </c>
      <c r="P18" s="131">
        <v>6627303.31</v>
      </c>
      <c r="Q18" s="131">
        <v>15285.68</v>
      </c>
      <c r="R18" s="131">
        <v>6612017.63</v>
      </c>
      <c r="S18" s="131">
        <v>6612017.63</v>
      </c>
      <c r="T18" s="131">
        <v>0</v>
      </c>
    </row>
    <row r="19" ht="19.5" customHeight="1" spans="1:20">
      <c r="A19" s="130" t="s">
        <v>146</v>
      </c>
      <c r="B19" s="130"/>
      <c r="C19" s="130"/>
      <c r="D19" s="130" t="s">
        <v>147</v>
      </c>
      <c r="E19" s="131">
        <v>1800</v>
      </c>
      <c r="F19" s="131">
        <v>0</v>
      </c>
      <c r="G19" s="131">
        <v>1800</v>
      </c>
      <c r="H19" s="131">
        <v>12139088.9</v>
      </c>
      <c r="I19" s="131">
        <v>11207278.9</v>
      </c>
      <c r="J19" s="131">
        <v>931810</v>
      </c>
      <c r="K19" s="131">
        <v>12139088.9</v>
      </c>
      <c r="L19" s="131">
        <v>11207278.9</v>
      </c>
      <c r="M19" s="131">
        <v>10306007.05</v>
      </c>
      <c r="N19" s="131">
        <v>901271.85</v>
      </c>
      <c r="O19" s="131">
        <v>931810</v>
      </c>
      <c r="P19" s="131">
        <v>1800</v>
      </c>
      <c r="Q19" s="131">
        <v>0</v>
      </c>
      <c r="R19" s="131">
        <v>1800</v>
      </c>
      <c r="S19" s="131">
        <v>1800</v>
      </c>
      <c r="T19" s="131">
        <v>0</v>
      </c>
    </row>
    <row r="20" ht="19.5" customHeight="1" spans="1:20">
      <c r="A20" s="130" t="s">
        <v>148</v>
      </c>
      <c r="B20" s="130"/>
      <c r="C20" s="130"/>
      <c r="D20" s="130" t="s">
        <v>149</v>
      </c>
      <c r="E20" s="131">
        <v>0</v>
      </c>
      <c r="F20" s="131">
        <v>0</v>
      </c>
      <c r="G20" s="131">
        <v>0</v>
      </c>
      <c r="H20" s="131">
        <v>6659956.03</v>
      </c>
      <c r="I20" s="131">
        <v>6621799.03</v>
      </c>
      <c r="J20" s="131">
        <v>38157</v>
      </c>
      <c r="K20" s="131">
        <v>6659956.03</v>
      </c>
      <c r="L20" s="131">
        <v>6621799.03</v>
      </c>
      <c r="M20" s="131">
        <v>5961851.96</v>
      </c>
      <c r="N20" s="131">
        <v>659947.07</v>
      </c>
      <c r="O20" s="131">
        <v>38157</v>
      </c>
      <c r="P20" s="131">
        <v>0</v>
      </c>
      <c r="Q20" s="131">
        <v>0</v>
      </c>
      <c r="R20" s="131">
        <v>0</v>
      </c>
      <c r="S20" s="131">
        <v>0</v>
      </c>
      <c r="T20" s="131">
        <v>0</v>
      </c>
    </row>
    <row r="21" ht="19.5" customHeight="1" spans="1:20">
      <c r="A21" s="130" t="s">
        <v>150</v>
      </c>
      <c r="B21" s="130"/>
      <c r="C21" s="130"/>
      <c r="D21" s="130" t="s">
        <v>151</v>
      </c>
      <c r="E21" s="131">
        <v>0</v>
      </c>
      <c r="F21" s="131">
        <v>0</v>
      </c>
      <c r="G21" s="131">
        <v>0</v>
      </c>
      <c r="H21" s="131">
        <v>760830.66</v>
      </c>
      <c r="I21" s="131">
        <v>760830.66</v>
      </c>
      <c r="J21" s="131">
        <v>0</v>
      </c>
      <c r="K21" s="131">
        <v>760830.66</v>
      </c>
      <c r="L21" s="131">
        <v>760830.66</v>
      </c>
      <c r="M21" s="131">
        <v>697284.36</v>
      </c>
      <c r="N21" s="131">
        <v>63546.3</v>
      </c>
      <c r="O21" s="131">
        <v>0</v>
      </c>
      <c r="P21" s="131">
        <v>0</v>
      </c>
      <c r="Q21" s="131">
        <v>0</v>
      </c>
      <c r="R21" s="131">
        <v>0</v>
      </c>
      <c r="S21" s="131">
        <v>0</v>
      </c>
      <c r="T21" s="131">
        <v>0</v>
      </c>
    </row>
    <row r="22" ht="19.5" customHeight="1" spans="1:20">
      <c r="A22" s="130" t="s">
        <v>152</v>
      </c>
      <c r="B22" s="130"/>
      <c r="C22" s="130"/>
      <c r="D22" s="130" t="s">
        <v>153</v>
      </c>
      <c r="E22" s="131">
        <v>1800</v>
      </c>
      <c r="F22" s="131">
        <v>0</v>
      </c>
      <c r="G22" s="131">
        <v>1800</v>
      </c>
      <c r="H22" s="131">
        <v>4718302.21</v>
      </c>
      <c r="I22" s="131">
        <v>3824649.21</v>
      </c>
      <c r="J22" s="131">
        <v>893653</v>
      </c>
      <c r="K22" s="131">
        <v>4718302.21</v>
      </c>
      <c r="L22" s="131">
        <v>3824649.21</v>
      </c>
      <c r="M22" s="131">
        <v>3646870.73</v>
      </c>
      <c r="N22" s="131">
        <v>177778.48</v>
      </c>
      <c r="O22" s="131">
        <v>893653</v>
      </c>
      <c r="P22" s="131">
        <v>1800</v>
      </c>
      <c r="Q22" s="131">
        <v>0</v>
      </c>
      <c r="R22" s="131">
        <v>1800</v>
      </c>
      <c r="S22" s="131">
        <v>1800</v>
      </c>
      <c r="T22" s="131">
        <v>0</v>
      </c>
    </row>
    <row r="23" ht="19.5" customHeight="1" spans="1:20">
      <c r="A23" s="130" t="s">
        <v>154</v>
      </c>
      <c r="B23" s="130"/>
      <c r="C23" s="130"/>
      <c r="D23" s="130" t="s">
        <v>155</v>
      </c>
      <c r="E23" s="131">
        <v>3726019.45</v>
      </c>
      <c r="F23" s="131">
        <v>11478.57</v>
      </c>
      <c r="G23" s="131">
        <v>3714540.88</v>
      </c>
      <c r="H23" s="131">
        <v>1079802308.87</v>
      </c>
      <c r="I23" s="131">
        <v>809316909.97</v>
      </c>
      <c r="J23" s="131">
        <v>270485398.9</v>
      </c>
      <c r="K23" s="131">
        <v>1079821278.68</v>
      </c>
      <c r="L23" s="131">
        <v>809316909.55</v>
      </c>
      <c r="M23" s="131">
        <v>739204031.29</v>
      </c>
      <c r="N23" s="131">
        <v>70112878.26</v>
      </c>
      <c r="O23" s="131">
        <v>270504369.13</v>
      </c>
      <c r="P23" s="131">
        <v>3707049.64</v>
      </c>
      <c r="Q23" s="131">
        <v>11478.99</v>
      </c>
      <c r="R23" s="131">
        <v>3695570.65</v>
      </c>
      <c r="S23" s="131">
        <v>3695570.65</v>
      </c>
      <c r="T23" s="131">
        <v>0</v>
      </c>
    </row>
    <row r="24" ht="19.5" customHeight="1" spans="1:20">
      <c r="A24" s="130" t="s">
        <v>156</v>
      </c>
      <c r="B24" s="130"/>
      <c r="C24" s="130"/>
      <c r="D24" s="130" t="s">
        <v>157</v>
      </c>
      <c r="E24" s="131">
        <v>0</v>
      </c>
      <c r="F24" s="131">
        <v>0</v>
      </c>
      <c r="G24" s="131">
        <v>0</v>
      </c>
      <c r="H24" s="131">
        <v>123045926.18</v>
      </c>
      <c r="I24" s="131">
        <v>80233274.11</v>
      </c>
      <c r="J24" s="131">
        <v>42812652.07</v>
      </c>
      <c r="K24" s="131">
        <v>123045926.18</v>
      </c>
      <c r="L24" s="131">
        <v>80233274.11</v>
      </c>
      <c r="M24" s="131">
        <v>73540653.52</v>
      </c>
      <c r="N24" s="131">
        <v>6692620.59</v>
      </c>
      <c r="O24" s="131">
        <v>42812652.07</v>
      </c>
      <c r="P24" s="131">
        <v>0</v>
      </c>
      <c r="Q24" s="131">
        <v>0</v>
      </c>
      <c r="R24" s="131">
        <v>0</v>
      </c>
      <c r="S24" s="131">
        <v>0</v>
      </c>
      <c r="T24" s="131">
        <v>0</v>
      </c>
    </row>
    <row r="25" ht="19.5" customHeight="1" spans="1:20">
      <c r="A25" s="130" t="s">
        <v>158</v>
      </c>
      <c r="B25" s="130"/>
      <c r="C25" s="130"/>
      <c r="D25" s="130" t="s">
        <v>159</v>
      </c>
      <c r="E25" s="131">
        <v>3546.94</v>
      </c>
      <c r="F25" s="131">
        <v>165.14</v>
      </c>
      <c r="G25" s="131">
        <v>3381.8</v>
      </c>
      <c r="H25" s="131">
        <v>479531689.04</v>
      </c>
      <c r="I25" s="131">
        <v>408226115.21</v>
      </c>
      <c r="J25" s="131">
        <v>71305573.83</v>
      </c>
      <c r="K25" s="131">
        <v>479531689.04</v>
      </c>
      <c r="L25" s="131">
        <v>408226115.21</v>
      </c>
      <c r="M25" s="131">
        <v>376975402.54</v>
      </c>
      <c r="N25" s="131">
        <v>31250712.67</v>
      </c>
      <c r="O25" s="131">
        <v>71305573.83</v>
      </c>
      <c r="P25" s="131">
        <v>3546.94</v>
      </c>
      <c r="Q25" s="131">
        <v>165.14</v>
      </c>
      <c r="R25" s="131">
        <v>3381.8</v>
      </c>
      <c r="S25" s="131">
        <v>3381.8</v>
      </c>
      <c r="T25" s="131">
        <v>0</v>
      </c>
    </row>
    <row r="26" ht="19.5" customHeight="1" spans="1:20">
      <c r="A26" s="130" t="s">
        <v>160</v>
      </c>
      <c r="B26" s="130"/>
      <c r="C26" s="130"/>
      <c r="D26" s="130" t="s">
        <v>161</v>
      </c>
      <c r="E26" s="131">
        <v>38781.43</v>
      </c>
      <c r="F26" s="131">
        <v>11313.43</v>
      </c>
      <c r="G26" s="131">
        <v>27468</v>
      </c>
      <c r="H26" s="131">
        <v>220919258.8</v>
      </c>
      <c r="I26" s="131">
        <v>178874112.61</v>
      </c>
      <c r="J26" s="131">
        <v>42045146.19</v>
      </c>
      <c r="K26" s="131">
        <v>220937869.03</v>
      </c>
      <c r="L26" s="131">
        <v>178874112.61</v>
      </c>
      <c r="M26" s="131">
        <v>163349482.72</v>
      </c>
      <c r="N26" s="131">
        <v>15524629.89</v>
      </c>
      <c r="O26" s="131">
        <v>42063756.42</v>
      </c>
      <c r="P26" s="131">
        <v>20171.2</v>
      </c>
      <c r="Q26" s="131">
        <v>11313.43</v>
      </c>
      <c r="R26" s="131">
        <v>8857.77</v>
      </c>
      <c r="S26" s="131">
        <v>8857.77</v>
      </c>
      <c r="T26" s="131">
        <v>0</v>
      </c>
    </row>
    <row r="27" ht="19.5" customHeight="1" spans="1:20">
      <c r="A27" s="130" t="s">
        <v>162</v>
      </c>
      <c r="B27" s="130"/>
      <c r="C27" s="130"/>
      <c r="D27" s="130" t="s">
        <v>163</v>
      </c>
      <c r="E27" s="131">
        <v>0</v>
      </c>
      <c r="F27" s="131">
        <v>0</v>
      </c>
      <c r="G27" s="131">
        <v>0</v>
      </c>
      <c r="H27" s="131">
        <v>113200009.3</v>
      </c>
      <c r="I27" s="131">
        <v>97046955.97</v>
      </c>
      <c r="J27" s="131">
        <v>16153053.33</v>
      </c>
      <c r="K27" s="131">
        <v>113200008.88</v>
      </c>
      <c r="L27" s="131">
        <v>97046955.55</v>
      </c>
      <c r="M27" s="131">
        <v>87482013.92</v>
      </c>
      <c r="N27" s="131">
        <v>9564941.63</v>
      </c>
      <c r="O27" s="131">
        <v>16153053.33</v>
      </c>
      <c r="P27" s="131">
        <v>0.42</v>
      </c>
      <c r="Q27" s="131">
        <v>0.42</v>
      </c>
      <c r="R27" s="131">
        <v>0</v>
      </c>
      <c r="S27" s="131">
        <v>0</v>
      </c>
      <c r="T27" s="131">
        <v>0</v>
      </c>
    </row>
    <row r="28" ht="19.5" customHeight="1" spans="1:20">
      <c r="A28" s="130" t="s">
        <v>164</v>
      </c>
      <c r="B28" s="130"/>
      <c r="C28" s="130"/>
      <c r="D28" s="130" t="s">
        <v>165</v>
      </c>
      <c r="E28" s="131">
        <v>3683691.08</v>
      </c>
      <c r="F28" s="131">
        <v>0</v>
      </c>
      <c r="G28" s="131">
        <v>3683691.08</v>
      </c>
      <c r="H28" s="131">
        <v>143105425.55</v>
      </c>
      <c r="I28" s="131">
        <v>44936452.07</v>
      </c>
      <c r="J28" s="131">
        <v>98168973.48</v>
      </c>
      <c r="K28" s="131">
        <v>143105785.55</v>
      </c>
      <c r="L28" s="131">
        <v>44936452.07</v>
      </c>
      <c r="M28" s="131">
        <v>37856478.59</v>
      </c>
      <c r="N28" s="131">
        <v>7079973.48</v>
      </c>
      <c r="O28" s="131">
        <v>98169333.48</v>
      </c>
      <c r="P28" s="131">
        <v>3683331.08</v>
      </c>
      <c r="Q28" s="131">
        <v>0</v>
      </c>
      <c r="R28" s="131">
        <v>3683331.08</v>
      </c>
      <c r="S28" s="131">
        <v>3683331.08</v>
      </c>
      <c r="T28" s="131">
        <v>0</v>
      </c>
    </row>
    <row r="29" ht="19.5" customHeight="1" spans="1:20">
      <c r="A29" s="130" t="s">
        <v>166</v>
      </c>
      <c r="B29" s="130"/>
      <c r="C29" s="130"/>
      <c r="D29" s="130" t="s">
        <v>167</v>
      </c>
      <c r="E29" s="131">
        <v>0</v>
      </c>
      <c r="F29" s="131">
        <v>0</v>
      </c>
      <c r="G29" s="131">
        <v>0</v>
      </c>
      <c r="H29" s="131">
        <v>20805937.72</v>
      </c>
      <c r="I29" s="131">
        <v>16422423.3</v>
      </c>
      <c r="J29" s="131">
        <v>4383514.42</v>
      </c>
      <c r="K29" s="131">
        <v>20805937.72</v>
      </c>
      <c r="L29" s="131">
        <v>16422423.3</v>
      </c>
      <c r="M29" s="131">
        <v>15256200.82</v>
      </c>
      <c r="N29" s="131">
        <v>1166222.48</v>
      </c>
      <c r="O29" s="131">
        <v>4383514.42</v>
      </c>
      <c r="P29" s="131">
        <v>0</v>
      </c>
      <c r="Q29" s="131">
        <v>0</v>
      </c>
      <c r="R29" s="131">
        <v>0</v>
      </c>
      <c r="S29" s="131">
        <v>0</v>
      </c>
      <c r="T29" s="131">
        <v>0</v>
      </c>
    </row>
    <row r="30" ht="19.5" customHeight="1" spans="1:20">
      <c r="A30" s="130" t="s">
        <v>168</v>
      </c>
      <c r="B30" s="130"/>
      <c r="C30" s="130"/>
      <c r="D30" s="130" t="s">
        <v>169</v>
      </c>
      <c r="E30" s="131">
        <v>0</v>
      </c>
      <c r="F30" s="131">
        <v>0</v>
      </c>
      <c r="G30" s="131">
        <v>0</v>
      </c>
      <c r="H30" s="131">
        <v>20805937.72</v>
      </c>
      <c r="I30" s="131">
        <v>16422423.3</v>
      </c>
      <c r="J30" s="131">
        <v>4383514.42</v>
      </c>
      <c r="K30" s="131">
        <v>20805937.72</v>
      </c>
      <c r="L30" s="131">
        <v>16422423.3</v>
      </c>
      <c r="M30" s="131">
        <v>15256200.82</v>
      </c>
      <c r="N30" s="131">
        <v>1166222.48</v>
      </c>
      <c r="O30" s="131">
        <v>4383514.42</v>
      </c>
      <c r="P30" s="131">
        <v>0</v>
      </c>
      <c r="Q30" s="131">
        <v>0</v>
      </c>
      <c r="R30" s="131">
        <v>0</v>
      </c>
      <c r="S30" s="131">
        <v>0</v>
      </c>
      <c r="T30" s="131">
        <v>0</v>
      </c>
    </row>
    <row r="31" ht="19.5" customHeight="1" spans="1:20">
      <c r="A31" s="130" t="s">
        <v>170</v>
      </c>
      <c r="B31" s="130"/>
      <c r="C31" s="130"/>
      <c r="D31" s="130" t="s">
        <v>171</v>
      </c>
      <c r="E31" s="131">
        <v>30525.69</v>
      </c>
      <c r="F31" s="131">
        <v>3806.69</v>
      </c>
      <c r="G31" s="131">
        <v>26719</v>
      </c>
      <c r="H31" s="131">
        <v>9911869.91</v>
      </c>
      <c r="I31" s="131">
        <v>8172758.15</v>
      </c>
      <c r="J31" s="131">
        <v>1739111.76</v>
      </c>
      <c r="K31" s="131">
        <v>9911869.91</v>
      </c>
      <c r="L31" s="131">
        <v>8172758.15</v>
      </c>
      <c r="M31" s="131">
        <v>7803054.15</v>
      </c>
      <c r="N31" s="131">
        <v>369704</v>
      </c>
      <c r="O31" s="131">
        <v>1739111.76</v>
      </c>
      <c r="P31" s="131">
        <v>30525.69</v>
      </c>
      <c r="Q31" s="131">
        <v>3806.69</v>
      </c>
      <c r="R31" s="131">
        <v>26719</v>
      </c>
      <c r="S31" s="131">
        <v>26719</v>
      </c>
      <c r="T31" s="131">
        <v>0</v>
      </c>
    </row>
    <row r="32" ht="19.5" customHeight="1" spans="1:20">
      <c r="A32" s="130" t="s">
        <v>172</v>
      </c>
      <c r="B32" s="130"/>
      <c r="C32" s="130"/>
      <c r="D32" s="130" t="s">
        <v>173</v>
      </c>
      <c r="E32" s="131">
        <v>30525.69</v>
      </c>
      <c r="F32" s="131">
        <v>3806.69</v>
      </c>
      <c r="G32" s="131">
        <v>26719</v>
      </c>
      <c r="H32" s="131">
        <v>9911869.91</v>
      </c>
      <c r="I32" s="131">
        <v>8172758.15</v>
      </c>
      <c r="J32" s="131">
        <v>1739111.76</v>
      </c>
      <c r="K32" s="131">
        <v>9911869.91</v>
      </c>
      <c r="L32" s="131">
        <v>8172758.15</v>
      </c>
      <c r="M32" s="131">
        <v>7803054.15</v>
      </c>
      <c r="N32" s="131">
        <v>369704</v>
      </c>
      <c r="O32" s="131">
        <v>1739111.76</v>
      </c>
      <c r="P32" s="131">
        <v>30525.69</v>
      </c>
      <c r="Q32" s="131">
        <v>3806.69</v>
      </c>
      <c r="R32" s="131">
        <v>26719</v>
      </c>
      <c r="S32" s="131">
        <v>26719</v>
      </c>
      <c r="T32" s="131">
        <v>0</v>
      </c>
    </row>
    <row r="33" ht="19.5" customHeight="1" spans="1:20">
      <c r="A33" s="130" t="s">
        <v>174</v>
      </c>
      <c r="B33" s="130"/>
      <c r="C33" s="130"/>
      <c r="D33" s="130" t="s">
        <v>175</v>
      </c>
      <c r="E33" s="131">
        <v>0</v>
      </c>
      <c r="F33" s="131">
        <v>0</v>
      </c>
      <c r="G33" s="131">
        <v>0</v>
      </c>
      <c r="H33" s="131">
        <v>8224891.44</v>
      </c>
      <c r="I33" s="131">
        <v>8224891.44</v>
      </c>
      <c r="J33" s="131">
        <v>0</v>
      </c>
      <c r="K33" s="131">
        <v>8224891.44</v>
      </c>
      <c r="L33" s="131">
        <v>8224891.44</v>
      </c>
      <c r="M33" s="131">
        <v>7764450.06</v>
      </c>
      <c r="N33" s="131">
        <v>460441.38</v>
      </c>
      <c r="O33" s="131">
        <v>0</v>
      </c>
      <c r="P33" s="131">
        <v>0</v>
      </c>
      <c r="Q33" s="131">
        <v>0</v>
      </c>
      <c r="R33" s="131">
        <v>0</v>
      </c>
      <c r="S33" s="131">
        <v>0</v>
      </c>
      <c r="T33" s="131">
        <v>0</v>
      </c>
    </row>
    <row r="34" ht="19.5" customHeight="1" spans="1:20">
      <c r="A34" s="130" t="s">
        <v>176</v>
      </c>
      <c r="B34" s="130"/>
      <c r="C34" s="130"/>
      <c r="D34" s="130" t="s">
        <v>177</v>
      </c>
      <c r="E34" s="131">
        <v>0</v>
      </c>
      <c r="F34" s="131">
        <v>0</v>
      </c>
      <c r="G34" s="131">
        <v>0</v>
      </c>
      <c r="H34" s="131">
        <v>8224891.44</v>
      </c>
      <c r="I34" s="131">
        <v>8224891.44</v>
      </c>
      <c r="J34" s="131">
        <v>0</v>
      </c>
      <c r="K34" s="131">
        <v>8224891.44</v>
      </c>
      <c r="L34" s="131">
        <v>8224891.44</v>
      </c>
      <c r="M34" s="131">
        <v>7764450.06</v>
      </c>
      <c r="N34" s="131">
        <v>460441.38</v>
      </c>
      <c r="O34" s="131">
        <v>0</v>
      </c>
      <c r="P34" s="131">
        <v>0</v>
      </c>
      <c r="Q34" s="131">
        <v>0</v>
      </c>
      <c r="R34" s="131">
        <v>0</v>
      </c>
      <c r="S34" s="131">
        <v>0</v>
      </c>
      <c r="T34" s="131">
        <v>0</v>
      </c>
    </row>
    <row r="35" ht="19.5" customHeight="1" spans="1:20">
      <c r="A35" s="130" t="s">
        <v>178</v>
      </c>
      <c r="B35" s="130"/>
      <c r="C35" s="130"/>
      <c r="D35" s="130" t="s">
        <v>179</v>
      </c>
      <c r="E35" s="131">
        <v>2882848.73</v>
      </c>
      <c r="F35" s="131">
        <v>0</v>
      </c>
      <c r="G35" s="131">
        <v>2882848.73</v>
      </c>
      <c r="H35" s="131">
        <v>58710042.22</v>
      </c>
      <c r="I35" s="131">
        <v>0</v>
      </c>
      <c r="J35" s="131">
        <v>58710042.22</v>
      </c>
      <c r="K35" s="131">
        <v>58710042.22</v>
      </c>
      <c r="L35" s="131">
        <v>0</v>
      </c>
      <c r="M35" s="131">
        <v>0</v>
      </c>
      <c r="N35" s="131">
        <v>0</v>
      </c>
      <c r="O35" s="131">
        <v>58710042.22</v>
      </c>
      <c r="P35" s="131">
        <v>2882848.73</v>
      </c>
      <c r="Q35" s="131">
        <v>0</v>
      </c>
      <c r="R35" s="131">
        <v>2882848.73</v>
      </c>
      <c r="S35" s="131">
        <v>2882848.73</v>
      </c>
      <c r="T35" s="131">
        <v>0</v>
      </c>
    </row>
    <row r="36" ht="19.5" customHeight="1" spans="1:20">
      <c r="A36" s="130" t="s">
        <v>180</v>
      </c>
      <c r="B36" s="130"/>
      <c r="C36" s="130"/>
      <c r="D36" s="130" t="s">
        <v>181</v>
      </c>
      <c r="E36" s="131">
        <v>2882848.73</v>
      </c>
      <c r="F36" s="131">
        <v>0</v>
      </c>
      <c r="G36" s="131">
        <v>2882848.73</v>
      </c>
      <c r="H36" s="131">
        <v>58710042.22</v>
      </c>
      <c r="I36" s="131">
        <v>0</v>
      </c>
      <c r="J36" s="131">
        <v>58710042.22</v>
      </c>
      <c r="K36" s="131">
        <v>58710042.22</v>
      </c>
      <c r="L36" s="131">
        <v>0</v>
      </c>
      <c r="M36" s="131">
        <v>0</v>
      </c>
      <c r="N36" s="131">
        <v>0</v>
      </c>
      <c r="O36" s="131">
        <v>58710042.22</v>
      </c>
      <c r="P36" s="131">
        <v>2882848.73</v>
      </c>
      <c r="Q36" s="131">
        <v>0</v>
      </c>
      <c r="R36" s="131">
        <v>2882848.73</v>
      </c>
      <c r="S36" s="131">
        <v>2882848.73</v>
      </c>
      <c r="T36" s="131">
        <v>0</v>
      </c>
    </row>
    <row r="37" ht="19.5" customHeight="1" spans="1:20">
      <c r="A37" s="130" t="s">
        <v>182</v>
      </c>
      <c r="B37" s="130"/>
      <c r="C37" s="130"/>
      <c r="D37" s="130" t="s">
        <v>183</v>
      </c>
      <c r="E37" s="131">
        <v>5079.25</v>
      </c>
      <c r="F37" s="131">
        <v>0</v>
      </c>
      <c r="G37" s="131">
        <v>5079.25</v>
      </c>
      <c r="H37" s="131">
        <v>4200000</v>
      </c>
      <c r="I37" s="131">
        <v>50000</v>
      </c>
      <c r="J37" s="131">
        <v>4150000</v>
      </c>
      <c r="K37" s="131">
        <v>4200000</v>
      </c>
      <c r="L37" s="131">
        <v>50000</v>
      </c>
      <c r="M37" s="131">
        <v>50000</v>
      </c>
      <c r="N37" s="131">
        <v>0</v>
      </c>
      <c r="O37" s="131">
        <v>4150000</v>
      </c>
      <c r="P37" s="131">
        <v>5079.25</v>
      </c>
      <c r="Q37" s="131">
        <v>0</v>
      </c>
      <c r="R37" s="131">
        <v>5079.25</v>
      </c>
      <c r="S37" s="131">
        <v>5079.25</v>
      </c>
      <c r="T37" s="131">
        <v>0</v>
      </c>
    </row>
    <row r="38" ht="19.5" customHeight="1" spans="1:20">
      <c r="A38" s="130" t="s">
        <v>184</v>
      </c>
      <c r="B38" s="130"/>
      <c r="C38" s="130"/>
      <c r="D38" s="130" t="s">
        <v>183</v>
      </c>
      <c r="E38" s="131">
        <v>5079.25</v>
      </c>
      <c r="F38" s="131">
        <v>0</v>
      </c>
      <c r="G38" s="131">
        <v>5079.25</v>
      </c>
      <c r="H38" s="131">
        <v>4200000</v>
      </c>
      <c r="I38" s="131">
        <v>50000</v>
      </c>
      <c r="J38" s="131">
        <v>4150000</v>
      </c>
      <c r="K38" s="131">
        <v>4200000</v>
      </c>
      <c r="L38" s="131">
        <v>50000</v>
      </c>
      <c r="M38" s="131">
        <v>50000</v>
      </c>
      <c r="N38" s="131">
        <v>0</v>
      </c>
      <c r="O38" s="131">
        <v>4150000</v>
      </c>
      <c r="P38" s="131">
        <v>5079.25</v>
      </c>
      <c r="Q38" s="131">
        <v>0</v>
      </c>
      <c r="R38" s="131">
        <v>5079.25</v>
      </c>
      <c r="S38" s="131">
        <v>5079.25</v>
      </c>
      <c r="T38" s="131">
        <v>0</v>
      </c>
    </row>
    <row r="39" ht="19.5" customHeight="1" spans="1:20">
      <c r="A39" s="130" t="s">
        <v>185</v>
      </c>
      <c r="B39" s="130"/>
      <c r="C39" s="130"/>
      <c r="D39" s="130" t="s">
        <v>186</v>
      </c>
      <c r="E39" s="131">
        <v>125853.49</v>
      </c>
      <c r="F39" s="131">
        <v>1200</v>
      </c>
      <c r="G39" s="131">
        <v>124653.49</v>
      </c>
      <c r="H39" s="131">
        <v>4482776.77</v>
      </c>
      <c r="I39" s="131">
        <v>4482776.77</v>
      </c>
      <c r="J39" s="131">
        <v>0</v>
      </c>
      <c r="K39" s="131">
        <v>4506704.17</v>
      </c>
      <c r="L39" s="131">
        <v>4482776.77</v>
      </c>
      <c r="M39" s="131">
        <v>3879186.43</v>
      </c>
      <c r="N39" s="131">
        <v>603590.34</v>
      </c>
      <c r="O39" s="131">
        <v>23927.4</v>
      </c>
      <c r="P39" s="131">
        <v>101926.09</v>
      </c>
      <c r="Q39" s="131">
        <v>1200</v>
      </c>
      <c r="R39" s="131">
        <v>100726.09</v>
      </c>
      <c r="S39" s="131">
        <v>100726.09</v>
      </c>
      <c r="T39" s="131">
        <v>0</v>
      </c>
    </row>
    <row r="40" ht="19.5" customHeight="1" spans="1:20">
      <c r="A40" s="130" t="s">
        <v>187</v>
      </c>
      <c r="B40" s="130"/>
      <c r="C40" s="130"/>
      <c r="D40" s="130" t="s">
        <v>188</v>
      </c>
      <c r="E40" s="131">
        <v>0</v>
      </c>
      <c r="F40" s="131">
        <v>0</v>
      </c>
      <c r="G40" s="131">
        <v>0</v>
      </c>
      <c r="H40" s="131">
        <v>854493.44</v>
      </c>
      <c r="I40" s="131">
        <v>854493.44</v>
      </c>
      <c r="J40" s="131">
        <v>0</v>
      </c>
      <c r="K40" s="131">
        <v>854493.44</v>
      </c>
      <c r="L40" s="131">
        <v>854493.44</v>
      </c>
      <c r="M40" s="131">
        <v>615269.42</v>
      </c>
      <c r="N40" s="131">
        <v>239224.02</v>
      </c>
      <c r="O40" s="131">
        <v>0</v>
      </c>
      <c r="P40" s="131">
        <v>0</v>
      </c>
      <c r="Q40" s="131">
        <v>0</v>
      </c>
      <c r="R40" s="131">
        <v>0</v>
      </c>
      <c r="S40" s="131">
        <v>0</v>
      </c>
      <c r="T40" s="131">
        <v>0</v>
      </c>
    </row>
    <row r="41" ht="19.5" customHeight="1" spans="1:20">
      <c r="A41" s="130" t="s">
        <v>189</v>
      </c>
      <c r="B41" s="130"/>
      <c r="C41" s="130"/>
      <c r="D41" s="130" t="s">
        <v>190</v>
      </c>
      <c r="E41" s="131">
        <v>0</v>
      </c>
      <c r="F41" s="131">
        <v>0</v>
      </c>
      <c r="G41" s="131">
        <v>0</v>
      </c>
      <c r="H41" s="131">
        <v>854493.44</v>
      </c>
      <c r="I41" s="131">
        <v>854493.44</v>
      </c>
      <c r="J41" s="131">
        <v>0</v>
      </c>
      <c r="K41" s="131">
        <v>854493.44</v>
      </c>
      <c r="L41" s="131">
        <v>854493.44</v>
      </c>
      <c r="M41" s="131">
        <v>615269.42</v>
      </c>
      <c r="N41" s="131">
        <v>239224.02</v>
      </c>
      <c r="O41" s="131">
        <v>0</v>
      </c>
      <c r="P41" s="131">
        <v>0</v>
      </c>
      <c r="Q41" s="131">
        <v>0</v>
      </c>
      <c r="R41" s="131">
        <v>0</v>
      </c>
      <c r="S41" s="131">
        <v>0</v>
      </c>
      <c r="T41" s="131">
        <v>0</v>
      </c>
    </row>
    <row r="42" ht="19.5" customHeight="1" spans="1:20">
      <c r="A42" s="130" t="s">
        <v>191</v>
      </c>
      <c r="B42" s="130"/>
      <c r="C42" s="130"/>
      <c r="D42" s="130" t="s">
        <v>192</v>
      </c>
      <c r="E42" s="131">
        <v>125853.49</v>
      </c>
      <c r="F42" s="131">
        <v>1200</v>
      </c>
      <c r="G42" s="131">
        <v>124653.49</v>
      </c>
      <c r="H42" s="131">
        <v>3628283.33</v>
      </c>
      <c r="I42" s="131">
        <v>3628283.33</v>
      </c>
      <c r="J42" s="131">
        <v>0</v>
      </c>
      <c r="K42" s="131">
        <v>3652210.73</v>
      </c>
      <c r="L42" s="131">
        <v>3628283.33</v>
      </c>
      <c r="M42" s="131">
        <v>3263917.01</v>
      </c>
      <c r="N42" s="131">
        <v>364366.32</v>
      </c>
      <c r="O42" s="131">
        <v>23927.4</v>
      </c>
      <c r="P42" s="131">
        <v>101926.09</v>
      </c>
      <c r="Q42" s="131">
        <v>1200</v>
      </c>
      <c r="R42" s="131">
        <v>100726.09</v>
      </c>
      <c r="S42" s="131">
        <v>100726.09</v>
      </c>
      <c r="T42" s="131">
        <v>0</v>
      </c>
    </row>
    <row r="43" ht="19.5" customHeight="1" spans="1:20">
      <c r="A43" s="130" t="s">
        <v>301</v>
      </c>
      <c r="B43" s="130"/>
      <c r="C43" s="130"/>
      <c r="D43" s="130" t="s">
        <v>302</v>
      </c>
      <c r="E43" s="131">
        <v>4713.52</v>
      </c>
      <c r="F43" s="131">
        <v>0</v>
      </c>
      <c r="G43" s="131">
        <v>4713.52</v>
      </c>
      <c r="H43" s="131">
        <v>0</v>
      </c>
      <c r="I43" s="131">
        <v>0</v>
      </c>
      <c r="J43" s="131">
        <v>0</v>
      </c>
      <c r="K43" s="131">
        <v>0</v>
      </c>
      <c r="L43" s="131">
        <v>0</v>
      </c>
      <c r="M43" s="131">
        <v>0</v>
      </c>
      <c r="N43" s="131">
        <v>0</v>
      </c>
      <c r="O43" s="131">
        <v>0</v>
      </c>
      <c r="P43" s="131">
        <v>4713.52</v>
      </c>
      <c r="Q43" s="131">
        <v>0</v>
      </c>
      <c r="R43" s="131">
        <v>4713.52</v>
      </c>
      <c r="S43" s="131">
        <v>4713.52</v>
      </c>
      <c r="T43" s="131">
        <v>0</v>
      </c>
    </row>
    <row r="44" ht="19.5" customHeight="1" spans="1:20">
      <c r="A44" s="130" t="s">
        <v>193</v>
      </c>
      <c r="B44" s="130"/>
      <c r="C44" s="130"/>
      <c r="D44" s="130" t="s">
        <v>194</v>
      </c>
      <c r="E44" s="131">
        <v>0</v>
      </c>
      <c r="F44" s="131">
        <v>0</v>
      </c>
      <c r="G44" s="131">
        <v>0</v>
      </c>
      <c r="H44" s="131">
        <v>1830414.78</v>
      </c>
      <c r="I44" s="131">
        <v>1830414.78</v>
      </c>
      <c r="J44" s="131">
        <v>0</v>
      </c>
      <c r="K44" s="131">
        <v>1830414.78</v>
      </c>
      <c r="L44" s="131">
        <v>1830414.78</v>
      </c>
      <c r="M44" s="131">
        <v>1544562.96</v>
      </c>
      <c r="N44" s="131">
        <v>285851.82</v>
      </c>
      <c r="O44" s="131">
        <v>0</v>
      </c>
      <c r="P44" s="131">
        <v>0</v>
      </c>
      <c r="Q44" s="131">
        <v>0</v>
      </c>
      <c r="R44" s="131">
        <v>0</v>
      </c>
      <c r="S44" s="131">
        <v>0</v>
      </c>
      <c r="T44" s="131">
        <v>0</v>
      </c>
    </row>
    <row r="45" ht="19.5" customHeight="1" spans="1:20">
      <c r="A45" s="130" t="s">
        <v>195</v>
      </c>
      <c r="B45" s="130"/>
      <c r="C45" s="130"/>
      <c r="D45" s="130" t="s">
        <v>196</v>
      </c>
      <c r="E45" s="131">
        <v>121139.97</v>
      </c>
      <c r="F45" s="131">
        <v>1200</v>
      </c>
      <c r="G45" s="131">
        <v>119939.97</v>
      </c>
      <c r="H45" s="131">
        <v>1797868.55</v>
      </c>
      <c r="I45" s="131">
        <v>1797868.55</v>
      </c>
      <c r="J45" s="131">
        <v>0</v>
      </c>
      <c r="K45" s="131">
        <v>1821795.95</v>
      </c>
      <c r="L45" s="131">
        <v>1797868.55</v>
      </c>
      <c r="M45" s="131">
        <v>1719354.05</v>
      </c>
      <c r="N45" s="131">
        <v>78514.5</v>
      </c>
      <c r="O45" s="131">
        <v>23927.4</v>
      </c>
      <c r="P45" s="131">
        <v>97212.57</v>
      </c>
      <c r="Q45" s="131">
        <v>1200</v>
      </c>
      <c r="R45" s="131">
        <v>96012.57</v>
      </c>
      <c r="S45" s="131">
        <v>96012.57</v>
      </c>
      <c r="T45" s="131">
        <v>0</v>
      </c>
    </row>
    <row r="46" ht="19.5" customHeight="1" spans="1:20">
      <c r="A46" s="130" t="s">
        <v>197</v>
      </c>
      <c r="B46" s="130"/>
      <c r="C46" s="130"/>
      <c r="D46" s="130" t="s">
        <v>198</v>
      </c>
      <c r="E46" s="131">
        <v>458108.81</v>
      </c>
      <c r="F46" s="131">
        <v>458108.81</v>
      </c>
      <c r="G46" s="131">
        <v>0</v>
      </c>
      <c r="H46" s="131">
        <v>169890375.32</v>
      </c>
      <c r="I46" s="131">
        <v>150617705.36</v>
      </c>
      <c r="J46" s="131">
        <v>19272669.96</v>
      </c>
      <c r="K46" s="131">
        <v>169846449.19</v>
      </c>
      <c r="L46" s="131">
        <v>150573779.23</v>
      </c>
      <c r="M46" s="131">
        <v>149670201.63</v>
      </c>
      <c r="N46" s="131">
        <v>903577.6</v>
      </c>
      <c r="O46" s="131">
        <v>19272669.96</v>
      </c>
      <c r="P46" s="131">
        <v>502034.94</v>
      </c>
      <c r="Q46" s="131">
        <v>502034.94</v>
      </c>
      <c r="R46" s="131">
        <v>0</v>
      </c>
      <c r="S46" s="131">
        <v>0</v>
      </c>
      <c r="T46" s="131">
        <v>0</v>
      </c>
    </row>
    <row r="47" ht="19.5" customHeight="1" spans="1:20">
      <c r="A47" s="130" t="s">
        <v>199</v>
      </c>
      <c r="B47" s="130"/>
      <c r="C47" s="130"/>
      <c r="D47" s="130" t="s">
        <v>200</v>
      </c>
      <c r="E47" s="131">
        <v>0</v>
      </c>
      <c r="F47" s="131">
        <v>0</v>
      </c>
      <c r="G47" s="131">
        <v>0</v>
      </c>
      <c r="H47" s="131">
        <v>341997.4</v>
      </c>
      <c r="I47" s="131">
        <v>0</v>
      </c>
      <c r="J47" s="131">
        <v>341997.4</v>
      </c>
      <c r="K47" s="131">
        <v>341997.4</v>
      </c>
      <c r="L47" s="131">
        <v>0</v>
      </c>
      <c r="M47" s="131">
        <v>0</v>
      </c>
      <c r="N47" s="131">
        <v>0</v>
      </c>
      <c r="O47" s="131">
        <v>341997.4</v>
      </c>
      <c r="P47" s="131">
        <v>0</v>
      </c>
      <c r="Q47" s="131">
        <v>0</v>
      </c>
      <c r="R47" s="131">
        <v>0</v>
      </c>
      <c r="S47" s="131">
        <v>0</v>
      </c>
      <c r="T47" s="131">
        <v>0</v>
      </c>
    </row>
    <row r="48" ht="19.5" customHeight="1" spans="1:20">
      <c r="A48" s="130" t="s">
        <v>201</v>
      </c>
      <c r="B48" s="130"/>
      <c r="C48" s="130"/>
      <c r="D48" s="130" t="s">
        <v>202</v>
      </c>
      <c r="E48" s="131">
        <v>0</v>
      </c>
      <c r="F48" s="131">
        <v>0</v>
      </c>
      <c r="G48" s="131">
        <v>0</v>
      </c>
      <c r="H48" s="131">
        <v>341997.4</v>
      </c>
      <c r="I48" s="131">
        <v>0</v>
      </c>
      <c r="J48" s="131">
        <v>341997.4</v>
      </c>
      <c r="K48" s="131">
        <v>341997.4</v>
      </c>
      <c r="L48" s="131">
        <v>0</v>
      </c>
      <c r="M48" s="131">
        <v>0</v>
      </c>
      <c r="N48" s="131">
        <v>0</v>
      </c>
      <c r="O48" s="131">
        <v>341997.4</v>
      </c>
      <c r="P48" s="131">
        <v>0</v>
      </c>
      <c r="Q48" s="131">
        <v>0</v>
      </c>
      <c r="R48" s="131">
        <v>0</v>
      </c>
      <c r="S48" s="131">
        <v>0</v>
      </c>
      <c r="T48" s="131">
        <v>0</v>
      </c>
    </row>
    <row r="49" ht="19.5" customHeight="1" spans="1:20">
      <c r="A49" s="130" t="s">
        <v>203</v>
      </c>
      <c r="B49" s="130"/>
      <c r="C49" s="130"/>
      <c r="D49" s="130" t="s">
        <v>204</v>
      </c>
      <c r="E49" s="131">
        <v>458108.81</v>
      </c>
      <c r="F49" s="131">
        <v>458108.81</v>
      </c>
      <c r="G49" s="131">
        <v>0</v>
      </c>
      <c r="H49" s="131">
        <v>165921466.49</v>
      </c>
      <c r="I49" s="131">
        <v>146992248.69</v>
      </c>
      <c r="J49" s="131">
        <v>18929217.8</v>
      </c>
      <c r="K49" s="131">
        <v>165877540.36</v>
      </c>
      <c r="L49" s="131">
        <v>146948322.56</v>
      </c>
      <c r="M49" s="131">
        <v>146320744.96</v>
      </c>
      <c r="N49" s="131">
        <v>627577.6</v>
      </c>
      <c r="O49" s="131">
        <v>18929217.8</v>
      </c>
      <c r="P49" s="131">
        <v>502034.94</v>
      </c>
      <c r="Q49" s="131">
        <v>502034.94</v>
      </c>
      <c r="R49" s="131">
        <v>0</v>
      </c>
      <c r="S49" s="131">
        <v>0</v>
      </c>
      <c r="T49" s="131">
        <v>0</v>
      </c>
    </row>
    <row r="50" ht="19.5" customHeight="1" spans="1:20">
      <c r="A50" s="130" t="s">
        <v>205</v>
      </c>
      <c r="B50" s="130"/>
      <c r="C50" s="130"/>
      <c r="D50" s="130" t="s">
        <v>206</v>
      </c>
      <c r="E50" s="131">
        <v>0</v>
      </c>
      <c r="F50" s="131">
        <v>0</v>
      </c>
      <c r="G50" s="131">
        <v>0</v>
      </c>
      <c r="H50" s="131">
        <v>1209900</v>
      </c>
      <c r="I50" s="131">
        <v>1209900</v>
      </c>
      <c r="J50" s="131">
        <v>0</v>
      </c>
      <c r="K50" s="131">
        <v>1209900</v>
      </c>
      <c r="L50" s="131">
        <v>1209900</v>
      </c>
      <c r="M50" s="131">
        <v>1209900</v>
      </c>
      <c r="N50" s="131">
        <v>0</v>
      </c>
      <c r="O50" s="131">
        <v>0</v>
      </c>
      <c r="P50" s="131">
        <v>0</v>
      </c>
      <c r="Q50" s="131">
        <v>0</v>
      </c>
      <c r="R50" s="131">
        <v>0</v>
      </c>
      <c r="S50" s="131">
        <v>0</v>
      </c>
      <c r="T50" s="131">
        <v>0</v>
      </c>
    </row>
    <row r="51" ht="19.5" customHeight="1" spans="1:20">
      <c r="A51" s="130" t="s">
        <v>207</v>
      </c>
      <c r="B51" s="130"/>
      <c r="C51" s="130"/>
      <c r="D51" s="130" t="s">
        <v>208</v>
      </c>
      <c r="E51" s="131">
        <v>8623.8</v>
      </c>
      <c r="F51" s="131">
        <v>8623.8</v>
      </c>
      <c r="G51" s="131">
        <v>0</v>
      </c>
      <c r="H51" s="131">
        <v>55262478.5</v>
      </c>
      <c r="I51" s="131">
        <v>55262478.5</v>
      </c>
      <c r="J51" s="131">
        <v>0</v>
      </c>
      <c r="K51" s="131">
        <v>55271102.1</v>
      </c>
      <c r="L51" s="131">
        <v>55271102.1</v>
      </c>
      <c r="M51" s="131">
        <v>54643524.5</v>
      </c>
      <c r="N51" s="131">
        <v>627577.6</v>
      </c>
      <c r="O51" s="131">
        <v>0</v>
      </c>
      <c r="P51" s="131">
        <v>0.2</v>
      </c>
      <c r="Q51" s="131">
        <v>0.2</v>
      </c>
      <c r="R51" s="131">
        <v>0</v>
      </c>
      <c r="S51" s="131">
        <v>0</v>
      </c>
      <c r="T51" s="131">
        <v>0</v>
      </c>
    </row>
    <row r="52" ht="19.5" customHeight="1" spans="1:20">
      <c r="A52" s="130" t="s">
        <v>209</v>
      </c>
      <c r="B52" s="130"/>
      <c r="C52" s="130"/>
      <c r="D52" s="130" t="s">
        <v>210</v>
      </c>
      <c r="E52" s="131">
        <v>0</v>
      </c>
      <c r="F52" s="131">
        <v>0</v>
      </c>
      <c r="G52" s="131">
        <v>0</v>
      </c>
      <c r="H52" s="131">
        <v>20000</v>
      </c>
      <c r="I52" s="131">
        <v>0</v>
      </c>
      <c r="J52" s="131">
        <v>20000</v>
      </c>
      <c r="K52" s="131">
        <v>20000</v>
      </c>
      <c r="L52" s="131">
        <v>0</v>
      </c>
      <c r="M52" s="131">
        <v>0</v>
      </c>
      <c r="N52" s="131">
        <v>0</v>
      </c>
      <c r="O52" s="131">
        <v>20000</v>
      </c>
      <c r="P52" s="131">
        <v>0</v>
      </c>
      <c r="Q52" s="131">
        <v>0</v>
      </c>
      <c r="R52" s="131">
        <v>0</v>
      </c>
      <c r="S52" s="131">
        <v>0</v>
      </c>
      <c r="T52" s="131">
        <v>0</v>
      </c>
    </row>
    <row r="53" ht="19.5" customHeight="1" spans="1:20">
      <c r="A53" s="130" t="s">
        <v>211</v>
      </c>
      <c r="B53" s="130"/>
      <c r="C53" s="130"/>
      <c r="D53" s="130" t="s">
        <v>212</v>
      </c>
      <c r="E53" s="131">
        <v>78206.8</v>
      </c>
      <c r="F53" s="131">
        <v>78206.8</v>
      </c>
      <c r="G53" s="131">
        <v>0</v>
      </c>
      <c r="H53" s="131">
        <v>76679577.69</v>
      </c>
      <c r="I53" s="131">
        <v>76679577.69</v>
      </c>
      <c r="J53" s="131">
        <v>0</v>
      </c>
      <c r="K53" s="131">
        <v>76683547.26</v>
      </c>
      <c r="L53" s="131">
        <v>76683547.26</v>
      </c>
      <c r="M53" s="131">
        <v>76683547.26</v>
      </c>
      <c r="N53" s="131">
        <v>0</v>
      </c>
      <c r="O53" s="131">
        <v>0</v>
      </c>
      <c r="P53" s="131">
        <v>74237.23</v>
      </c>
      <c r="Q53" s="131">
        <v>74237.23</v>
      </c>
      <c r="R53" s="131">
        <v>0</v>
      </c>
      <c r="S53" s="131">
        <v>0</v>
      </c>
      <c r="T53" s="131">
        <v>0</v>
      </c>
    </row>
    <row r="54" ht="19.5" customHeight="1" spans="1:20">
      <c r="A54" s="130" t="s">
        <v>213</v>
      </c>
      <c r="B54" s="130"/>
      <c r="C54" s="130"/>
      <c r="D54" s="130" t="s">
        <v>214</v>
      </c>
      <c r="E54" s="131">
        <v>371278.21</v>
      </c>
      <c r="F54" s="131">
        <v>371278.21</v>
      </c>
      <c r="G54" s="131">
        <v>0</v>
      </c>
      <c r="H54" s="131">
        <v>13840292.5</v>
      </c>
      <c r="I54" s="131">
        <v>13840292.5</v>
      </c>
      <c r="J54" s="131">
        <v>0</v>
      </c>
      <c r="K54" s="131">
        <v>13783773.2</v>
      </c>
      <c r="L54" s="131">
        <v>13783773.2</v>
      </c>
      <c r="M54" s="131">
        <v>13783773.2</v>
      </c>
      <c r="N54" s="131">
        <v>0</v>
      </c>
      <c r="O54" s="131">
        <v>0</v>
      </c>
      <c r="P54" s="131">
        <v>427797.51</v>
      </c>
      <c r="Q54" s="131">
        <v>427797.51</v>
      </c>
      <c r="R54" s="131">
        <v>0</v>
      </c>
      <c r="S54" s="131">
        <v>0</v>
      </c>
      <c r="T54" s="131">
        <v>0</v>
      </c>
    </row>
    <row r="55" ht="19.5" customHeight="1" spans="1:20">
      <c r="A55" s="130" t="s">
        <v>215</v>
      </c>
      <c r="B55" s="130"/>
      <c r="C55" s="130"/>
      <c r="D55" s="130" t="s">
        <v>216</v>
      </c>
      <c r="E55" s="131">
        <v>0</v>
      </c>
      <c r="F55" s="131">
        <v>0</v>
      </c>
      <c r="G55" s="131">
        <v>0</v>
      </c>
      <c r="H55" s="131">
        <v>18909217.8</v>
      </c>
      <c r="I55" s="131">
        <v>0</v>
      </c>
      <c r="J55" s="131">
        <v>18909217.8</v>
      </c>
      <c r="K55" s="131">
        <v>18909217.8</v>
      </c>
      <c r="L55" s="131">
        <v>0</v>
      </c>
      <c r="M55" s="131">
        <v>0</v>
      </c>
      <c r="N55" s="131">
        <v>0</v>
      </c>
      <c r="O55" s="131">
        <v>18909217.8</v>
      </c>
      <c r="P55" s="131">
        <v>0</v>
      </c>
      <c r="Q55" s="131">
        <v>0</v>
      </c>
      <c r="R55" s="131">
        <v>0</v>
      </c>
      <c r="S55" s="131">
        <v>0</v>
      </c>
      <c r="T55" s="131">
        <v>0</v>
      </c>
    </row>
    <row r="56" ht="19.5" customHeight="1" spans="1:20">
      <c r="A56" s="130" t="s">
        <v>217</v>
      </c>
      <c r="B56" s="130"/>
      <c r="C56" s="130"/>
      <c r="D56" s="130" t="s">
        <v>218</v>
      </c>
      <c r="E56" s="131">
        <v>0</v>
      </c>
      <c r="F56" s="131">
        <v>0</v>
      </c>
      <c r="G56" s="131">
        <v>0</v>
      </c>
      <c r="H56" s="131">
        <v>1454.76</v>
      </c>
      <c r="I56" s="131">
        <v>0</v>
      </c>
      <c r="J56" s="131">
        <v>1454.76</v>
      </c>
      <c r="K56" s="131">
        <v>1454.76</v>
      </c>
      <c r="L56" s="131">
        <v>0</v>
      </c>
      <c r="M56" s="131">
        <v>0</v>
      </c>
      <c r="N56" s="131">
        <v>0</v>
      </c>
      <c r="O56" s="131">
        <v>1454.76</v>
      </c>
      <c r="P56" s="131">
        <v>0</v>
      </c>
      <c r="Q56" s="131">
        <v>0</v>
      </c>
      <c r="R56" s="131">
        <v>0</v>
      </c>
      <c r="S56" s="131">
        <v>0</v>
      </c>
      <c r="T56" s="131">
        <v>0</v>
      </c>
    </row>
    <row r="57" ht="19.5" customHeight="1" spans="1:20">
      <c r="A57" s="130" t="s">
        <v>219</v>
      </c>
      <c r="B57" s="130"/>
      <c r="C57" s="130"/>
      <c r="D57" s="130" t="s">
        <v>220</v>
      </c>
      <c r="E57" s="131">
        <v>0</v>
      </c>
      <c r="F57" s="131">
        <v>0</v>
      </c>
      <c r="G57" s="131">
        <v>0</v>
      </c>
      <c r="H57" s="131">
        <v>1454.76</v>
      </c>
      <c r="I57" s="131">
        <v>0</v>
      </c>
      <c r="J57" s="131">
        <v>1454.76</v>
      </c>
      <c r="K57" s="131">
        <v>1454.76</v>
      </c>
      <c r="L57" s="131">
        <v>0</v>
      </c>
      <c r="M57" s="131">
        <v>0</v>
      </c>
      <c r="N57" s="131">
        <v>0</v>
      </c>
      <c r="O57" s="131">
        <v>1454.76</v>
      </c>
      <c r="P57" s="131">
        <v>0</v>
      </c>
      <c r="Q57" s="131">
        <v>0</v>
      </c>
      <c r="R57" s="131">
        <v>0</v>
      </c>
      <c r="S57" s="131">
        <v>0</v>
      </c>
      <c r="T57" s="131">
        <v>0</v>
      </c>
    </row>
    <row r="58" ht="19.5" customHeight="1" spans="1:20">
      <c r="A58" s="130" t="s">
        <v>221</v>
      </c>
      <c r="B58" s="130"/>
      <c r="C58" s="130"/>
      <c r="D58" s="130" t="s">
        <v>222</v>
      </c>
      <c r="E58" s="131">
        <v>0</v>
      </c>
      <c r="F58" s="131">
        <v>0</v>
      </c>
      <c r="G58" s="131">
        <v>0</v>
      </c>
      <c r="H58" s="131">
        <v>3349456.67</v>
      </c>
      <c r="I58" s="131">
        <v>3349456.67</v>
      </c>
      <c r="J58" s="131">
        <v>0</v>
      </c>
      <c r="K58" s="131">
        <v>3349456.67</v>
      </c>
      <c r="L58" s="131">
        <v>3349456.67</v>
      </c>
      <c r="M58" s="131">
        <v>3349456.67</v>
      </c>
      <c r="N58" s="131">
        <v>0</v>
      </c>
      <c r="O58" s="131">
        <v>0</v>
      </c>
      <c r="P58" s="131">
        <v>0</v>
      </c>
      <c r="Q58" s="131">
        <v>0</v>
      </c>
      <c r="R58" s="131">
        <v>0</v>
      </c>
      <c r="S58" s="131">
        <v>0</v>
      </c>
      <c r="T58" s="131">
        <v>0</v>
      </c>
    </row>
    <row r="59" ht="19.5" customHeight="1" spans="1:20">
      <c r="A59" s="130" t="s">
        <v>223</v>
      </c>
      <c r="B59" s="130"/>
      <c r="C59" s="130"/>
      <c r="D59" s="130" t="s">
        <v>224</v>
      </c>
      <c r="E59" s="131">
        <v>0</v>
      </c>
      <c r="F59" s="131">
        <v>0</v>
      </c>
      <c r="G59" s="131">
        <v>0</v>
      </c>
      <c r="H59" s="131">
        <v>3349456.67</v>
      </c>
      <c r="I59" s="131">
        <v>3349456.67</v>
      </c>
      <c r="J59" s="131">
        <v>0</v>
      </c>
      <c r="K59" s="131">
        <v>3349456.67</v>
      </c>
      <c r="L59" s="131">
        <v>3349456.67</v>
      </c>
      <c r="M59" s="131">
        <v>3349456.67</v>
      </c>
      <c r="N59" s="131">
        <v>0</v>
      </c>
      <c r="O59" s="131">
        <v>0</v>
      </c>
      <c r="P59" s="131">
        <v>0</v>
      </c>
      <c r="Q59" s="131">
        <v>0</v>
      </c>
      <c r="R59" s="131">
        <v>0</v>
      </c>
      <c r="S59" s="131">
        <v>0</v>
      </c>
      <c r="T59" s="131">
        <v>0</v>
      </c>
    </row>
    <row r="60" ht="19.5" customHeight="1" spans="1:20">
      <c r="A60" s="130" t="s">
        <v>225</v>
      </c>
      <c r="B60" s="130"/>
      <c r="C60" s="130"/>
      <c r="D60" s="130" t="s">
        <v>226</v>
      </c>
      <c r="E60" s="131">
        <v>0</v>
      </c>
      <c r="F60" s="131">
        <v>0</v>
      </c>
      <c r="G60" s="131">
        <v>0</v>
      </c>
      <c r="H60" s="131">
        <v>276000</v>
      </c>
      <c r="I60" s="131">
        <v>276000</v>
      </c>
      <c r="J60" s="131">
        <v>0</v>
      </c>
      <c r="K60" s="131">
        <v>276000</v>
      </c>
      <c r="L60" s="131">
        <v>276000</v>
      </c>
      <c r="M60" s="131">
        <v>0</v>
      </c>
      <c r="N60" s="131">
        <v>276000</v>
      </c>
      <c r="O60" s="131">
        <v>0</v>
      </c>
      <c r="P60" s="131">
        <v>0</v>
      </c>
      <c r="Q60" s="131">
        <v>0</v>
      </c>
      <c r="R60" s="131">
        <v>0</v>
      </c>
      <c r="S60" s="131">
        <v>0</v>
      </c>
      <c r="T60" s="131">
        <v>0</v>
      </c>
    </row>
    <row r="61" ht="19.5" customHeight="1" spans="1:20">
      <c r="A61" s="130" t="s">
        <v>227</v>
      </c>
      <c r="B61" s="130"/>
      <c r="C61" s="130"/>
      <c r="D61" s="130" t="s">
        <v>226</v>
      </c>
      <c r="E61" s="131">
        <v>0</v>
      </c>
      <c r="F61" s="131">
        <v>0</v>
      </c>
      <c r="G61" s="131">
        <v>0</v>
      </c>
      <c r="H61" s="131">
        <v>276000</v>
      </c>
      <c r="I61" s="131">
        <v>276000</v>
      </c>
      <c r="J61" s="131">
        <v>0</v>
      </c>
      <c r="K61" s="131">
        <v>276000</v>
      </c>
      <c r="L61" s="131">
        <v>276000</v>
      </c>
      <c r="M61" s="131">
        <v>0</v>
      </c>
      <c r="N61" s="131">
        <v>276000</v>
      </c>
      <c r="O61" s="131">
        <v>0</v>
      </c>
      <c r="P61" s="131">
        <v>0</v>
      </c>
      <c r="Q61" s="131">
        <v>0</v>
      </c>
      <c r="R61" s="131">
        <v>0</v>
      </c>
      <c r="S61" s="131">
        <v>0</v>
      </c>
      <c r="T61" s="131">
        <v>0</v>
      </c>
    </row>
    <row r="62" ht="19.5" customHeight="1" spans="1:20">
      <c r="A62" s="130" t="s">
        <v>228</v>
      </c>
      <c r="B62" s="130"/>
      <c r="C62" s="130"/>
      <c r="D62" s="130" t="s">
        <v>229</v>
      </c>
      <c r="E62" s="131">
        <v>61240.33</v>
      </c>
      <c r="F62" s="131">
        <v>61240.33</v>
      </c>
      <c r="G62" s="131">
        <v>0</v>
      </c>
      <c r="H62" s="131">
        <v>76298114.66</v>
      </c>
      <c r="I62" s="131">
        <v>76210114.66</v>
      </c>
      <c r="J62" s="131">
        <v>88000</v>
      </c>
      <c r="K62" s="131">
        <v>76298114.66</v>
      </c>
      <c r="L62" s="131">
        <v>76210114.66</v>
      </c>
      <c r="M62" s="131">
        <v>76210114.66</v>
      </c>
      <c r="N62" s="131">
        <v>0</v>
      </c>
      <c r="O62" s="131">
        <v>88000</v>
      </c>
      <c r="P62" s="131">
        <v>61240.33</v>
      </c>
      <c r="Q62" s="131">
        <v>61240.33</v>
      </c>
      <c r="R62" s="131">
        <v>0</v>
      </c>
      <c r="S62" s="131">
        <v>0</v>
      </c>
      <c r="T62" s="131">
        <v>0</v>
      </c>
    </row>
    <row r="63" ht="19.5" customHeight="1" spans="1:20">
      <c r="A63" s="130" t="s">
        <v>230</v>
      </c>
      <c r="B63" s="130"/>
      <c r="C63" s="130"/>
      <c r="D63" s="130" t="s">
        <v>231</v>
      </c>
      <c r="E63" s="131">
        <v>61240.33</v>
      </c>
      <c r="F63" s="131">
        <v>61240.33</v>
      </c>
      <c r="G63" s="131">
        <v>0</v>
      </c>
      <c r="H63" s="131">
        <v>76298114.66</v>
      </c>
      <c r="I63" s="131">
        <v>76210114.66</v>
      </c>
      <c r="J63" s="131">
        <v>88000</v>
      </c>
      <c r="K63" s="131">
        <v>76298114.66</v>
      </c>
      <c r="L63" s="131">
        <v>76210114.66</v>
      </c>
      <c r="M63" s="131">
        <v>76210114.66</v>
      </c>
      <c r="N63" s="131">
        <v>0</v>
      </c>
      <c r="O63" s="131">
        <v>88000</v>
      </c>
      <c r="P63" s="131">
        <v>61240.33</v>
      </c>
      <c r="Q63" s="131">
        <v>61240.33</v>
      </c>
      <c r="R63" s="131">
        <v>0</v>
      </c>
      <c r="S63" s="131">
        <v>0</v>
      </c>
      <c r="T63" s="131">
        <v>0</v>
      </c>
    </row>
    <row r="64" ht="19.5" customHeight="1" spans="1:20">
      <c r="A64" s="130" t="s">
        <v>232</v>
      </c>
      <c r="B64" s="130"/>
      <c r="C64" s="130"/>
      <c r="D64" s="130" t="s">
        <v>233</v>
      </c>
      <c r="E64" s="131">
        <v>0</v>
      </c>
      <c r="F64" s="131">
        <v>0</v>
      </c>
      <c r="G64" s="131">
        <v>0</v>
      </c>
      <c r="H64" s="131">
        <v>272347.95</v>
      </c>
      <c r="I64" s="131">
        <v>272347.95</v>
      </c>
      <c r="J64" s="131">
        <v>0</v>
      </c>
      <c r="K64" s="131">
        <v>272347.95</v>
      </c>
      <c r="L64" s="131">
        <v>272347.95</v>
      </c>
      <c r="M64" s="131">
        <v>272347.95</v>
      </c>
      <c r="N64" s="131">
        <v>0</v>
      </c>
      <c r="O64" s="131">
        <v>0</v>
      </c>
      <c r="P64" s="131">
        <v>0</v>
      </c>
      <c r="Q64" s="131">
        <v>0</v>
      </c>
      <c r="R64" s="131">
        <v>0</v>
      </c>
      <c r="S64" s="131">
        <v>0</v>
      </c>
      <c r="T64" s="131">
        <v>0</v>
      </c>
    </row>
    <row r="65" ht="19.5" customHeight="1" spans="1:20">
      <c r="A65" s="130" t="s">
        <v>234</v>
      </c>
      <c r="B65" s="130"/>
      <c r="C65" s="130"/>
      <c r="D65" s="130" t="s">
        <v>235</v>
      </c>
      <c r="E65" s="131">
        <v>42171.55</v>
      </c>
      <c r="F65" s="131">
        <v>42171.55</v>
      </c>
      <c r="G65" s="131">
        <v>0</v>
      </c>
      <c r="H65" s="131">
        <v>39302195.46</v>
      </c>
      <c r="I65" s="131">
        <v>39214195.46</v>
      </c>
      <c r="J65" s="131">
        <v>88000</v>
      </c>
      <c r="K65" s="131">
        <v>39302195.46</v>
      </c>
      <c r="L65" s="131">
        <v>39214195.46</v>
      </c>
      <c r="M65" s="131">
        <v>39214195.46</v>
      </c>
      <c r="N65" s="131">
        <v>0</v>
      </c>
      <c r="O65" s="131">
        <v>88000</v>
      </c>
      <c r="P65" s="131">
        <v>42171.55</v>
      </c>
      <c r="Q65" s="131">
        <v>42171.55</v>
      </c>
      <c r="R65" s="131">
        <v>0</v>
      </c>
      <c r="S65" s="131">
        <v>0</v>
      </c>
      <c r="T65" s="131">
        <v>0</v>
      </c>
    </row>
    <row r="66" ht="19.5" customHeight="1" spans="1:20">
      <c r="A66" s="130" t="s">
        <v>236</v>
      </c>
      <c r="B66" s="130"/>
      <c r="C66" s="130"/>
      <c r="D66" s="130" t="s">
        <v>237</v>
      </c>
      <c r="E66" s="131">
        <v>7057.07</v>
      </c>
      <c r="F66" s="131">
        <v>7057.07</v>
      </c>
      <c r="G66" s="131">
        <v>0</v>
      </c>
      <c r="H66" s="131">
        <v>33108258.38</v>
      </c>
      <c r="I66" s="131">
        <v>33108258.38</v>
      </c>
      <c r="J66" s="131">
        <v>0</v>
      </c>
      <c r="K66" s="131">
        <v>33108258.38</v>
      </c>
      <c r="L66" s="131">
        <v>33108258.38</v>
      </c>
      <c r="M66" s="131">
        <v>33108258.38</v>
      </c>
      <c r="N66" s="131">
        <v>0</v>
      </c>
      <c r="O66" s="131">
        <v>0</v>
      </c>
      <c r="P66" s="131">
        <v>7057.07</v>
      </c>
      <c r="Q66" s="131">
        <v>7057.07</v>
      </c>
      <c r="R66" s="131">
        <v>0</v>
      </c>
      <c r="S66" s="131">
        <v>0</v>
      </c>
      <c r="T66" s="131">
        <v>0</v>
      </c>
    </row>
    <row r="67" ht="19.5" customHeight="1" spans="1:20">
      <c r="A67" s="130" t="s">
        <v>238</v>
      </c>
      <c r="B67" s="130"/>
      <c r="C67" s="130"/>
      <c r="D67" s="130" t="s">
        <v>239</v>
      </c>
      <c r="E67" s="131">
        <v>12011.71</v>
      </c>
      <c r="F67" s="131">
        <v>12011.71</v>
      </c>
      <c r="G67" s="131">
        <v>0</v>
      </c>
      <c r="H67" s="131">
        <v>3615312.87</v>
      </c>
      <c r="I67" s="131">
        <v>3615312.87</v>
      </c>
      <c r="J67" s="131">
        <v>0</v>
      </c>
      <c r="K67" s="131">
        <v>3615312.87</v>
      </c>
      <c r="L67" s="131">
        <v>3615312.87</v>
      </c>
      <c r="M67" s="131">
        <v>3615312.87</v>
      </c>
      <c r="N67" s="131">
        <v>0</v>
      </c>
      <c r="O67" s="131">
        <v>0</v>
      </c>
      <c r="P67" s="131">
        <v>12011.71</v>
      </c>
      <c r="Q67" s="131">
        <v>12011.71</v>
      </c>
      <c r="R67" s="131">
        <v>0</v>
      </c>
      <c r="S67" s="131">
        <v>0</v>
      </c>
      <c r="T67" s="131">
        <v>0</v>
      </c>
    </row>
    <row r="68" ht="19.5" customHeight="1" spans="1:20">
      <c r="A68" s="130" t="s">
        <v>240</v>
      </c>
      <c r="B68" s="130"/>
      <c r="C68" s="130"/>
      <c r="D68" s="130" t="s">
        <v>241</v>
      </c>
      <c r="E68" s="131">
        <v>0</v>
      </c>
      <c r="F68" s="131">
        <v>0</v>
      </c>
      <c r="G68" s="131">
        <v>0</v>
      </c>
      <c r="H68" s="131">
        <v>274526.9</v>
      </c>
      <c r="I68" s="131">
        <v>0</v>
      </c>
      <c r="J68" s="131">
        <v>274526.9</v>
      </c>
      <c r="K68" s="131">
        <v>274526.9</v>
      </c>
      <c r="L68" s="131">
        <v>0</v>
      </c>
      <c r="M68" s="131">
        <v>0</v>
      </c>
      <c r="N68" s="131">
        <v>0</v>
      </c>
      <c r="O68" s="131">
        <v>274526.9</v>
      </c>
      <c r="P68" s="131">
        <v>0</v>
      </c>
      <c r="Q68" s="131">
        <v>0</v>
      </c>
      <c r="R68" s="131">
        <v>0</v>
      </c>
      <c r="S68" s="131">
        <v>0</v>
      </c>
      <c r="T68" s="131">
        <v>0</v>
      </c>
    </row>
    <row r="69" ht="19.5" customHeight="1" spans="1:20">
      <c r="A69" s="130" t="s">
        <v>242</v>
      </c>
      <c r="B69" s="130"/>
      <c r="C69" s="130"/>
      <c r="D69" s="130" t="s">
        <v>243</v>
      </c>
      <c r="E69" s="131">
        <v>0</v>
      </c>
      <c r="F69" s="131">
        <v>0</v>
      </c>
      <c r="G69" s="131">
        <v>0</v>
      </c>
      <c r="H69" s="131">
        <v>274526.9</v>
      </c>
      <c r="I69" s="131">
        <v>0</v>
      </c>
      <c r="J69" s="131">
        <v>274526.9</v>
      </c>
      <c r="K69" s="131">
        <v>274526.9</v>
      </c>
      <c r="L69" s="131">
        <v>0</v>
      </c>
      <c r="M69" s="131">
        <v>0</v>
      </c>
      <c r="N69" s="131">
        <v>0</v>
      </c>
      <c r="O69" s="131">
        <v>274526.9</v>
      </c>
      <c r="P69" s="131">
        <v>0</v>
      </c>
      <c r="Q69" s="131">
        <v>0</v>
      </c>
      <c r="R69" s="131">
        <v>0</v>
      </c>
      <c r="S69" s="131">
        <v>0</v>
      </c>
      <c r="T69" s="131">
        <v>0</v>
      </c>
    </row>
    <row r="70" ht="19.5" customHeight="1" spans="1:20">
      <c r="A70" s="130" t="s">
        <v>244</v>
      </c>
      <c r="B70" s="130"/>
      <c r="C70" s="130"/>
      <c r="D70" s="130" t="s">
        <v>243</v>
      </c>
      <c r="E70" s="131">
        <v>0</v>
      </c>
      <c r="F70" s="131">
        <v>0</v>
      </c>
      <c r="G70" s="131">
        <v>0</v>
      </c>
      <c r="H70" s="131">
        <v>274526.9</v>
      </c>
      <c r="I70" s="131">
        <v>0</v>
      </c>
      <c r="J70" s="131">
        <v>274526.9</v>
      </c>
      <c r="K70" s="131">
        <v>274526.9</v>
      </c>
      <c r="L70" s="131">
        <v>0</v>
      </c>
      <c r="M70" s="131">
        <v>0</v>
      </c>
      <c r="N70" s="131">
        <v>0</v>
      </c>
      <c r="O70" s="131">
        <v>274526.9</v>
      </c>
      <c r="P70" s="131">
        <v>0</v>
      </c>
      <c r="Q70" s="131">
        <v>0</v>
      </c>
      <c r="R70" s="131">
        <v>0</v>
      </c>
      <c r="S70" s="131">
        <v>0</v>
      </c>
      <c r="T70" s="131">
        <v>0</v>
      </c>
    </row>
    <row r="71" ht="19.5" customHeight="1" spans="1:20">
      <c r="A71" s="130" t="s">
        <v>245</v>
      </c>
      <c r="B71" s="130"/>
      <c r="C71" s="130"/>
      <c r="D71" s="130" t="s">
        <v>246</v>
      </c>
      <c r="E71" s="131">
        <v>37931</v>
      </c>
      <c r="F71" s="131">
        <v>37931</v>
      </c>
      <c r="G71" s="131">
        <v>0</v>
      </c>
      <c r="H71" s="131">
        <v>83263290</v>
      </c>
      <c r="I71" s="131">
        <v>83263290</v>
      </c>
      <c r="J71" s="131">
        <v>0</v>
      </c>
      <c r="K71" s="131">
        <v>83263290</v>
      </c>
      <c r="L71" s="131">
        <v>83263290</v>
      </c>
      <c r="M71" s="131">
        <v>83263290</v>
      </c>
      <c r="N71" s="131">
        <v>0</v>
      </c>
      <c r="O71" s="131">
        <v>0</v>
      </c>
      <c r="P71" s="131">
        <v>37931</v>
      </c>
      <c r="Q71" s="131">
        <v>37931</v>
      </c>
      <c r="R71" s="131">
        <v>0</v>
      </c>
      <c r="S71" s="131">
        <v>0</v>
      </c>
      <c r="T71" s="131">
        <v>0</v>
      </c>
    </row>
    <row r="72" ht="19.5" customHeight="1" spans="1:20">
      <c r="A72" s="130" t="s">
        <v>247</v>
      </c>
      <c r="B72" s="130"/>
      <c r="C72" s="130"/>
      <c r="D72" s="130" t="s">
        <v>248</v>
      </c>
      <c r="E72" s="131">
        <v>37931</v>
      </c>
      <c r="F72" s="131">
        <v>37931</v>
      </c>
      <c r="G72" s="131">
        <v>0</v>
      </c>
      <c r="H72" s="131">
        <v>83263290</v>
      </c>
      <c r="I72" s="131">
        <v>83263290</v>
      </c>
      <c r="J72" s="131">
        <v>0</v>
      </c>
      <c r="K72" s="131">
        <v>83263290</v>
      </c>
      <c r="L72" s="131">
        <v>83263290</v>
      </c>
      <c r="M72" s="131">
        <v>83263290</v>
      </c>
      <c r="N72" s="131">
        <v>0</v>
      </c>
      <c r="O72" s="131">
        <v>0</v>
      </c>
      <c r="P72" s="131">
        <v>37931</v>
      </c>
      <c r="Q72" s="131">
        <v>37931</v>
      </c>
      <c r="R72" s="131">
        <v>0</v>
      </c>
      <c r="S72" s="131">
        <v>0</v>
      </c>
      <c r="T72" s="131">
        <v>0</v>
      </c>
    </row>
    <row r="73" ht="19.5" customHeight="1" spans="1:20">
      <c r="A73" s="130" t="s">
        <v>249</v>
      </c>
      <c r="B73" s="130"/>
      <c r="C73" s="130"/>
      <c r="D73" s="130" t="s">
        <v>250</v>
      </c>
      <c r="E73" s="131">
        <v>37931</v>
      </c>
      <c r="F73" s="131">
        <v>37931</v>
      </c>
      <c r="G73" s="131">
        <v>0</v>
      </c>
      <c r="H73" s="131">
        <v>83263290</v>
      </c>
      <c r="I73" s="131">
        <v>83263290</v>
      </c>
      <c r="J73" s="131">
        <v>0</v>
      </c>
      <c r="K73" s="131">
        <v>83263290</v>
      </c>
      <c r="L73" s="131">
        <v>83263290</v>
      </c>
      <c r="M73" s="131">
        <v>83263290</v>
      </c>
      <c r="N73" s="131">
        <v>0</v>
      </c>
      <c r="O73" s="131">
        <v>0</v>
      </c>
      <c r="P73" s="131">
        <v>37931</v>
      </c>
      <c r="Q73" s="131">
        <v>37931</v>
      </c>
      <c r="R73" s="131">
        <v>0</v>
      </c>
      <c r="S73" s="131">
        <v>0</v>
      </c>
      <c r="T73" s="131">
        <v>0</v>
      </c>
    </row>
    <row r="74" ht="19.5" customHeight="1" spans="1:20">
      <c r="A74" s="130" t="s">
        <v>303</v>
      </c>
      <c r="B74" s="130"/>
      <c r="C74" s="130"/>
      <c r="D74" s="130"/>
      <c r="E74" s="130"/>
      <c r="F74" s="130"/>
      <c r="G74" s="130"/>
      <c r="H74" s="130"/>
      <c r="I74" s="130"/>
      <c r="J74" s="130"/>
      <c r="K74" s="130"/>
      <c r="L74" s="130"/>
      <c r="M74" s="130"/>
      <c r="N74" s="130"/>
      <c r="O74" s="130"/>
      <c r="P74" s="130"/>
      <c r="Q74" s="130"/>
      <c r="R74" s="130"/>
      <c r="S74" s="130"/>
      <c r="T74" s="130"/>
    </row>
  </sheetData>
  <mergeCells count="9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T7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M21" sqref="M2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34" t="s">
        <v>304</v>
      </c>
    </row>
    <row r="2" spans="9:9">
      <c r="I2" s="128" t="s">
        <v>305</v>
      </c>
    </row>
    <row r="3" spans="1:9">
      <c r="A3" s="128" t="s">
        <v>2</v>
      </c>
      <c r="I3" s="128" t="s">
        <v>3</v>
      </c>
    </row>
    <row r="4" ht="19.5" customHeight="1" spans="1:9">
      <c r="A4" s="136" t="s">
        <v>298</v>
      </c>
      <c r="B4" s="136"/>
      <c r="C4" s="136"/>
      <c r="D4" s="136" t="s">
        <v>297</v>
      </c>
      <c r="E4" s="136"/>
      <c r="F4" s="136"/>
      <c r="G4" s="136"/>
      <c r="H4" s="136"/>
      <c r="I4" s="136"/>
    </row>
    <row r="5" ht="19.5" customHeight="1" spans="1:9">
      <c r="A5" s="136" t="s">
        <v>306</v>
      </c>
      <c r="B5" s="136" t="s">
        <v>122</v>
      </c>
      <c r="C5" s="136" t="s">
        <v>8</v>
      </c>
      <c r="D5" s="136" t="s">
        <v>306</v>
      </c>
      <c r="E5" s="136" t="s">
        <v>122</v>
      </c>
      <c r="F5" s="136" t="s">
        <v>8</v>
      </c>
      <c r="G5" s="136" t="s">
        <v>306</v>
      </c>
      <c r="H5" s="136" t="s">
        <v>122</v>
      </c>
      <c r="I5" s="136" t="s">
        <v>8</v>
      </c>
    </row>
    <row r="6" ht="19.5" customHeight="1" spans="1:9">
      <c r="A6" s="136"/>
      <c r="B6" s="136"/>
      <c r="C6" s="136"/>
      <c r="D6" s="136"/>
      <c r="E6" s="136"/>
      <c r="F6" s="136"/>
      <c r="G6" s="136"/>
      <c r="H6" s="136"/>
      <c r="I6" s="136"/>
    </row>
    <row r="7" ht="19.5" customHeight="1" spans="1:9">
      <c r="A7" s="139" t="s">
        <v>307</v>
      </c>
      <c r="B7" s="139" t="s">
        <v>308</v>
      </c>
      <c r="C7" s="131">
        <v>1034038898.08</v>
      </c>
      <c r="D7" s="139" t="s">
        <v>309</v>
      </c>
      <c r="E7" s="139" t="s">
        <v>310</v>
      </c>
      <c r="F7" s="131">
        <v>73938928.57</v>
      </c>
      <c r="G7" s="139" t="s">
        <v>311</v>
      </c>
      <c r="H7" s="139" t="s">
        <v>312</v>
      </c>
      <c r="I7" s="131">
        <v>578757.34</v>
      </c>
    </row>
    <row r="8" ht="19.5" customHeight="1" spans="1:9">
      <c r="A8" s="139" t="s">
        <v>313</v>
      </c>
      <c r="B8" s="139" t="s">
        <v>314</v>
      </c>
      <c r="C8" s="131">
        <v>237425757.87</v>
      </c>
      <c r="D8" s="139" t="s">
        <v>315</v>
      </c>
      <c r="E8" s="139" t="s">
        <v>316</v>
      </c>
      <c r="F8" s="131">
        <v>30681172.08</v>
      </c>
      <c r="G8" s="139" t="s">
        <v>317</v>
      </c>
      <c r="H8" s="139" t="s">
        <v>318</v>
      </c>
      <c r="I8" s="131">
        <v>0</v>
      </c>
    </row>
    <row r="9" ht="19.5" customHeight="1" spans="1:9">
      <c r="A9" s="139" t="s">
        <v>319</v>
      </c>
      <c r="B9" s="139" t="s">
        <v>320</v>
      </c>
      <c r="C9" s="131">
        <v>17685731</v>
      </c>
      <c r="D9" s="139" t="s">
        <v>321</v>
      </c>
      <c r="E9" s="139" t="s">
        <v>322</v>
      </c>
      <c r="F9" s="131">
        <v>487188.86</v>
      </c>
      <c r="G9" s="139" t="s">
        <v>323</v>
      </c>
      <c r="H9" s="139" t="s">
        <v>324</v>
      </c>
      <c r="I9" s="131">
        <v>560298.34</v>
      </c>
    </row>
    <row r="10" ht="19.5" customHeight="1" spans="1:9">
      <c r="A10" s="139" t="s">
        <v>325</v>
      </c>
      <c r="B10" s="139" t="s">
        <v>326</v>
      </c>
      <c r="C10" s="131">
        <v>154164570.56</v>
      </c>
      <c r="D10" s="139" t="s">
        <v>327</v>
      </c>
      <c r="E10" s="139" t="s">
        <v>328</v>
      </c>
      <c r="F10" s="131">
        <v>22500</v>
      </c>
      <c r="G10" s="139" t="s">
        <v>329</v>
      </c>
      <c r="H10" s="139" t="s">
        <v>330</v>
      </c>
      <c r="I10" s="131">
        <v>0</v>
      </c>
    </row>
    <row r="11" ht="19.5" customHeight="1" spans="1:9">
      <c r="A11" s="139" t="s">
        <v>331</v>
      </c>
      <c r="B11" s="139" t="s">
        <v>332</v>
      </c>
      <c r="C11" s="131">
        <v>0</v>
      </c>
      <c r="D11" s="139" t="s">
        <v>333</v>
      </c>
      <c r="E11" s="139" t="s">
        <v>334</v>
      </c>
      <c r="F11" s="131">
        <v>0</v>
      </c>
      <c r="G11" s="139" t="s">
        <v>335</v>
      </c>
      <c r="H11" s="139" t="s">
        <v>336</v>
      </c>
      <c r="I11" s="131">
        <v>0</v>
      </c>
    </row>
    <row r="12" ht="19.5" customHeight="1" spans="1:9">
      <c r="A12" s="139" t="s">
        <v>337</v>
      </c>
      <c r="B12" s="139" t="s">
        <v>338</v>
      </c>
      <c r="C12" s="131">
        <v>313051783.29</v>
      </c>
      <c r="D12" s="139" t="s">
        <v>339</v>
      </c>
      <c r="E12" s="139" t="s">
        <v>340</v>
      </c>
      <c r="F12" s="131">
        <v>1705552.81</v>
      </c>
      <c r="G12" s="139" t="s">
        <v>341</v>
      </c>
      <c r="H12" s="139" t="s">
        <v>342</v>
      </c>
      <c r="I12" s="131">
        <v>0</v>
      </c>
    </row>
    <row r="13" ht="19.5" customHeight="1" spans="1:9">
      <c r="A13" s="139" t="s">
        <v>343</v>
      </c>
      <c r="B13" s="139" t="s">
        <v>344</v>
      </c>
      <c r="C13" s="131">
        <v>76683547.26</v>
      </c>
      <c r="D13" s="139" t="s">
        <v>345</v>
      </c>
      <c r="E13" s="139" t="s">
        <v>346</v>
      </c>
      <c r="F13" s="131">
        <v>2432068.27</v>
      </c>
      <c r="G13" s="139" t="s">
        <v>347</v>
      </c>
      <c r="H13" s="139" t="s">
        <v>348</v>
      </c>
      <c r="I13" s="131">
        <v>0</v>
      </c>
    </row>
    <row r="14" ht="19.5" customHeight="1" spans="1:9">
      <c r="A14" s="139" t="s">
        <v>349</v>
      </c>
      <c r="B14" s="139" t="s">
        <v>350</v>
      </c>
      <c r="C14" s="131">
        <v>13783773.2</v>
      </c>
      <c r="D14" s="139" t="s">
        <v>351</v>
      </c>
      <c r="E14" s="139" t="s">
        <v>352</v>
      </c>
      <c r="F14" s="131">
        <v>208397.77</v>
      </c>
      <c r="G14" s="139" t="s">
        <v>353</v>
      </c>
      <c r="H14" s="139" t="s">
        <v>354</v>
      </c>
      <c r="I14" s="131">
        <v>0</v>
      </c>
    </row>
    <row r="15" ht="19.5" customHeight="1" spans="1:9">
      <c r="A15" s="139" t="s">
        <v>355</v>
      </c>
      <c r="B15" s="139" t="s">
        <v>356</v>
      </c>
      <c r="C15" s="131">
        <v>39393260.21</v>
      </c>
      <c r="D15" s="139" t="s">
        <v>357</v>
      </c>
      <c r="E15" s="139" t="s">
        <v>358</v>
      </c>
      <c r="F15" s="131">
        <v>0</v>
      </c>
      <c r="G15" s="139" t="s">
        <v>359</v>
      </c>
      <c r="H15" s="139" t="s">
        <v>360</v>
      </c>
      <c r="I15" s="131">
        <v>0</v>
      </c>
    </row>
    <row r="16" ht="19.5" customHeight="1" spans="1:9">
      <c r="A16" s="139" t="s">
        <v>361</v>
      </c>
      <c r="B16" s="139" t="s">
        <v>362</v>
      </c>
      <c r="C16" s="131">
        <v>33166861.03</v>
      </c>
      <c r="D16" s="139" t="s">
        <v>363</v>
      </c>
      <c r="E16" s="139" t="s">
        <v>364</v>
      </c>
      <c r="F16" s="131">
        <v>4128564.9</v>
      </c>
      <c r="G16" s="139" t="s">
        <v>365</v>
      </c>
      <c r="H16" s="139" t="s">
        <v>366</v>
      </c>
      <c r="I16" s="131">
        <v>0</v>
      </c>
    </row>
    <row r="17" ht="19.5" customHeight="1" spans="1:9">
      <c r="A17" s="139" t="s">
        <v>367</v>
      </c>
      <c r="B17" s="139" t="s">
        <v>368</v>
      </c>
      <c r="C17" s="131">
        <v>13970382.66</v>
      </c>
      <c r="D17" s="139" t="s">
        <v>369</v>
      </c>
      <c r="E17" s="139" t="s">
        <v>370</v>
      </c>
      <c r="F17" s="131">
        <v>189534.62</v>
      </c>
      <c r="G17" s="139" t="s">
        <v>371</v>
      </c>
      <c r="H17" s="139" t="s">
        <v>372</v>
      </c>
      <c r="I17" s="131">
        <v>0</v>
      </c>
    </row>
    <row r="18" ht="19.5" customHeight="1" spans="1:9">
      <c r="A18" s="139" t="s">
        <v>373</v>
      </c>
      <c r="B18" s="139" t="s">
        <v>374</v>
      </c>
      <c r="C18" s="131">
        <v>83263290</v>
      </c>
      <c r="D18" s="139" t="s">
        <v>375</v>
      </c>
      <c r="E18" s="139" t="s">
        <v>376</v>
      </c>
      <c r="F18" s="131">
        <v>0</v>
      </c>
      <c r="G18" s="139" t="s">
        <v>377</v>
      </c>
      <c r="H18" s="139" t="s">
        <v>378</v>
      </c>
      <c r="I18" s="131">
        <v>0</v>
      </c>
    </row>
    <row r="19" ht="19.5" customHeight="1" spans="1:9">
      <c r="A19" s="139" t="s">
        <v>379</v>
      </c>
      <c r="B19" s="139" t="s">
        <v>380</v>
      </c>
      <c r="C19" s="131">
        <v>0</v>
      </c>
      <c r="D19" s="139" t="s">
        <v>381</v>
      </c>
      <c r="E19" s="139" t="s">
        <v>382</v>
      </c>
      <c r="F19" s="131">
        <v>1171149.77</v>
      </c>
      <c r="G19" s="139" t="s">
        <v>383</v>
      </c>
      <c r="H19" s="139" t="s">
        <v>384</v>
      </c>
      <c r="I19" s="131">
        <v>0</v>
      </c>
    </row>
    <row r="20" ht="19.5" customHeight="1" spans="1:9">
      <c r="A20" s="139" t="s">
        <v>385</v>
      </c>
      <c r="B20" s="139" t="s">
        <v>386</v>
      </c>
      <c r="C20" s="131">
        <v>51449941</v>
      </c>
      <c r="D20" s="139" t="s">
        <v>387</v>
      </c>
      <c r="E20" s="139" t="s">
        <v>388</v>
      </c>
      <c r="F20" s="131">
        <v>59486.78</v>
      </c>
      <c r="G20" s="139" t="s">
        <v>389</v>
      </c>
      <c r="H20" s="139" t="s">
        <v>390</v>
      </c>
      <c r="I20" s="131">
        <v>0</v>
      </c>
    </row>
    <row r="21" ht="19.5" customHeight="1" spans="1:9">
      <c r="A21" s="139" t="s">
        <v>391</v>
      </c>
      <c r="B21" s="139" t="s">
        <v>392</v>
      </c>
      <c r="C21" s="131">
        <v>59367638.01</v>
      </c>
      <c r="D21" s="139" t="s">
        <v>393</v>
      </c>
      <c r="E21" s="139" t="s">
        <v>394</v>
      </c>
      <c r="F21" s="131">
        <v>0</v>
      </c>
      <c r="G21" s="139" t="s">
        <v>395</v>
      </c>
      <c r="H21" s="139" t="s">
        <v>396</v>
      </c>
      <c r="I21" s="131">
        <v>0</v>
      </c>
    </row>
    <row r="22" ht="19.5" customHeight="1" spans="1:9">
      <c r="A22" s="139" t="s">
        <v>397</v>
      </c>
      <c r="B22" s="139" t="s">
        <v>398</v>
      </c>
      <c r="C22" s="131">
        <v>1232876.3</v>
      </c>
      <c r="D22" s="139" t="s">
        <v>399</v>
      </c>
      <c r="E22" s="139" t="s">
        <v>400</v>
      </c>
      <c r="F22" s="131">
        <v>97507.21</v>
      </c>
      <c r="G22" s="139" t="s">
        <v>401</v>
      </c>
      <c r="H22" s="139" t="s">
        <v>402</v>
      </c>
      <c r="I22" s="131">
        <v>0</v>
      </c>
    </row>
    <row r="23" ht="19.5" customHeight="1" spans="1:9">
      <c r="A23" s="139" t="s">
        <v>403</v>
      </c>
      <c r="B23" s="139" t="s">
        <v>404</v>
      </c>
      <c r="C23" s="131">
        <v>0</v>
      </c>
      <c r="D23" s="139" t="s">
        <v>405</v>
      </c>
      <c r="E23" s="139" t="s">
        <v>406</v>
      </c>
      <c r="F23" s="131">
        <v>480</v>
      </c>
      <c r="G23" s="139" t="s">
        <v>407</v>
      </c>
      <c r="H23" s="139" t="s">
        <v>408</v>
      </c>
      <c r="I23" s="131">
        <v>18459</v>
      </c>
    </row>
    <row r="24" ht="19.5" customHeight="1" spans="1:9">
      <c r="A24" s="139" t="s">
        <v>409</v>
      </c>
      <c r="B24" s="139" t="s">
        <v>410</v>
      </c>
      <c r="C24" s="131">
        <v>0</v>
      </c>
      <c r="D24" s="139" t="s">
        <v>411</v>
      </c>
      <c r="E24" s="139" t="s">
        <v>412</v>
      </c>
      <c r="F24" s="131">
        <v>203189.2</v>
      </c>
      <c r="G24" s="139" t="s">
        <v>413</v>
      </c>
      <c r="H24" s="139" t="s">
        <v>414</v>
      </c>
      <c r="I24" s="131">
        <v>0</v>
      </c>
    </row>
    <row r="25" ht="19.5" customHeight="1" spans="1:9">
      <c r="A25" s="139" t="s">
        <v>415</v>
      </c>
      <c r="B25" s="139" t="s">
        <v>416</v>
      </c>
      <c r="C25" s="131">
        <v>2662804.79</v>
      </c>
      <c r="D25" s="139" t="s">
        <v>417</v>
      </c>
      <c r="E25" s="139" t="s">
        <v>418</v>
      </c>
      <c r="F25" s="131">
        <v>0</v>
      </c>
      <c r="G25" s="139" t="s">
        <v>419</v>
      </c>
      <c r="H25" s="139" t="s">
        <v>420</v>
      </c>
      <c r="I25" s="131">
        <v>0</v>
      </c>
    </row>
    <row r="26" ht="19.5" customHeight="1" spans="1:9">
      <c r="A26" s="139" t="s">
        <v>421</v>
      </c>
      <c r="B26" s="139" t="s">
        <v>422</v>
      </c>
      <c r="C26" s="131">
        <v>55307200.08</v>
      </c>
      <c r="D26" s="139" t="s">
        <v>423</v>
      </c>
      <c r="E26" s="139" t="s">
        <v>424</v>
      </c>
      <c r="F26" s="131">
        <v>0</v>
      </c>
      <c r="G26" s="139" t="s">
        <v>425</v>
      </c>
      <c r="H26" s="139" t="s">
        <v>426</v>
      </c>
      <c r="I26" s="131">
        <v>0</v>
      </c>
    </row>
    <row r="27" ht="19.5" customHeight="1" spans="1:9">
      <c r="A27" s="139" t="s">
        <v>427</v>
      </c>
      <c r="B27" s="139" t="s">
        <v>428</v>
      </c>
      <c r="C27" s="131">
        <v>0</v>
      </c>
      <c r="D27" s="139" t="s">
        <v>429</v>
      </c>
      <c r="E27" s="139" t="s">
        <v>430</v>
      </c>
      <c r="F27" s="131">
        <v>9156504.68</v>
      </c>
      <c r="G27" s="139" t="s">
        <v>431</v>
      </c>
      <c r="H27" s="139" t="s">
        <v>432</v>
      </c>
      <c r="I27" s="131">
        <v>0</v>
      </c>
    </row>
    <row r="28" ht="19.5" customHeight="1" spans="1:9">
      <c r="A28" s="139" t="s">
        <v>433</v>
      </c>
      <c r="B28" s="139" t="s">
        <v>434</v>
      </c>
      <c r="C28" s="131">
        <v>0</v>
      </c>
      <c r="D28" s="139" t="s">
        <v>435</v>
      </c>
      <c r="E28" s="139" t="s">
        <v>436</v>
      </c>
      <c r="F28" s="131">
        <v>95491.74</v>
      </c>
      <c r="G28" s="139" t="s">
        <v>437</v>
      </c>
      <c r="H28" s="139" t="s">
        <v>438</v>
      </c>
      <c r="I28" s="131">
        <v>0</v>
      </c>
    </row>
    <row r="29" ht="19.5" customHeight="1" spans="1:9">
      <c r="A29" s="139" t="s">
        <v>439</v>
      </c>
      <c r="B29" s="139" t="s">
        <v>440</v>
      </c>
      <c r="C29" s="131">
        <v>158356.84</v>
      </c>
      <c r="D29" s="139" t="s">
        <v>441</v>
      </c>
      <c r="E29" s="139" t="s">
        <v>442</v>
      </c>
      <c r="F29" s="131">
        <v>4372892.08</v>
      </c>
      <c r="G29" s="130" t="s">
        <v>443</v>
      </c>
      <c r="H29" s="139" t="s">
        <v>444</v>
      </c>
      <c r="I29" s="131">
        <v>0</v>
      </c>
    </row>
    <row r="30" ht="19.5" customHeight="1" spans="1:9">
      <c r="A30" s="139" t="s">
        <v>445</v>
      </c>
      <c r="B30" s="139" t="s">
        <v>446</v>
      </c>
      <c r="C30" s="131">
        <v>0</v>
      </c>
      <c r="D30" s="139" t="s">
        <v>447</v>
      </c>
      <c r="E30" s="139" t="s">
        <v>448</v>
      </c>
      <c r="F30" s="131">
        <v>18127236.5</v>
      </c>
      <c r="G30" s="139" t="s">
        <v>449</v>
      </c>
      <c r="H30" s="139" t="s">
        <v>450</v>
      </c>
      <c r="I30" s="131">
        <v>0</v>
      </c>
    </row>
    <row r="31" ht="19.5" customHeight="1" spans="1:9">
      <c r="A31" s="139" t="s">
        <v>451</v>
      </c>
      <c r="B31" s="139" t="s">
        <v>452</v>
      </c>
      <c r="C31" s="131">
        <v>0</v>
      </c>
      <c r="D31" s="139" t="s">
        <v>453</v>
      </c>
      <c r="E31" s="139" t="s">
        <v>454</v>
      </c>
      <c r="F31" s="131">
        <v>60423.57</v>
      </c>
      <c r="G31" s="139" t="s">
        <v>455</v>
      </c>
      <c r="H31" s="139" t="s">
        <v>252</v>
      </c>
      <c r="I31" s="131">
        <v>0</v>
      </c>
    </row>
    <row r="32" ht="19.5" customHeight="1" spans="1:9">
      <c r="A32" s="139" t="s">
        <v>456</v>
      </c>
      <c r="B32" s="139" t="s">
        <v>457</v>
      </c>
      <c r="C32" s="131">
        <v>0</v>
      </c>
      <c r="D32" s="139" t="s">
        <v>458</v>
      </c>
      <c r="E32" s="139" t="s">
        <v>459</v>
      </c>
      <c r="F32" s="131">
        <v>339962.72</v>
      </c>
      <c r="G32" s="139" t="s">
        <v>460</v>
      </c>
      <c r="H32" s="139" t="s">
        <v>461</v>
      </c>
      <c r="I32" s="131">
        <v>0</v>
      </c>
    </row>
    <row r="33" ht="19.5" customHeight="1" spans="1:9">
      <c r="A33" s="139" t="s">
        <v>462</v>
      </c>
      <c r="B33" s="139" t="s">
        <v>463</v>
      </c>
      <c r="C33" s="131">
        <v>6400</v>
      </c>
      <c r="D33" s="139" t="s">
        <v>464</v>
      </c>
      <c r="E33" s="139" t="s">
        <v>465</v>
      </c>
      <c r="F33" s="131">
        <v>0</v>
      </c>
      <c r="G33" s="139" t="s">
        <v>466</v>
      </c>
      <c r="H33" s="139" t="s">
        <v>467</v>
      </c>
      <c r="I33" s="131">
        <v>0</v>
      </c>
    </row>
    <row r="34" ht="19.5" customHeight="1" spans="1:9">
      <c r="A34" s="139"/>
      <c r="B34" s="139"/>
      <c r="C34" s="138"/>
      <c r="D34" s="139" t="s">
        <v>468</v>
      </c>
      <c r="E34" s="139" t="s">
        <v>469</v>
      </c>
      <c r="F34" s="131">
        <v>399625.01</v>
      </c>
      <c r="G34" s="139" t="s">
        <v>470</v>
      </c>
      <c r="H34" s="139" t="s">
        <v>471</v>
      </c>
      <c r="I34" s="131">
        <v>0</v>
      </c>
    </row>
    <row r="35" ht="19.5" customHeight="1" spans="1:9">
      <c r="A35" s="139"/>
      <c r="B35" s="139"/>
      <c r="C35" s="138"/>
      <c r="D35" s="139" t="s">
        <v>472</v>
      </c>
      <c r="E35" s="139" t="s">
        <v>473</v>
      </c>
      <c r="F35" s="131">
        <v>0</v>
      </c>
      <c r="G35" s="139" t="s">
        <v>474</v>
      </c>
      <c r="H35" s="139" t="s">
        <v>475</v>
      </c>
      <c r="I35" s="131">
        <v>0</v>
      </c>
    </row>
    <row r="36" ht="19.5" customHeight="1" spans="1:9">
      <c r="A36" s="139"/>
      <c r="B36" s="139"/>
      <c r="C36" s="138"/>
      <c r="D36" s="139" t="s">
        <v>476</v>
      </c>
      <c r="E36" s="139" t="s">
        <v>477</v>
      </c>
      <c r="F36" s="131">
        <v>0</v>
      </c>
      <c r="G36" s="139" t="s">
        <v>478</v>
      </c>
      <c r="H36" s="139" t="s">
        <v>479</v>
      </c>
      <c r="I36" s="131">
        <v>0</v>
      </c>
    </row>
    <row r="37" ht="19.5" customHeight="1" spans="1:9">
      <c r="A37" s="139"/>
      <c r="B37" s="139"/>
      <c r="C37" s="138"/>
      <c r="D37" s="139" t="s">
        <v>480</v>
      </c>
      <c r="E37" s="139" t="s">
        <v>481</v>
      </c>
      <c r="F37" s="131">
        <v>0</v>
      </c>
      <c r="G37" s="139"/>
      <c r="H37" s="139"/>
      <c r="I37" s="138"/>
    </row>
    <row r="38" ht="19.5" customHeight="1" spans="1:9">
      <c r="A38" s="139"/>
      <c r="B38" s="139"/>
      <c r="C38" s="138"/>
      <c r="D38" s="139" t="s">
        <v>482</v>
      </c>
      <c r="E38" s="139" t="s">
        <v>483</v>
      </c>
      <c r="F38" s="131">
        <v>0</v>
      </c>
      <c r="G38" s="139"/>
      <c r="H38" s="139"/>
      <c r="I38" s="138"/>
    </row>
    <row r="39" ht="19.5" customHeight="1" spans="1:9">
      <c r="A39" s="139"/>
      <c r="B39" s="139"/>
      <c r="C39" s="138"/>
      <c r="D39" s="139" t="s">
        <v>484</v>
      </c>
      <c r="E39" s="139" t="s">
        <v>485</v>
      </c>
      <c r="F39" s="131">
        <v>0</v>
      </c>
      <c r="G39" s="139"/>
      <c r="H39" s="139"/>
      <c r="I39" s="138"/>
    </row>
    <row r="40" ht="19.5" customHeight="1" spans="1:9">
      <c r="A40" s="137" t="s">
        <v>486</v>
      </c>
      <c r="B40" s="137"/>
      <c r="C40" s="131">
        <v>1093406536.09</v>
      </c>
      <c r="D40" s="137" t="s">
        <v>487</v>
      </c>
      <c r="E40" s="137"/>
      <c r="F40" s="137"/>
      <c r="G40" s="137"/>
      <c r="H40" s="137"/>
      <c r="I40" s="131">
        <v>74517685.91</v>
      </c>
    </row>
    <row r="41" ht="19.5" customHeight="1" spans="1:9">
      <c r="A41" s="130" t="s">
        <v>488</v>
      </c>
      <c r="B41" s="130"/>
      <c r="C41" s="130"/>
      <c r="D41" s="130"/>
      <c r="E41" s="130"/>
      <c r="F41" s="130"/>
      <c r="G41" s="130"/>
      <c r="H41" s="130"/>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N21" sqref="N21"/>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34" t="s">
        <v>489</v>
      </c>
    </row>
    <row r="2" spans="12:12">
      <c r="L2" s="128" t="s">
        <v>490</v>
      </c>
    </row>
    <row r="3" spans="1:12">
      <c r="A3" s="128" t="s">
        <v>2</v>
      </c>
      <c r="L3" s="128" t="s">
        <v>3</v>
      </c>
    </row>
    <row r="4" ht="15" customHeight="1" spans="1:12">
      <c r="A4" s="137" t="s">
        <v>491</v>
      </c>
      <c r="B4" s="137"/>
      <c r="C4" s="137"/>
      <c r="D4" s="137" t="s">
        <v>297</v>
      </c>
      <c r="E4" s="137"/>
      <c r="F4" s="137"/>
      <c r="G4" s="137"/>
      <c r="H4" s="137"/>
      <c r="I4" s="137"/>
      <c r="J4" s="137"/>
      <c r="K4" s="137"/>
      <c r="L4" s="137"/>
    </row>
    <row r="5" ht="15" customHeight="1" spans="1:12">
      <c r="A5" s="137" t="s">
        <v>306</v>
      </c>
      <c r="B5" s="137" t="s">
        <v>122</v>
      </c>
      <c r="C5" s="137" t="s">
        <v>8</v>
      </c>
      <c r="D5" s="137" t="s">
        <v>306</v>
      </c>
      <c r="E5" s="137" t="s">
        <v>122</v>
      </c>
      <c r="F5" s="137" t="s">
        <v>8</v>
      </c>
      <c r="G5" s="137" t="s">
        <v>306</v>
      </c>
      <c r="H5" s="137" t="s">
        <v>122</v>
      </c>
      <c r="I5" s="137" t="s">
        <v>8</v>
      </c>
      <c r="J5" s="137" t="s">
        <v>306</v>
      </c>
      <c r="K5" s="137" t="s">
        <v>122</v>
      </c>
      <c r="L5" s="137" t="s">
        <v>8</v>
      </c>
    </row>
    <row r="6" ht="15" customHeight="1" spans="1:12">
      <c r="A6" s="139" t="s">
        <v>307</v>
      </c>
      <c r="B6" s="139" t="s">
        <v>308</v>
      </c>
      <c r="C6" s="131">
        <v>395631.87</v>
      </c>
      <c r="D6" s="139" t="s">
        <v>309</v>
      </c>
      <c r="E6" s="139" t="s">
        <v>310</v>
      </c>
      <c r="F6" s="131">
        <v>273677254.34</v>
      </c>
      <c r="G6" s="139" t="s">
        <v>492</v>
      </c>
      <c r="H6" s="139" t="s">
        <v>493</v>
      </c>
      <c r="I6" s="131">
        <v>36249000</v>
      </c>
      <c r="J6" s="139" t="s">
        <v>494</v>
      </c>
      <c r="K6" s="139" t="s">
        <v>495</v>
      </c>
      <c r="L6" s="131">
        <v>0</v>
      </c>
    </row>
    <row r="7" ht="15" customHeight="1" spans="1:12">
      <c r="A7" s="139" t="s">
        <v>313</v>
      </c>
      <c r="B7" s="139" t="s">
        <v>314</v>
      </c>
      <c r="C7" s="131">
        <v>0</v>
      </c>
      <c r="D7" s="139" t="s">
        <v>315</v>
      </c>
      <c r="E7" s="139" t="s">
        <v>316</v>
      </c>
      <c r="F7" s="131">
        <v>210220913.33</v>
      </c>
      <c r="G7" s="139" t="s">
        <v>496</v>
      </c>
      <c r="H7" s="139" t="s">
        <v>318</v>
      </c>
      <c r="I7" s="131">
        <v>0</v>
      </c>
      <c r="J7" s="139" t="s">
        <v>497</v>
      </c>
      <c r="K7" s="139" t="s">
        <v>498</v>
      </c>
      <c r="L7" s="131">
        <v>0</v>
      </c>
    </row>
    <row r="8" ht="15" customHeight="1" spans="1:12">
      <c r="A8" s="139" t="s">
        <v>319</v>
      </c>
      <c r="B8" s="139" t="s">
        <v>320</v>
      </c>
      <c r="C8" s="131">
        <v>0</v>
      </c>
      <c r="D8" s="139" t="s">
        <v>321</v>
      </c>
      <c r="E8" s="139" t="s">
        <v>322</v>
      </c>
      <c r="F8" s="131">
        <v>235607.8</v>
      </c>
      <c r="G8" s="139" t="s">
        <v>499</v>
      </c>
      <c r="H8" s="139" t="s">
        <v>324</v>
      </c>
      <c r="I8" s="131">
        <v>0</v>
      </c>
      <c r="J8" s="139" t="s">
        <v>500</v>
      </c>
      <c r="K8" s="139" t="s">
        <v>450</v>
      </c>
      <c r="L8" s="131">
        <v>0</v>
      </c>
    </row>
    <row r="9" ht="15" customHeight="1" spans="1:12">
      <c r="A9" s="139" t="s">
        <v>325</v>
      </c>
      <c r="B9" s="139" t="s">
        <v>326</v>
      </c>
      <c r="C9" s="131">
        <v>0</v>
      </c>
      <c r="D9" s="139" t="s">
        <v>327</v>
      </c>
      <c r="E9" s="139" t="s">
        <v>328</v>
      </c>
      <c r="F9" s="131">
        <v>40000</v>
      </c>
      <c r="G9" s="139" t="s">
        <v>501</v>
      </c>
      <c r="H9" s="139" t="s">
        <v>330</v>
      </c>
      <c r="I9" s="131">
        <v>0</v>
      </c>
      <c r="J9" s="139" t="s">
        <v>413</v>
      </c>
      <c r="K9" s="139" t="s">
        <v>414</v>
      </c>
      <c r="L9" s="131">
        <v>0</v>
      </c>
    </row>
    <row r="10" ht="15" customHeight="1" spans="1:12">
      <c r="A10" s="139" t="s">
        <v>331</v>
      </c>
      <c r="B10" s="139" t="s">
        <v>332</v>
      </c>
      <c r="C10" s="131">
        <v>0</v>
      </c>
      <c r="D10" s="139" t="s">
        <v>333</v>
      </c>
      <c r="E10" s="139" t="s">
        <v>334</v>
      </c>
      <c r="F10" s="131">
        <v>18610.23</v>
      </c>
      <c r="G10" s="139" t="s">
        <v>502</v>
      </c>
      <c r="H10" s="139" t="s">
        <v>336</v>
      </c>
      <c r="I10" s="131">
        <v>36249000</v>
      </c>
      <c r="J10" s="139" t="s">
        <v>419</v>
      </c>
      <c r="K10" s="139" t="s">
        <v>420</v>
      </c>
      <c r="L10" s="131">
        <v>0</v>
      </c>
    </row>
    <row r="11" ht="15" customHeight="1" spans="1:12">
      <c r="A11" s="139" t="s">
        <v>337</v>
      </c>
      <c r="B11" s="139" t="s">
        <v>338</v>
      </c>
      <c r="C11" s="131">
        <v>0</v>
      </c>
      <c r="D11" s="139" t="s">
        <v>339</v>
      </c>
      <c r="E11" s="139" t="s">
        <v>340</v>
      </c>
      <c r="F11" s="131">
        <v>1272488.71</v>
      </c>
      <c r="G11" s="139" t="s">
        <v>503</v>
      </c>
      <c r="H11" s="139" t="s">
        <v>342</v>
      </c>
      <c r="I11" s="131">
        <v>0</v>
      </c>
      <c r="J11" s="139" t="s">
        <v>425</v>
      </c>
      <c r="K11" s="139" t="s">
        <v>426</v>
      </c>
      <c r="L11" s="131">
        <v>0</v>
      </c>
    </row>
    <row r="12" ht="15" customHeight="1" spans="1:12">
      <c r="A12" s="139" t="s">
        <v>343</v>
      </c>
      <c r="B12" s="139" t="s">
        <v>344</v>
      </c>
      <c r="C12" s="131">
        <v>0</v>
      </c>
      <c r="D12" s="139" t="s">
        <v>345</v>
      </c>
      <c r="E12" s="139" t="s">
        <v>346</v>
      </c>
      <c r="F12" s="131">
        <v>1318415.89</v>
      </c>
      <c r="G12" s="139" t="s">
        <v>504</v>
      </c>
      <c r="H12" s="139" t="s">
        <v>348</v>
      </c>
      <c r="I12" s="131">
        <v>0</v>
      </c>
      <c r="J12" s="139" t="s">
        <v>431</v>
      </c>
      <c r="K12" s="139" t="s">
        <v>432</v>
      </c>
      <c r="L12" s="131">
        <v>0</v>
      </c>
    </row>
    <row r="13" ht="15" customHeight="1" spans="1:12">
      <c r="A13" s="139" t="s">
        <v>349</v>
      </c>
      <c r="B13" s="139" t="s">
        <v>350</v>
      </c>
      <c r="C13" s="131">
        <v>0</v>
      </c>
      <c r="D13" s="139" t="s">
        <v>351</v>
      </c>
      <c r="E13" s="139" t="s">
        <v>352</v>
      </c>
      <c r="F13" s="131">
        <v>38587.1</v>
      </c>
      <c r="G13" s="139" t="s">
        <v>505</v>
      </c>
      <c r="H13" s="139" t="s">
        <v>354</v>
      </c>
      <c r="I13" s="131">
        <v>0</v>
      </c>
      <c r="J13" s="139" t="s">
        <v>437</v>
      </c>
      <c r="K13" s="139" t="s">
        <v>438</v>
      </c>
      <c r="L13" s="131">
        <v>0</v>
      </c>
    </row>
    <row r="14" ht="15" customHeight="1" spans="1:12">
      <c r="A14" s="139" t="s">
        <v>355</v>
      </c>
      <c r="B14" s="139" t="s">
        <v>356</v>
      </c>
      <c r="C14" s="131">
        <v>0</v>
      </c>
      <c r="D14" s="139" t="s">
        <v>357</v>
      </c>
      <c r="E14" s="139" t="s">
        <v>358</v>
      </c>
      <c r="F14" s="131">
        <v>0</v>
      </c>
      <c r="G14" s="139" t="s">
        <v>506</v>
      </c>
      <c r="H14" s="139" t="s">
        <v>384</v>
      </c>
      <c r="I14" s="131">
        <v>0</v>
      </c>
      <c r="J14" s="139" t="s">
        <v>443</v>
      </c>
      <c r="K14" s="139" t="s">
        <v>444</v>
      </c>
      <c r="L14" s="141">
        <v>0</v>
      </c>
    </row>
    <row r="15" ht="15" customHeight="1" spans="1:12">
      <c r="A15" s="139" t="s">
        <v>361</v>
      </c>
      <c r="B15" s="139" t="s">
        <v>362</v>
      </c>
      <c r="C15" s="131">
        <v>0</v>
      </c>
      <c r="D15" s="139" t="s">
        <v>363</v>
      </c>
      <c r="E15" s="139" t="s">
        <v>364</v>
      </c>
      <c r="F15" s="131">
        <v>15070822.34</v>
      </c>
      <c r="G15" s="139" t="s">
        <v>507</v>
      </c>
      <c r="H15" s="139" t="s">
        <v>390</v>
      </c>
      <c r="I15" s="131">
        <v>0</v>
      </c>
      <c r="J15" s="139" t="s">
        <v>449</v>
      </c>
      <c r="K15" s="139" t="s">
        <v>450</v>
      </c>
      <c r="L15" s="131">
        <v>0</v>
      </c>
    </row>
    <row r="16" ht="15" customHeight="1" spans="1:12">
      <c r="A16" s="139" t="s">
        <v>367</v>
      </c>
      <c r="B16" s="139" t="s">
        <v>368</v>
      </c>
      <c r="C16" s="131">
        <v>0</v>
      </c>
      <c r="D16" s="139" t="s">
        <v>369</v>
      </c>
      <c r="E16" s="139" t="s">
        <v>370</v>
      </c>
      <c r="F16" s="131">
        <v>871095.4</v>
      </c>
      <c r="G16" s="139" t="s">
        <v>508</v>
      </c>
      <c r="H16" s="139" t="s">
        <v>396</v>
      </c>
      <c r="I16" s="131">
        <v>0</v>
      </c>
      <c r="J16" s="139" t="s">
        <v>509</v>
      </c>
      <c r="K16" s="139" t="s">
        <v>510</v>
      </c>
      <c r="L16" s="131">
        <v>0</v>
      </c>
    </row>
    <row r="17" ht="15" customHeight="1" spans="1:12">
      <c r="A17" s="139" t="s">
        <v>373</v>
      </c>
      <c r="B17" s="139" t="s">
        <v>374</v>
      </c>
      <c r="C17" s="131">
        <v>0</v>
      </c>
      <c r="D17" s="139" t="s">
        <v>375</v>
      </c>
      <c r="E17" s="139" t="s">
        <v>376</v>
      </c>
      <c r="F17" s="131">
        <v>0</v>
      </c>
      <c r="G17" s="139" t="s">
        <v>511</v>
      </c>
      <c r="H17" s="139" t="s">
        <v>402</v>
      </c>
      <c r="I17" s="131">
        <v>0</v>
      </c>
      <c r="J17" s="139" t="s">
        <v>512</v>
      </c>
      <c r="K17" s="139" t="s">
        <v>513</v>
      </c>
      <c r="L17" s="131">
        <v>0</v>
      </c>
    </row>
    <row r="18" ht="15" customHeight="1" spans="1:12">
      <c r="A18" s="139" t="s">
        <v>379</v>
      </c>
      <c r="B18" s="139" t="s">
        <v>380</v>
      </c>
      <c r="C18" s="131">
        <v>0</v>
      </c>
      <c r="D18" s="139" t="s">
        <v>381</v>
      </c>
      <c r="E18" s="139" t="s">
        <v>382</v>
      </c>
      <c r="F18" s="131">
        <v>12399717.34</v>
      </c>
      <c r="G18" s="139" t="s">
        <v>514</v>
      </c>
      <c r="H18" s="139" t="s">
        <v>515</v>
      </c>
      <c r="I18" s="131">
        <v>0</v>
      </c>
      <c r="J18" s="139" t="s">
        <v>516</v>
      </c>
      <c r="K18" s="139" t="s">
        <v>517</v>
      </c>
      <c r="L18" s="131">
        <v>0</v>
      </c>
    </row>
    <row r="19" ht="15" customHeight="1" spans="1:12">
      <c r="A19" s="139" t="s">
        <v>385</v>
      </c>
      <c r="B19" s="139" t="s">
        <v>386</v>
      </c>
      <c r="C19" s="131">
        <v>395631.87</v>
      </c>
      <c r="D19" s="139" t="s">
        <v>387</v>
      </c>
      <c r="E19" s="139" t="s">
        <v>388</v>
      </c>
      <c r="F19" s="131">
        <v>96267.22</v>
      </c>
      <c r="G19" s="139" t="s">
        <v>311</v>
      </c>
      <c r="H19" s="139" t="s">
        <v>312</v>
      </c>
      <c r="I19" s="131">
        <v>19565555.72</v>
      </c>
      <c r="J19" s="139" t="s">
        <v>518</v>
      </c>
      <c r="K19" s="139" t="s">
        <v>519</v>
      </c>
      <c r="L19" s="131">
        <v>0</v>
      </c>
    </row>
    <row r="20" ht="15" customHeight="1" spans="1:12">
      <c r="A20" s="139" t="s">
        <v>391</v>
      </c>
      <c r="B20" s="139" t="s">
        <v>392</v>
      </c>
      <c r="C20" s="131">
        <v>30497589.86</v>
      </c>
      <c r="D20" s="139" t="s">
        <v>393</v>
      </c>
      <c r="E20" s="139" t="s">
        <v>394</v>
      </c>
      <c r="F20" s="131">
        <v>1280</v>
      </c>
      <c r="G20" s="139" t="s">
        <v>317</v>
      </c>
      <c r="H20" s="139" t="s">
        <v>318</v>
      </c>
      <c r="I20" s="131">
        <v>0</v>
      </c>
      <c r="J20" s="139" t="s">
        <v>455</v>
      </c>
      <c r="K20" s="139" t="s">
        <v>252</v>
      </c>
      <c r="L20" s="131">
        <v>0</v>
      </c>
    </row>
    <row r="21" ht="15" customHeight="1" spans="1:12">
      <c r="A21" s="139" t="s">
        <v>397</v>
      </c>
      <c r="B21" s="139" t="s">
        <v>398</v>
      </c>
      <c r="C21" s="131">
        <v>0</v>
      </c>
      <c r="D21" s="139" t="s">
        <v>399</v>
      </c>
      <c r="E21" s="139" t="s">
        <v>400</v>
      </c>
      <c r="F21" s="131">
        <v>2739712.66</v>
      </c>
      <c r="G21" s="139" t="s">
        <v>323</v>
      </c>
      <c r="H21" s="139" t="s">
        <v>324</v>
      </c>
      <c r="I21" s="131">
        <v>9114264.55</v>
      </c>
      <c r="J21" s="139" t="s">
        <v>460</v>
      </c>
      <c r="K21" s="139" t="s">
        <v>461</v>
      </c>
      <c r="L21" s="131">
        <v>0</v>
      </c>
    </row>
    <row r="22" ht="15" customHeight="1" spans="1:12">
      <c r="A22" s="139" t="s">
        <v>403</v>
      </c>
      <c r="B22" s="139" t="s">
        <v>404</v>
      </c>
      <c r="C22" s="131">
        <v>15827997.21</v>
      </c>
      <c r="D22" s="139" t="s">
        <v>405</v>
      </c>
      <c r="E22" s="139" t="s">
        <v>406</v>
      </c>
      <c r="F22" s="131">
        <v>0</v>
      </c>
      <c r="G22" s="139" t="s">
        <v>329</v>
      </c>
      <c r="H22" s="139" t="s">
        <v>330</v>
      </c>
      <c r="I22" s="131">
        <v>8470330</v>
      </c>
      <c r="J22" s="139" t="s">
        <v>466</v>
      </c>
      <c r="K22" s="139" t="s">
        <v>467</v>
      </c>
      <c r="L22" s="131">
        <v>0</v>
      </c>
    </row>
    <row r="23" ht="15" customHeight="1" spans="1:12">
      <c r="A23" s="139" t="s">
        <v>409</v>
      </c>
      <c r="B23" s="139" t="s">
        <v>410</v>
      </c>
      <c r="C23" s="131">
        <v>0</v>
      </c>
      <c r="D23" s="139" t="s">
        <v>411</v>
      </c>
      <c r="E23" s="139" t="s">
        <v>412</v>
      </c>
      <c r="F23" s="131">
        <v>54994.5</v>
      </c>
      <c r="G23" s="139" t="s">
        <v>335</v>
      </c>
      <c r="H23" s="139" t="s">
        <v>336</v>
      </c>
      <c r="I23" s="131">
        <v>374120</v>
      </c>
      <c r="J23" s="139" t="s">
        <v>470</v>
      </c>
      <c r="K23" s="139" t="s">
        <v>471</v>
      </c>
      <c r="L23" s="131">
        <v>0</v>
      </c>
    </row>
    <row r="24" ht="15" customHeight="1" spans="1:12">
      <c r="A24" s="139" t="s">
        <v>415</v>
      </c>
      <c r="B24" s="139" t="s">
        <v>416</v>
      </c>
      <c r="C24" s="131">
        <v>0</v>
      </c>
      <c r="D24" s="139" t="s">
        <v>417</v>
      </c>
      <c r="E24" s="139" t="s">
        <v>418</v>
      </c>
      <c r="F24" s="131">
        <v>0</v>
      </c>
      <c r="G24" s="139" t="s">
        <v>341</v>
      </c>
      <c r="H24" s="139" t="s">
        <v>342</v>
      </c>
      <c r="I24" s="131">
        <v>0</v>
      </c>
      <c r="J24" s="139" t="s">
        <v>474</v>
      </c>
      <c r="K24" s="139" t="s">
        <v>475</v>
      </c>
      <c r="L24" s="131">
        <v>0</v>
      </c>
    </row>
    <row r="25" ht="15" customHeight="1" spans="1:12">
      <c r="A25" s="139" t="s">
        <v>421</v>
      </c>
      <c r="B25" s="139" t="s">
        <v>422</v>
      </c>
      <c r="C25" s="131">
        <v>7866537.78</v>
      </c>
      <c r="D25" s="139" t="s">
        <v>423</v>
      </c>
      <c r="E25" s="139" t="s">
        <v>424</v>
      </c>
      <c r="F25" s="131">
        <v>0</v>
      </c>
      <c r="G25" s="139" t="s">
        <v>347</v>
      </c>
      <c r="H25" s="139" t="s">
        <v>348</v>
      </c>
      <c r="I25" s="131">
        <v>517730.16</v>
      </c>
      <c r="J25" s="139" t="s">
        <v>478</v>
      </c>
      <c r="K25" s="139" t="s">
        <v>479</v>
      </c>
      <c r="L25" s="131">
        <v>0</v>
      </c>
    </row>
    <row r="26" ht="15" customHeight="1" spans="1:12">
      <c r="A26" s="139" t="s">
        <v>427</v>
      </c>
      <c r="B26" s="139" t="s">
        <v>428</v>
      </c>
      <c r="C26" s="131">
        <v>0</v>
      </c>
      <c r="D26" s="139" t="s">
        <v>429</v>
      </c>
      <c r="E26" s="139" t="s">
        <v>430</v>
      </c>
      <c r="F26" s="131">
        <v>28227454.85</v>
      </c>
      <c r="G26" s="139" t="s">
        <v>353</v>
      </c>
      <c r="H26" s="139" t="s">
        <v>354</v>
      </c>
      <c r="I26" s="131">
        <v>0</v>
      </c>
      <c r="J26" s="139"/>
      <c r="K26" s="139"/>
      <c r="L26" s="138"/>
    </row>
    <row r="27" ht="15" customHeight="1" spans="1:12">
      <c r="A27" s="139" t="s">
        <v>433</v>
      </c>
      <c r="B27" s="139" t="s">
        <v>434</v>
      </c>
      <c r="C27" s="131">
        <v>88000</v>
      </c>
      <c r="D27" s="139" t="s">
        <v>435</v>
      </c>
      <c r="E27" s="139" t="s">
        <v>436</v>
      </c>
      <c r="F27" s="131">
        <v>889576.2</v>
      </c>
      <c r="G27" s="139" t="s">
        <v>359</v>
      </c>
      <c r="H27" s="139" t="s">
        <v>360</v>
      </c>
      <c r="I27" s="131">
        <v>0</v>
      </c>
      <c r="J27" s="139"/>
      <c r="K27" s="139"/>
      <c r="L27" s="138"/>
    </row>
    <row r="28" ht="15" customHeight="1" spans="1:12">
      <c r="A28" s="139" t="s">
        <v>439</v>
      </c>
      <c r="B28" s="139" t="s">
        <v>440</v>
      </c>
      <c r="C28" s="131">
        <v>6397774.87</v>
      </c>
      <c r="D28" s="139" t="s">
        <v>441</v>
      </c>
      <c r="E28" s="139" t="s">
        <v>442</v>
      </c>
      <c r="F28" s="131">
        <v>0</v>
      </c>
      <c r="G28" s="139" t="s">
        <v>365</v>
      </c>
      <c r="H28" s="139" t="s">
        <v>366</v>
      </c>
      <c r="I28" s="131">
        <v>0</v>
      </c>
      <c r="J28" s="139"/>
      <c r="K28" s="139"/>
      <c r="L28" s="138"/>
    </row>
    <row r="29" ht="15" customHeight="1" spans="1:12">
      <c r="A29" s="139" t="s">
        <v>445</v>
      </c>
      <c r="B29" s="139" t="s">
        <v>446</v>
      </c>
      <c r="C29" s="131">
        <v>300000</v>
      </c>
      <c r="D29" s="139" t="s">
        <v>447</v>
      </c>
      <c r="E29" s="139" t="s">
        <v>448</v>
      </c>
      <c r="F29" s="131">
        <v>36300</v>
      </c>
      <c r="G29" s="139" t="s">
        <v>371</v>
      </c>
      <c r="H29" s="139" t="s">
        <v>372</v>
      </c>
      <c r="I29" s="131">
        <v>0</v>
      </c>
      <c r="J29" s="139"/>
      <c r="K29" s="139"/>
      <c r="L29" s="138"/>
    </row>
    <row r="30" ht="15" customHeight="1" spans="1:12">
      <c r="A30" s="139" t="s">
        <v>451</v>
      </c>
      <c r="B30" s="139" t="s">
        <v>452</v>
      </c>
      <c r="C30" s="131">
        <v>0</v>
      </c>
      <c r="D30" s="139" t="s">
        <v>453</v>
      </c>
      <c r="E30" s="139" t="s">
        <v>454</v>
      </c>
      <c r="F30" s="131">
        <v>1576.33</v>
      </c>
      <c r="G30" s="139" t="s">
        <v>377</v>
      </c>
      <c r="H30" s="139" t="s">
        <v>378</v>
      </c>
      <c r="I30" s="131">
        <v>0</v>
      </c>
      <c r="J30" s="139"/>
      <c r="K30" s="139"/>
      <c r="L30" s="138"/>
    </row>
    <row r="31" ht="15" customHeight="1" spans="1:12">
      <c r="A31" s="139" t="s">
        <v>456</v>
      </c>
      <c r="B31" s="139" t="s">
        <v>457</v>
      </c>
      <c r="C31" s="131">
        <v>0</v>
      </c>
      <c r="D31" s="139" t="s">
        <v>458</v>
      </c>
      <c r="E31" s="139" t="s">
        <v>459</v>
      </c>
      <c r="F31" s="131">
        <v>29742.99</v>
      </c>
      <c r="G31" s="139" t="s">
        <v>383</v>
      </c>
      <c r="H31" s="139" t="s">
        <v>384</v>
      </c>
      <c r="I31" s="131">
        <v>0</v>
      </c>
      <c r="J31" s="139"/>
      <c r="K31" s="139"/>
      <c r="L31" s="138"/>
    </row>
    <row r="32" ht="15" customHeight="1" spans="1:12">
      <c r="A32" s="139" t="s">
        <v>462</v>
      </c>
      <c r="B32" s="139" t="s">
        <v>520</v>
      </c>
      <c r="C32" s="131">
        <v>17280</v>
      </c>
      <c r="D32" s="139" t="s">
        <v>464</v>
      </c>
      <c r="E32" s="139" t="s">
        <v>465</v>
      </c>
      <c r="F32" s="131">
        <v>0</v>
      </c>
      <c r="G32" s="139" t="s">
        <v>389</v>
      </c>
      <c r="H32" s="139" t="s">
        <v>390</v>
      </c>
      <c r="I32" s="131">
        <v>0</v>
      </c>
      <c r="J32" s="139"/>
      <c r="K32" s="139"/>
      <c r="L32" s="138"/>
    </row>
    <row r="33" ht="15" customHeight="1" spans="1:12">
      <c r="A33" s="139"/>
      <c r="B33" s="139"/>
      <c r="C33" s="140"/>
      <c r="D33" s="139" t="s">
        <v>468</v>
      </c>
      <c r="E33" s="139" t="s">
        <v>469</v>
      </c>
      <c r="F33" s="131">
        <v>114091.45</v>
      </c>
      <c r="G33" s="139" t="s">
        <v>395</v>
      </c>
      <c r="H33" s="139" t="s">
        <v>396</v>
      </c>
      <c r="I33" s="131">
        <v>153400</v>
      </c>
      <c r="J33" s="139"/>
      <c r="K33" s="139"/>
      <c r="L33" s="138"/>
    </row>
    <row r="34" ht="15" customHeight="1" spans="1:12">
      <c r="A34" s="139"/>
      <c r="B34" s="139"/>
      <c r="C34" s="138"/>
      <c r="D34" s="139" t="s">
        <v>472</v>
      </c>
      <c r="E34" s="139" t="s">
        <v>473</v>
      </c>
      <c r="F34" s="131">
        <v>0</v>
      </c>
      <c r="G34" s="139" t="s">
        <v>401</v>
      </c>
      <c r="H34" s="139" t="s">
        <v>402</v>
      </c>
      <c r="I34" s="131">
        <v>0</v>
      </c>
      <c r="J34" s="139"/>
      <c r="K34" s="139"/>
      <c r="L34" s="138"/>
    </row>
    <row r="35" ht="15" customHeight="1" spans="1:12">
      <c r="A35" s="139"/>
      <c r="B35" s="139"/>
      <c r="C35" s="138"/>
      <c r="D35" s="139" t="s">
        <v>476</v>
      </c>
      <c r="E35" s="139" t="s">
        <v>477</v>
      </c>
      <c r="F35" s="131">
        <v>0</v>
      </c>
      <c r="G35" s="139" t="s">
        <v>407</v>
      </c>
      <c r="H35" s="139" t="s">
        <v>408</v>
      </c>
      <c r="I35" s="131">
        <v>935711.01</v>
      </c>
      <c r="J35" s="139"/>
      <c r="K35" s="139"/>
      <c r="L35" s="138"/>
    </row>
    <row r="36" ht="15" customHeight="1" spans="1:12">
      <c r="A36" s="139"/>
      <c r="B36" s="139"/>
      <c r="C36" s="138"/>
      <c r="D36" s="139" t="s">
        <v>480</v>
      </c>
      <c r="E36" s="139" t="s">
        <v>481</v>
      </c>
      <c r="F36" s="131">
        <v>0</v>
      </c>
      <c r="G36" s="139"/>
      <c r="H36" s="139"/>
      <c r="I36" s="140"/>
      <c r="J36" s="139"/>
      <c r="K36" s="139"/>
      <c r="L36" s="138"/>
    </row>
    <row r="37" ht="15" customHeight="1" spans="1:12">
      <c r="A37" s="139"/>
      <c r="B37" s="139"/>
      <c r="C37" s="138"/>
      <c r="D37" s="139" t="s">
        <v>482</v>
      </c>
      <c r="E37" s="139" t="s">
        <v>483</v>
      </c>
      <c r="F37" s="131">
        <v>0</v>
      </c>
      <c r="G37" s="139"/>
      <c r="H37" s="139"/>
      <c r="I37" s="138"/>
      <c r="J37" s="139"/>
      <c r="K37" s="139"/>
      <c r="L37" s="138"/>
    </row>
    <row r="38" ht="15" customHeight="1" spans="1:12">
      <c r="A38" s="139"/>
      <c r="B38" s="139"/>
      <c r="C38" s="138"/>
      <c r="D38" s="139" t="s">
        <v>484</v>
      </c>
      <c r="E38" s="139" t="s">
        <v>485</v>
      </c>
      <c r="F38" s="141">
        <v>0</v>
      </c>
      <c r="G38" s="139"/>
      <c r="H38" s="139"/>
      <c r="I38" s="138"/>
      <c r="J38" s="139"/>
      <c r="K38" s="139"/>
      <c r="L38" s="138"/>
    </row>
    <row r="39" ht="15" customHeight="1" spans="1:12">
      <c r="A39" s="130" t="s">
        <v>521</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L25" sqref="L25"/>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4" t="s">
        <v>522</v>
      </c>
    </row>
    <row r="2" ht="14.25" spans="20:20">
      <c r="T2" s="135" t="s">
        <v>523</v>
      </c>
    </row>
    <row r="3" ht="14.25" spans="1:20">
      <c r="A3" s="135" t="s">
        <v>2</v>
      </c>
      <c r="T3" s="135" t="s">
        <v>3</v>
      </c>
    </row>
    <row r="4" ht="19.5" customHeight="1" spans="1:20">
      <c r="A4" s="136" t="s">
        <v>6</v>
      </c>
      <c r="B4" s="136"/>
      <c r="C4" s="136"/>
      <c r="D4" s="136"/>
      <c r="E4" s="136" t="s">
        <v>105</v>
      </c>
      <c r="F4" s="136"/>
      <c r="G4" s="136"/>
      <c r="H4" s="136" t="s">
        <v>293</v>
      </c>
      <c r="I4" s="136"/>
      <c r="J4" s="136"/>
      <c r="K4" s="136" t="s">
        <v>294</v>
      </c>
      <c r="L4" s="136"/>
      <c r="M4" s="136"/>
      <c r="N4" s="136"/>
      <c r="O4" s="136"/>
      <c r="P4" s="136" t="s">
        <v>107</v>
      </c>
      <c r="Q4" s="136"/>
      <c r="R4" s="136"/>
      <c r="S4" s="136"/>
      <c r="T4" s="136"/>
    </row>
    <row r="5" ht="19.5" customHeight="1" spans="1:20">
      <c r="A5" s="136" t="s">
        <v>121</v>
      </c>
      <c r="B5" s="136"/>
      <c r="C5" s="136"/>
      <c r="D5" s="136" t="s">
        <v>122</v>
      </c>
      <c r="E5" s="136" t="s">
        <v>128</v>
      </c>
      <c r="F5" s="136" t="s">
        <v>295</v>
      </c>
      <c r="G5" s="136" t="s">
        <v>296</v>
      </c>
      <c r="H5" s="136" t="s">
        <v>128</v>
      </c>
      <c r="I5" s="136" t="s">
        <v>264</v>
      </c>
      <c r="J5" s="136" t="s">
        <v>265</v>
      </c>
      <c r="K5" s="136" t="s">
        <v>128</v>
      </c>
      <c r="L5" s="136" t="s">
        <v>264</v>
      </c>
      <c r="M5" s="136"/>
      <c r="N5" s="136" t="s">
        <v>264</v>
      </c>
      <c r="O5" s="136" t="s">
        <v>265</v>
      </c>
      <c r="P5" s="136" t="s">
        <v>128</v>
      </c>
      <c r="Q5" s="136" t="s">
        <v>295</v>
      </c>
      <c r="R5" s="136" t="s">
        <v>296</v>
      </c>
      <c r="S5" s="136" t="s">
        <v>296</v>
      </c>
      <c r="T5" s="136"/>
    </row>
    <row r="6" ht="19.5" customHeight="1" spans="1:20">
      <c r="A6" s="136"/>
      <c r="B6" s="136"/>
      <c r="C6" s="136"/>
      <c r="D6" s="136"/>
      <c r="E6" s="136"/>
      <c r="F6" s="136"/>
      <c r="G6" s="136" t="s">
        <v>123</v>
      </c>
      <c r="H6" s="136"/>
      <c r="I6" s="136"/>
      <c r="J6" s="136" t="s">
        <v>123</v>
      </c>
      <c r="K6" s="136"/>
      <c r="L6" s="136" t="s">
        <v>123</v>
      </c>
      <c r="M6" s="136" t="s">
        <v>298</v>
      </c>
      <c r="N6" s="136" t="s">
        <v>297</v>
      </c>
      <c r="O6" s="136" t="s">
        <v>123</v>
      </c>
      <c r="P6" s="136"/>
      <c r="Q6" s="136"/>
      <c r="R6" s="136" t="s">
        <v>123</v>
      </c>
      <c r="S6" s="136" t="s">
        <v>299</v>
      </c>
      <c r="T6" s="136" t="s">
        <v>300</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36"/>
      <c r="B9" s="136"/>
      <c r="C9" s="136"/>
      <c r="D9" s="136" t="s">
        <v>128</v>
      </c>
      <c r="E9" s="131">
        <v>10000</v>
      </c>
      <c r="F9" s="131">
        <v>0</v>
      </c>
      <c r="G9" s="131">
        <v>10000</v>
      </c>
      <c r="H9" s="131">
        <v>4916211.42</v>
      </c>
      <c r="I9" s="131">
        <v>0</v>
      </c>
      <c r="J9" s="131">
        <v>4916211.42</v>
      </c>
      <c r="K9" s="131">
        <v>4922382</v>
      </c>
      <c r="L9" s="131">
        <v>0</v>
      </c>
      <c r="M9" s="131">
        <v>0</v>
      </c>
      <c r="N9" s="131">
        <v>0</v>
      </c>
      <c r="O9" s="131">
        <v>4922382</v>
      </c>
      <c r="P9" s="131">
        <v>3829.42</v>
      </c>
      <c r="Q9" s="131">
        <v>0</v>
      </c>
      <c r="R9" s="131">
        <v>3829.42</v>
      </c>
      <c r="S9" s="131">
        <v>3829.42</v>
      </c>
      <c r="T9" s="131">
        <v>0</v>
      </c>
    </row>
    <row r="10" ht="19.5" customHeight="1" spans="1:20">
      <c r="A10" s="130" t="s">
        <v>251</v>
      </c>
      <c r="B10" s="130"/>
      <c r="C10" s="130"/>
      <c r="D10" s="130" t="s">
        <v>252</v>
      </c>
      <c r="E10" s="131">
        <v>10000</v>
      </c>
      <c r="F10" s="131">
        <v>0</v>
      </c>
      <c r="G10" s="131">
        <v>10000</v>
      </c>
      <c r="H10" s="131">
        <v>4916211.42</v>
      </c>
      <c r="I10" s="131">
        <v>0</v>
      </c>
      <c r="J10" s="131">
        <v>4916211.42</v>
      </c>
      <c r="K10" s="131">
        <v>4922382</v>
      </c>
      <c r="L10" s="131">
        <v>0</v>
      </c>
      <c r="M10" s="131">
        <v>0</v>
      </c>
      <c r="N10" s="131">
        <v>0</v>
      </c>
      <c r="O10" s="131">
        <v>4922382</v>
      </c>
      <c r="P10" s="131">
        <v>3829.42</v>
      </c>
      <c r="Q10" s="131">
        <v>0</v>
      </c>
      <c r="R10" s="131">
        <v>3829.42</v>
      </c>
      <c r="S10" s="131">
        <v>3829.42</v>
      </c>
      <c r="T10" s="131">
        <v>0</v>
      </c>
    </row>
    <row r="11" ht="19.5" customHeight="1" spans="1:20">
      <c r="A11" s="130" t="s">
        <v>253</v>
      </c>
      <c r="B11" s="130"/>
      <c r="C11" s="130"/>
      <c r="D11" s="130" t="s">
        <v>254</v>
      </c>
      <c r="E11" s="131">
        <v>10000</v>
      </c>
      <c r="F11" s="131">
        <v>0</v>
      </c>
      <c r="G11" s="131">
        <v>10000</v>
      </c>
      <c r="H11" s="131">
        <v>4916211.42</v>
      </c>
      <c r="I11" s="131">
        <v>0</v>
      </c>
      <c r="J11" s="131">
        <v>4916211.42</v>
      </c>
      <c r="K11" s="131">
        <v>4922382</v>
      </c>
      <c r="L11" s="131">
        <v>0</v>
      </c>
      <c r="M11" s="131">
        <v>0</v>
      </c>
      <c r="N11" s="131">
        <v>0</v>
      </c>
      <c r="O11" s="131">
        <v>4922382</v>
      </c>
      <c r="P11" s="131">
        <v>3829.42</v>
      </c>
      <c r="Q11" s="131">
        <v>0</v>
      </c>
      <c r="R11" s="131">
        <v>3829.42</v>
      </c>
      <c r="S11" s="131">
        <v>3829.42</v>
      </c>
      <c r="T11" s="131">
        <v>0</v>
      </c>
    </row>
    <row r="12" ht="19.5" customHeight="1" spans="1:20">
      <c r="A12" s="130" t="s">
        <v>255</v>
      </c>
      <c r="B12" s="130"/>
      <c r="C12" s="130"/>
      <c r="D12" s="130" t="s">
        <v>256</v>
      </c>
      <c r="E12" s="131">
        <v>10000</v>
      </c>
      <c r="F12" s="131">
        <v>0</v>
      </c>
      <c r="G12" s="131">
        <v>10000</v>
      </c>
      <c r="H12" s="131">
        <v>4868013.42</v>
      </c>
      <c r="I12" s="131">
        <v>0</v>
      </c>
      <c r="J12" s="131">
        <v>4868013.42</v>
      </c>
      <c r="K12" s="131">
        <v>4874184</v>
      </c>
      <c r="L12" s="131">
        <v>0</v>
      </c>
      <c r="M12" s="131">
        <v>0</v>
      </c>
      <c r="N12" s="131">
        <v>0</v>
      </c>
      <c r="O12" s="131">
        <v>4874184</v>
      </c>
      <c r="P12" s="131">
        <v>3829.42</v>
      </c>
      <c r="Q12" s="131">
        <v>0</v>
      </c>
      <c r="R12" s="131">
        <v>3829.42</v>
      </c>
      <c r="S12" s="131">
        <v>3829.42</v>
      </c>
      <c r="T12" s="131">
        <v>0</v>
      </c>
    </row>
    <row r="13" ht="19.5" customHeight="1" spans="1:20">
      <c r="A13" s="130" t="s">
        <v>257</v>
      </c>
      <c r="B13" s="130"/>
      <c r="C13" s="130"/>
      <c r="D13" s="130" t="s">
        <v>258</v>
      </c>
      <c r="E13" s="131">
        <v>0</v>
      </c>
      <c r="F13" s="131">
        <v>0</v>
      </c>
      <c r="G13" s="131">
        <v>0</v>
      </c>
      <c r="H13" s="131">
        <v>28198</v>
      </c>
      <c r="I13" s="131">
        <v>0</v>
      </c>
      <c r="J13" s="131">
        <v>28198</v>
      </c>
      <c r="K13" s="131">
        <v>28198</v>
      </c>
      <c r="L13" s="131">
        <v>0</v>
      </c>
      <c r="M13" s="131">
        <v>0</v>
      </c>
      <c r="N13" s="131">
        <v>0</v>
      </c>
      <c r="O13" s="131">
        <v>28198</v>
      </c>
      <c r="P13" s="131">
        <v>0</v>
      </c>
      <c r="Q13" s="131">
        <v>0</v>
      </c>
      <c r="R13" s="131">
        <v>0</v>
      </c>
      <c r="S13" s="131">
        <v>0</v>
      </c>
      <c r="T13" s="131">
        <v>0</v>
      </c>
    </row>
    <row r="14" ht="19.5" customHeight="1" spans="1:20">
      <c r="A14" s="130" t="s">
        <v>259</v>
      </c>
      <c r="B14" s="130"/>
      <c r="C14" s="130"/>
      <c r="D14" s="130" t="s">
        <v>260</v>
      </c>
      <c r="E14" s="131">
        <v>0</v>
      </c>
      <c r="F14" s="131">
        <v>0</v>
      </c>
      <c r="G14" s="131">
        <v>0</v>
      </c>
      <c r="H14" s="131">
        <v>20000</v>
      </c>
      <c r="I14" s="131">
        <v>0</v>
      </c>
      <c r="J14" s="131">
        <v>20000</v>
      </c>
      <c r="K14" s="131">
        <v>20000</v>
      </c>
      <c r="L14" s="131">
        <v>0</v>
      </c>
      <c r="M14" s="131">
        <v>0</v>
      </c>
      <c r="N14" s="131">
        <v>0</v>
      </c>
      <c r="O14" s="131">
        <v>20000</v>
      </c>
      <c r="P14" s="131">
        <v>0</v>
      </c>
      <c r="Q14" s="131">
        <v>0</v>
      </c>
      <c r="R14" s="131">
        <v>0</v>
      </c>
      <c r="S14" s="131">
        <v>0</v>
      </c>
      <c r="T14" s="131">
        <v>0</v>
      </c>
    </row>
    <row r="15" ht="19.5" customHeight="1" spans="1:20">
      <c r="A15" s="130" t="s">
        <v>524</v>
      </c>
      <c r="B15" s="130"/>
      <c r="C15" s="130"/>
      <c r="D15" s="130"/>
      <c r="E15" s="130"/>
      <c r="F15" s="130"/>
      <c r="G15" s="130"/>
      <c r="H15" s="130"/>
      <c r="I15" s="130"/>
      <c r="J15" s="130"/>
      <c r="K15" s="130"/>
      <c r="L15" s="130"/>
      <c r="M15" s="130"/>
      <c r="N15" s="130"/>
      <c r="O15" s="130"/>
      <c r="P15" s="130"/>
      <c r="Q15" s="130"/>
      <c r="R15" s="130"/>
      <c r="S15" s="130"/>
      <c r="T15" s="130"/>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M28" sqref="M28"/>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34" t="s">
        <v>525</v>
      </c>
    </row>
    <row r="2" ht="14.25" spans="12:12">
      <c r="L2" s="135" t="s">
        <v>526</v>
      </c>
    </row>
    <row r="3" ht="14.25" spans="1:12">
      <c r="A3" s="135" t="s">
        <v>2</v>
      </c>
      <c r="L3" s="135" t="s">
        <v>3</v>
      </c>
    </row>
    <row r="4" ht="19.5" customHeight="1" spans="1:12">
      <c r="A4" s="136" t="s">
        <v>6</v>
      </c>
      <c r="B4" s="136"/>
      <c r="C4" s="136"/>
      <c r="D4" s="136"/>
      <c r="E4" s="136" t="s">
        <v>105</v>
      </c>
      <c r="F4" s="136"/>
      <c r="G4" s="136"/>
      <c r="H4" s="136" t="s">
        <v>293</v>
      </c>
      <c r="I4" s="136" t="s">
        <v>294</v>
      </c>
      <c r="J4" s="136" t="s">
        <v>107</v>
      </c>
      <c r="K4" s="136"/>
      <c r="L4" s="136"/>
    </row>
    <row r="5" ht="19.5" customHeight="1" spans="1:12">
      <c r="A5" s="136" t="s">
        <v>121</v>
      </c>
      <c r="B5" s="136"/>
      <c r="C5" s="136"/>
      <c r="D5" s="136" t="s">
        <v>122</v>
      </c>
      <c r="E5" s="136" t="s">
        <v>128</v>
      </c>
      <c r="F5" s="136" t="s">
        <v>527</v>
      </c>
      <c r="G5" s="136" t="s">
        <v>528</v>
      </c>
      <c r="H5" s="136"/>
      <c r="I5" s="136"/>
      <c r="J5" s="136" t="s">
        <v>128</v>
      </c>
      <c r="K5" s="136" t="s">
        <v>527</v>
      </c>
      <c r="L5" s="137" t="s">
        <v>528</v>
      </c>
    </row>
    <row r="6" ht="19.5" customHeight="1" spans="1:12">
      <c r="A6" s="136"/>
      <c r="B6" s="136"/>
      <c r="C6" s="136"/>
      <c r="D6" s="136"/>
      <c r="E6" s="136"/>
      <c r="F6" s="136"/>
      <c r="G6" s="136"/>
      <c r="H6" s="136"/>
      <c r="I6" s="136"/>
      <c r="J6" s="136"/>
      <c r="K6" s="136"/>
      <c r="L6" s="137" t="s">
        <v>299</v>
      </c>
    </row>
    <row r="7" ht="19.5" customHeight="1" spans="1:12">
      <c r="A7" s="136"/>
      <c r="B7" s="136"/>
      <c r="C7" s="136"/>
      <c r="D7" s="136"/>
      <c r="E7" s="136"/>
      <c r="F7" s="136"/>
      <c r="G7" s="136"/>
      <c r="H7" s="136"/>
      <c r="I7" s="136"/>
      <c r="J7" s="136"/>
      <c r="K7" s="136"/>
      <c r="L7" s="137"/>
    </row>
    <row r="8" ht="19.5" customHeight="1" spans="1:12">
      <c r="A8" s="136" t="s">
        <v>125</v>
      </c>
      <c r="B8" s="136" t="s">
        <v>126</v>
      </c>
      <c r="C8" s="136" t="s">
        <v>127</v>
      </c>
      <c r="D8" s="136" t="s">
        <v>10</v>
      </c>
      <c r="E8" s="137" t="s">
        <v>11</v>
      </c>
      <c r="F8" s="137" t="s">
        <v>12</v>
      </c>
      <c r="G8" s="137" t="s">
        <v>20</v>
      </c>
      <c r="H8" s="137" t="s">
        <v>24</v>
      </c>
      <c r="I8" s="137" t="s">
        <v>28</v>
      </c>
      <c r="J8" s="137" t="s">
        <v>32</v>
      </c>
      <c r="K8" s="137" t="s">
        <v>36</v>
      </c>
      <c r="L8" s="137" t="s">
        <v>40</v>
      </c>
    </row>
    <row r="9" ht="19.5" customHeight="1" spans="1:12">
      <c r="A9" s="136"/>
      <c r="B9" s="136"/>
      <c r="C9" s="136"/>
      <c r="D9" s="136" t="s">
        <v>128</v>
      </c>
      <c r="E9" s="131">
        <v>0</v>
      </c>
      <c r="F9" s="131">
        <v>0</v>
      </c>
      <c r="G9" s="131">
        <v>0</v>
      </c>
      <c r="H9" s="131">
        <v>0</v>
      </c>
      <c r="I9" s="131">
        <v>0</v>
      </c>
      <c r="J9" s="131">
        <v>0</v>
      </c>
      <c r="K9" s="131">
        <v>0</v>
      </c>
      <c r="L9" s="131">
        <v>0</v>
      </c>
    </row>
    <row r="10" ht="19.5" customHeight="1" spans="1:12">
      <c r="A10" s="130"/>
      <c r="B10" s="130"/>
      <c r="C10" s="130"/>
      <c r="D10" s="130"/>
      <c r="E10" s="138"/>
      <c r="F10" s="138"/>
      <c r="G10" s="138"/>
      <c r="H10" s="138"/>
      <c r="I10" s="138"/>
      <c r="J10" s="138"/>
      <c r="K10" s="138"/>
      <c r="L10" s="138"/>
    </row>
    <row r="11" ht="19.5" customHeight="1" spans="1:12">
      <c r="A11" s="130" t="s">
        <v>529</v>
      </c>
      <c r="B11" s="130"/>
      <c r="C11" s="130"/>
      <c r="D11" s="130"/>
      <c r="E11" s="130"/>
      <c r="F11" s="130"/>
      <c r="G11" s="130"/>
      <c r="H11" s="130"/>
      <c r="I11" s="130"/>
      <c r="J11" s="130"/>
      <c r="K11" s="130"/>
      <c r="L11" s="130"/>
    </row>
    <row r="13" spans="4:4">
      <c r="D13" t="s">
        <v>530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2025-10-15T16:02:00Z</dcterms:created>
  <dcterms:modified xsi:type="dcterms:W3CDTF">2025-10-29T01:34:07Z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2025-10-15T08:02:51.999Z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584D3A0D27EC4EA8A94491F3126FDB07_12</vt:lpwstr>
  </property>
  <property fmtid="{D5CDD505-2E9C-101B-9397-08002B2CF9AE}" pid="10" name="KSOProductBuildVer">
    <vt:lpwstr>2052-12.8.2.18205</vt:lpwstr>
  </property>
</Properties>
</file>