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盘龙区" sheetId="4" r:id="rId1"/>
  </sheets>
  <definedNames>
    <definedName name="_xlnm._FilterDatabase" localSheetId="0" hidden="1">盘龙区!$A$2:$I$15</definedName>
    <definedName name="_xlnm.Print_Titles" localSheetId="0">盘龙区!$3:$3</definedName>
  </definedNames>
  <calcPr calcId="144525"/>
</workbook>
</file>

<file path=xl/sharedStrings.xml><?xml version="1.0" encoding="utf-8"?>
<sst xmlns="http://schemas.openxmlformats.org/spreadsheetml/2006/main" count="85" uniqueCount="67">
  <si>
    <t>附件1</t>
  </si>
  <si>
    <t>2025年中央财政衔接推进乡村振兴补助资金分配表</t>
  </si>
  <si>
    <t>序号</t>
  </si>
  <si>
    <t>项目类型</t>
  </si>
  <si>
    <t>二级项目类型</t>
  </si>
  <si>
    <t>项目子类型</t>
  </si>
  <si>
    <t>项目名称</t>
  </si>
  <si>
    <t>实施单位</t>
  </si>
  <si>
    <t>项目地点</t>
  </si>
  <si>
    <t>项目工程费</t>
  </si>
  <si>
    <t>项目建设内容摘要</t>
  </si>
  <si>
    <t>安排中央衔接资金(万元)</t>
  </si>
  <si>
    <t>产业发展</t>
  </si>
  <si>
    <t>（一）农村基础设施</t>
  </si>
  <si>
    <t>其他</t>
  </si>
  <si>
    <t>盘龙区流域水土修复蚕桑有机种养结合项目</t>
  </si>
  <si>
    <t>滇源街道</t>
  </si>
  <si>
    <t>周达、苏海、团结、周达</t>
  </si>
  <si>
    <t>开展有机蚕桑种植面积约10000亩以上，小蚕共育基地2个（滇源和阿子营各一个）及蚕茧烘干站1个，项目计划总投资约1.2亿元。计划投资周期为2024-2026年。申请省级、中央衔接资金490万元，建设占地约25亩的蚕棚，在桑园集中分布区域，远离污染的村集体建设用地、园地设计建设或改造闲置房屋为规模化、集约化、标准蚕房，其规格为暂定为长90米*宽12*高6米规模化蚕房，四面切轻质砖墙水泥砂浆抹灰，砖墙高6米；4面开窗设置对流窗，安装排气扇，便于养蚕通风换气；蚕房采取轻钢结构，周围配套建设6平方贮桑室、6立方消毒池和蚕沙坑。</t>
  </si>
  <si>
    <t>阿子营街道</t>
  </si>
  <si>
    <t>蒋家营、者那、鼠街</t>
  </si>
  <si>
    <t>（一）生产项目</t>
  </si>
  <si>
    <t>种植业基地</t>
  </si>
  <si>
    <t>高繁基地-高原育种及种苗扩培项目</t>
  </si>
  <si>
    <t>松华街道</t>
  </si>
  <si>
    <t>大摆村小组</t>
  </si>
  <si>
    <t>松华街道、区农投公司与中科院昆明植物研究所合作单位，在一期高原种质资源圃植物种质资源保护工作基础上，深入开展科技成果转化。项目占地约 80亩土地（依流转而定）展开工作，聚焦蔬菜、粮食薯类育种繁育推。拟建设1栋育种温室约5亩，规格60m跨×50m长×8.55m;温棚约50亩，采用热镀锌材质为骨架，棚采用薄膜12丝，肩高2米，顶高3.8米，跨度8米;约25亩露天育种区，配套水肥一体化及管道、冷藏及温控设备。
2.联农带农方式：1.由区农投公司利用衔接资金投资经营农业设施大棚，其收益交予松华街道。街道将出列建档立卡户纳入合作社，制定专门分配机制，把收益用于村集体经济壮大、产业拓展及扶贫事务，确保农民从多方面共享项目成果，如集体经济分红、产业带动就业增收等。</t>
  </si>
  <si>
    <t>（三）配套设施项目</t>
  </si>
  <si>
    <t>小型农田水利设施建设</t>
  </si>
  <si>
    <t>滇源街道办事处竹园村委会农业种植灌溉管网建设项目</t>
  </si>
  <si>
    <t>竹园</t>
  </si>
  <si>
    <t>1.架设输水管道16500米；
2.水网改造2400米，安装用水计量设备35套。</t>
  </si>
  <si>
    <t>滇源街道办事处竹箐口村委会农业产业灌溉基础设施建设项目</t>
  </si>
  <si>
    <t>竹箐口</t>
  </si>
  <si>
    <t>1.新建应急坝塘一个，配置抽水机一台，电路1300米、输水管道1600米；
2.安装20m³蓄水罐一只、配置抽水机一台，电路1800米、输水管道1800米；
3.建设蓄水池一座、输水管道1600米，水网改造1700米；
4.主输水管道2400米，分支管道3150米及用水计量表安装195只。</t>
  </si>
  <si>
    <t>乡村建设</t>
  </si>
  <si>
    <t>（二）人居环境整治</t>
  </si>
  <si>
    <t>村容村貌提升</t>
  </si>
  <si>
    <t>民生小实事（农村人居环境整治提升工程）</t>
  </si>
  <si>
    <t>区水务局</t>
  </si>
  <si>
    <t>由区水务局完善</t>
  </si>
  <si>
    <t>1.松华街道朝阳沟人居环境基础设施建设项目；
2.阿子营街道办事处黄龙、闸坝水库供水区域农业产业灌溉基础设施建设项目（阿子营村委会）；
3.盘龙区阿子营街道办事处黄龙、闸坝水库供水区域农业产业灌溉基础设施建设项目（阿达龙村委会）</t>
  </si>
  <si>
    <t>盘龙区秸秆资源化综合利用项目</t>
  </si>
  <si>
    <t>麦地冲</t>
  </si>
  <si>
    <t>1.第一阶段：完成土地流转、农业设施备案、地上附着物清理、场地平整，建设1036㎡秸秆综合利用厂房；配套1000㎡秸秆及粉碎物室内外仓储设施；架空敷设1100米高压线，分期配置500KVA变压器2台；敷设DN80给水管1300米；配套建设消防设施和安防设施；购置交流电机、过磅秤、破碎机、粉碎机、制粒机（2台）、烘干机、装载机（2台）及叉车（1台）。
2.第二阶段：建设1022㎡含拌料、套袋、装车、灭菌、冷却、接菌等多功能菌包生产车间1座等。
3.第三阶段：建设1500㎡有机肥基料化和肥料化生产车间2座等。</t>
  </si>
  <si>
    <t>农村垃圾治理</t>
  </si>
  <si>
    <t>盘龙区滇源街道畜禽粪污资源化综合利用示范项目</t>
  </si>
  <si>
    <t>苏海、团结、麦地冲、甸尾、白邑</t>
  </si>
  <si>
    <t>建设 2000.64 平方米的厂房作为生产车间、 1500 平米的粪便发酵池，凭借助微生物分解转化有机废料，配备通风与温控设施保障发酵进程。包装车间运用自动化设备包装生物有机肥，保证包装效率、质量及外观规格统一。2100 平方米的库房作原材料与成品存储地，配备有400 平米、250 千瓦左右的变电设备，为生产运营持续稳定供电。同时配备粪污收集设施设备、收集池、处理中心、运输工具及水肥储存设施，全方位构建起从原料处理到成品产出与存储的完整体系，有力保障项目高效有序运行</t>
  </si>
  <si>
    <t>管理费</t>
  </si>
  <si>
    <t>项目管理费</t>
  </si>
  <si>
    <t>双龙、松华、滇源、阿子营街道</t>
  </si>
  <si>
    <t>双龙街道、松华街道、滇源街道、阿子营街道涉及村、社区</t>
  </si>
  <si>
    <t>根据《关于修订&lt;加强中央和省级财政衔接推进乡村振兴补助资金使用管理的实施意见&gt;的通知》中央衔接资金1％，省级衔接资金5％的比例进行提取。目管理费主要用于项目前期规划设计、评审评估、招标监理、检查验收、绩效评价以及资金监管等与项目管理相关的支出，不得用于第四条中规定的各项支出（第四条衔接资金不得用于与巩固拓展脱贫攻坚成果和推进欠发达地区乡村振兴无关的支出，包括：单位基本支出、交通工具及通讯设备 、修建楼堂馆所、各种奖金津贴和福利补助、偿还债务和垫资（ 省级衔接资金不包括已建立先建后补机制实施的项目）等 。</t>
  </si>
  <si>
    <t>（五）金融保险配套</t>
  </si>
  <si>
    <t>小额贷款贴息</t>
  </si>
  <si>
    <t>盘龙区2025年产业发展脱贫小额贷款贴息项目</t>
  </si>
  <si>
    <t>涉及建档立卡脱贫户的村组</t>
  </si>
  <si>
    <t>涉脱贫人口村组</t>
  </si>
  <si>
    <t>贷款贴息</t>
  </si>
  <si>
    <t>三保障</t>
  </si>
  <si>
    <t>（二）教育</t>
  </si>
  <si>
    <t>雨露计划职业教育补助</t>
  </si>
  <si>
    <t>盘龙区2025年“雨露计划”职教补助项目</t>
  </si>
  <si>
    <t>涉及建档立卡脱贫劳动力家庭子女的村组</t>
  </si>
  <si>
    <t>职业教育补贴</t>
  </si>
  <si>
    <t>合计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</si>
</sst>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27">
    <font>
      <sz val="11"/>
      <color theme="1"/>
      <name val="宋体"/>
      <charset val="134"/>
      <scheme val="minor"/>
    </font>
    <font>
      <sz val="11"/>
      <name val="黑体"/>
      <charset val="134"/>
    </font>
    <font>
      <sz val="11"/>
      <name val="宋体"/>
      <charset val="134"/>
      <scheme val="minor"/>
    </font>
    <font>
      <sz val="20"/>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Times New Roman"/>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8"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7" fillId="9" borderId="0" applyNumberFormat="0" applyBorder="0" applyAlignment="0" applyProtection="0">
      <alignment vertical="center"/>
    </xf>
    <xf numFmtId="0" fontId="10" fillId="0" borderId="10" applyNumberFormat="0" applyFill="0" applyAlignment="0" applyProtection="0">
      <alignment vertical="center"/>
    </xf>
    <xf numFmtId="0" fontId="7" fillId="10" borderId="0" applyNumberFormat="0" applyBorder="0" applyAlignment="0" applyProtection="0">
      <alignment vertical="center"/>
    </xf>
    <xf numFmtId="0" fontId="16" fillId="11" borderId="11" applyNumberFormat="0" applyAlignment="0" applyProtection="0">
      <alignment vertical="center"/>
    </xf>
    <xf numFmtId="0" fontId="17" fillId="0" borderId="0">
      <protection locked="0"/>
    </xf>
    <xf numFmtId="0" fontId="18" fillId="11" borderId="7" applyNumberFormat="0" applyAlignment="0" applyProtection="0">
      <alignment vertical="center"/>
    </xf>
    <xf numFmtId="0" fontId="19" fillId="12" borderId="12"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4" fillId="0" borderId="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25" fillId="0" borderId="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26" fillId="0" borderId="0">
      <protection locked="0"/>
    </xf>
    <xf numFmtId="0" fontId="0" fillId="0" borderId="0">
      <alignment vertical="center"/>
    </xf>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177"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2" fillId="0" borderId="6"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分类（新序号）_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 2 2 3"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9" xfId="52"/>
    <cellStyle name="常规 2"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zoomScale="85" zoomScaleNormal="85" workbookViewId="0">
      <pane ySplit="3" topLeftCell="A6" activePane="bottomLeft" state="frozen"/>
      <selection/>
      <selection pane="bottomLeft" activeCell="J11" sqref="J11"/>
    </sheetView>
  </sheetViews>
  <sheetFormatPr defaultColWidth="9" defaultRowHeight="13.5"/>
  <cols>
    <col min="1" max="1" width="5.26666666666667" style="3" customWidth="1"/>
    <col min="2" max="2" width="5.075" style="2" customWidth="1"/>
    <col min="3" max="3" width="6.375" style="2" customWidth="1"/>
    <col min="4" max="4" width="6.625" style="3" customWidth="1"/>
    <col min="5" max="5" width="17.2" style="3" customWidth="1"/>
    <col min="6" max="6" width="10" style="3" customWidth="1"/>
    <col min="7" max="7" width="11.1166666666667" style="3" customWidth="1"/>
    <col min="8" max="8" width="10.7333333333333" style="4" customWidth="1"/>
    <col min="9" max="9" width="47.7083333333333" style="2" customWidth="1"/>
    <col min="10" max="10" width="24.375" style="3" customWidth="1"/>
    <col min="11" max="16384" width="9" style="2"/>
  </cols>
  <sheetData>
    <row r="1" spans="1:2">
      <c r="A1" s="5" t="s">
        <v>0</v>
      </c>
      <c r="B1" s="5"/>
    </row>
    <row r="2" ht="27" spans="1:10">
      <c r="A2" s="6" t="s">
        <v>1</v>
      </c>
      <c r="B2" s="6"/>
      <c r="C2" s="6"/>
      <c r="D2" s="6"/>
      <c r="E2" s="6"/>
      <c r="F2" s="6"/>
      <c r="G2" s="6"/>
      <c r="H2" s="6"/>
      <c r="I2" s="6"/>
      <c r="J2" s="6"/>
    </row>
    <row r="3" s="1" customFormat="1" ht="40.5" spans="1:10">
      <c r="A3" s="7" t="s">
        <v>2</v>
      </c>
      <c r="B3" s="7" t="s">
        <v>3</v>
      </c>
      <c r="C3" s="7" t="s">
        <v>4</v>
      </c>
      <c r="D3" s="7" t="s">
        <v>5</v>
      </c>
      <c r="E3" s="7" t="s">
        <v>6</v>
      </c>
      <c r="F3" s="8" t="s">
        <v>7</v>
      </c>
      <c r="G3" s="8" t="s">
        <v>8</v>
      </c>
      <c r="H3" s="9" t="s">
        <v>9</v>
      </c>
      <c r="I3" s="8" t="s">
        <v>10</v>
      </c>
      <c r="J3" s="8" t="s">
        <v>11</v>
      </c>
    </row>
    <row r="4" s="2" customFormat="1" ht="100" customHeight="1" spans="1:10">
      <c r="A4" s="10">
        <v>1</v>
      </c>
      <c r="B4" s="10" t="s">
        <v>12</v>
      </c>
      <c r="C4" s="10" t="s">
        <v>13</v>
      </c>
      <c r="D4" s="10" t="s">
        <v>14</v>
      </c>
      <c r="E4" s="10" t="s">
        <v>15</v>
      </c>
      <c r="F4" s="11" t="s">
        <v>16</v>
      </c>
      <c r="G4" s="11" t="s">
        <v>17</v>
      </c>
      <c r="H4" s="12">
        <v>280</v>
      </c>
      <c r="I4" s="10" t="s">
        <v>18</v>
      </c>
      <c r="J4" s="11">
        <v>210</v>
      </c>
    </row>
    <row r="5" s="2" customFormat="1" ht="92" customHeight="1" spans="1:10">
      <c r="A5" s="13"/>
      <c r="B5" s="13"/>
      <c r="C5" s="13"/>
      <c r="D5" s="13"/>
      <c r="E5" s="13"/>
      <c r="F5" s="11" t="s">
        <v>19</v>
      </c>
      <c r="G5" s="11" t="s">
        <v>20</v>
      </c>
      <c r="H5" s="12">
        <v>210</v>
      </c>
      <c r="I5" s="13"/>
      <c r="J5" s="11">
        <v>140</v>
      </c>
    </row>
    <row r="6" ht="192" customHeight="1" spans="1:10">
      <c r="A6" s="11">
        <v>2</v>
      </c>
      <c r="B6" s="11" t="s">
        <v>12</v>
      </c>
      <c r="C6" s="11" t="s">
        <v>21</v>
      </c>
      <c r="D6" s="11" t="s">
        <v>22</v>
      </c>
      <c r="E6" s="11" t="s">
        <v>23</v>
      </c>
      <c r="F6" s="11" t="s">
        <v>24</v>
      </c>
      <c r="G6" s="11" t="s">
        <v>25</v>
      </c>
      <c r="H6" s="12">
        <v>150</v>
      </c>
      <c r="I6" s="15" t="s">
        <v>26</v>
      </c>
      <c r="J6" s="11">
        <v>51.31</v>
      </c>
    </row>
    <row r="7" ht="54" spans="1:10">
      <c r="A7" s="11">
        <v>3</v>
      </c>
      <c r="B7" s="11" t="s">
        <v>12</v>
      </c>
      <c r="C7" s="11" t="s">
        <v>27</v>
      </c>
      <c r="D7" s="11" t="s">
        <v>28</v>
      </c>
      <c r="E7" s="11" t="s">
        <v>29</v>
      </c>
      <c r="F7" s="11" t="s">
        <v>16</v>
      </c>
      <c r="G7" s="11" t="s">
        <v>30</v>
      </c>
      <c r="H7" s="14">
        <v>74.3</v>
      </c>
      <c r="I7" s="15" t="s">
        <v>31</v>
      </c>
      <c r="J7" s="11">
        <v>22</v>
      </c>
    </row>
    <row r="8" ht="108" spans="1:10">
      <c r="A8" s="11">
        <v>4</v>
      </c>
      <c r="B8" s="11" t="s">
        <v>12</v>
      </c>
      <c r="C8" s="11" t="s">
        <v>27</v>
      </c>
      <c r="D8" s="11" t="s">
        <v>28</v>
      </c>
      <c r="E8" s="11" t="s">
        <v>32</v>
      </c>
      <c r="F8" s="11" t="s">
        <v>16</v>
      </c>
      <c r="G8" s="11" t="s">
        <v>33</v>
      </c>
      <c r="H8" s="14">
        <v>114.4</v>
      </c>
      <c r="I8" s="15" t="s">
        <v>34</v>
      </c>
      <c r="J8" s="11">
        <v>34</v>
      </c>
    </row>
    <row r="9" s="2" customFormat="1" ht="67.5" spans="1:10">
      <c r="A9" s="11">
        <v>5</v>
      </c>
      <c r="B9" s="11" t="s">
        <v>35</v>
      </c>
      <c r="C9" s="15" t="s">
        <v>36</v>
      </c>
      <c r="D9" s="11" t="s">
        <v>37</v>
      </c>
      <c r="E9" s="11" t="s">
        <v>38</v>
      </c>
      <c r="F9" s="11" t="s">
        <v>39</v>
      </c>
      <c r="G9" s="11" t="s">
        <v>40</v>
      </c>
      <c r="H9" s="12">
        <v>100</v>
      </c>
      <c r="I9" s="15" t="s">
        <v>41</v>
      </c>
      <c r="J9" s="11">
        <v>70</v>
      </c>
    </row>
    <row r="10" ht="148.5" spans="1:10">
      <c r="A10" s="11">
        <v>6</v>
      </c>
      <c r="B10" s="11" t="s">
        <v>12</v>
      </c>
      <c r="C10" s="11" t="s">
        <v>21</v>
      </c>
      <c r="D10" s="11" t="s">
        <v>22</v>
      </c>
      <c r="E10" s="11" t="s">
        <v>42</v>
      </c>
      <c r="F10" s="11" t="s">
        <v>16</v>
      </c>
      <c r="G10" s="11" t="s">
        <v>43</v>
      </c>
      <c r="H10" s="12">
        <v>231</v>
      </c>
      <c r="I10" s="15" t="s">
        <v>44</v>
      </c>
      <c r="J10" s="11">
        <v>40</v>
      </c>
    </row>
    <row r="11" customFormat="1" ht="149" customHeight="1" spans="1:10">
      <c r="A11" s="11">
        <v>7</v>
      </c>
      <c r="B11" s="11" t="s">
        <v>35</v>
      </c>
      <c r="C11" s="11" t="s">
        <v>36</v>
      </c>
      <c r="D11" s="11" t="s">
        <v>45</v>
      </c>
      <c r="E11" s="11" t="s">
        <v>46</v>
      </c>
      <c r="F11" s="11" t="s">
        <v>16</v>
      </c>
      <c r="G11" s="11" t="s">
        <v>47</v>
      </c>
      <c r="H11" s="12">
        <v>300</v>
      </c>
      <c r="I11" s="15" t="s">
        <v>48</v>
      </c>
      <c r="J11" s="11">
        <v>50</v>
      </c>
    </row>
    <row r="12" s="2" customFormat="1" ht="148.5" spans="1:10">
      <c r="A12" s="11">
        <v>8</v>
      </c>
      <c r="B12" s="15" t="s">
        <v>49</v>
      </c>
      <c r="C12" s="15" t="s">
        <v>50</v>
      </c>
      <c r="D12" s="11" t="s">
        <v>50</v>
      </c>
      <c r="E12" s="11" t="s">
        <v>50</v>
      </c>
      <c r="F12" s="11" t="s">
        <v>51</v>
      </c>
      <c r="G12" s="11" t="s">
        <v>52</v>
      </c>
      <c r="H12" s="12">
        <v>50</v>
      </c>
      <c r="I12" s="15" t="s">
        <v>53</v>
      </c>
      <c r="J12" s="11">
        <v>6.69</v>
      </c>
    </row>
    <row r="13" ht="40.5" spans="1:10">
      <c r="A13" s="11">
        <v>9</v>
      </c>
      <c r="B13" s="15" t="s">
        <v>12</v>
      </c>
      <c r="C13" s="15" t="s">
        <v>54</v>
      </c>
      <c r="D13" s="11" t="s">
        <v>55</v>
      </c>
      <c r="E13" s="11" t="s">
        <v>56</v>
      </c>
      <c r="F13" s="11" t="s">
        <v>57</v>
      </c>
      <c r="G13" s="11" t="s">
        <v>58</v>
      </c>
      <c r="H13" s="12">
        <v>45</v>
      </c>
      <c r="I13" s="15" t="s">
        <v>59</v>
      </c>
      <c r="J13" s="11">
        <v>25</v>
      </c>
    </row>
    <row r="14" ht="54" spans="1:10">
      <c r="A14" s="11">
        <v>10</v>
      </c>
      <c r="B14" s="15" t="s">
        <v>60</v>
      </c>
      <c r="C14" s="15" t="s">
        <v>61</v>
      </c>
      <c r="D14" s="11" t="s">
        <v>62</v>
      </c>
      <c r="E14" s="11" t="s">
        <v>63</v>
      </c>
      <c r="F14" s="11" t="s">
        <v>64</v>
      </c>
      <c r="G14" s="11" t="s">
        <v>58</v>
      </c>
      <c r="H14" s="12">
        <v>35</v>
      </c>
      <c r="I14" s="15" t="s">
        <v>65</v>
      </c>
      <c r="J14" s="11">
        <v>20</v>
      </c>
    </row>
    <row r="15" spans="1:10">
      <c r="A15" s="16" t="s">
        <v>66</v>
      </c>
      <c r="B15" s="17"/>
      <c r="C15" s="17"/>
      <c r="D15" s="17"/>
      <c r="E15" s="17"/>
      <c r="F15" s="17"/>
      <c r="G15" s="17"/>
      <c r="H15" s="17"/>
      <c r="I15" s="19"/>
      <c r="J15" s="11">
        <f>SUM(J4:J14)</f>
        <v>669</v>
      </c>
    </row>
    <row r="16" spans="8:8">
      <c r="H16" s="18"/>
    </row>
    <row r="17" spans="8:8">
      <c r="H17" s="18"/>
    </row>
    <row r="18" spans="8:8">
      <c r="H18" s="18"/>
    </row>
    <row r="19" spans="8:8">
      <c r="H19" s="18"/>
    </row>
    <row r="20" spans="8:8">
      <c r="H20" s="18"/>
    </row>
    <row r="21" spans="8:8">
      <c r="H21" s="18"/>
    </row>
    <row r="22" spans="8:8">
      <c r="H22" s="18"/>
    </row>
    <row r="23" spans="8:8">
      <c r="H23" s="18"/>
    </row>
    <row r="24" spans="8:8">
      <c r="H24" s="18"/>
    </row>
    <row r="25" spans="8:8">
      <c r="H25" s="18"/>
    </row>
    <row r="26" spans="8:8">
      <c r="H26" s="18"/>
    </row>
    <row r="27" spans="8:8">
      <c r="H27" s="18"/>
    </row>
    <row r="28" spans="8:8">
      <c r="H28" s="18"/>
    </row>
    <row r="29" spans="8:8">
      <c r="H29" s="18"/>
    </row>
    <row r="30" spans="8:8">
      <c r="H30" s="18"/>
    </row>
    <row r="31" spans="8:8">
      <c r="H31" s="18"/>
    </row>
    <row r="32" spans="8:8">
      <c r="H32" s="18"/>
    </row>
    <row r="33" spans="8:8">
      <c r="H33" s="18"/>
    </row>
    <row r="34" spans="8:8">
      <c r="H34" s="18"/>
    </row>
    <row r="35" spans="8:8">
      <c r="H35" s="18"/>
    </row>
  </sheetData>
  <mergeCells count="9">
    <mergeCell ref="A1:B1"/>
    <mergeCell ref="A2:J2"/>
    <mergeCell ref="A15:I15"/>
    <mergeCell ref="A4:A5"/>
    <mergeCell ref="B4:B5"/>
    <mergeCell ref="C4:C5"/>
    <mergeCell ref="D4:D5"/>
    <mergeCell ref="E4:E5"/>
    <mergeCell ref="I4:I5"/>
  </mergeCells>
  <dataValidations count="1">
    <dataValidation type="list" allowBlank="1" showInputMessage="1" showErrorMessage="1" prompt="产业发展,就业项目,乡村建设,易地后扶,三保障,乡村治理,管理费,其他" sqref="B4 B5 B6 B9 B10 B11 B7:B8">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9" scale="9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1</vt:i4>
      </vt:variant>
    </vt:vector>
  </HeadingPairs>
  <TitlesOfParts>
    <vt:vector size="1" baseType="lpstr">
      <vt:lpstr>盘龙区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2024-11-28T01:34:00Z</dcterms:created>
  <dcterms:modified xsi:type="dcterms:W3CDTF">2025-11-10T08:19:34Z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ED43058CA0B74DC590D50ED83A99B754_11</vt:lpwstr>
  </property>
  <property fmtid="{D5CDD505-2E9C-101B-9397-08002B2CF9AE}" pid="3" name="KSOProductBuildVer">
    <vt:lpwstr>2052-11.8.2.12089</vt:lpwstr>
  </property>
</Properties>
</file>