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<sst xmlns="http://schemas.openxmlformats.org/spreadsheetml/2006/main" count="71" uniqueCount="47">
  <si>
    <t>附件1</t>
  </si>
  <si>
    <t>2025年省级财政衔接推进乡村振兴补助资金分配表</t>
  </si>
  <si>
    <t>序号</t>
  </si>
  <si>
    <t>项目类型</t>
  </si>
  <si>
    <t>项目名称</t>
  </si>
  <si>
    <t>项目实施单位</t>
  </si>
  <si>
    <t>概算总投资</t>
  </si>
  <si>
    <t>中标金额（万元）</t>
  </si>
  <si>
    <t>审定金额（万元）</t>
  </si>
  <si>
    <t>项目摘要</t>
  </si>
  <si>
    <t>安排省级衔接资金（万元）</t>
  </si>
  <si>
    <t>产业发展</t>
  </si>
  <si>
    <t>盘龙区流域水土修复蚕桑有机种养结合项目</t>
  </si>
  <si>
    <t>滇源街道</t>
  </si>
  <si>
    <t>暂无</t>
  </si>
  <si>
    <t>开展有机蚕桑种植面积约10000亩以上，小蚕共育基地2个（滇源和阿子营各一个）及蚕茧烘干站1个，项目计划总投资约1.2亿元。计划投资周期为2024-2026年。申请省级、中央衔接资金490万元，建设占地约25亩的蚕棚，在桑园集中分布区域，远离污染的村集体建设用地、园地设计建设或改造闲置房屋为规模化、集约化、标准蚕房，其规格为暂定为长90米*宽12*高6米规模化蚕房，四面切轻质砖墙水泥砂浆抹灰，砖墙高6米；4面开窗设置对流窗，安装排气扇，便于养蚕通风换气；蚕房采取轻钢结构，周围配套建设6平方贮桑室、6立方消毒池和蚕沙坑。</t>
  </si>
  <si>
    <t>阿子营街道</t>
  </si>
  <si>
    <t>乡村建设行动</t>
  </si>
  <si>
    <t>民生小实事（农村人居环境整治提升工程）</t>
  </si>
  <si>
    <t>双龙街道</t>
  </si>
  <si>
    <t>用于双龙街道麦冲、乌龙片区基础设施补短板。</t>
  </si>
  <si>
    <t>区水务局</t>
  </si>
  <si>
    <t>1.双龙街道麦冲、乌龙片区文旅产业补短板项目；
2.松华街道区域性农业发展基础设施建设项目；
3.滇源街道办事处甸尾村委会农业产业灌溉基础设施建设项目；
4.阿子营街道办事处铁冲村委会农业产业灌溉基础设施建设项目；
5.盘龙区阿子营街道办事处黄龙、闸坝水库供水区域农业产业灌溉基础设施建设项目（甸头村委会）；</t>
  </si>
  <si>
    <t>松华街道新街社区石耳朵、那古箐居民小组地质灾害治理搬迁安置项目</t>
  </si>
  <si>
    <t>松华街道</t>
  </si>
  <si>
    <t>对新选址点进行“三通一平”建设，新建1305平方米多功能活动中心，水管网铺设2600m，新修道路8760㎡，新建广场2500㎡，垃圾房、配电房、公厕各1座，高位水池2座，一体化污水处理设施2座，及其他相关公建配套设施。农户自筹修建房屋约45000㎡。</t>
  </si>
  <si>
    <t>滇源街道苏海、白邑片区高产高效农业种植及有机种植基础设施建设项目（二期）</t>
  </si>
  <si>
    <t>修建机耕路11.9km，含白邑村委会和苏海村委会抽水站一座、500方高位水池1个、200方蓄水池4个、50方蓄水池1个，安装灌溉管网15.350km。</t>
  </si>
  <si>
    <t>羊街村千亩鲜食玉米扶贫产业发展项目</t>
  </si>
  <si>
    <t>1.鲜食玉米营销中心建设：营销中心建设、设备配置及附属设施建设。2.鲜食玉米基地配套设施建设：支砌三面光沟约800米；闸坝水库安装农业设施抽水变压器1个；新建抽水泵站及附属设施(其中：水泵房1座、抽水机等配套设施；新建农灌系统7.3千米，采用DN100PE管铺设；修复机耕路6千米，均宽3.5米；新建钢筋混凝土水池5个，每个100m³。3.鲜食玉米育苗基地建设：对平顶山22亩地进行温室大棚的建设（其中：对大棚内加温加湿机器、苗床等设备的采购；基础大棚建设、辅助设施建设）。</t>
  </si>
  <si>
    <t>滇源街道办事处竹园村委会农业种植灌溉管网建设项目</t>
  </si>
  <si>
    <t>1.架设输水管道16500米；
2.水网改造2400米，安装用水计量设备35套。</t>
  </si>
  <si>
    <t>滇源街道办事处竹箐口村委会农业产业灌溉基础设施建设项目</t>
  </si>
  <si>
    <t>1.新建应急坝塘一个，配置抽水机一台，电路1300米、输水管道1600米；
2.安装20m³蓄水罐一只、配置抽水机一台，电路1800米、输水管道1800米；
3.建设蓄水池一座、输水管道1600米，水网改造1700米；
4.主输水管道2400米，分支管道3150米及用水计量表安装195只。</t>
  </si>
  <si>
    <t>盘龙区阿子营街道特色农业示范基地建设项目</t>
  </si>
  <si>
    <t>1.取水工程：新建钢筋混凝土矩形取水池1座。2.输水干管：DN200国标热镀锌钢管（壁厚6.5mm）3119m。3.按照计量设施4套。</t>
  </si>
  <si>
    <t>盘龙区2025年产业发展脱贫小额贷款贴息项目</t>
  </si>
  <si>
    <t>区农业农村局</t>
  </si>
  <si>
    <t>——</t>
  </si>
  <si>
    <t>贷款贴息</t>
  </si>
  <si>
    <t>巩固三保障成果</t>
  </si>
  <si>
    <t>盘龙区2025年“雨露计划”职教补助项目</t>
  </si>
  <si>
    <t>职业教育补贴</t>
  </si>
  <si>
    <t>项目管理费</t>
  </si>
  <si>
    <t>双龙、松华、滇源、阿子营街道</t>
  </si>
  <si>
    <t>根据《关于修订&lt;加强中央和省级财政衔接推进乡村振兴补助资金使用管理的实施意见&gt;的通知》中央衔接资金1％，省级衔接资金5％的比例进行提取。目管理费主要用于项目前期规划设计、评审评估、招标监理、检查验收、绩效评价以及资金监管等与项目管理相关的支出，不得用于第四条中规定的各项支出（第四条衔接资金不得用于与巩固拓展脱贫攻坚成果和推进欠发达地区乡村振兴无关的支出，包括：单位基本支出、交通工具及通讯设备 、修建楼堂馆所、各种奖金津贴和福利补助、偿还债务和垫资（ 省级衔接资金不包括已建立先建后补机制实施的项目）等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</si>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</sst>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方正小标宋简体"/>
      <charset val="134"/>
    </font>
    <font>
      <sz val="11"/>
      <color theme="1"/>
      <name val="黑体"/>
      <charset val="134"/>
    </font>
    <font>
      <sz val="11"/>
      <name val="宋体"/>
      <charset val="134"/>
      <scheme val="minor"/>
    </font>
    <font>
      <sz val="12"/>
      <name val="Times New Roman"/>
      <charset val="134"/>
    </font>
    <font>
      <b/>
      <sz val="11"/>
      <color theme="1"/>
      <name val="宋体"/>
      <charset val="134"/>
      <scheme val="minor"/>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0"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0" fillId="9" borderId="0" applyNumberFormat="0" applyBorder="0" applyAlignment="0" applyProtection="0">
      <alignment vertical="center"/>
    </xf>
    <xf numFmtId="0" fontId="13" fillId="0" borderId="12" applyNumberFormat="0" applyFill="0" applyAlignment="0" applyProtection="0">
      <alignment vertical="center"/>
    </xf>
    <xf numFmtId="0" fontId="10" fillId="10" borderId="0" applyNumberFormat="0" applyBorder="0" applyAlignment="0" applyProtection="0">
      <alignment vertical="center"/>
    </xf>
    <xf numFmtId="0" fontId="19" fillId="11" borderId="13" applyNumberFormat="0" applyAlignment="0" applyProtection="0">
      <alignment vertical="center"/>
    </xf>
    <xf numFmtId="0" fontId="20" fillId="11" borderId="9" applyNumberFormat="0" applyAlignment="0" applyProtection="0">
      <alignment vertical="center"/>
    </xf>
    <xf numFmtId="0" fontId="21" fillId="12" borderId="14"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3">
    <xf numFmtId="0" fontId="0" fillId="0" borderId="0" xfId="0">
      <alignment vertical="center"/>
    </xf>
    <xf numFmtId="0" fontId="0" fillId="0" borderId="0" xfId="0" applyFill="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5" xfId="0"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8"/>
  <sheetViews>
    <sheetView tabSelected="1" workbookViewId="0">
      <selection activeCell="L9" sqref="L9"/>
    </sheetView>
  </sheetViews>
  <sheetFormatPr defaultColWidth="9" defaultRowHeight="13.5"/>
  <cols>
    <col min="6" max="6" width="9.875" customWidth="1"/>
    <col min="7" max="7" width="10.375"/>
    <col min="8" max="8" width="54.375" customWidth="1"/>
    <col min="9" max="9" width="12.625" customWidth="1"/>
  </cols>
  <sheetData>
    <row r="1" spans="1:1">
      <c r="A1" t="s">
        <v>0</v>
      </c>
    </row>
    <row r="2" spans="1:9">
      <c r="A2" s="2" t="s">
        <v>1</v>
      </c>
      <c r="B2" s="2"/>
      <c r="C2" s="2"/>
      <c r="D2" s="2"/>
      <c r="E2" s="2"/>
      <c r="F2" s="2"/>
      <c r="G2" s="2"/>
      <c r="H2" s="2"/>
      <c r="I2" s="2"/>
    </row>
    <row r="3" spans="1:9">
      <c r="A3" s="2"/>
      <c r="B3" s="2"/>
      <c r="C3" s="2"/>
      <c r="D3" s="2"/>
      <c r="E3" s="2"/>
      <c r="F3" s="2"/>
      <c r="G3" s="2"/>
      <c r="H3" s="2"/>
      <c r="I3" s="2"/>
    </row>
    <row r="4" ht="33" customHeight="1" spans="1:9">
      <c r="A4" s="3" t="s">
        <v>2</v>
      </c>
      <c r="B4" s="3" t="s">
        <v>3</v>
      </c>
      <c r="C4" s="3" t="s">
        <v>4</v>
      </c>
      <c r="D4" s="3" t="s">
        <v>5</v>
      </c>
      <c r="E4" s="4" t="s">
        <v>6</v>
      </c>
      <c r="F4" s="4" t="s">
        <v>7</v>
      </c>
      <c r="G4" s="4" t="s">
        <v>8</v>
      </c>
      <c r="H4" s="3" t="s">
        <v>9</v>
      </c>
      <c r="I4" s="3" t="s">
        <v>10</v>
      </c>
    </row>
    <row r="5" customFormat="1" ht="54" customHeight="1" spans="1:9">
      <c r="A5" s="5">
        <v>1</v>
      </c>
      <c r="B5" s="6" t="s">
        <v>11</v>
      </c>
      <c r="C5" s="6" t="s">
        <v>12</v>
      </c>
      <c r="D5" s="7" t="s">
        <v>13</v>
      </c>
      <c r="E5" s="8">
        <v>490</v>
      </c>
      <c r="F5" s="8">
        <v>490</v>
      </c>
      <c r="G5" s="8" t="s">
        <v>14</v>
      </c>
      <c r="H5" s="6" t="s">
        <v>15</v>
      </c>
      <c r="I5" s="21">
        <v>70</v>
      </c>
    </row>
    <row r="6" s="1" customFormat="1" ht="77" customHeight="1" spans="1:9">
      <c r="A6" s="9"/>
      <c r="B6" s="10"/>
      <c r="C6" s="10"/>
      <c r="D6" s="7" t="s">
        <v>16</v>
      </c>
      <c r="E6" s="11"/>
      <c r="F6" s="11"/>
      <c r="G6" s="11"/>
      <c r="H6" s="12"/>
      <c r="I6" s="21">
        <v>70</v>
      </c>
    </row>
    <row r="7" s="1" customFormat="1" ht="35" customHeight="1" spans="1:9">
      <c r="A7" s="5">
        <v>2</v>
      </c>
      <c r="B7" s="6" t="s">
        <v>17</v>
      </c>
      <c r="C7" s="6" t="s">
        <v>18</v>
      </c>
      <c r="D7" s="7" t="s">
        <v>19</v>
      </c>
      <c r="E7" s="8">
        <v>400</v>
      </c>
      <c r="F7" s="8">
        <v>400</v>
      </c>
      <c r="G7" s="8" t="s">
        <v>14</v>
      </c>
      <c r="H7" s="13" t="s">
        <v>20</v>
      </c>
      <c r="I7" s="7">
        <v>50</v>
      </c>
    </row>
    <row r="8" s="1" customFormat="1" ht="126" customHeight="1" spans="1:9">
      <c r="A8" s="9"/>
      <c r="B8" s="10"/>
      <c r="C8" s="10"/>
      <c r="D8" s="7" t="s">
        <v>21</v>
      </c>
      <c r="E8" s="11"/>
      <c r="F8" s="11"/>
      <c r="G8" s="11"/>
      <c r="H8" s="13" t="s">
        <v>22</v>
      </c>
      <c r="I8" s="7">
        <v>290</v>
      </c>
    </row>
    <row r="9" ht="108" spans="1:9">
      <c r="A9" s="14">
        <v>3</v>
      </c>
      <c r="B9" s="7" t="s">
        <v>17</v>
      </c>
      <c r="C9" s="7" t="s">
        <v>23</v>
      </c>
      <c r="D9" s="7" t="s">
        <v>24</v>
      </c>
      <c r="E9" s="15">
        <v>1900</v>
      </c>
      <c r="F9" s="15">
        <v>1618.515087</v>
      </c>
      <c r="G9" s="16" t="s">
        <v>14</v>
      </c>
      <c r="H9" s="13" t="s">
        <v>25</v>
      </c>
      <c r="I9" s="7">
        <v>50</v>
      </c>
    </row>
    <row r="10" ht="121.5" spans="1:9">
      <c r="A10" s="14">
        <v>4</v>
      </c>
      <c r="B10" s="7" t="s">
        <v>11</v>
      </c>
      <c r="C10" s="7" t="s">
        <v>26</v>
      </c>
      <c r="D10" s="7" t="s">
        <v>13</v>
      </c>
      <c r="E10" s="17">
        <v>578.24</v>
      </c>
      <c r="F10" s="17">
        <v>519.12</v>
      </c>
      <c r="G10" s="16">
        <v>489.26151</v>
      </c>
      <c r="H10" s="13" t="s">
        <v>27</v>
      </c>
      <c r="I10" s="7">
        <v>10</v>
      </c>
    </row>
    <row r="11" s="1" customFormat="1" ht="108" spans="1:9">
      <c r="A11" s="14">
        <v>5</v>
      </c>
      <c r="B11" s="7" t="s">
        <v>11</v>
      </c>
      <c r="C11" s="7" t="s">
        <v>28</v>
      </c>
      <c r="D11" s="7" t="s">
        <v>16</v>
      </c>
      <c r="E11" s="16">
        <v>638</v>
      </c>
      <c r="F11" s="16">
        <v>576.525216</v>
      </c>
      <c r="G11" s="16">
        <v>507.13165</v>
      </c>
      <c r="H11" s="13" t="s">
        <v>29</v>
      </c>
      <c r="I11" s="7">
        <v>28</v>
      </c>
    </row>
    <row r="12" s="1" customFormat="1" ht="81" spans="1:9">
      <c r="A12" s="14">
        <v>6</v>
      </c>
      <c r="B12" s="7" t="s">
        <v>11</v>
      </c>
      <c r="C12" s="7" t="s">
        <v>30</v>
      </c>
      <c r="D12" s="7" t="s">
        <v>13</v>
      </c>
      <c r="E12" s="15">
        <v>82.3</v>
      </c>
      <c r="F12" s="15">
        <v>74.3</v>
      </c>
      <c r="G12" s="16" t="s">
        <v>14</v>
      </c>
      <c r="H12" s="13" t="s">
        <v>31</v>
      </c>
      <c r="I12" s="7">
        <v>15</v>
      </c>
    </row>
    <row r="13" s="1" customFormat="1" ht="94.5" spans="1:9">
      <c r="A13" s="14">
        <v>7</v>
      </c>
      <c r="B13" s="7" t="s">
        <v>11</v>
      </c>
      <c r="C13" s="7" t="s">
        <v>32</v>
      </c>
      <c r="D13" s="7" t="s">
        <v>13</v>
      </c>
      <c r="E13" s="15">
        <v>125.4</v>
      </c>
      <c r="F13" s="15">
        <v>114.4</v>
      </c>
      <c r="G13" s="16" t="s">
        <v>14</v>
      </c>
      <c r="H13" s="13" t="s">
        <v>33</v>
      </c>
      <c r="I13" s="7">
        <v>20</v>
      </c>
    </row>
    <row r="14" s="1" customFormat="1" ht="67.5" spans="1:9">
      <c r="A14" s="14">
        <v>8</v>
      </c>
      <c r="B14" s="7" t="s">
        <v>11</v>
      </c>
      <c r="C14" s="7" t="s">
        <v>34</v>
      </c>
      <c r="D14" s="7" t="s">
        <v>21</v>
      </c>
      <c r="E14" s="15">
        <v>154</v>
      </c>
      <c r="F14" s="15">
        <v>120</v>
      </c>
      <c r="G14" s="16" t="s">
        <v>14</v>
      </c>
      <c r="H14" s="13" t="s">
        <v>35</v>
      </c>
      <c r="I14" s="7">
        <v>15</v>
      </c>
    </row>
    <row r="15" s="1" customFormat="1" ht="81" spans="1:9">
      <c r="A15" s="14">
        <v>9</v>
      </c>
      <c r="B15" s="7" t="s">
        <v>11</v>
      </c>
      <c r="C15" s="7" t="s">
        <v>36</v>
      </c>
      <c r="D15" s="7" t="s">
        <v>37</v>
      </c>
      <c r="E15" s="16">
        <v>50</v>
      </c>
      <c r="F15" s="16" t="s">
        <v>38</v>
      </c>
      <c r="G15" s="16" t="s">
        <v>38</v>
      </c>
      <c r="H15" s="13" t="s">
        <v>39</v>
      </c>
      <c r="I15" s="7">
        <v>20</v>
      </c>
    </row>
    <row r="16" s="1" customFormat="1" ht="67.5" spans="1:9">
      <c r="A16" s="14">
        <v>10</v>
      </c>
      <c r="B16" s="7" t="s">
        <v>40</v>
      </c>
      <c r="C16" s="7" t="s">
        <v>41</v>
      </c>
      <c r="D16" s="7" t="s">
        <v>37</v>
      </c>
      <c r="E16" s="16">
        <v>35</v>
      </c>
      <c r="F16" s="16" t="s">
        <v>38</v>
      </c>
      <c r="G16" s="16" t="s">
        <v>38</v>
      </c>
      <c r="H16" s="13" t="s">
        <v>42</v>
      </c>
      <c r="I16" s="7">
        <v>12</v>
      </c>
    </row>
    <row r="17" s="1" customFormat="1" ht="121.5" spans="1:9">
      <c r="A17" s="14">
        <v>11</v>
      </c>
      <c r="B17" s="7" t="s">
        <v>43</v>
      </c>
      <c r="C17" s="7" t="s">
        <v>43</v>
      </c>
      <c r="D17" s="7" t="s">
        <v>44</v>
      </c>
      <c r="E17" s="16">
        <v>50</v>
      </c>
      <c r="F17" s="16" t="s">
        <v>38</v>
      </c>
      <c r="G17" s="16" t="s">
        <v>38</v>
      </c>
      <c r="H17" s="13" t="s">
        <v>45</v>
      </c>
      <c r="I17" s="7">
        <v>14</v>
      </c>
    </row>
    <row r="18" spans="1:9">
      <c r="A18" s="18" t="s">
        <v>46</v>
      </c>
      <c r="B18" s="19"/>
      <c r="C18" s="19"/>
      <c r="D18" s="19"/>
      <c r="E18" s="19"/>
      <c r="F18" s="19"/>
      <c r="G18" s="19"/>
      <c r="H18" s="20"/>
      <c r="I18" s="22">
        <f>SUM(I5:I17)</f>
        <v>664</v>
      </c>
    </row>
  </sheetData>
  <mergeCells count="15">
    <mergeCell ref="A18:H18"/>
    <mergeCell ref="A5:A6"/>
    <mergeCell ref="A7:A8"/>
    <mergeCell ref="B5:B6"/>
    <mergeCell ref="B7:B8"/>
    <mergeCell ref="C5:C6"/>
    <mergeCell ref="C7:C8"/>
    <mergeCell ref="E5:E6"/>
    <mergeCell ref="E7:E8"/>
    <mergeCell ref="F5:F6"/>
    <mergeCell ref="F7:F8"/>
    <mergeCell ref="G5:G6"/>
    <mergeCell ref="G7:G8"/>
    <mergeCell ref="H5:H6"/>
    <mergeCell ref="A2:I3"/>
  </mergeCells>
  <pageMargins left="0.751388888888889" right="0.751388888888889" top="1" bottom="1" header="0.5" footer="0.5"/>
  <pageSetup paperSize="9" scale="5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昆明市盘龙区党政机关单位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2025-01-06T01:50:00Z</dcterms:created>
  <dcterms:modified xsi:type="dcterms:W3CDTF">2025-11-10T08:34:05Z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85BACD45DCF34154AC41D3FC8A532E31</vt:lpwstr>
  </property>
  <property fmtid="{D5CDD505-2E9C-101B-9397-08002B2CF9AE}" pid="3" name="KSOProductBuildVer">
    <vt:lpwstr>2052-11.8.2.12089</vt:lpwstr>
  </property>
</Properties>
</file>