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1"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1 2024年度项目支出绩效自评表  " sheetId="19" r:id="rId15"/>
    <sheet name="附表15-2 2024年度项目支出绩效自评表 " sheetId="20" r:id="rId16"/>
    <sheet name="附表15-3 2024年度项目支出绩效自评表  " sheetId="21" r:id="rId17"/>
    <sheet name="附表15-4 2024年度项目支出绩效自评表" sheetId="22" r:id="rId18"/>
    <sheet name="附表15-5 2024年度项目支出绩效自评表 " sheetId="23" r:id="rId19"/>
    <sheet name="附表15-6 2024年度项目支出绩效自评表   " sheetId="24" r:id="rId20"/>
    <sheet name="附表15-7 2024年度项目支出绩效自评表 " sheetId="25" r:id="rId21"/>
  </sheets>
  <calcPr calcId="144525"/>
</workbook>
</file>

<file path=xl/sharedStrings.xml><?xml version="1.0" encoding="utf-8"?>
<sst xmlns="http://schemas.openxmlformats.org/spreadsheetml/2006/main" count="2083" uniqueCount="685">
  <si>
    <t>收入支出决算表</t>
  </si>
  <si>
    <t>公开01表</t>
  </si>
  <si>
    <t>部门：昆明市盘龙区城市更新改造局（本级）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</si>
  <si>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</si>
  <si>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</si>
  <si>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</si>
  <si>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</si>
  <si>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</si>
  <si>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</si>
  <si>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</si>
  <si>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</si>
  <si>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</si>
  <si>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</si>
  <si>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</si>
  <si>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</si>
  <si>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</si>
  <si>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</si>
  <si>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</si>
  <si>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</si>
  <si>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</si>
  <si>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</si>
  <si>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</si>
  <si>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</si>
  <si>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</si>
  <si>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</si>
  <si>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</si>
  <si>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</si>
  <si>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</si>
  <si>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</si>
  <si>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</si>
  <si>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</si>
  <si>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</si>
  <si>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</si>
  <si>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</si>
  <si>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</si>
  <si>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</si>
  <si>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</si>
  <si>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</si>
  <si>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</si>
  <si>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</si>
  <si>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</si>
  <si>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</si>
  <si>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</si>
  <si>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</si>
  <si>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</si>
  <si>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</si>
  <si>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</si>
  <si>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</si>
  <si>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</si>
  <si>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</si>
  <si>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</si>
  <si>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</si>
  <si>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</si>
  <si>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</si>
  <si>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</si>
  <si>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</si>
  <si>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</si>
  <si>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</si>
  <si>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</si>
  <si>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</si>
  <si>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</si>
  <si>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</si>
  <si>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</si>
  <si>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</si>
  <si>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</si>
  <si>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</si>
  <si>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</si>
  <si>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</si>
  <si>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</si>
  <si>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</si>
  <si>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</si>
  <si>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</si>
  <si>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</si>
  <si>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</si>
  <si>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</si>
  <si>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</si>
  <si>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</si>
  <si>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</si>
  <si>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</si>
  <si>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</si>
  <si>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</si>
  <si>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</si>
  <si>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</si>
  <si>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</si>
  <si>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</si>
  <si>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</si>
  <si>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</si>
  <si>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</si>
  <si>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</si>
  <si>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</si>
  <si>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</si>
  <si>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</si>
  <si>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</si>
  <si>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</si>
  <si>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</si>
  <si>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</si>
  <si>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</si>
  <si>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</si>
  <si>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</si>
  <si>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</si>
  <si>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</si>
  <si>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</si>
  <si>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</si>
  <si>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</si>
  <si>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</si>
  <si>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</si>
  <si>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</si>
  <si>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</si>
  <si>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</si>
  <si>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</si>
  <si>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</si>
  <si>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</si>
  <si>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</si>
  <si>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</si>
  <si>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</si>
  <si>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</si>
  <si>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</si>
  <si>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</si>
  <si>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</si>
  <si>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</si>
  <si>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</si>
  <si>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</si>
  <si>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</si>
  <si>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</si>
  <si>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</si>
  <si>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</si>
  <si>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</si>
  <si>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</si>
  <si>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</si>
  <si>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</si>
  <si>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</si>
  <si>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</si>
  <si>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</si>
  <si>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</si>
  <si>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</si>
  <si>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</si>
  <si>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</si>
  <si>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</si>
  <si>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</si>
  <si>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</si>
  <si>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</si>
  <si>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</si>
  <si>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</si>
  <si>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</si>
  <si>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</si>
  <si>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</si>
  <si>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</si>
  <si>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</si>
  <si>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</si>
  <si>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</si>
  <si>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</si>
  <si>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</si>
  <si>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</si>
  <si>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</si>
  <si>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</si>
  <si>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2120199</t>
  </si>
  <si>
    <t>其他城乡社区管理事务支出</t>
  </si>
  <si>
    <t>21208</t>
  </si>
  <si>
    <t>国有土地使用权出让收入安排的支出</t>
  </si>
  <si>
    <t>2120803</t>
  </si>
  <si>
    <t>城市建设支出</t>
  </si>
  <si>
    <t>21299</t>
  </si>
  <si>
    <t>其他城乡社区支出</t>
  </si>
  <si>
    <t>2129999</t>
  </si>
  <si>
    <t>221</t>
  </si>
  <si>
    <t>住房保障支出</t>
  </si>
  <si>
    <t>22101</t>
  </si>
  <si>
    <t>保障性安居工程支出</t>
  </si>
  <si>
    <t>2210108</t>
  </si>
  <si>
    <t>老旧小区改造</t>
  </si>
  <si>
    <t>2210199</t>
  </si>
  <si>
    <t>其他保障性安居工程支出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</si>
  <si>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</si>
  <si>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</si>
  <si>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</si>
  <si>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</si>
  <si>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</si>
  <si>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</si>
  <si>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</si>
  <si>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</si>
  <si>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</si>
  <si>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</si>
  <si>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</si>
  <si>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</si>
  <si>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</si>
  <si>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</si>
  <si>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</si>
  <si>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</si>
  <si>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</si>
  <si>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</si>
  <si>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</si>
  <si>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</si>
  <si>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</si>
  <si>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</si>
  <si>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</si>
  <si>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</si>
  <si>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</si>
  <si>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</si>
  <si>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</si>
  <si>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</si>
  <si>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</si>
  <si>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</si>
  <si>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</si>
  <si>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</si>
  <si>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</si>
  <si>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</si>
  <si>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</si>
  <si>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</si>
  <si>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</si>
  <si>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</si>
  <si>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</si>
  <si>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</si>
  <si>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</si>
  <si>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</si>
  <si>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</si>
  <si>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</si>
  <si>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</si>
  <si>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</si>
  <si>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</si>
  <si>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</si>
  <si>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</si>
  <si>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</si>
  <si>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</si>
  <si>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</si>
  <si>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</si>
  <si>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</si>
  <si>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</si>
  <si>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</si>
  <si>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</si>
  <si>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</si>
  <si>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</si>
  <si>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</si>
  <si>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</si>
  <si>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</si>
  <si>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</si>
  <si>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</si>
  <si>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</si>
  <si>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</si>
  <si>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</si>
  <si>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</si>
  <si>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</si>
  <si>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</si>
  <si>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</si>
  <si>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</si>
  <si>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</si>
  <si>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</si>
  <si>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</si>
  <si>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</si>
  <si>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</si>
  <si>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</si>
  <si>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</si>
  <si>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</si>
  <si>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</si>
  <si>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</si>
  <si>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</si>
  <si>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</si>
  <si>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</si>
  <si>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</si>
  <si>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</si>
  <si>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</si>
  <si>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</si>
  <si>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</si>
  <si>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</si>
  <si>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</si>
  <si>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</si>
  <si>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</si>
  <si>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</si>
  <si>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</si>
  <si>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</si>
  <si>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</si>
  <si>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</si>
  <si>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</si>
  <si>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</si>
  <si>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</si>
  <si>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</si>
  <si>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</si>
  <si>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</si>
  <si>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</si>
  <si>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</si>
  <si>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</si>
  <si>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</si>
  <si>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</si>
  <si>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</si>
  <si>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</si>
  <si>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</si>
  <si>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</si>
  <si>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</si>
  <si>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</si>
  <si>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</si>
  <si>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</si>
  <si>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</si>
  <si>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</si>
  <si>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</si>
  <si>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</si>
  <si>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</si>
  <si>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</si>
  <si>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</si>
  <si>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</si>
  <si>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</si>
  <si>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</si>
  <si>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</si>
  <si>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</si>
  <si>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</si>
  <si>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</si>
  <si>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</si>
  <si>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</si>
  <si>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</si>
  <si>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</si>
  <si>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</si>
  <si>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</si>
  <si>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</si>
  <si>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</si>
  <si>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</si>
  <si>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</si>
  <si>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</si>
  <si>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</si>
  <si>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</si>
  <si>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</si>
  <si>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</si>
  <si>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</si>
  <si>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</si>
  <si>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</si>
  <si>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</si>
  <si>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</si>
  <si>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</si>
  <si>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</si>
  <si>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</si>
  <si>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</si>
  <si>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</si>
  <si>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</si>
  <si>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</si>
  <si>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</si>
  <si>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</si>
  <si>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</si>
  <si>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</si>
  <si>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</si>
  <si>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</si>
  <si>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</si>
  <si>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</si>
  <si>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</si>
  <si>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</si>
  <si>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</si>
  <si>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</si>
  <si>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</si>
  <si>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</si>
  <si>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</si>
  <si>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</si>
  <si>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</si>
  <si>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</si>
  <si>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</si>
  <si>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</si>
  <si>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</si>
  <si>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</si>
  <si>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</si>
  <si>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</si>
  <si>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</si>
  <si>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</si>
  <si>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</si>
  <si>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</si>
  <si>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</si>
  <si>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</si>
  <si>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</si>
  <si>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</si>
  <si>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</si>
  <si>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</si>
  <si>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</si>
  <si>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</si>
  <si>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</si>
  <si>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</si>
  <si>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</si>
  <si>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</si>
  <si>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</si>
  <si>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</si>
  <si>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</si>
  <si>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</si>
  <si>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</si>
  <si>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</si>
  <si>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</si>
  <si>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</si>
  <si>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</si>
  <si>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</si>
  <si>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</si>
  <si>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</si>
  <si>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</si>
  <si>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</si>
  <si>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</si>
  <si>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</si>
  <si>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</si>
  <si>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</si>
  <si>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</si>
  <si>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</si>
  <si>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</si>
  <si>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</si>
  <si>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</si>
  <si>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</si>
  <si>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</si>
  <si>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</si>
  <si>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</si>
  <si>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</si>
  <si>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</si>
  <si>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</si>
  <si>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</si>
  <si>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</si>
  <si>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</si>
  <si>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</si>
  <si>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</si>
  <si>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</si>
  <si>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</si>
  <si>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</si>
  <si>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</si>
  <si>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</si>
  <si>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</si>
  <si>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</si>
  <si>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</si>
  <si>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</si>
  <si>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</si>
  <si>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</si>
  <si>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</si>
  <si>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</si>
  <si>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</si>
  <si>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</si>
  <si>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</si>
  <si>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</si>
  <si>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</si>
  <si>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</si>
  <si>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</si>
  <si>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</si>
  <si>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</si>
  <si>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</si>
  <si>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</si>
  <si>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</si>
  <si>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</si>
  <si>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</si>
  <si>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</si>
  <si>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</si>
  <si>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</si>
  <si>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</si>
  <si>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</si>
  <si>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</si>
  <si>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</si>
  <si>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</si>
  <si>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</si>
  <si>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</si>
  <si>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注：昆明市盘龙区城市更新改造局（本级）2024年年度无国有资本经营预算财政拨款，故《国有资本经营预算财政拨款支出决算表》为空表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</si>
  <si>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</si>
  <si>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</si>
  <si>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</si>
  <si>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</si>
  <si>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</si>
  <si>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</si>
  <si>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</si>
  <si>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</si>
  <si>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</si>
  <si>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</si>
  <si>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</si>
  <si>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</si>
  <si>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</si>
  <si>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</si>
  <si>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</si>
  <si>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</si>
  <si>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</si>
  <si>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</si>
  <si>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</si>
  <si>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</si>
  <si>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</si>
  <si>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</si>
  <si>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</si>
  <si>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</si>
  <si>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</si>
  <si>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</si>
  <si>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</si>
  <si>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</si>
  <si>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</si>
  <si>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</si>
  <si>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</si>
  <si>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</si>
  <si>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</si>
  <si>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</si>
  <si>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</si>
  <si>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</si>
  <si>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</si>
  <si>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</si>
  <si>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</si>
  <si>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</si>
  <si>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</si>
  <si>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</si>
  <si>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昆明市盘龙区城市更新改造局（本级）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</si>
  <si>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</si>
  <si>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</si>
  <si>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</si>
  <si>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</si>
  <si>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</si>
  <si>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</si>
  <si>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</si>
  <si>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</si>
  <si>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</si>
  <si>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</si>
  <si>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</si>
  <si>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</si>
  <si>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</si>
  <si>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</si>
  <si>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</si>
  <si>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</si>
  <si>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</si>
  <si>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</si>
  <si>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</si>
  <si>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2024年度部门整体支出绩效评价的单位共1个，为：昆明市盘龙区城市更新改造局,共设置有6个内设机构，分别为：党政办公室、项目计划科、项目执行科、人事财务科、征收安置科、土地储备科。</t>
  </si>
  <si>
    <t>（二）部门绩效目标的设立情况</t>
  </si>
  <si>
    <r>
      <t>开展片区规划统筹研究、规划编制、征地拆迁、土地供应、公建配套建设等业务工作，重点开展城中村改造、老旧小区提升改造、烂尾楼及历史遗留问题化解处置等工作，在项目攻坚中完善城市功能，重点保障回迁安置房建设，督促公共服务设施建设，以提高人民群众满意度。</t>
    </r>
    <r>
      <rPr>
        <sz val="10"/>
        <color rgb="FF000000"/>
        <rFont val="Arial"/>
        <charset val="134"/>
      </rPr>
      <t xml:space="preserve">			</t>
    </r>
  </si>
  <si>
    <t>（三）部门整体收支情况</t>
  </si>
  <si>
    <t>区改局（本级）2024年度收入合计362,168,518.21元。其中：财政拨款收入362,168,518.21元，占总收入的100%；无上级补助收入、无事业收入、无经营收入、无附属单位上缴收入、无其他收入
与上年相比，收入合计增加353,102,038.84元，增长3894.59%。其中：财政拨款收入增加353,102,038.84元，增长3894.59%；无上级补助收入、无事业收入、无经营收入、无附属单位上缴收入、无其他收入。增加主要原因是因为本年度区内人员调整变动，工资福利、医疗、养老、公积金社保经费调整及晋级晋档增资故人员及办公经费较上年增加；本年度财政对老旧小区改造、城中村改造追加资金。本年度财政追加了细化完善盘龙区土地储备制度并统筹土地储备资金。主要原因为本年度区内人员调整变动，工资福利、医疗、养老、公积金社保经费调整及晋级晋档增资，故人员及办公经费较上年有所增加；本年度财政对老旧小区提升改造、城中村改造追加资金。政府性基金预算财政拨款28,000.00万元，占总收入的77.31%。与上年对比增加了28,000.00万元。主要原因为本年度财政追加了细化完善盘龙区土地储备制度并统筹土地储备资金。                                                 2024年度支出合计362,168,518.21元。其中：基本支出2,969,383.41元，占总支出的0.82％；项目支出359,199,134.80元，占总支出的99.18％；无上缴上级支出、无经营支出、无对附属单位补助支出，与上年相比，支出合计增加353,102,038.84元，增长3894.59%。其中：基本支出减少230,177.96元，下降7.19%；项目支出增加353,332,216.80元，增长6022.45%；无上缴上级支出、无经营支出、无对附属单位补助支出，主要原因是本年度人员调整变动，工资福利、医疗、养老、公积金社保经费调整及晋级晋档增资故人员及办公经费变动；本年度财政追加城中村及旧城改造项目土地征收工作专项资金。</t>
  </si>
  <si>
    <t>（四）部门预算管理制度建设情况</t>
  </si>
  <si>
    <r>
      <t>建立了预算业务管理、收支业务管理、采购管理、固定资产管理、建设项目、合同管理等内部管理制度。我单位已印发执行的管理制度如下：《关于印发盘龙区城市更新改造局机关内部管理制度的通知》（盘城党组〔</t>
    </r>
    <r>
      <rPr>
        <sz val="10"/>
        <color rgb="FF000000"/>
        <rFont val="Times New Roman"/>
        <charset val="134"/>
      </rPr>
      <t>2017</t>
    </r>
    <r>
      <rPr>
        <sz val="10"/>
        <color rgb="FF000000"/>
        <rFont val="宋体"/>
        <charset val="134"/>
      </rPr>
      <t>〕</t>
    </r>
    <r>
      <rPr>
        <sz val="10"/>
        <color rgb="FF000000"/>
        <rFont val="Times New Roman"/>
        <charset val="134"/>
      </rPr>
      <t>10</t>
    </r>
    <r>
      <rPr>
        <sz val="10"/>
        <color rgb="FF000000"/>
        <rFont val="宋体"/>
        <charset val="134"/>
      </rPr>
      <t>号）、《盘龙区城市更新改造局</t>
    </r>
    <r>
      <rPr>
        <sz val="10"/>
        <color rgb="FF000000"/>
        <rFont val="Times New Roman"/>
        <charset val="134"/>
      </rPr>
      <t>“</t>
    </r>
    <r>
      <rPr>
        <sz val="10"/>
        <color rgb="FF000000"/>
        <rFont val="宋体"/>
        <charset val="134"/>
      </rPr>
      <t>三重一大</t>
    </r>
    <r>
      <rPr>
        <sz val="10"/>
        <color rgb="FF000000"/>
        <rFont val="Times New Roman"/>
        <charset val="134"/>
      </rPr>
      <t>”</t>
    </r>
    <r>
      <rPr>
        <sz val="10"/>
        <color rgb="FF000000"/>
        <rFont val="宋体"/>
        <charset val="134"/>
      </rPr>
      <t>议事制度》（盘城党组〔</t>
    </r>
    <r>
      <rPr>
        <sz val="10"/>
        <color rgb="FF000000"/>
        <rFont val="Times New Roman"/>
        <charset val="134"/>
      </rPr>
      <t>2017</t>
    </r>
    <r>
      <rPr>
        <sz val="10"/>
        <color rgb="FF000000"/>
        <rFont val="宋体"/>
        <charset val="134"/>
      </rPr>
      <t>〕</t>
    </r>
    <r>
      <rPr>
        <sz val="10"/>
        <color rgb="FF000000"/>
        <rFont val="Times New Roman"/>
        <charset val="134"/>
      </rPr>
      <t>42</t>
    </r>
    <r>
      <rPr>
        <sz val="10"/>
        <color rgb="FF000000"/>
        <rFont val="宋体"/>
        <charset val="134"/>
      </rPr>
      <t>号）、《盘龙区城市更新改造局行政办公会议事规则》（盘城党组〔</t>
    </r>
    <r>
      <rPr>
        <sz val="10"/>
        <color rgb="FF000000"/>
        <rFont val="Times New Roman"/>
        <charset val="134"/>
      </rPr>
      <t>2019</t>
    </r>
    <r>
      <rPr>
        <sz val="10"/>
        <color rgb="FF000000"/>
        <rFont val="宋体"/>
        <charset val="134"/>
      </rPr>
      <t>〕</t>
    </r>
    <r>
      <rPr>
        <sz val="10"/>
        <color rgb="FF000000"/>
        <rFont val="Times New Roman"/>
        <charset val="134"/>
      </rPr>
      <t>15</t>
    </r>
    <r>
      <rPr>
        <sz val="10"/>
        <color rgb="FF000000"/>
        <rFont val="宋体"/>
        <charset val="134"/>
      </rPr>
      <t>号）、《盘龙区城市更新改造局党组议事规则》（盘城党组〔</t>
    </r>
    <r>
      <rPr>
        <sz val="10"/>
        <color rgb="FF000000"/>
        <rFont val="Times New Roman"/>
        <charset val="134"/>
      </rPr>
      <t>2019</t>
    </r>
    <r>
      <rPr>
        <sz val="10"/>
        <color rgb="FF000000"/>
        <rFont val="宋体"/>
        <charset val="134"/>
      </rPr>
      <t>〕</t>
    </r>
    <r>
      <rPr>
        <sz val="10"/>
        <color rgb="FF000000"/>
        <rFont val="Times New Roman"/>
        <charset val="134"/>
      </rPr>
      <t>57</t>
    </r>
    <r>
      <rPr>
        <sz val="10"/>
        <color rgb="FF000000"/>
        <rFont val="宋体"/>
        <charset val="134"/>
      </rPr>
      <t>号）、《昆明市盘龙区城市更新改造局大额资金管理使用监督办法》（盘城〔</t>
    </r>
    <r>
      <rPr>
        <sz val="10"/>
        <color rgb="FF000000"/>
        <rFont val="Times New Roman"/>
        <charset val="134"/>
      </rPr>
      <t>2019</t>
    </r>
    <r>
      <rPr>
        <sz val="10"/>
        <color rgb="FF000000"/>
        <rFont val="宋体"/>
        <charset val="134"/>
      </rPr>
      <t>〕</t>
    </r>
    <r>
      <rPr>
        <sz val="10"/>
        <color rgb="FF000000"/>
        <rFont val="Times New Roman"/>
        <charset val="134"/>
      </rPr>
      <t>86</t>
    </r>
    <r>
      <rPr>
        <sz val="10"/>
        <color rgb="FF000000"/>
        <rFont val="宋体"/>
        <charset val="134"/>
      </rPr>
      <t>号）。</t>
    </r>
  </si>
  <si>
    <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</si>
  <si>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本年度无“三公经费”支出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</si>
  <si>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</si>
  <si>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</si>
  <si>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通过组织研究、专人负责、完成情况分析。确定当年度部门整体支出的绩效目标→梳理部门内部管理制度→分析确定当年度部门整体支出的评价重点→构建绩效评价指标体系。</t>
  </si>
  <si>
    <t>（二）组织实施</t>
  </si>
  <si>
    <t>收集部门（单位）基本情况、预算制定与明细、部门中长期规划目标及组织架构等信息，分析部门（单位）资源配置的合理性及中长期规划目标完成与履职情况，总结经验做法，运用科学、合理的绩效评价指标、评价标准和评价方法，对财政支出的经济性、效率性和效益性进行客观、公正的评价。</t>
  </si>
  <si>
    <t>三、评价情况分析及综合评价结论</t>
  </si>
  <si>
    <r>
      <t>2024</t>
    </r>
    <r>
      <rPr>
        <sz val="10"/>
        <color rgb="FF000000"/>
        <rFont val="宋体"/>
        <charset val="134"/>
      </rPr>
      <t>年度，我单位整体支出绩效自评得分</t>
    </r>
    <r>
      <rPr>
        <sz val="10"/>
        <color rgb="FF000000"/>
        <rFont val="Times New Roman"/>
        <charset val="134"/>
      </rPr>
      <t>98.2</t>
    </r>
    <r>
      <rPr>
        <sz val="10"/>
        <color rgb="FF000000"/>
        <rFont val="宋体"/>
        <charset val="134"/>
      </rPr>
      <t>分，部门整体支出运行情况优秀。绩效目标管理符合发展实际，绩效运行监控到位，绩效运行评价切合实际。</t>
    </r>
    <r>
      <rPr>
        <sz val="10"/>
        <color rgb="FF000000"/>
        <rFont val="Times New Roman"/>
        <charset val="134"/>
      </rPr>
      <t xml:space="preserve">
2024</t>
    </r>
    <r>
      <rPr>
        <sz val="10"/>
        <color rgb="FF000000"/>
        <rFont val="宋体"/>
        <charset val="134"/>
      </rPr>
      <t>年度我单位实施的</t>
    </r>
    <r>
      <rPr>
        <sz val="10"/>
        <color rgb="FF000000"/>
        <rFont val="Times New Roman"/>
        <charset val="134"/>
      </rPr>
      <t>4</t>
    </r>
    <r>
      <rPr>
        <sz val="10"/>
        <color rgb="FF000000"/>
        <rFont val="宋体"/>
        <charset val="134"/>
      </rPr>
      <t>个重点项目绩效自评为优秀，项目顺利实施，项目实施</t>
    </r>
    <r>
      <rPr>
        <sz val="10"/>
        <color rgb="FF000000"/>
        <rFont val="Times New Roman"/>
        <charset val="134"/>
      </rPr>
      <t>“</t>
    </r>
    <r>
      <rPr>
        <sz val="10"/>
        <color rgb="FF000000"/>
        <rFont val="宋体"/>
        <charset val="134"/>
      </rPr>
      <t>满意度</t>
    </r>
    <r>
      <rPr>
        <sz val="10"/>
        <color rgb="FF000000"/>
        <rFont val="Times New Roman"/>
        <charset val="134"/>
      </rPr>
      <t>”</t>
    </r>
    <r>
      <rPr>
        <sz val="10"/>
        <color rgb="FF000000"/>
        <rFont val="宋体"/>
        <charset val="134"/>
      </rPr>
      <t>高，预算编制合理、成本支出真实、控制有效。</t>
    </r>
    <r>
      <rPr>
        <sz val="10"/>
        <color rgb="FF000000"/>
        <rFont val="Times New Roman"/>
        <charset val="134"/>
      </rPr>
      <t xml:space="preserve">
</t>
    </r>
  </si>
  <si>
    <t>四、存在的问题和整改情况</t>
  </si>
  <si>
    <r>
      <t>自评工作不够深入细致，绩效自评内容对存在的问题及原因缺乏深入剖析，应进一步提高对绩效管理工作的重视程度。</t>
    </r>
    <r>
      <rPr>
        <sz val="10"/>
        <color rgb="FF000000"/>
        <rFont val="Times New Roman"/>
        <charset val="134"/>
      </rPr>
      <t xml:space="preserve">
</t>
    </r>
    <r>
      <rPr>
        <sz val="10"/>
        <color rgb="FF000000"/>
        <rFont val="宋体"/>
        <charset val="134"/>
      </rPr>
      <t>绩效目标有待一进步细化，绩效目标的设立不够细化、量化。应通过细化、量化绩效目标，结合绩效评价标准和指标实施结果开展综合评价。</t>
    </r>
    <r>
      <rPr>
        <sz val="10"/>
        <color rgb="FF000000"/>
        <rFont val="Times New Roman"/>
        <charset val="134"/>
      </rPr>
      <t xml:space="preserve">
</t>
    </r>
  </si>
  <si>
    <t>五、绩效自评结果应用情况</t>
  </si>
  <si>
    <t xml:space="preserve">对绩效管理实施全过程复盘，发现优势，剖析问题，并制定出有针对性的解决措施。
提升对绩效管理的重视，培养绩效管理意识，促进自评工作质量提升。主动做好绩效目标、绩效监控、绩效评价、评价结果应用等环节的工作。
进一步细化绩效目标的编制，绩效目标尽可能做到量化，做到指标明确、细化量化、合理可行。
</t>
  </si>
  <si>
    <t>六、主要经验及做法</t>
  </si>
  <si>
    <r>
      <t>一是创新工作方式，有效控制预算审核质量风险。</t>
    </r>
    <r>
      <rPr>
        <sz val="10"/>
        <color rgb="FF000000"/>
        <rFont val="Times New Roman"/>
        <charset val="134"/>
      </rPr>
      <t xml:space="preserve">
</t>
    </r>
    <r>
      <rPr>
        <sz val="10"/>
        <color rgb="FF000000"/>
        <rFont val="宋体"/>
        <charset val="134"/>
      </rPr>
      <t>二是夯实基础，有效控制预算执行审核监督风险。</t>
    </r>
    <r>
      <rPr>
        <sz val="10"/>
        <color rgb="FF000000"/>
        <rFont val="Times New Roman"/>
        <charset val="134"/>
      </rPr>
      <t xml:space="preserve">
</t>
    </r>
    <r>
      <rPr>
        <sz val="10"/>
        <color rgb="FF000000"/>
        <rFont val="宋体"/>
        <charset val="134"/>
      </rPr>
      <t>三是严格把关，有效控制监督检查风险。</t>
    </r>
    <r>
      <rPr>
        <sz val="10"/>
        <color rgb="FF000000"/>
        <rFont val="Times New Roman"/>
        <charset val="134"/>
      </rPr>
      <t xml:space="preserve">
</t>
    </r>
    <r>
      <rPr>
        <sz val="10"/>
        <color rgb="FF000000"/>
        <rFont val="宋体"/>
        <charset val="134"/>
      </rPr>
      <t>四是规范程序，有效控制流程运行风险。</t>
    </r>
    <r>
      <rPr>
        <sz val="10"/>
        <color rgb="FF000000"/>
        <rFont val="Times New Roman"/>
        <charset val="134"/>
      </rPr>
      <t xml:space="preserve">
</t>
    </r>
    <r>
      <rPr>
        <sz val="10"/>
        <color rgb="FF000000"/>
        <rFont val="宋体"/>
        <charset val="134"/>
      </rPr>
      <t>五是加强沟通，有效控制外部风险。</t>
    </r>
    <r>
      <rPr>
        <sz val="10"/>
        <color rgb="FF000000"/>
        <rFont val="Times New Roman"/>
        <charset val="134"/>
      </rPr>
      <t xml:space="preserve">
</t>
    </r>
    <r>
      <rPr>
        <sz val="10"/>
        <color rgb="FF000000"/>
        <rFont val="宋体"/>
        <charset val="134"/>
      </rPr>
      <t>六是集体研究、民主公开，有效控制管理风险。</t>
    </r>
    <r>
      <rPr>
        <sz val="10"/>
        <color rgb="FF000000"/>
        <rFont val="Times New Roman"/>
        <charset val="134"/>
      </rPr>
      <t xml:space="preserve">
</t>
    </r>
  </si>
  <si>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</si>
  <si>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</si>
  <si>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</si>
  <si>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</si>
  <si>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</si>
  <si>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</si>
  <si>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</si>
  <si>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</si>
  <si>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</si>
  <si>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</si>
  <si>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</si>
  <si>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</si>
  <si>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</si>
  <si>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</si>
  <si>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</si>
  <si>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</si>
  <si>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</si>
  <si>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</si>
  <si>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</si>
  <si>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</si>
  <si>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</si>
  <si>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</si>
  <si>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</si>
  <si>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</si>
  <si>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开展片区规划统筹研究、规划编制、征地拆迁、土地供应、公建配套建设等业务工作，重点开展城中村改造、老旧小区提升改造、烂尾楼及历史遗留问题化解处置等工作，在项目攻坚中完善城市功能，重点保障回迁安置房建设，督促公共服务设施建设，以提高人民群众满意度。</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</si>
  <si>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</si>
  <si>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</si>
  <si>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</si>
  <si>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</si>
  <si>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</si>
  <si>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</si>
  <si>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</si>
  <si>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</si>
  <si>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</si>
  <si>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</si>
  <si>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</si>
  <si>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</si>
  <si>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</si>
  <si>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</si>
  <si>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</si>
  <si>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</si>
  <si>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</si>
  <si>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</si>
  <si>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改造小区数</t>
  </si>
  <si>
    <t>=</t>
  </si>
  <si>
    <t>个</t>
  </si>
  <si>
    <t>分二批进行，第一批已完成。第二批为年度追加，已开展</t>
  </si>
  <si>
    <t>改户数</t>
  </si>
  <si>
    <t>户</t>
  </si>
  <si>
    <t>根据《昆明市盘龙区栗树头片区城中村改造项目回迁安置房以购代建工作实施方案》要求，需要对意向房源进行价值评估，因招选程序推迟，致使价格评估报告未能按计划出具，导致付款进度缓慢。</t>
  </si>
  <si>
    <t>城中村新建安置房套数</t>
  </si>
  <si>
    <t>套</t>
  </si>
  <si>
    <t>计划公建项目</t>
  </si>
  <si>
    <t>学校操场挡墙加固</t>
  </si>
  <si>
    <t>质量指标</t>
  </si>
  <si>
    <t>工程质量符合标准率</t>
  </si>
  <si>
    <t>≥</t>
  </si>
  <si>
    <t>%</t>
  </si>
  <si>
    <t>时效指标</t>
  </si>
  <si>
    <t>计划完成率</t>
  </si>
  <si>
    <t>资金拨付率</t>
  </si>
  <si>
    <t>成本指标</t>
  </si>
  <si>
    <t>效益指标</t>
  </si>
  <si>
    <t>经济效益指标</t>
  </si>
  <si>
    <t>≤</t>
  </si>
  <si>
    <t>社会效益指标</t>
  </si>
  <si>
    <t>群众居住条件是否改善提高社会治理水平</t>
  </si>
  <si>
    <t>生态效益指标</t>
  </si>
  <si>
    <t>可持续影响指标</t>
  </si>
  <si>
    <t>改善小区人居环境</t>
  </si>
  <si>
    <t>满意度指标</t>
  </si>
  <si>
    <t>服务对象满意度指标等</t>
  </si>
  <si>
    <t>居民或承租人满意度</t>
  </si>
  <si>
    <t>社会小区群众满意度</t>
  </si>
  <si>
    <t>学校管理满意度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</si>
  <si>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</si>
  <si>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</si>
  <si>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</si>
  <si>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</si>
  <si>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</si>
  <si>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</si>
  <si>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公开15表-4</t>
  </si>
  <si>
    <t>项目名称</t>
  </si>
  <si>
    <t>盘龙区土地储备项目资金</t>
  </si>
  <si>
    <t>主管部门</t>
  </si>
  <si>
    <t>实施</t>
  </si>
  <si>
    <t>项目资金</t>
  </si>
  <si>
    <t>全年</t>
  </si>
  <si>
    <t>分值</t>
  </si>
  <si>
    <t>执行率</t>
  </si>
  <si>
    <t>得分</t>
  </si>
  <si>
    <t>执行数</t>
  </si>
  <si>
    <t xml:space="preserve"> 非财政拨款</t>
  </si>
  <si>
    <t>预期目标</t>
  </si>
  <si>
    <t>实际完成情况</t>
  </si>
  <si>
    <t>年度总体目标</t>
  </si>
  <si>
    <t>进一步细化完善盘龙区土地储备制度并统筹土地储备资金</t>
  </si>
  <si>
    <t>已完成</t>
  </si>
  <si>
    <t>年度指标值</t>
  </si>
  <si>
    <t>指标完成情况</t>
  </si>
  <si>
    <t>一级指标</t>
  </si>
  <si>
    <t>三级</t>
  </si>
  <si>
    <t>偏差原因分析及改进措施</t>
  </si>
  <si>
    <t>性质</t>
  </si>
  <si>
    <t>工程量</t>
  </si>
  <si>
    <t>＝</t>
  </si>
  <si>
    <t>土地储备项目控制率</t>
  </si>
  <si>
    <t>＞</t>
  </si>
  <si>
    <t>计划完工率</t>
  </si>
  <si>
    <t>综合使用率</t>
  </si>
  <si>
    <t>服务对象</t>
  </si>
  <si>
    <t>片区居民满意度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</si>
  <si>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</si>
  <si>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</si>
  <si>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</si>
  <si>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</si>
  <si>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</si>
  <si>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</si>
  <si>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</si>
  <si>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</si>
  <si>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</si>
  <si>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公开15表-2</t>
  </si>
  <si>
    <t>盘龙区栗树头片区城中村改造专项资金项目</t>
  </si>
  <si>
    <t>鼓楼街道办事处</t>
  </si>
  <si>
    <t>栗树头片区城中村改造项目征收补偿、安置住房建设（购买）以及安置住房小区直接相关的配套基础设施建设等支出</t>
  </si>
  <si>
    <t>已将财政拨入中央财政城镇保障性安居工程补助资金4740万元及城镇保障性安居工程省级城中村改造补助资金424.34万元全额拨至鼓楼街道办事处共管账户，该资金鼓楼街道办事处暂未使用，根据《昆明市盘龙区栗树头片区城中村改造项目回迁安置房以购代建工作实施方案》要求，需要对意向房源进行价值评估，因招选程序推迟，致使价格评估报告未能按计划出具，导致付款进度缓慢。</t>
  </si>
  <si>
    <t>改造户数</t>
  </si>
  <si>
    <t>群众居住条件是否改善</t>
  </si>
  <si>
    <t>公开15表-3</t>
  </si>
  <si>
    <t>盘龙区清水河城中村改造项目回迁安置及公建配套设施建设</t>
  </si>
  <si>
    <t>清水河城村改造项目公建配套设施建设资金用于公共道路1224.9468万元，公共绿地322.1208万元、社区用房及养老服务设施202.638万元、36班中学538.8112万元</t>
  </si>
  <si>
    <t>已全额拨付至龙泉街道办事征清水河城中村改造项目共管账户用于支付清水河村城中村改造项目公建配套设施建设资金</t>
  </si>
  <si>
    <t>计划项目完成</t>
  </si>
  <si>
    <t>项目资金拨付及时率</t>
  </si>
  <si>
    <t>提高社会治理水平</t>
  </si>
  <si>
    <t>盘龙区2024年老旧小区改造工程</t>
  </si>
  <si>
    <t>昆明市盘龙区城市更新改造局</t>
  </si>
  <si>
    <t>拓东街道办事处\鼓楼街道办事处\东华街道办事处\联盟街道办事处\金辰街道办事处\青云街道办事处\茨坝街道办事处</t>
  </si>
  <si>
    <t xml:space="preserve"> 8,215,004.22 
</t>
  </si>
  <si>
    <t>2024年计划改造364个小区，共涉及75,918户，总建筑面积592.2万平方米，楼栋2,383栋。改造项目分成二批开展，第一批计划改造204个老旧小区，共涉及40,072户，总建筑面积302.91万平方米，楼栋1,174栋；第二批计划改造160个老旧小区，共涉及35,846户，总建筑面积289.29万平方米，楼栋1,209栋。</t>
  </si>
  <si>
    <t>第一批老旧小区改造项目已全部竣工验收完毕，正在组织造价单位开展初步审计相关工作。第二批老旧小区改造已经按程序完成了可研编制、设计、造价、监理、第三方检测服务、施工图审查等服务单位招选工作。项目忆于2025年3月底开始进场施工。2025年底可全面完工。</t>
  </si>
  <si>
    <t>老旧小区改造数量</t>
  </si>
  <si>
    <t>第一批已完成，第二批为当年追加项目，已开展前期工作</t>
  </si>
  <si>
    <t>第二批项目已于2025年3月底开始进场施工，2025年底前右全面完工</t>
  </si>
  <si>
    <t>公开15表-5</t>
  </si>
  <si>
    <t>2024年省预算内前期工作经费</t>
  </si>
  <si>
    <t>为贯彻落实省委、省政府决策部署，支持重点项目加快推进前期工作，推动项目尽早开工落地，更好发挥有效投资的拉动作用，根据《云南省财政厅关于下达 2023 年省预算内前期工作经费的通知》（云财建〔2023〕273 号）昆明市发展和改革委员会关于转下达.算内前期工作经费 .项目已列入住建部2024年度改造计划，改造面积约587.37亩，安置房建设用地约41.14亩，设回迁房1041套。我区按照发改要求，申请栗树头二期（2号地块）前期工作500万元。茨坝村改造项目2024年第一批省预算内前期工作经费200万元，2023年12月14日昆明市财政局下发了《昆明市财政局关于下达2023年第五批省预算内前期工作经费的通知》。按照《项目前期工作经费回收承诺书》，项目一经开工即组织资金回收，项目开工后一年内完成下达资金30%回收，三年内完成下达资金70%回收。</t>
  </si>
  <si>
    <t>已完成，并按审批流程及时分批拨付昆明市盘龙区茨坝村城中村改造项目500万元至昆明市盘龙区建设投资有限公司；200万元至昆明市盘龙区国有资产经营投资集团有限公司。</t>
  </si>
  <si>
    <t>回迁安置房建设完成率</t>
  </si>
  <si>
    <t>公开15表-6</t>
  </si>
  <si>
    <t>城中村及旧城改造项目土地征收工作经费</t>
  </si>
  <si>
    <t>2024年度财政预算核拨城中村及旧城改造项目土地征收工作经费</t>
  </si>
  <si>
    <t xml:space="preserve">年度工作计划数 </t>
  </si>
  <si>
    <t>年度任务完成率</t>
  </si>
  <si>
    <t>改造片区居民满意度</t>
  </si>
  <si>
    <t>公开15表-7</t>
  </si>
  <si>
    <t>涉秘项目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</si>
</sst>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0000000_ "/>
  </numFmts>
  <fonts count="51">
    <font>
      <sz val="11"/>
      <color indexed="8"/>
      <name val="等线"/>
      <charset val="134"/>
      <scheme val="minor"/>
    </font>
    <font>
      <sz val="11"/>
      <color theme="1"/>
      <name val="等线"/>
      <charset val="134"/>
      <scheme val="minor"/>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1"/>
      <name val="仿宋"/>
      <charset val="134"/>
    </font>
    <font>
      <sz val="11"/>
      <color rgb="FF000000"/>
      <name val="仿宋"/>
      <charset val="134"/>
    </font>
    <font>
      <b/>
      <sz val="10.5"/>
      <color rgb="FF000000"/>
      <name val="仿宋"/>
      <charset val="134"/>
    </font>
    <font>
      <sz val="12"/>
      <color rgb="FFFF0000"/>
      <name val="仿宋"/>
      <charset val="134"/>
    </font>
    <font>
      <sz val="12"/>
      <color theme="1"/>
      <name val="等线"/>
      <charset val="134"/>
      <scheme val="minor"/>
    </font>
    <font>
      <sz val="10"/>
      <color theme="1"/>
      <name val="等线"/>
      <charset val="134"/>
      <scheme val="minor"/>
    </font>
    <font>
      <sz val="12"/>
      <color theme="1"/>
      <name val="方正小标宋简体"/>
      <charset val="134"/>
    </font>
    <font>
      <sz val="10"/>
      <color theme="1"/>
      <name val="方正小标宋简体"/>
      <charset val="134"/>
    </font>
    <font>
      <sz val="12"/>
      <color rgb="FF000000"/>
      <name val="Times New Roman"/>
      <charset val="134"/>
    </font>
    <font>
      <sz val="12"/>
      <color rgb="FF000000"/>
      <name val="宋体"/>
      <charset val="134"/>
    </font>
    <font>
      <sz val="10"/>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1"/>
      <color indexed="8"/>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5.5"/>
      <color rgb="FF000000"/>
      <name val="仿宋"/>
      <charset val="134"/>
    </font>
    <font>
      <sz val="10"/>
      <color rgb="FF000000"/>
      <name val="Arial"/>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rgb="FF000000"/>
      </top>
      <bottom/>
      <diagonal/>
    </border>
    <border>
      <left style="medium">
        <color rgb="FF000000"/>
      </left>
      <right style="medium">
        <color rgb="FF000000"/>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rgb="FF000000"/>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7"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52"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1"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27" fillId="8" borderId="53" applyNumberFormat="0" applyFont="0" applyAlignment="0" applyProtection="0">
      <alignment vertical="center"/>
    </xf>
    <xf numFmtId="0" fontId="31"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4" applyNumberFormat="0" applyFill="0" applyAlignment="0" applyProtection="0">
      <alignment vertical="center"/>
    </xf>
    <xf numFmtId="0" fontId="40" fillId="0" borderId="54" applyNumberFormat="0" applyFill="0" applyAlignment="0" applyProtection="0">
      <alignment vertical="center"/>
    </xf>
    <xf numFmtId="0" fontId="31" fillId="10" borderId="0" applyNumberFormat="0" applyBorder="0" applyAlignment="0" applyProtection="0">
      <alignment vertical="center"/>
    </xf>
    <xf numFmtId="0" fontId="35" fillId="0" borderId="55" applyNumberFormat="0" applyFill="0" applyAlignment="0" applyProtection="0">
      <alignment vertical="center"/>
    </xf>
    <xf numFmtId="0" fontId="31" fillId="11" borderId="0" applyNumberFormat="0" applyBorder="0" applyAlignment="0" applyProtection="0">
      <alignment vertical="center"/>
    </xf>
    <xf numFmtId="0" fontId="41" fillId="12" borderId="56" applyNumberFormat="0" applyAlignment="0" applyProtection="0">
      <alignment vertical="center"/>
    </xf>
    <xf numFmtId="0" fontId="42" fillId="12" borderId="52" applyNumberFormat="0" applyAlignment="0" applyProtection="0">
      <alignment vertical="center"/>
    </xf>
    <xf numFmtId="0" fontId="43" fillId="13" borderId="57"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4" fillId="0" borderId="58" applyNumberFormat="0" applyFill="0" applyAlignment="0" applyProtection="0">
      <alignment vertical="center"/>
    </xf>
    <xf numFmtId="0" fontId="45" fillId="0" borderId="59"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1" fillId="0" borderId="0">
      <alignment vertical="center"/>
    </xf>
    <xf numFmtId="0" fontId="33" fillId="0" borderId="0">
      <alignment vertical="center"/>
    </xf>
    <xf numFmtId="0" fontId="18" fillId="0" borderId="0"/>
    <xf numFmtId="43" fontId="1" fillId="0" borderId="0" applyFont="0" applyFill="0" applyBorder="0" applyAlignment="0" applyProtection="0">
      <alignment vertical="center"/>
    </xf>
  </cellStyleXfs>
  <cellXfs count="189">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left" vertical="center" wrapText="1"/>
    </xf>
    <xf numFmtId="0" fontId="3" fillId="0" borderId="5"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6" xfId="49" applyFont="1" applyBorder="1" applyAlignment="1">
      <alignment horizontal="center" vertical="center" wrapText="1"/>
    </xf>
    <xf numFmtId="43" fontId="3" fillId="0" borderId="4" xfId="52" applyFont="1" applyFill="1" applyBorder="1" applyAlignment="1">
      <alignment horizontal="center" vertical="center" wrapText="1"/>
    </xf>
    <xf numFmtId="43" fontId="3" fillId="0" borderId="4" xfId="52" applyFont="1" applyFill="1" applyBorder="1" applyAlignment="1">
      <alignment horizontal="right" vertical="center" wrapText="1"/>
    </xf>
    <xf numFmtId="10" fontId="3" fillId="0" borderId="4" xfId="49" applyNumberFormat="1" applyFont="1" applyBorder="1" applyAlignment="1">
      <alignment horizontal="center" vertical="center" wrapText="1"/>
    </xf>
    <xf numFmtId="0" fontId="3" fillId="0" borderId="6" xfId="49" applyFont="1" applyBorder="1" applyAlignment="1">
      <alignment horizontal="justify" vertical="center" wrapText="1"/>
    </xf>
    <xf numFmtId="0" fontId="3" fillId="0" borderId="4" xfId="49" applyFont="1" applyBorder="1" applyAlignment="1">
      <alignment horizontal="right" vertical="center" wrapText="1"/>
    </xf>
    <xf numFmtId="0" fontId="3" fillId="0" borderId="4" xfId="49" applyFont="1" applyBorder="1" applyAlignment="1">
      <alignment horizontal="justify" vertical="center" wrapText="1"/>
    </xf>
    <xf numFmtId="0" fontId="3" fillId="0" borderId="2" xfId="49" applyFont="1" applyBorder="1" applyAlignment="1">
      <alignment horizontal="left"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9" xfId="49" applyFont="1" applyBorder="1" applyAlignment="1">
      <alignment horizontal="center" vertical="center" wrapText="1"/>
    </xf>
    <xf numFmtId="0" fontId="3" fillId="0" borderId="10" xfId="49" applyFont="1" applyBorder="1" applyAlignment="1">
      <alignment horizontal="center" vertical="center" wrapText="1"/>
    </xf>
    <xf numFmtId="0" fontId="3" fillId="0" borderId="11" xfId="49" applyFont="1" applyBorder="1" applyAlignment="1">
      <alignment horizontal="center" vertical="center" wrapText="1"/>
    </xf>
    <xf numFmtId="0" fontId="3" fillId="0" borderId="12"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14" xfId="49" applyFont="1" applyBorder="1" applyAlignment="1">
      <alignment horizontal="center" vertical="center" wrapText="1"/>
    </xf>
    <xf numFmtId="0" fontId="3" fillId="0" borderId="15" xfId="49" applyFont="1" applyBorder="1" applyAlignment="1">
      <alignment horizontal="left" vertical="center" wrapText="1"/>
    </xf>
    <xf numFmtId="0" fontId="1" fillId="0" borderId="1" xfId="49" applyBorder="1">
      <alignment vertical="center"/>
    </xf>
    <xf numFmtId="0" fontId="3" fillId="0" borderId="16" xfId="49" applyFont="1" applyBorder="1" applyAlignment="1">
      <alignment horizontal="left" vertical="center" wrapText="1"/>
    </xf>
    <xf numFmtId="0" fontId="3" fillId="0" borderId="17" xfId="49" applyFont="1" applyBorder="1" applyAlignment="1">
      <alignment horizontal="center" vertical="center" wrapText="1"/>
    </xf>
    <xf numFmtId="0" fontId="3" fillId="0" borderId="18" xfId="49" applyFont="1" applyBorder="1" applyAlignment="1">
      <alignment horizontal="center" vertical="center" wrapText="1"/>
    </xf>
    <xf numFmtId="0" fontId="3" fillId="0" borderId="19" xfId="49" applyFont="1" applyBorder="1" applyAlignment="1">
      <alignment horizontal="center" vertical="center" wrapText="1"/>
    </xf>
    <xf numFmtId="0" fontId="3" fillId="0" borderId="0" xfId="49" applyFont="1" applyAlignment="1">
      <alignment horizontal="left" vertical="center" wrapText="1"/>
    </xf>
    <xf numFmtId="0" fontId="3" fillId="0" borderId="1" xfId="49" applyFont="1" applyBorder="1" applyAlignment="1">
      <alignment horizontal="justify" wrapText="1"/>
    </xf>
    <xf numFmtId="0" fontId="3" fillId="0" borderId="2" xfId="49" applyFont="1" applyBorder="1" applyAlignment="1">
      <alignment horizontal="justify" wrapText="1"/>
    </xf>
    <xf numFmtId="0" fontId="4" fillId="0" borderId="0" xfId="49" applyFont="1" applyAlignment="1">
      <alignment horizontal="left" vertical="center"/>
    </xf>
    <xf numFmtId="0" fontId="5" fillId="0" borderId="0" xfId="49" applyFont="1" applyAlignment="1">
      <alignment horizontal="right"/>
    </xf>
    <xf numFmtId="10" fontId="1" fillId="0" borderId="0" xfId="11" applyNumberFormat="1" applyFont="1" applyFill="1" applyBorder="1" applyAlignment="1" applyProtection="1">
      <alignment vertical="center"/>
    </xf>
    <xf numFmtId="0" fontId="6" fillId="0" borderId="2" xfId="49" applyFont="1" applyBorder="1" applyAlignment="1">
      <alignment horizontal="justify" vertical="center" wrapText="1"/>
    </xf>
    <xf numFmtId="9" fontId="3" fillId="0" borderId="4" xfId="49" applyNumberFormat="1" applyFont="1" applyBorder="1" applyAlignment="1">
      <alignment horizontal="center" vertical="center" wrapText="1"/>
    </xf>
    <xf numFmtId="176" fontId="7" fillId="0" borderId="1" xfId="50" applyNumberFormat="1" applyFont="1" applyBorder="1" applyAlignment="1">
      <alignment horizontal="left" vertical="top" wrapText="1"/>
    </xf>
    <xf numFmtId="0" fontId="8" fillId="0" borderId="1" xfId="49" applyFont="1" applyBorder="1" applyAlignment="1">
      <alignment horizontal="center" vertical="center" wrapText="1"/>
    </xf>
    <xf numFmtId="9" fontId="8" fillId="0" borderId="1" xfId="11" applyFont="1" applyFill="1" applyBorder="1" applyAlignment="1" applyProtection="1">
      <alignment horizontal="center" vertical="center" wrapText="1"/>
    </xf>
    <xf numFmtId="43" fontId="8" fillId="0" borderId="1" xfId="49" applyNumberFormat="1" applyFont="1" applyBorder="1" applyAlignment="1">
      <alignment horizontal="left" vertical="top" wrapText="1"/>
    </xf>
    <xf numFmtId="0" fontId="8" fillId="0" borderId="1" xfId="49" applyFont="1" applyBorder="1" applyAlignment="1">
      <alignment horizontal="right" vertical="center" wrapText="1"/>
    </xf>
    <xf numFmtId="0" fontId="8" fillId="0" borderId="1" xfId="49" applyFont="1" applyBorder="1" applyAlignment="1">
      <alignment horizontal="justify" vertical="center" wrapText="1"/>
    </xf>
    <xf numFmtId="0" fontId="3" fillId="0" borderId="20" xfId="49" applyFont="1" applyBorder="1" applyAlignment="1">
      <alignment horizontal="center" vertical="center" wrapText="1"/>
    </xf>
    <xf numFmtId="0" fontId="3" fillId="0" borderId="21" xfId="49" applyFont="1" applyBorder="1" applyAlignment="1">
      <alignment horizontal="center" vertical="center" wrapText="1"/>
    </xf>
    <xf numFmtId="0" fontId="3" fillId="0" borderId="22" xfId="49" applyFont="1" applyBorder="1" applyAlignment="1">
      <alignment horizontal="center" vertical="center" wrapText="1"/>
    </xf>
    <xf numFmtId="0" fontId="3" fillId="0" borderId="23" xfId="49" applyFont="1" applyBorder="1" applyAlignment="1">
      <alignment horizontal="justify" wrapText="1"/>
    </xf>
    <xf numFmtId="0" fontId="3" fillId="0" borderId="24" xfId="49" applyFont="1" applyBorder="1" applyAlignment="1">
      <alignment horizontal="justify" wrapText="1"/>
    </xf>
    <xf numFmtId="0" fontId="3" fillId="0" borderId="25" xfId="49" applyFont="1" applyBorder="1" applyAlignment="1">
      <alignment horizontal="justify" wrapText="1"/>
    </xf>
    <xf numFmtId="0" fontId="6" fillId="0" borderId="4" xfId="49" applyFont="1" applyBorder="1" applyAlignment="1">
      <alignment horizontal="justify" vertical="center" wrapText="1"/>
    </xf>
    <xf numFmtId="0" fontId="3" fillId="0" borderId="4" xfId="49" applyFont="1" applyBorder="1" applyAlignment="1">
      <alignment horizontal="justify" wrapText="1"/>
    </xf>
    <xf numFmtId="43" fontId="1" fillId="0" borderId="0" xfId="49" applyNumberFormat="1">
      <alignment vertical="center"/>
    </xf>
    <xf numFmtId="43" fontId="2" fillId="0" borderId="0" xfId="49" applyNumberFormat="1" applyFont="1" applyAlignment="1">
      <alignment horizontal="center" vertical="center"/>
    </xf>
    <xf numFmtId="43" fontId="3" fillId="0" borderId="2" xfId="49" applyNumberFormat="1" applyFont="1" applyBorder="1" applyAlignment="1">
      <alignment horizontal="center" vertical="center" wrapText="1"/>
    </xf>
    <xf numFmtId="43" fontId="3" fillId="0" borderId="4" xfId="49" applyNumberFormat="1" applyFont="1" applyBorder="1" applyAlignment="1">
      <alignment horizontal="left" vertical="center" wrapText="1"/>
    </xf>
    <xf numFmtId="43" fontId="3" fillId="0" borderId="5" xfId="49" applyNumberFormat="1" applyFont="1" applyBorder="1" applyAlignment="1">
      <alignment horizontal="center" vertical="center" wrapText="1"/>
    </xf>
    <xf numFmtId="43" fontId="3" fillId="0" borderId="4" xfId="49" applyNumberFormat="1" applyFont="1" applyBorder="1" applyAlignment="1">
      <alignment horizontal="center" vertical="center" wrapText="1"/>
    </xf>
    <xf numFmtId="43" fontId="3" fillId="0" borderId="6" xfId="49" applyNumberFormat="1" applyFont="1" applyBorder="1" applyAlignment="1">
      <alignment horizontal="center" vertical="center" wrapText="1"/>
    </xf>
    <xf numFmtId="4" fontId="3" fillId="0" borderId="4" xfId="49" applyNumberFormat="1" applyFont="1" applyBorder="1" applyAlignment="1">
      <alignment horizontal="center" vertical="center" wrapText="1"/>
    </xf>
    <xf numFmtId="43" fontId="3" fillId="0" borderId="4" xfId="49" applyNumberFormat="1" applyFont="1" applyBorder="1" applyAlignment="1">
      <alignment horizontal="right" vertical="center" wrapText="1"/>
    </xf>
    <xf numFmtId="43" fontId="3" fillId="0" borderId="4" xfId="49" applyNumberFormat="1" applyFont="1" applyBorder="1" applyAlignment="1">
      <alignment horizontal="justify" vertical="center" wrapText="1"/>
    </xf>
    <xf numFmtId="43" fontId="3" fillId="0" borderId="3" xfId="49" applyNumberFormat="1" applyFont="1" applyBorder="1" applyAlignment="1">
      <alignment horizontal="center" vertical="center" wrapText="1"/>
    </xf>
    <xf numFmtId="0" fontId="3" fillId="0" borderId="5" xfId="49" applyFont="1" applyBorder="1" applyAlignment="1">
      <alignment horizontal="left" vertical="center" wrapText="1"/>
    </xf>
    <xf numFmtId="43" fontId="3" fillId="0" borderId="15" xfId="49" applyNumberFormat="1" applyFont="1" applyBorder="1" applyAlignment="1">
      <alignment horizontal="left" vertical="center" wrapText="1"/>
    </xf>
    <xf numFmtId="43" fontId="3" fillId="0" borderId="1" xfId="49" applyNumberFormat="1" applyFont="1" applyBorder="1" applyAlignment="1">
      <alignment horizontal="center" vertical="center" wrapText="1"/>
    </xf>
    <xf numFmtId="43" fontId="1" fillId="0" borderId="1" xfId="49" applyNumberFormat="1" applyBorder="1">
      <alignment vertical="center"/>
    </xf>
    <xf numFmtId="43" fontId="3" fillId="0" borderId="16" xfId="49" applyNumberFormat="1" applyFont="1" applyBorder="1" applyAlignment="1">
      <alignment horizontal="left" vertical="center" wrapText="1"/>
    </xf>
    <xf numFmtId="43" fontId="3" fillId="0" borderId="13" xfId="49" applyNumberFormat="1" applyFont="1" applyBorder="1" applyAlignment="1">
      <alignment horizontal="center" vertical="center" wrapText="1"/>
    </xf>
    <xf numFmtId="43" fontId="1" fillId="0" borderId="1" xfId="49" applyNumberFormat="1" applyBorder="1" applyAlignment="1">
      <alignment horizontal="center" vertical="center"/>
    </xf>
    <xf numFmtId="43" fontId="3" fillId="0" borderId="19" xfId="49" applyNumberFormat="1" applyFont="1" applyBorder="1" applyAlignment="1">
      <alignment horizontal="center" vertical="center" wrapText="1"/>
    </xf>
    <xf numFmtId="43" fontId="3" fillId="0" borderId="0" xfId="49" applyNumberFormat="1" applyFont="1" applyAlignment="1">
      <alignment horizontal="left" vertical="center" wrapText="1"/>
    </xf>
    <xf numFmtId="43" fontId="3" fillId="0" borderId="18" xfId="49" applyNumberFormat="1" applyFont="1" applyBorder="1" applyAlignment="1">
      <alignment horizontal="center" vertical="center" wrapText="1"/>
    </xf>
    <xf numFmtId="43" fontId="3" fillId="0" borderId="1" xfId="49" applyNumberFormat="1" applyFont="1" applyBorder="1" applyAlignment="1">
      <alignment horizontal="justify" vertical="top" wrapText="1"/>
    </xf>
    <xf numFmtId="0" fontId="3" fillId="0" borderId="1" xfId="49" applyFont="1" applyBorder="1" applyAlignment="1">
      <alignment horizontal="justify" vertical="top" wrapText="1"/>
    </xf>
    <xf numFmtId="43" fontId="4" fillId="0" borderId="0" xfId="49" applyNumberFormat="1" applyFont="1" applyAlignment="1">
      <alignment horizontal="left" vertical="center"/>
    </xf>
    <xf numFmtId="0" fontId="1" fillId="0" borderId="0" xfId="49" applyAlignment="1">
      <alignment horizontal="left" vertical="center"/>
    </xf>
    <xf numFmtId="0" fontId="9" fillId="0" borderId="1" xfId="49" applyFont="1" applyBorder="1" applyAlignment="1">
      <alignment horizontal="center" vertical="center"/>
    </xf>
    <xf numFmtId="0" fontId="3" fillId="0" borderId="26" xfId="49" applyFont="1" applyBorder="1" applyAlignment="1">
      <alignment horizontal="center" vertical="center"/>
    </xf>
    <xf numFmtId="0" fontId="3" fillId="0" borderId="3" xfId="49" applyFont="1" applyBorder="1" applyAlignment="1">
      <alignment horizontal="center" vertical="center"/>
    </xf>
    <xf numFmtId="0" fontId="3" fillId="0" borderId="26" xfId="49" applyFont="1" applyBorder="1" applyAlignment="1">
      <alignment horizontal="center" vertical="center" wrapText="1"/>
    </xf>
    <xf numFmtId="0" fontId="3" fillId="0" borderId="4" xfId="49" applyFont="1" applyBorder="1" applyAlignment="1">
      <alignment horizontal="center" vertical="center"/>
    </xf>
    <xf numFmtId="0" fontId="6" fillId="0" borderId="26" xfId="49" applyFont="1" applyBorder="1" applyAlignment="1">
      <alignment horizontal="center" vertical="center" wrapText="1"/>
    </xf>
    <xf numFmtId="43" fontId="3" fillId="0" borderId="4" xfId="49" applyNumberFormat="1" applyFont="1" applyBorder="1" applyAlignment="1">
      <alignment horizontal="center" vertical="center"/>
    </xf>
    <xf numFmtId="0" fontId="3" fillId="2" borderId="4" xfId="49" applyFont="1" applyFill="1" applyBorder="1" applyAlignment="1">
      <alignment horizontal="center" vertical="center"/>
    </xf>
    <xf numFmtId="0" fontId="1" fillId="0" borderId="26" xfId="49" applyBorder="1">
      <alignment vertical="center"/>
    </xf>
    <xf numFmtId="0" fontId="3" fillId="0" borderId="6" xfId="49" applyFont="1" applyBorder="1" applyAlignment="1">
      <alignment horizontal="justify" vertical="center"/>
    </xf>
    <xf numFmtId="0" fontId="3" fillId="0" borderId="4" xfId="49" applyFont="1" applyBorder="1" applyAlignment="1">
      <alignment horizontal="right" vertical="center"/>
    </xf>
    <xf numFmtId="0" fontId="3" fillId="0" borderId="6" xfId="49" applyFont="1" applyBorder="1" applyAlignment="1">
      <alignment horizontal="right" vertical="center"/>
    </xf>
    <xf numFmtId="0" fontId="3" fillId="0" borderId="0" xfId="49" applyFont="1" applyAlignment="1">
      <alignment horizontal="right" vertical="center"/>
    </xf>
    <xf numFmtId="0" fontId="1" fillId="0" borderId="3" xfId="49" applyBorder="1">
      <alignment vertical="center"/>
    </xf>
    <xf numFmtId="0" fontId="3" fillId="0" borderId="6" xfId="49" applyFont="1" applyBorder="1" applyAlignment="1">
      <alignment horizontal="center" vertical="center"/>
    </xf>
    <xf numFmtId="0" fontId="3" fillId="2" borderId="6" xfId="49" applyFont="1" applyFill="1" applyBorder="1" applyAlignment="1">
      <alignment horizontal="center" vertical="center"/>
    </xf>
    <xf numFmtId="0" fontId="3" fillId="0" borderId="27" xfId="49" applyFont="1" applyBorder="1" applyAlignment="1">
      <alignment horizontal="center" vertical="center" wrapText="1"/>
    </xf>
    <xf numFmtId="0" fontId="1" fillId="0" borderId="28" xfId="49" applyFont="1" applyBorder="1" applyAlignment="1">
      <alignment horizontal="left" vertical="top" wrapText="1"/>
    </xf>
    <xf numFmtId="0" fontId="1" fillId="0" borderId="29" xfId="49" applyBorder="1" applyAlignment="1">
      <alignment horizontal="left" vertical="top" wrapText="1"/>
    </xf>
    <xf numFmtId="0" fontId="1" fillId="0" borderId="30" xfId="49" applyBorder="1" applyAlignment="1">
      <alignment horizontal="left" vertical="top" wrapText="1"/>
    </xf>
    <xf numFmtId="0" fontId="1" fillId="0" borderId="4" xfId="49" applyBorder="1" applyAlignment="1">
      <alignment horizontal="left" vertical="top" wrapText="1"/>
    </xf>
    <xf numFmtId="0" fontId="1" fillId="0" borderId="31" xfId="49" applyBorder="1" applyAlignment="1">
      <alignment horizontal="left" vertical="top" wrapText="1"/>
    </xf>
    <xf numFmtId="0" fontId="1" fillId="0" borderId="13" xfId="49" applyBorder="1" applyAlignment="1">
      <alignment horizontal="left" vertical="top" wrapText="1"/>
    </xf>
    <xf numFmtId="0" fontId="9" fillId="0" borderId="32" xfId="49" applyFont="1" applyBorder="1" applyAlignment="1">
      <alignment horizontal="center" vertical="center"/>
    </xf>
    <xf numFmtId="0" fontId="3" fillId="0" borderId="32" xfId="49" applyFont="1" applyBorder="1" applyAlignment="1">
      <alignment horizontal="center" vertical="center"/>
    </xf>
    <xf numFmtId="0" fontId="3" fillId="0" borderId="32" xfId="49" applyFont="1" applyBorder="1" applyAlignment="1">
      <alignment horizontal="center" vertical="center" wrapText="1"/>
    </xf>
    <xf numFmtId="0" fontId="3" fillId="0" borderId="33" xfId="49" applyFont="1" applyBorder="1" applyAlignment="1">
      <alignment horizontal="center" vertical="center" wrapText="1"/>
    </xf>
    <xf numFmtId="0" fontId="3" fillId="0" borderId="32" xfId="49" applyFont="1" applyBorder="1" applyAlignment="1">
      <alignment horizontal="left" vertical="center" wrapText="1"/>
    </xf>
    <xf numFmtId="0" fontId="3" fillId="0" borderId="34" xfId="49" applyFont="1" applyBorder="1" applyAlignment="1">
      <alignment horizontal="center" vertical="center" wrapText="1"/>
    </xf>
    <xf numFmtId="0" fontId="1" fillId="0" borderId="32" xfId="49" applyBorder="1">
      <alignment vertical="center"/>
    </xf>
    <xf numFmtId="0" fontId="3" fillId="0" borderId="32" xfId="49" applyFont="1" applyBorder="1">
      <alignment vertical="center"/>
    </xf>
    <xf numFmtId="0" fontId="3" fillId="0" borderId="2" xfId="49" applyFont="1" applyBorder="1" applyAlignment="1">
      <alignment horizontal="center" vertical="center"/>
    </xf>
    <xf numFmtId="0" fontId="10" fillId="0" borderId="4" xfId="49" applyFont="1" applyBorder="1" applyAlignment="1">
      <alignment horizontal="center" vertical="center"/>
    </xf>
    <xf numFmtId="0" fontId="10" fillId="0" borderId="6" xfId="49" applyFont="1" applyBorder="1" applyAlignment="1">
      <alignment horizontal="center" vertical="center"/>
    </xf>
    <xf numFmtId="0" fontId="1" fillId="0" borderId="35" xfId="49" applyBorder="1" applyAlignment="1">
      <alignment horizontal="left" vertical="top" wrapText="1"/>
    </xf>
    <xf numFmtId="0" fontId="1" fillId="0" borderId="12" xfId="49" applyBorder="1" applyAlignment="1">
      <alignment horizontal="left" vertical="top" wrapText="1"/>
    </xf>
    <xf numFmtId="0" fontId="1" fillId="0" borderId="19" xfId="49" applyBorder="1" applyAlignment="1">
      <alignment horizontal="left" vertical="top" wrapText="1"/>
    </xf>
    <xf numFmtId="0" fontId="3" fillId="0" borderId="36" xfId="49" applyFont="1" applyBorder="1" applyAlignment="1">
      <alignment horizontal="center" vertical="center" wrapText="1"/>
    </xf>
    <xf numFmtId="0" fontId="3" fillId="0" borderId="37" xfId="49" applyFont="1" applyBorder="1" applyAlignment="1">
      <alignment horizontal="center" vertical="center" wrapText="1"/>
    </xf>
    <xf numFmtId="0" fontId="11" fillId="0" borderId="0" xfId="49" applyFont="1">
      <alignment vertical="center"/>
    </xf>
    <xf numFmtId="0" fontId="12" fillId="0" borderId="0" xfId="49" applyFont="1" applyAlignment="1">
      <alignment horizontal="left" vertical="center"/>
    </xf>
    <xf numFmtId="0" fontId="13" fillId="0" borderId="0" xfId="49" applyFont="1" applyAlignment="1">
      <alignment horizontal="center" vertical="center"/>
    </xf>
    <xf numFmtId="0" fontId="14" fillId="0" borderId="0" xfId="49" applyFont="1" applyAlignment="1">
      <alignment horizontal="left" vertical="center"/>
    </xf>
    <xf numFmtId="0" fontId="5" fillId="0" borderId="0" xfId="49" applyFont="1" applyAlignment="1">
      <alignment horizontal="right" vertical="center"/>
    </xf>
    <xf numFmtId="0" fontId="15" fillId="0" borderId="38" xfId="49" applyFont="1" applyBorder="1" applyAlignment="1">
      <alignment horizontal="justify" vertical="center" wrapText="1"/>
    </xf>
    <xf numFmtId="0" fontId="16" fillId="0" borderId="11" xfId="49" applyFont="1" applyBorder="1" applyAlignment="1">
      <alignment horizontal="justify" vertical="center" wrapText="1"/>
    </xf>
    <xf numFmtId="0" fontId="4" fillId="0" borderId="37" xfId="49" applyFont="1" applyBorder="1" applyAlignment="1">
      <alignment horizontal="left" vertical="center" wrapText="1"/>
    </xf>
    <xf numFmtId="0" fontId="16" fillId="0" borderId="13" xfId="49" applyFont="1" applyBorder="1" applyAlignment="1">
      <alignment horizontal="justify" vertical="center" wrapText="1"/>
    </xf>
    <xf numFmtId="0" fontId="4" fillId="0" borderId="19" xfId="49" applyFont="1" applyBorder="1" applyAlignment="1">
      <alignment horizontal="left" vertical="center" wrapText="1"/>
    </xf>
    <xf numFmtId="0" fontId="15" fillId="0" borderId="39" xfId="49" applyFont="1" applyBorder="1" applyAlignment="1">
      <alignment horizontal="justify" vertical="center" wrapText="1"/>
    </xf>
    <xf numFmtId="0" fontId="16" fillId="0" borderId="12" xfId="49" applyFont="1" applyBorder="1" applyAlignment="1">
      <alignment horizontal="justify" vertical="center" wrapText="1"/>
    </xf>
    <xf numFmtId="0" fontId="15" fillId="0" borderId="31" xfId="49" applyFont="1" applyBorder="1" applyAlignment="1">
      <alignment horizontal="justify" vertical="center" wrapText="1"/>
    </xf>
    <xf numFmtId="0" fontId="17" fillId="0" borderId="19" xfId="49" applyFont="1" applyBorder="1" applyAlignment="1">
      <alignment horizontal="left" vertical="center" wrapText="1"/>
    </xf>
    <xf numFmtId="0" fontId="18" fillId="0" borderId="0" xfId="49" applyFont="1" applyAlignment="1"/>
    <xf numFmtId="0" fontId="18" fillId="0" borderId="0" xfId="49" applyFont="1" applyAlignment="1">
      <alignment horizontal="center"/>
    </xf>
    <xf numFmtId="0" fontId="18" fillId="0" borderId="0" xfId="51" applyAlignment="1">
      <alignment vertical="center"/>
    </xf>
    <xf numFmtId="0" fontId="18" fillId="0" borderId="0" xfId="51" applyAlignment="1">
      <alignment vertical="center" wrapText="1"/>
    </xf>
    <xf numFmtId="0" fontId="19" fillId="0" borderId="0" xfId="49" applyFont="1" applyAlignment="1">
      <alignment horizontal="center"/>
    </xf>
    <xf numFmtId="0" fontId="20" fillId="0" borderId="0" xfId="49" applyFont="1" applyAlignment="1"/>
    <xf numFmtId="0" fontId="5" fillId="0" borderId="0" xfId="49" applyFont="1" applyAlignment="1"/>
    <xf numFmtId="0" fontId="4" fillId="0" borderId="0" xfId="49" applyFont="1" applyAlignment="1"/>
    <xf numFmtId="0" fontId="5" fillId="0" borderId="0" xfId="49" applyFont="1" applyAlignment="1">
      <alignment horizontal="center"/>
    </xf>
    <xf numFmtId="0" fontId="21" fillId="0" borderId="40" xfId="49" applyFont="1" applyBorder="1" applyAlignment="1">
      <alignment horizontal="center" vertical="center" shrinkToFit="1"/>
    </xf>
    <xf numFmtId="0" fontId="21" fillId="0" borderId="41" xfId="49" applyFont="1" applyBorder="1" applyAlignment="1">
      <alignment horizontal="center" vertical="center" shrinkToFit="1"/>
    </xf>
    <xf numFmtId="0" fontId="21" fillId="0" borderId="40" xfId="49" applyFont="1" applyBorder="1" applyAlignment="1">
      <alignment horizontal="center" vertical="center" wrapText="1"/>
    </xf>
    <xf numFmtId="4" fontId="21" fillId="0" borderId="41" xfId="49" applyNumberFormat="1" applyFont="1" applyBorder="1" applyAlignment="1">
      <alignment horizontal="center" vertical="center" shrinkToFit="1"/>
    </xf>
    <xf numFmtId="4" fontId="21" fillId="0" borderId="42" xfId="49" applyNumberFormat="1" applyFont="1" applyBorder="1" applyAlignment="1">
      <alignment horizontal="center" vertical="center" shrinkToFit="1"/>
    </xf>
    <xf numFmtId="0" fontId="21" fillId="0" borderId="43" xfId="49" applyFont="1" applyBorder="1" applyAlignment="1">
      <alignment horizontal="center" vertical="center" shrinkToFit="1"/>
    </xf>
    <xf numFmtId="4" fontId="21" fillId="0" borderId="40" xfId="49" applyNumberFormat="1" applyFont="1" applyBorder="1" applyAlignment="1">
      <alignment horizontal="center" vertical="center" shrinkToFit="1"/>
    </xf>
    <xf numFmtId="0" fontId="21" fillId="0" borderId="44" xfId="49" applyFont="1" applyBorder="1" applyAlignment="1">
      <alignment horizontal="center" vertical="center" shrinkToFit="1"/>
    </xf>
    <xf numFmtId="49" fontId="21" fillId="0" borderId="40" xfId="49" applyNumberFormat="1" applyFont="1" applyBorder="1" applyAlignment="1">
      <alignment horizontal="center" vertical="center" shrinkToFit="1"/>
    </xf>
    <xf numFmtId="0" fontId="21" fillId="0" borderId="40" xfId="49" applyFont="1" applyBorder="1" applyAlignment="1">
      <alignment horizontal="left" vertical="center" shrinkToFit="1"/>
    </xf>
    <xf numFmtId="177" fontId="21" fillId="0" borderId="40" xfId="49" applyNumberFormat="1" applyFont="1" applyBorder="1" applyAlignment="1">
      <alignment horizontal="center" vertical="center" shrinkToFit="1"/>
    </xf>
    <xf numFmtId="43" fontId="21" fillId="0" borderId="40" xfId="8" applyFont="1" applyBorder="1" applyAlignment="1">
      <alignment horizontal="center" vertical="center" shrinkToFit="1"/>
    </xf>
    <xf numFmtId="0" fontId="22" fillId="0" borderId="0" xfId="49" applyFont="1" applyAlignment="1">
      <alignment horizontal="left" vertical="top" wrapText="1"/>
    </xf>
    <xf numFmtId="0" fontId="19" fillId="0" borderId="0" xfId="49" applyFont="1" applyAlignment="1">
      <alignment horizontal="center" wrapText="1"/>
    </xf>
    <xf numFmtId="0" fontId="18" fillId="0" borderId="0" xfId="49" applyFont="1" applyAlignment="1">
      <alignment wrapText="1"/>
    </xf>
    <xf numFmtId="4" fontId="21" fillId="0" borderId="42" xfId="49" applyNumberFormat="1" applyFont="1" applyBorder="1" applyAlignment="1">
      <alignment horizontal="center" vertical="center" wrapText="1" shrinkToFit="1"/>
    </xf>
    <xf numFmtId="4" fontId="21" fillId="0" borderId="45" xfId="49" applyNumberFormat="1" applyFont="1" applyBorder="1" applyAlignment="1">
      <alignment horizontal="center" vertical="center" shrinkToFit="1"/>
    </xf>
    <xf numFmtId="0" fontId="21" fillId="0" borderId="40" xfId="49" applyFont="1" applyBorder="1" applyAlignment="1">
      <alignment horizontal="center" vertical="center" wrapText="1" shrinkToFit="1"/>
    </xf>
    <xf numFmtId="4" fontId="21" fillId="0" borderId="46" xfId="49" applyNumberFormat="1" applyFont="1" applyBorder="1" applyAlignment="1">
      <alignment horizontal="center" vertical="center" shrinkToFit="1"/>
    </xf>
    <xf numFmtId="4" fontId="21" fillId="0" borderId="47" xfId="49" applyNumberFormat="1" applyFont="1" applyBorder="1" applyAlignment="1">
      <alignment horizontal="center" vertical="center" shrinkToFit="1"/>
    </xf>
    <xf numFmtId="4" fontId="21" fillId="0" borderId="40" xfId="49" applyNumberFormat="1" applyFont="1" applyBorder="1" applyAlignment="1">
      <alignment horizontal="center" vertical="center" wrapText="1" shrinkToFit="1"/>
    </xf>
    <xf numFmtId="0" fontId="18" fillId="0" borderId="40" xfId="49" applyFont="1" applyBorder="1" applyAlignment="1">
      <alignment horizontal="center" vertical="center"/>
    </xf>
    <xf numFmtId="43" fontId="18" fillId="0" borderId="40" xfId="8" applyFont="1" applyBorder="1" applyAlignment="1"/>
    <xf numFmtId="0" fontId="21" fillId="0" borderId="45" xfId="49" applyFont="1" applyBorder="1" applyAlignment="1">
      <alignment horizontal="center" vertical="center" shrinkToFit="1"/>
    </xf>
    <xf numFmtId="0" fontId="21" fillId="0" borderId="42" xfId="49" applyFont="1" applyBorder="1" applyAlignment="1">
      <alignment horizontal="center" vertical="center" shrinkToFit="1"/>
    </xf>
    <xf numFmtId="0" fontId="21" fillId="0" borderId="48" xfId="49" applyFont="1" applyBorder="1" applyAlignment="1">
      <alignment horizontal="center" vertical="center" shrinkToFit="1"/>
    </xf>
    <xf numFmtId="0" fontId="21" fillId="0" borderId="49" xfId="49" applyFont="1" applyBorder="1" applyAlignment="1">
      <alignment horizontal="center" vertical="center" shrinkToFit="1"/>
    </xf>
    <xf numFmtId="49" fontId="21" fillId="0" borderId="46" xfId="49" applyNumberFormat="1" applyFont="1" applyBorder="1" applyAlignment="1">
      <alignment horizontal="center" vertical="center" shrinkToFit="1"/>
    </xf>
    <xf numFmtId="43" fontId="18" fillId="0" borderId="50" xfId="8" applyFont="1" applyBorder="1" applyAlignment="1">
      <alignment horizontal="right" vertical="center"/>
    </xf>
    <xf numFmtId="0" fontId="18" fillId="0" borderId="40" xfId="49" applyFont="1" applyBorder="1" applyAlignment="1"/>
    <xf numFmtId="0" fontId="23" fillId="0" borderId="0" xfId="0" applyFont="1" applyAlignment="1">
      <alignment horizontal="center" vertical="center"/>
    </xf>
    <xf numFmtId="0" fontId="22" fillId="0" borderId="0" xfId="0" applyFont="1" applyAlignment="1"/>
    <xf numFmtId="0" fontId="24" fillId="0" borderId="51" xfId="0" applyFont="1" applyBorder="1" applyAlignment="1">
      <alignment horizontal="center" vertical="center"/>
    </xf>
    <xf numFmtId="0" fontId="24" fillId="0" borderId="51" xfId="0" applyFont="1" applyBorder="1" applyAlignment="1">
      <alignment horizontal="left" vertical="center"/>
    </xf>
    <xf numFmtId="4" fontId="24" fillId="0" borderId="51" xfId="0" applyNumberFormat="1" applyFont="1" applyBorder="1" applyAlignment="1">
      <alignment horizontal="right" vertical="center"/>
    </xf>
    <xf numFmtId="0" fontId="24" fillId="0" borderId="51" xfId="0"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8" fillId="0" borderId="0" xfId="0" applyFont="1" applyAlignment="1"/>
    <xf numFmtId="0" fontId="24" fillId="0" borderId="51" xfId="0" applyFont="1" applyBorder="1" applyAlignment="1">
      <alignment horizontal="center" vertical="center" wrapText="1"/>
    </xf>
    <xf numFmtId="178" fontId="0" fillId="0" borderId="0" xfId="0" applyNumberFormat="1">
      <alignment vertical="center"/>
    </xf>
    <xf numFmtId="0" fontId="4" fillId="0" borderId="51" xfId="0" applyFont="1" applyBorder="1" applyAlignment="1">
      <alignment horizontal="right" vertical="center"/>
    </xf>
    <xf numFmtId="0" fontId="24" fillId="0" borderId="51" xfId="0" applyFont="1" applyBorder="1" applyAlignment="1">
      <alignment horizontal="right" vertical="center"/>
    </xf>
    <xf numFmtId="4" fontId="4" fillId="0" borderId="51" xfId="0" applyNumberFormat="1" applyFont="1" applyBorder="1" applyAlignment="1">
      <alignment horizontal="right" vertical="center"/>
    </xf>
    <xf numFmtId="4" fontId="24" fillId="0" borderId="51" xfId="0" applyNumberFormat="1" applyFont="1" applyBorder="1" applyAlignment="1">
      <alignment horizontal="center" vertical="center"/>
    </xf>
    <xf numFmtId="4" fontId="24" fillId="0" borderId="51" xfId="0" applyNumberFormat="1" applyFont="1" applyBorder="1" applyAlignment="1">
      <alignment horizontal="left" vertical="center"/>
    </xf>
    <xf numFmtId="177" fontId="0" fillId="0" borderId="0" xfId="0" applyNumberFormat="1">
      <alignment vertical="center"/>
    </xf>
    <xf numFmtId="9" fontId="0" fillId="0" borderId="0" xfId="11" applyFont="1">
      <alignment vertical="center"/>
    </xf>
    <xf numFmtId="10" fontId="0" fillId="0" borderId="0" xfId="11" applyNumberFormat="1"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 name="千位分隔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7"/>
  <sheetViews>
    <sheetView workbookViewId="0">
      <pane ySplit="6" topLeftCell="A13" activePane="bottomLeft" state="frozen"/>
      <selection/>
      <selection pane="bottomLeft" activeCell="H19" sqref="H19"/>
    </sheetView>
  </sheetViews>
  <sheetFormatPr defaultColWidth="9" defaultRowHeight="13.5" outlineLevelCol="7"/>
  <cols>
    <col min="1" max="1" width="32.125" customWidth="1"/>
    <col min="2" max="2" width="4.75" customWidth="1"/>
    <col min="3" max="3" width="19.5" customWidth="1"/>
    <col min="4" max="4" width="32.625" customWidth="1"/>
    <col min="5" max="5" width="4.75" customWidth="1"/>
    <col min="6" max="6" width="18.625" customWidth="1"/>
  </cols>
  <sheetData>
    <row r="1" ht="27" spans="3:3">
      <c r="C1" s="177" t="s">
        <v>0</v>
      </c>
    </row>
    <row r="2" ht="14.25" spans="6:6">
      <c r="F2" s="178" t="s">
        <v>1</v>
      </c>
    </row>
    <row r="3" ht="14.25" spans="1:6">
      <c r="A3" s="178" t="s">
        <v>2</v>
      </c>
      <c r="F3" s="178"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3" t="s">
        <v>13</v>
      </c>
      <c r="B7" s="172" t="s">
        <v>11</v>
      </c>
      <c r="C7" s="174">
        <v>82168518.21</v>
      </c>
      <c r="D7" s="173" t="s">
        <v>14</v>
      </c>
      <c r="E7" s="172" t="s">
        <v>15</v>
      </c>
      <c r="F7" s="174">
        <v>0</v>
      </c>
    </row>
    <row r="8" ht="19.5" customHeight="1" spans="1:6">
      <c r="A8" s="173" t="s">
        <v>16</v>
      </c>
      <c r="B8" s="172" t="s">
        <v>12</v>
      </c>
      <c r="C8" s="174">
        <v>280000000</v>
      </c>
      <c r="D8" s="173" t="s">
        <v>17</v>
      </c>
      <c r="E8" s="172" t="s">
        <v>18</v>
      </c>
      <c r="F8" s="174">
        <v>0</v>
      </c>
    </row>
    <row r="9" ht="19.5" customHeight="1" spans="1:6">
      <c r="A9" s="173" t="s">
        <v>19</v>
      </c>
      <c r="B9" s="172" t="s">
        <v>20</v>
      </c>
      <c r="C9" s="174">
        <v>0</v>
      </c>
      <c r="D9" s="173" t="s">
        <v>21</v>
      </c>
      <c r="E9" s="172" t="s">
        <v>22</v>
      </c>
      <c r="F9" s="174">
        <v>0</v>
      </c>
    </row>
    <row r="10" ht="19.5" customHeight="1" spans="1:6">
      <c r="A10" s="173" t="s">
        <v>23</v>
      </c>
      <c r="B10" s="172" t="s">
        <v>24</v>
      </c>
      <c r="C10" s="174">
        <v>0</v>
      </c>
      <c r="D10" s="173" t="s">
        <v>25</v>
      </c>
      <c r="E10" s="172" t="s">
        <v>26</v>
      </c>
      <c r="F10" s="174">
        <v>0</v>
      </c>
    </row>
    <row r="11" ht="19.5" customHeight="1" spans="1:6">
      <c r="A11" s="173" t="s">
        <v>27</v>
      </c>
      <c r="B11" s="172" t="s">
        <v>28</v>
      </c>
      <c r="C11" s="174">
        <v>0</v>
      </c>
      <c r="D11" s="173" t="s">
        <v>29</v>
      </c>
      <c r="E11" s="172" t="s">
        <v>30</v>
      </c>
      <c r="F11" s="174">
        <v>0</v>
      </c>
    </row>
    <row r="12" ht="19.5" customHeight="1" spans="1:6">
      <c r="A12" s="173" t="s">
        <v>31</v>
      </c>
      <c r="B12" s="172" t="s">
        <v>32</v>
      </c>
      <c r="C12" s="174">
        <v>0</v>
      </c>
      <c r="D12" s="173" t="s">
        <v>33</v>
      </c>
      <c r="E12" s="172" t="s">
        <v>34</v>
      </c>
      <c r="F12" s="174">
        <v>0</v>
      </c>
    </row>
    <row r="13" ht="19.5" customHeight="1" spans="1:6">
      <c r="A13" s="173" t="s">
        <v>35</v>
      </c>
      <c r="B13" s="172" t="s">
        <v>36</v>
      </c>
      <c r="C13" s="174">
        <v>0</v>
      </c>
      <c r="D13" s="173" t="s">
        <v>37</v>
      </c>
      <c r="E13" s="172" t="s">
        <v>38</v>
      </c>
      <c r="F13" s="174">
        <v>0</v>
      </c>
    </row>
    <row r="14" ht="19.5" customHeight="1" spans="1:8">
      <c r="A14" s="173" t="s">
        <v>39</v>
      </c>
      <c r="B14" s="172" t="s">
        <v>40</v>
      </c>
      <c r="C14" s="174">
        <v>0</v>
      </c>
      <c r="D14" s="173" t="s">
        <v>41</v>
      </c>
      <c r="E14" s="172" t="s">
        <v>42</v>
      </c>
      <c r="F14" s="174">
        <v>348674.56</v>
      </c>
      <c r="H14" s="188"/>
    </row>
    <row r="15" ht="19.5" customHeight="1" spans="1:6">
      <c r="A15" s="173"/>
      <c r="B15" s="172" t="s">
        <v>43</v>
      </c>
      <c r="C15" s="182"/>
      <c r="D15" s="173" t="s">
        <v>44</v>
      </c>
      <c r="E15" s="172" t="s">
        <v>45</v>
      </c>
      <c r="F15" s="174">
        <v>226400.76</v>
      </c>
    </row>
    <row r="16" ht="19.5" customHeight="1" spans="1:6">
      <c r="A16" s="173"/>
      <c r="B16" s="172" t="s">
        <v>46</v>
      </c>
      <c r="C16" s="182"/>
      <c r="D16" s="173" t="s">
        <v>47</v>
      </c>
      <c r="E16" s="172" t="s">
        <v>48</v>
      </c>
      <c r="F16" s="174">
        <v>0</v>
      </c>
    </row>
    <row r="17" ht="19.5" customHeight="1" spans="1:8">
      <c r="A17" s="173"/>
      <c r="B17" s="172" t="s">
        <v>49</v>
      </c>
      <c r="C17" s="182"/>
      <c r="D17" s="173" t="s">
        <v>50</v>
      </c>
      <c r="E17" s="172" t="s">
        <v>51</v>
      </c>
      <c r="F17" s="174">
        <v>296319443.67</v>
      </c>
      <c r="H17" s="188"/>
    </row>
    <row r="18" ht="19.5" customHeight="1" spans="1:6">
      <c r="A18" s="173"/>
      <c r="B18" s="172" t="s">
        <v>52</v>
      </c>
      <c r="C18" s="182"/>
      <c r="D18" s="173" t="s">
        <v>53</v>
      </c>
      <c r="E18" s="172" t="s">
        <v>54</v>
      </c>
      <c r="F18" s="174">
        <v>0</v>
      </c>
    </row>
    <row r="19" ht="19.5" customHeight="1" spans="1:6">
      <c r="A19" s="173"/>
      <c r="B19" s="172" t="s">
        <v>55</v>
      </c>
      <c r="C19" s="182"/>
      <c r="D19" s="173" t="s">
        <v>56</v>
      </c>
      <c r="E19" s="172" t="s">
        <v>57</v>
      </c>
      <c r="F19" s="174">
        <v>0</v>
      </c>
    </row>
    <row r="20" ht="19.5" customHeight="1" spans="1:6">
      <c r="A20" s="173"/>
      <c r="B20" s="172" t="s">
        <v>58</v>
      </c>
      <c r="C20" s="182"/>
      <c r="D20" s="173" t="s">
        <v>59</v>
      </c>
      <c r="E20" s="172" t="s">
        <v>60</v>
      </c>
      <c r="F20" s="174">
        <v>0</v>
      </c>
    </row>
    <row r="21" ht="19.5" customHeight="1" spans="1:6">
      <c r="A21" s="173"/>
      <c r="B21" s="172" t="s">
        <v>61</v>
      </c>
      <c r="C21" s="182"/>
      <c r="D21" s="173" t="s">
        <v>62</v>
      </c>
      <c r="E21" s="172" t="s">
        <v>63</v>
      </c>
      <c r="F21" s="174">
        <v>0</v>
      </c>
    </row>
    <row r="22" ht="19.5" customHeight="1" spans="1:6">
      <c r="A22" s="173"/>
      <c r="B22" s="172" t="s">
        <v>64</v>
      </c>
      <c r="C22" s="182"/>
      <c r="D22" s="173" t="s">
        <v>65</v>
      </c>
      <c r="E22" s="172" t="s">
        <v>66</v>
      </c>
      <c r="F22" s="174">
        <v>0</v>
      </c>
    </row>
    <row r="23" ht="19.5" customHeight="1" spans="1:6">
      <c r="A23" s="173"/>
      <c r="B23" s="172" t="s">
        <v>67</v>
      </c>
      <c r="C23" s="182"/>
      <c r="D23" s="173" t="s">
        <v>68</v>
      </c>
      <c r="E23" s="172" t="s">
        <v>69</v>
      </c>
      <c r="F23" s="174">
        <v>0</v>
      </c>
    </row>
    <row r="24" ht="19.5" customHeight="1" spans="1:6">
      <c r="A24" s="173"/>
      <c r="B24" s="172" t="s">
        <v>70</v>
      </c>
      <c r="C24" s="182"/>
      <c r="D24" s="173" t="s">
        <v>71</v>
      </c>
      <c r="E24" s="172" t="s">
        <v>72</v>
      </c>
      <c r="F24" s="174">
        <v>0</v>
      </c>
    </row>
    <row r="25" ht="19.5" customHeight="1" spans="1:8">
      <c r="A25" s="173"/>
      <c r="B25" s="172" t="s">
        <v>73</v>
      </c>
      <c r="C25" s="182"/>
      <c r="D25" s="173" t="s">
        <v>74</v>
      </c>
      <c r="E25" s="172" t="s">
        <v>75</v>
      </c>
      <c r="F25" s="174">
        <v>65273999.22</v>
      </c>
      <c r="H25" s="188"/>
    </row>
    <row r="26" ht="19.5" customHeight="1" spans="1:6">
      <c r="A26" s="173"/>
      <c r="B26" s="172" t="s">
        <v>76</v>
      </c>
      <c r="C26" s="182"/>
      <c r="D26" s="173" t="s">
        <v>77</v>
      </c>
      <c r="E26" s="172" t="s">
        <v>78</v>
      </c>
      <c r="F26" s="174">
        <v>0</v>
      </c>
    </row>
    <row r="27" ht="19.5" customHeight="1" spans="1:6">
      <c r="A27" s="173"/>
      <c r="B27" s="172" t="s">
        <v>79</v>
      </c>
      <c r="C27" s="182"/>
      <c r="D27" s="173" t="s">
        <v>80</v>
      </c>
      <c r="E27" s="172" t="s">
        <v>81</v>
      </c>
      <c r="F27" s="174">
        <v>0</v>
      </c>
    </row>
    <row r="28" ht="19.5" customHeight="1" spans="1:6">
      <c r="A28" s="173"/>
      <c r="B28" s="172" t="s">
        <v>82</v>
      </c>
      <c r="C28" s="182"/>
      <c r="D28" s="173" t="s">
        <v>83</v>
      </c>
      <c r="E28" s="172" t="s">
        <v>84</v>
      </c>
      <c r="F28" s="174">
        <v>0</v>
      </c>
    </row>
    <row r="29" ht="19.5" customHeight="1" spans="1:6">
      <c r="A29" s="173"/>
      <c r="B29" s="172" t="s">
        <v>85</v>
      </c>
      <c r="C29" s="182"/>
      <c r="D29" s="173" t="s">
        <v>86</v>
      </c>
      <c r="E29" s="172" t="s">
        <v>87</v>
      </c>
      <c r="F29" s="174">
        <v>0</v>
      </c>
    </row>
    <row r="30" ht="19.5" customHeight="1" spans="1:6">
      <c r="A30" s="172"/>
      <c r="B30" s="172" t="s">
        <v>88</v>
      </c>
      <c r="C30" s="182"/>
      <c r="D30" s="173" t="s">
        <v>89</v>
      </c>
      <c r="E30" s="172" t="s">
        <v>90</v>
      </c>
      <c r="F30" s="174">
        <v>0</v>
      </c>
    </row>
    <row r="31" ht="19.5" customHeight="1" spans="1:6">
      <c r="A31" s="172"/>
      <c r="B31" s="172" t="s">
        <v>91</v>
      </c>
      <c r="C31" s="182"/>
      <c r="D31" s="173" t="s">
        <v>92</v>
      </c>
      <c r="E31" s="172" t="s">
        <v>93</v>
      </c>
      <c r="F31" s="174">
        <v>0</v>
      </c>
    </row>
    <row r="32" ht="19.5" customHeight="1" spans="1:6">
      <c r="A32" s="172"/>
      <c r="B32" s="172" t="s">
        <v>94</v>
      </c>
      <c r="C32" s="182"/>
      <c r="D32" s="173" t="s">
        <v>95</v>
      </c>
      <c r="E32" s="172" t="s">
        <v>96</v>
      </c>
      <c r="F32" s="174">
        <v>0</v>
      </c>
    </row>
    <row r="33" ht="19.5" customHeight="1" spans="1:6">
      <c r="A33" s="172" t="s">
        <v>97</v>
      </c>
      <c r="B33" s="172" t="s">
        <v>98</v>
      </c>
      <c r="C33" s="174">
        <v>362168518.21</v>
      </c>
      <c r="D33" s="172" t="s">
        <v>99</v>
      </c>
      <c r="E33" s="172" t="s">
        <v>100</v>
      </c>
      <c r="F33" s="174">
        <v>362168518.21</v>
      </c>
    </row>
    <row r="34" ht="19.5" customHeight="1" spans="1:6">
      <c r="A34" s="172" t="s">
        <v>101</v>
      </c>
      <c r="B34" s="172" t="s">
        <v>102</v>
      </c>
      <c r="C34" s="174">
        <v>0</v>
      </c>
      <c r="D34" s="173" t="s">
        <v>103</v>
      </c>
      <c r="E34" s="172" t="s">
        <v>104</v>
      </c>
      <c r="F34" s="174">
        <v>0</v>
      </c>
    </row>
    <row r="35" ht="19.5" customHeight="1" spans="1:6">
      <c r="A35" s="172" t="s">
        <v>105</v>
      </c>
      <c r="B35" s="172" t="s">
        <v>106</v>
      </c>
      <c r="C35" s="174">
        <v>0</v>
      </c>
      <c r="D35" s="173" t="s">
        <v>107</v>
      </c>
      <c r="E35" s="172" t="s">
        <v>108</v>
      </c>
      <c r="F35" s="174">
        <v>0</v>
      </c>
    </row>
    <row r="36" ht="19.5" customHeight="1" spans="1:6">
      <c r="A36" s="172" t="s">
        <v>109</v>
      </c>
      <c r="B36" s="172" t="s">
        <v>110</v>
      </c>
      <c r="C36" s="174">
        <v>362168518.21</v>
      </c>
      <c r="D36" s="172" t="s">
        <v>109</v>
      </c>
      <c r="E36" s="172" t="s">
        <v>111</v>
      </c>
      <c r="F36" s="174">
        <v>362168518.21</v>
      </c>
    </row>
    <row r="37" ht="19.5" customHeight="1" spans="1:6">
      <c r="A37" s="173" t="s">
        <v>112</v>
      </c>
      <c r="B37" s="173"/>
      <c r="C37" s="173"/>
      <c r="D37" s="173"/>
      <c r="E37" s="173"/>
      <c r="F37" s="1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F10" sqref="F10"/>
    </sheetView>
  </sheetViews>
  <sheetFormatPr defaultColWidth="9" defaultRowHeight="13.5" outlineLevelCol="4"/>
  <cols>
    <col min="1" max="1" width="35.875" customWidth="1"/>
    <col min="2" max="2" width="6" customWidth="1"/>
    <col min="3" max="5" width="25" customWidth="1"/>
  </cols>
  <sheetData>
    <row r="1" ht="25.5" spans="3:3">
      <c r="C1" s="170" t="s">
        <v>444</v>
      </c>
    </row>
    <row r="2" spans="5:5">
      <c r="E2" s="171" t="s">
        <v>445</v>
      </c>
    </row>
    <row r="3" spans="1:5">
      <c r="A3" s="171" t="s">
        <v>2</v>
      </c>
      <c r="E3" s="171" t="s">
        <v>3</v>
      </c>
    </row>
    <row r="4" ht="15" customHeight="1" spans="1:5">
      <c r="A4" s="172" t="s">
        <v>446</v>
      </c>
      <c r="B4" s="172" t="s">
        <v>7</v>
      </c>
      <c r="C4" s="172" t="s">
        <v>447</v>
      </c>
      <c r="D4" s="172" t="s">
        <v>448</v>
      </c>
      <c r="E4" s="172" t="s">
        <v>449</v>
      </c>
    </row>
    <row r="5" ht="15" customHeight="1" spans="1:5">
      <c r="A5" s="172" t="s">
        <v>450</v>
      </c>
      <c r="B5" s="172"/>
      <c r="C5" s="172" t="s">
        <v>11</v>
      </c>
      <c r="D5" s="172" t="s">
        <v>12</v>
      </c>
      <c r="E5" s="172" t="s">
        <v>20</v>
      </c>
    </row>
    <row r="6" ht="15" customHeight="1" spans="1:5">
      <c r="A6" s="173" t="s">
        <v>451</v>
      </c>
      <c r="B6" s="172" t="s">
        <v>11</v>
      </c>
      <c r="C6" s="172" t="s">
        <v>452</v>
      </c>
      <c r="D6" s="172" t="s">
        <v>452</v>
      </c>
      <c r="E6" s="172" t="s">
        <v>452</v>
      </c>
    </row>
    <row r="7" ht="15" customHeight="1" spans="1:5">
      <c r="A7" s="173" t="s">
        <v>453</v>
      </c>
      <c r="B7" s="172" t="s">
        <v>12</v>
      </c>
      <c r="C7" s="174">
        <v>28500</v>
      </c>
      <c r="D7" s="174">
        <v>0</v>
      </c>
      <c r="E7" s="174">
        <v>0</v>
      </c>
    </row>
    <row r="8" ht="15" customHeight="1" spans="1:5">
      <c r="A8" s="173" t="s">
        <v>454</v>
      </c>
      <c r="B8" s="172" t="s">
        <v>20</v>
      </c>
      <c r="C8" s="174">
        <v>0</v>
      </c>
      <c r="D8" s="174">
        <v>0</v>
      </c>
      <c r="E8" s="174">
        <v>0</v>
      </c>
    </row>
    <row r="9" ht="15" customHeight="1" spans="1:5">
      <c r="A9" s="173" t="s">
        <v>455</v>
      </c>
      <c r="B9" s="172" t="s">
        <v>24</v>
      </c>
      <c r="C9" s="174">
        <v>0</v>
      </c>
      <c r="D9" s="174">
        <v>0</v>
      </c>
      <c r="E9" s="174">
        <v>0</v>
      </c>
    </row>
    <row r="10" ht="15" customHeight="1" spans="1:5">
      <c r="A10" s="173" t="s">
        <v>456</v>
      </c>
      <c r="B10" s="172" t="s">
        <v>28</v>
      </c>
      <c r="C10" s="174">
        <v>0</v>
      </c>
      <c r="D10" s="174">
        <v>0</v>
      </c>
      <c r="E10" s="174">
        <v>0</v>
      </c>
    </row>
    <row r="11" ht="15" customHeight="1" spans="1:5">
      <c r="A11" s="173" t="s">
        <v>457</v>
      </c>
      <c r="B11" s="172" t="s">
        <v>32</v>
      </c>
      <c r="C11" s="174">
        <v>0</v>
      </c>
      <c r="D11" s="174">
        <v>0</v>
      </c>
      <c r="E11" s="174">
        <v>0</v>
      </c>
    </row>
    <row r="12" ht="15" customHeight="1" spans="1:5">
      <c r="A12" s="173" t="s">
        <v>458</v>
      </c>
      <c r="B12" s="172" t="s">
        <v>36</v>
      </c>
      <c r="C12" s="174">
        <v>28500</v>
      </c>
      <c r="D12" s="174">
        <v>0</v>
      </c>
      <c r="E12" s="174">
        <v>0</v>
      </c>
    </row>
    <row r="13" ht="15" customHeight="1" spans="1:5">
      <c r="A13" s="173" t="s">
        <v>459</v>
      </c>
      <c r="B13" s="172" t="s">
        <v>40</v>
      </c>
      <c r="C13" s="172" t="s">
        <v>452</v>
      </c>
      <c r="D13" s="172" t="s">
        <v>452</v>
      </c>
      <c r="E13" s="174">
        <v>0</v>
      </c>
    </row>
    <row r="14" ht="15" customHeight="1" spans="1:5">
      <c r="A14" s="173" t="s">
        <v>460</v>
      </c>
      <c r="B14" s="172" t="s">
        <v>43</v>
      </c>
      <c r="C14" s="172" t="s">
        <v>452</v>
      </c>
      <c r="D14" s="172" t="s">
        <v>452</v>
      </c>
      <c r="E14" s="174">
        <v>0</v>
      </c>
    </row>
    <row r="15" ht="15" customHeight="1" spans="1:5">
      <c r="A15" s="173" t="s">
        <v>461</v>
      </c>
      <c r="B15" s="172" t="s">
        <v>46</v>
      </c>
      <c r="C15" s="172" t="s">
        <v>452</v>
      </c>
      <c r="D15" s="172" t="s">
        <v>452</v>
      </c>
      <c r="E15" s="174">
        <v>0</v>
      </c>
    </row>
    <row r="16" ht="15" customHeight="1" spans="1:5">
      <c r="A16" s="173" t="s">
        <v>462</v>
      </c>
      <c r="B16" s="172" t="s">
        <v>49</v>
      </c>
      <c r="C16" s="172" t="s">
        <v>452</v>
      </c>
      <c r="D16" s="172" t="s">
        <v>452</v>
      </c>
      <c r="E16" s="172" t="s">
        <v>452</v>
      </c>
    </row>
    <row r="17" ht="15" customHeight="1" spans="1:5">
      <c r="A17" s="173" t="s">
        <v>463</v>
      </c>
      <c r="B17" s="172" t="s">
        <v>52</v>
      </c>
      <c r="C17" s="172" t="s">
        <v>452</v>
      </c>
      <c r="D17" s="172" t="s">
        <v>452</v>
      </c>
      <c r="E17" s="174">
        <v>0</v>
      </c>
    </row>
    <row r="18" ht="15" customHeight="1" spans="1:5">
      <c r="A18" s="173" t="s">
        <v>464</v>
      </c>
      <c r="B18" s="172" t="s">
        <v>55</v>
      </c>
      <c r="C18" s="172" t="s">
        <v>452</v>
      </c>
      <c r="D18" s="172" t="s">
        <v>452</v>
      </c>
      <c r="E18" s="174">
        <v>0</v>
      </c>
    </row>
    <row r="19" ht="15" customHeight="1" spans="1:5">
      <c r="A19" s="173" t="s">
        <v>465</v>
      </c>
      <c r="B19" s="172" t="s">
        <v>58</v>
      </c>
      <c r="C19" s="172" t="s">
        <v>452</v>
      </c>
      <c r="D19" s="172" t="s">
        <v>452</v>
      </c>
      <c r="E19" s="174">
        <v>0</v>
      </c>
    </row>
    <row r="20" ht="15" customHeight="1" spans="1:5">
      <c r="A20" s="173" t="s">
        <v>466</v>
      </c>
      <c r="B20" s="172" t="s">
        <v>61</v>
      </c>
      <c r="C20" s="172" t="s">
        <v>452</v>
      </c>
      <c r="D20" s="172" t="s">
        <v>452</v>
      </c>
      <c r="E20" s="174">
        <v>0</v>
      </c>
    </row>
    <row r="21" ht="15" customHeight="1" spans="1:5">
      <c r="A21" s="173" t="s">
        <v>467</v>
      </c>
      <c r="B21" s="172" t="s">
        <v>64</v>
      </c>
      <c r="C21" s="172" t="s">
        <v>452</v>
      </c>
      <c r="D21" s="172" t="s">
        <v>452</v>
      </c>
      <c r="E21" s="174">
        <v>0</v>
      </c>
    </row>
    <row r="22" ht="15" customHeight="1" spans="1:5">
      <c r="A22" s="173" t="s">
        <v>468</v>
      </c>
      <c r="B22" s="172" t="s">
        <v>67</v>
      </c>
      <c r="C22" s="172" t="s">
        <v>452</v>
      </c>
      <c r="D22" s="172" t="s">
        <v>452</v>
      </c>
      <c r="E22" s="174">
        <v>0</v>
      </c>
    </row>
    <row r="23" ht="15" customHeight="1" spans="1:5">
      <c r="A23" s="173" t="s">
        <v>469</v>
      </c>
      <c r="B23" s="172" t="s">
        <v>70</v>
      </c>
      <c r="C23" s="172" t="s">
        <v>452</v>
      </c>
      <c r="D23" s="172" t="s">
        <v>452</v>
      </c>
      <c r="E23" s="174">
        <v>0</v>
      </c>
    </row>
    <row r="24" ht="15" customHeight="1" spans="1:5">
      <c r="A24" s="173" t="s">
        <v>470</v>
      </c>
      <c r="B24" s="172" t="s">
        <v>73</v>
      </c>
      <c r="C24" s="172" t="s">
        <v>452</v>
      </c>
      <c r="D24" s="172" t="s">
        <v>452</v>
      </c>
      <c r="E24" s="174">
        <v>0</v>
      </c>
    </row>
    <row r="25" ht="15" customHeight="1" spans="1:5">
      <c r="A25" s="173" t="s">
        <v>471</v>
      </c>
      <c r="B25" s="172" t="s">
        <v>76</v>
      </c>
      <c r="C25" s="172" t="s">
        <v>452</v>
      </c>
      <c r="D25" s="172" t="s">
        <v>452</v>
      </c>
      <c r="E25" s="174">
        <v>0</v>
      </c>
    </row>
    <row r="26" ht="15" customHeight="1" spans="1:5">
      <c r="A26" s="173" t="s">
        <v>472</v>
      </c>
      <c r="B26" s="172" t="s">
        <v>79</v>
      </c>
      <c r="C26" s="172" t="s">
        <v>452</v>
      </c>
      <c r="D26" s="172" t="s">
        <v>452</v>
      </c>
      <c r="E26" s="174">
        <v>0</v>
      </c>
    </row>
    <row r="27" ht="15" customHeight="1" spans="1:5">
      <c r="A27" s="173" t="s">
        <v>473</v>
      </c>
      <c r="B27" s="172" t="s">
        <v>82</v>
      </c>
      <c r="C27" s="172" t="s">
        <v>452</v>
      </c>
      <c r="D27" s="172" t="s">
        <v>452</v>
      </c>
      <c r="E27" s="174">
        <v>256426.09</v>
      </c>
    </row>
    <row r="28" ht="15" customHeight="1" spans="1:5">
      <c r="A28" s="173" t="s">
        <v>474</v>
      </c>
      <c r="B28" s="172" t="s">
        <v>85</v>
      </c>
      <c r="C28" s="172" t="s">
        <v>452</v>
      </c>
      <c r="D28" s="172" t="s">
        <v>452</v>
      </c>
      <c r="E28" s="174">
        <v>256426.09</v>
      </c>
    </row>
    <row r="29" ht="15" customHeight="1" spans="1:5">
      <c r="A29" s="173" t="s">
        <v>475</v>
      </c>
      <c r="B29" s="172" t="s">
        <v>88</v>
      </c>
      <c r="C29" s="172" t="s">
        <v>452</v>
      </c>
      <c r="D29" s="172" t="s">
        <v>452</v>
      </c>
      <c r="E29" s="174">
        <v>0</v>
      </c>
    </row>
    <row r="30" ht="41.25" customHeight="1" spans="1:5">
      <c r="A30" s="175" t="s">
        <v>476</v>
      </c>
      <c r="B30" s="175"/>
      <c r="C30" s="175"/>
      <c r="D30" s="175"/>
      <c r="E30" s="175"/>
    </row>
    <row r="31" ht="15" customHeight="1" spans="1:5">
      <c r="A31" s="173" t="s">
        <v>477</v>
      </c>
      <c r="B31" s="173"/>
      <c r="C31" s="173"/>
      <c r="D31" s="173"/>
      <c r="E31" s="173"/>
    </row>
    <row r="33" spans="3:3">
      <c r="C33" s="176"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9" workbookViewId="0">
      <selection activeCell="C32" sqref="C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0" t="s">
        <v>479</v>
      </c>
    </row>
    <row r="2" spans="5:5">
      <c r="E2" s="171" t="s">
        <v>480</v>
      </c>
    </row>
    <row r="3" spans="1:5">
      <c r="A3" s="171" t="s">
        <v>2</v>
      </c>
      <c r="E3" s="171" t="s">
        <v>3</v>
      </c>
    </row>
    <row r="4" ht="15" customHeight="1" spans="1:5">
      <c r="A4" s="172" t="s">
        <v>446</v>
      </c>
      <c r="B4" s="172" t="s">
        <v>7</v>
      </c>
      <c r="C4" s="172" t="s">
        <v>447</v>
      </c>
      <c r="D4" s="172" t="s">
        <v>448</v>
      </c>
      <c r="E4" s="172" t="s">
        <v>449</v>
      </c>
    </row>
    <row r="5" ht="15" customHeight="1" spans="1:5">
      <c r="A5" s="172" t="s">
        <v>450</v>
      </c>
      <c r="B5" s="172"/>
      <c r="C5" s="172" t="s">
        <v>11</v>
      </c>
      <c r="D5" s="172" t="s">
        <v>12</v>
      </c>
      <c r="E5" s="172" t="s">
        <v>20</v>
      </c>
    </row>
    <row r="6" ht="15" customHeight="1" spans="1:5">
      <c r="A6" s="173" t="s">
        <v>481</v>
      </c>
      <c r="B6" s="172" t="s">
        <v>11</v>
      </c>
      <c r="C6" s="172" t="s">
        <v>452</v>
      </c>
      <c r="D6" s="172" t="s">
        <v>452</v>
      </c>
      <c r="E6" s="172" t="s">
        <v>452</v>
      </c>
    </row>
    <row r="7" ht="15" customHeight="1" spans="1:5">
      <c r="A7" s="173" t="s">
        <v>453</v>
      </c>
      <c r="B7" s="172" t="s">
        <v>12</v>
      </c>
      <c r="C7" s="174">
        <v>28500</v>
      </c>
      <c r="D7" s="174">
        <v>0</v>
      </c>
      <c r="E7" s="174">
        <v>0</v>
      </c>
    </row>
    <row r="8" ht="15" customHeight="1" spans="1:5">
      <c r="A8" s="173" t="s">
        <v>454</v>
      </c>
      <c r="B8" s="172" t="s">
        <v>20</v>
      </c>
      <c r="C8" s="174">
        <v>0</v>
      </c>
      <c r="D8" s="174">
        <v>0</v>
      </c>
      <c r="E8" s="174">
        <v>0</v>
      </c>
    </row>
    <row r="9" ht="15" customHeight="1" spans="1:5">
      <c r="A9" s="173" t="s">
        <v>455</v>
      </c>
      <c r="B9" s="172" t="s">
        <v>24</v>
      </c>
      <c r="C9" s="174">
        <v>0</v>
      </c>
      <c r="D9" s="174">
        <v>0</v>
      </c>
      <c r="E9" s="174">
        <v>0</v>
      </c>
    </row>
    <row r="10" ht="15" customHeight="1" spans="1:5">
      <c r="A10" s="173" t="s">
        <v>456</v>
      </c>
      <c r="B10" s="172" t="s">
        <v>28</v>
      </c>
      <c r="C10" s="174">
        <v>0</v>
      </c>
      <c r="D10" s="174">
        <v>0</v>
      </c>
      <c r="E10" s="174">
        <v>0</v>
      </c>
    </row>
    <row r="11" ht="15" customHeight="1" spans="1:5">
      <c r="A11" s="173" t="s">
        <v>457</v>
      </c>
      <c r="B11" s="172" t="s">
        <v>32</v>
      </c>
      <c r="C11" s="174">
        <v>0</v>
      </c>
      <c r="D11" s="174">
        <v>0</v>
      </c>
      <c r="E11" s="174">
        <v>0</v>
      </c>
    </row>
    <row r="12" ht="15" customHeight="1" spans="1:5">
      <c r="A12" s="173" t="s">
        <v>458</v>
      </c>
      <c r="B12" s="172" t="s">
        <v>36</v>
      </c>
      <c r="C12" s="174">
        <v>28500</v>
      </c>
      <c r="D12" s="174">
        <v>0</v>
      </c>
      <c r="E12" s="174">
        <v>0</v>
      </c>
    </row>
    <row r="13" ht="15" customHeight="1" spans="1:5">
      <c r="A13" s="173" t="s">
        <v>459</v>
      </c>
      <c r="B13" s="172" t="s">
        <v>40</v>
      </c>
      <c r="C13" s="172" t="s">
        <v>452</v>
      </c>
      <c r="D13" s="172" t="s">
        <v>452</v>
      </c>
      <c r="E13" s="174">
        <v>0</v>
      </c>
    </row>
    <row r="14" ht="15" customHeight="1" spans="1:5">
      <c r="A14" s="173" t="s">
        <v>460</v>
      </c>
      <c r="B14" s="172" t="s">
        <v>43</v>
      </c>
      <c r="C14" s="172" t="s">
        <v>452</v>
      </c>
      <c r="D14" s="172" t="s">
        <v>452</v>
      </c>
      <c r="E14" s="174">
        <v>0</v>
      </c>
    </row>
    <row r="15" ht="15" customHeight="1" spans="1:5">
      <c r="A15" s="173" t="s">
        <v>461</v>
      </c>
      <c r="B15" s="172" t="s">
        <v>46</v>
      </c>
      <c r="C15" s="172" t="s">
        <v>452</v>
      </c>
      <c r="D15" s="172" t="s">
        <v>452</v>
      </c>
      <c r="E15" s="174">
        <v>0</v>
      </c>
    </row>
    <row r="16" ht="15" customHeight="1" spans="1:5">
      <c r="A16" s="173" t="s">
        <v>462</v>
      </c>
      <c r="B16" s="172" t="s">
        <v>49</v>
      </c>
      <c r="C16" s="172" t="s">
        <v>452</v>
      </c>
      <c r="D16" s="172" t="s">
        <v>452</v>
      </c>
      <c r="E16" s="172" t="s">
        <v>452</v>
      </c>
    </row>
    <row r="17" ht="15" customHeight="1" spans="1:5">
      <c r="A17" s="173" t="s">
        <v>463</v>
      </c>
      <c r="B17" s="172" t="s">
        <v>52</v>
      </c>
      <c r="C17" s="172" t="s">
        <v>452</v>
      </c>
      <c r="D17" s="172" t="s">
        <v>452</v>
      </c>
      <c r="E17" s="174">
        <v>0</v>
      </c>
    </row>
    <row r="18" ht="15" customHeight="1" spans="1:5">
      <c r="A18" s="173" t="s">
        <v>464</v>
      </c>
      <c r="B18" s="172" t="s">
        <v>55</v>
      </c>
      <c r="C18" s="172" t="s">
        <v>452</v>
      </c>
      <c r="D18" s="172" t="s">
        <v>452</v>
      </c>
      <c r="E18" s="174">
        <v>0</v>
      </c>
    </row>
    <row r="19" ht="15" customHeight="1" spans="1:5">
      <c r="A19" s="173" t="s">
        <v>465</v>
      </c>
      <c r="B19" s="172" t="s">
        <v>58</v>
      </c>
      <c r="C19" s="172" t="s">
        <v>452</v>
      </c>
      <c r="D19" s="172" t="s">
        <v>452</v>
      </c>
      <c r="E19" s="174">
        <v>0</v>
      </c>
    </row>
    <row r="20" ht="15" customHeight="1" spans="1:5">
      <c r="A20" s="173" t="s">
        <v>466</v>
      </c>
      <c r="B20" s="172" t="s">
        <v>61</v>
      </c>
      <c r="C20" s="172" t="s">
        <v>452</v>
      </c>
      <c r="D20" s="172" t="s">
        <v>452</v>
      </c>
      <c r="E20" s="174">
        <v>0</v>
      </c>
    </row>
    <row r="21" ht="15" customHeight="1" spans="1:5">
      <c r="A21" s="173" t="s">
        <v>467</v>
      </c>
      <c r="B21" s="172" t="s">
        <v>64</v>
      </c>
      <c r="C21" s="172" t="s">
        <v>452</v>
      </c>
      <c r="D21" s="172" t="s">
        <v>452</v>
      </c>
      <c r="E21" s="174">
        <v>0</v>
      </c>
    </row>
    <row r="22" ht="15" customHeight="1" spans="1:5">
      <c r="A22" s="173" t="s">
        <v>468</v>
      </c>
      <c r="B22" s="172" t="s">
        <v>67</v>
      </c>
      <c r="C22" s="172" t="s">
        <v>452</v>
      </c>
      <c r="D22" s="172" t="s">
        <v>452</v>
      </c>
      <c r="E22" s="174">
        <v>0</v>
      </c>
    </row>
    <row r="23" ht="15" customHeight="1" spans="1:5">
      <c r="A23" s="173" t="s">
        <v>469</v>
      </c>
      <c r="B23" s="172" t="s">
        <v>70</v>
      </c>
      <c r="C23" s="172" t="s">
        <v>452</v>
      </c>
      <c r="D23" s="172" t="s">
        <v>452</v>
      </c>
      <c r="E23" s="174">
        <v>0</v>
      </c>
    </row>
    <row r="24" ht="15" customHeight="1" spans="1:5">
      <c r="A24" s="173" t="s">
        <v>470</v>
      </c>
      <c r="B24" s="172" t="s">
        <v>73</v>
      </c>
      <c r="C24" s="172" t="s">
        <v>452</v>
      </c>
      <c r="D24" s="172" t="s">
        <v>452</v>
      </c>
      <c r="E24" s="174">
        <v>0</v>
      </c>
    </row>
    <row r="25" ht="15" customHeight="1" spans="1:5">
      <c r="A25" s="173" t="s">
        <v>471</v>
      </c>
      <c r="B25" s="172" t="s">
        <v>76</v>
      </c>
      <c r="C25" s="172" t="s">
        <v>452</v>
      </c>
      <c r="D25" s="172" t="s">
        <v>452</v>
      </c>
      <c r="E25" s="174">
        <v>0</v>
      </c>
    </row>
    <row r="26" ht="15" customHeight="1" spans="1:5">
      <c r="A26" s="173" t="s">
        <v>472</v>
      </c>
      <c r="B26" s="172" t="s">
        <v>79</v>
      </c>
      <c r="C26" s="172" t="s">
        <v>452</v>
      </c>
      <c r="D26" s="172" t="s">
        <v>452</v>
      </c>
      <c r="E26" s="174">
        <v>0</v>
      </c>
    </row>
    <row r="27" ht="41.25" customHeight="1" spans="1:5">
      <c r="A27" s="175" t="s">
        <v>482</v>
      </c>
      <c r="B27" s="175"/>
      <c r="C27" s="175"/>
      <c r="D27" s="175"/>
      <c r="E27" s="175"/>
    </row>
    <row r="29" spans="3:3">
      <c r="C29" s="176"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E1" workbookViewId="0">
      <selection activeCell="F10" sqref="F10"/>
    </sheetView>
  </sheetViews>
  <sheetFormatPr defaultColWidth="9" defaultRowHeight="14.25"/>
  <cols>
    <col min="1" max="1" width="6.25" style="133" customWidth="1"/>
    <col min="2" max="2" width="5.125" style="133" customWidth="1"/>
    <col min="3" max="3" width="13.375" style="133" customWidth="1"/>
    <col min="4" max="4" width="17.25" style="133" customWidth="1"/>
    <col min="5" max="5" width="18.375" style="133" customWidth="1"/>
    <col min="6" max="6" width="13.875" style="133" customWidth="1"/>
    <col min="7" max="7" width="12.75" style="133" customWidth="1"/>
    <col min="8" max="11" width="6.75" style="133" customWidth="1"/>
    <col min="12" max="12" width="8.5" style="133" customWidth="1"/>
    <col min="13" max="13" width="7.875" style="133" customWidth="1"/>
    <col min="14" max="14" width="13.875" style="134" customWidth="1"/>
    <col min="15" max="15" width="12.75" style="133" customWidth="1"/>
    <col min="16" max="16" width="9.125" style="133" customWidth="1"/>
    <col min="17" max="17" width="9" style="133"/>
    <col min="18" max="18" width="15.125" style="133" customWidth="1"/>
    <col min="19" max="19" width="14.375" style="133" customWidth="1"/>
    <col min="20" max="20" width="7.375" style="133" customWidth="1"/>
    <col min="21" max="21" width="6.75" style="133" customWidth="1"/>
    <col min="22" max="16384" width="9" style="133"/>
  </cols>
  <sheetData>
    <row r="1" s="131" customFormat="1" ht="36" customHeight="1" spans="1:21">
      <c r="A1" s="135" t="s">
        <v>483</v>
      </c>
      <c r="B1" s="135"/>
      <c r="C1" s="135"/>
      <c r="D1" s="135"/>
      <c r="E1" s="135"/>
      <c r="F1" s="135"/>
      <c r="G1" s="135"/>
      <c r="H1" s="135"/>
      <c r="I1" s="135"/>
      <c r="J1" s="135"/>
      <c r="K1" s="135"/>
      <c r="L1" s="135"/>
      <c r="M1" s="135"/>
      <c r="N1" s="153"/>
      <c r="O1" s="135"/>
      <c r="P1" s="135"/>
      <c r="Q1" s="135"/>
      <c r="R1" s="135"/>
      <c r="S1" s="135"/>
      <c r="T1" s="135"/>
      <c r="U1" s="135"/>
    </row>
    <row r="2" s="131" customFormat="1" ht="18" customHeight="1" spans="1:21">
      <c r="A2" s="136"/>
      <c r="B2" s="136"/>
      <c r="C2" s="136"/>
      <c r="D2" s="136"/>
      <c r="E2" s="136"/>
      <c r="F2" s="136"/>
      <c r="G2" s="136"/>
      <c r="H2" s="136"/>
      <c r="I2" s="136"/>
      <c r="J2" s="136"/>
      <c r="K2" s="136"/>
      <c r="L2" s="136"/>
      <c r="M2" s="136"/>
      <c r="N2" s="154"/>
      <c r="U2" s="35" t="s">
        <v>484</v>
      </c>
    </row>
    <row r="3" s="131" customFormat="1" ht="18" customHeight="1" spans="1:21">
      <c r="A3" s="137" t="s">
        <v>485</v>
      </c>
      <c r="B3" s="138" t="s">
        <v>486</v>
      </c>
      <c r="C3" s="136"/>
      <c r="D3" s="136"/>
      <c r="E3" s="139"/>
      <c r="F3" s="139"/>
      <c r="G3" s="136"/>
      <c r="H3" s="136"/>
      <c r="I3" s="136"/>
      <c r="J3" s="136"/>
      <c r="K3" s="136"/>
      <c r="L3" s="136"/>
      <c r="M3" s="136"/>
      <c r="N3" s="154"/>
      <c r="U3" s="35" t="s">
        <v>3</v>
      </c>
    </row>
    <row r="4" s="131" customFormat="1" ht="24" customHeight="1" spans="1:21">
      <c r="A4" s="140" t="s">
        <v>6</v>
      </c>
      <c r="B4" s="140" t="s">
        <v>7</v>
      </c>
      <c r="C4" s="141" t="s">
        <v>487</v>
      </c>
      <c r="D4" s="142" t="s">
        <v>488</v>
      </c>
      <c r="E4" s="140" t="s">
        <v>489</v>
      </c>
      <c r="F4" s="143" t="s">
        <v>490</v>
      </c>
      <c r="G4" s="144"/>
      <c r="H4" s="144"/>
      <c r="I4" s="144"/>
      <c r="J4" s="144"/>
      <c r="K4" s="144"/>
      <c r="L4" s="144"/>
      <c r="M4" s="144"/>
      <c r="N4" s="155"/>
      <c r="O4" s="156"/>
      <c r="P4" s="157" t="s">
        <v>491</v>
      </c>
      <c r="Q4" s="140" t="s">
        <v>492</v>
      </c>
      <c r="R4" s="141" t="s">
        <v>493</v>
      </c>
      <c r="S4" s="163"/>
      <c r="T4" s="164" t="s">
        <v>494</v>
      </c>
      <c r="U4" s="163"/>
    </row>
    <row r="5" s="131" customFormat="1" ht="36" customHeight="1" spans="1:21">
      <c r="A5" s="140"/>
      <c r="B5" s="140"/>
      <c r="C5" s="145"/>
      <c r="D5" s="142"/>
      <c r="E5" s="140"/>
      <c r="F5" s="146" t="s">
        <v>123</v>
      </c>
      <c r="G5" s="146"/>
      <c r="H5" s="146" t="s">
        <v>495</v>
      </c>
      <c r="I5" s="146"/>
      <c r="J5" s="158" t="s">
        <v>496</v>
      </c>
      <c r="K5" s="159"/>
      <c r="L5" s="160" t="s">
        <v>497</v>
      </c>
      <c r="M5" s="160"/>
      <c r="N5" s="161" t="s">
        <v>498</v>
      </c>
      <c r="O5" s="161"/>
      <c r="P5" s="157"/>
      <c r="Q5" s="140"/>
      <c r="R5" s="147"/>
      <c r="S5" s="165"/>
      <c r="T5" s="166"/>
      <c r="U5" s="165"/>
    </row>
    <row r="6" s="131" customFormat="1" ht="24" customHeight="1" spans="1:21">
      <c r="A6" s="140"/>
      <c r="B6" s="140"/>
      <c r="C6" s="147"/>
      <c r="D6" s="142"/>
      <c r="E6" s="140"/>
      <c r="F6" s="146" t="s">
        <v>499</v>
      </c>
      <c r="G6" s="148" t="s">
        <v>500</v>
      </c>
      <c r="H6" s="146" t="s">
        <v>499</v>
      </c>
      <c r="I6" s="148" t="s">
        <v>500</v>
      </c>
      <c r="J6" s="146" t="s">
        <v>499</v>
      </c>
      <c r="K6" s="148" t="s">
        <v>500</v>
      </c>
      <c r="L6" s="146" t="s">
        <v>499</v>
      </c>
      <c r="M6" s="148" t="s">
        <v>500</v>
      </c>
      <c r="N6" s="146" t="s">
        <v>499</v>
      </c>
      <c r="O6" s="148" t="s">
        <v>500</v>
      </c>
      <c r="P6" s="157"/>
      <c r="Q6" s="140"/>
      <c r="R6" s="146" t="s">
        <v>499</v>
      </c>
      <c r="S6" s="167" t="s">
        <v>500</v>
      </c>
      <c r="T6" s="146" t="s">
        <v>499</v>
      </c>
      <c r="U6" s="148" t="s">
        <v>500</v>
      </c>
    </row>
    <row r="7" s="132" customFormat="1" ht="24" customHeight="1" spans="1:21">
      <c r="A7" s="140" t="s">
        <v>10</v>
      </c>
      <c r="B7" s="140"/>
      <c r="C7" s="140">
        <v>1</v>
      </c>
      <c r="D7" s="148" t="s">
        <v>12</v>
      </c>
      <c r="E7" s="140">
        <v>3</v>
      </c>
      <c r="F7" s="140">
        <v>4</v>
      </c>
      <c r="G7" s="148" t="s">
        <v>28</v>
      </c>
      <c r="H7" s="140">
        <v>6</v>
      </c>
      <c r="I7" s="140">
        <v>7</v>
      </c>
      <c r="J7" s="148" t="s">
        <v>40</v>
      </c>
      <c r="K7" s="140">
        <v>9</v>
      </c>
      <c r="L7" s="140">
        <v>10</v>
      </c>
      <c r="M7" s="148" t="s">
        <v>49</v>
      </c>
      <c r="N7" s="140">
        <v>12</v>
      </c>
      <c r="O7" s="140">
        <v>13</v>
      </c>
      <c r="P7" s="148" t="s">
        <v>58</v>
      </c>
      <c r="Q7" s="140">
        <v>15</v>
      </c>
      <c r="R7" s="140">
        <v>16</v>
      </c>
      <c r="S7" s="148" t="s">
        <v>67</v>
      </c>
      <c r="T7" s="140">
        <v>18</v>
      </c>
      <c r="U7" s="140">
        <v>19</v>
      </c>
    </row>
    <row r="8" s="131" customFormat="1" ht="24" customHeight="1" spans="1:21">
      <c r="A8" s="149" t="s">
        <v>128</v>
      </c>
      <c r="B8" s="140">
        <v>1</v>
      </c>
      <c r="C8" s="150">
        <f>E8+G8+S8</f>
        <v>144390312.34</v>
      </c>
      <c r="D8" s="150">
        <f>E8+F8+R8</f>
        <v>144800774.68</v>
      </c>
      <c r="E8" s="151">
        <v>144305769.68</v>
      </c>
      <c r="F8" s="151">
        <f>N8</f>
        <v>484765</v>
      </c>
      <c r="G8" s="151">
        <v>75497.42</v>
      </c>
      <c r="H8" s="151"/>
      <c r="I8" s="151"/>
      <c r="J8" s="151"/>
      <c r="K8" s="151"/>
      <c r="L8" s="151"/>
      <c r="M8" s="151"/>
      <c r="N8" s="151">
        <v>484765</v>
      </c>
      <c r="O8" s="151">
        <v>75497.42</v>
      </c>
      <c r="P8" s="162"/>
      <c r="Q8" s="162"/>
      <c r="R8" s="168">
        <v>10240</v>
      </c>
      <c r="S8" s="168">
        <v>9045.24</v>
      </c>
      <c r="T8" s="169"/>
      <c r="U8" s="169"/>
    </row>
    <row r="9" s="131" customFormat="1" ht="48.95" customHeight="1" spans="1:21">
      <c r="A9" s="152" t="s">
        <v>501</v>
      </c>
      <c r="B9" s="152"/>
      <c r="C9" s="152"/>
      <c r="D9" s="152"/>
      <c r="E9" s="152"/>
      <c r="F9" s="152"/>
      <c r="G9" s="152"/>
      <c r="H9" s="152"/>
      <c r="I9" s="152"/>
      <c r="J9" s="152"/>
      <c r="K9" s="152"/>
      <c r="L9" s="152"/>
      <c r="M9" s="152"/>
      <c r="N9" s="152"/>
      <c r="O9" s="152"/>
      <c r="P9" s="152"/>
      <c r="Q9" s="152"/>
      <c r="R9" s="152"/>
      <c r="S9" s="152"/>
      <c r="T9" s="152"/>
      <c r="U9" s="15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5" sqref="C5"/>
    </sheetView>
  </sheetViews>
  <sheetFormatPr defaultColWidth="9" defaultRowHeight="14.25" outlineLevelCol="2"/>
  <cols>
    <col min="1" max="1" width="33.25" style="1" customWidth="1"/>
    <col min="2" max="2" width="33" style="117" customWidth="1"/>
    <col min="3" max="3" width="75.25" style="118" customWidth="1"/>
    <col min="4" max="16384" width="9" style="1"/>
  </cols>
  <sheetData>
    <row r="1" ht="33" customHeight="1" spans="1:3">
      <c r="A1" s="2" t="s">
        <v>502</v>
      </c>
      <c r="B1" s="119"/>
      <c r="C1" s="120"/>
    </row>
    <row r="2" ht="25.5" spans="1:3">
      <c r="A2" s="2"/>
      <c r="B2" s="119"/>
      <c r="C2" s="121" t="s">
        <v>503</v>
      </c>
    </row>
    <row r="3" ht="72" customHeight="1" spans="1:3">
      <c r="A3" s="122" t="s">
        <v>504</v>
      </c>
      <c r="B3" s="123" t="s">
        <v>505</v>
      </c>
      <c r="C3" s="124" t="s">
        <v>506</v>
      </c>
    </row>
    <row r="4" ht="71" customHeight="1" spans="1:3">
      <c r="A4" s="122"/>
      <c r="B4" s="125" t="s">
        <v>507</v>
      </c>
      <c r="C4" s="124" t="s">
        <v>508</v>
      </c>
    </row>
    <row r="5" ht="255" customHeight="1" spans="1:3">
      <c r="A5" s="122"/>
      <c r="B5" s="125" t="s">
        <v>509</v>
      </c>
      <c r="C5" s="126" t="s">
        <v>510</v>
      </c>
    </row>
    <row r="6" ht="132" customHeight="1" spans="1:3">
      <c r="A6" s="122"/>
      <c r="B6" s="125" t="s">
        <v>511</v>
      </c>
      <c r="C6" s="126" t="s">
        <v>512</v>
      </c>
    </row>
    <row r="7" ht="24" customHeight="1" spans="1:3">
      <c r="A7" s="122"/>
      <c r="B7" s="125" t="s">
        <v>513</v>
      </c>
      <c r="C7" s="126" t="s">
        <v>514</v>
      </c>
    </row>
    <row r="8" ht="53.1" customHeight="1" spans="1:3">
      <c r="A8" s="127" t="s">
        <v>515</v>
      </c>
      <c r="B8" s="125" t="s">
        <v>516</v>
      </c>
      <c r="C8" s="126" t="s">
        <v>517</v>
      </c>
    </row>
    <row r="9" ht="67.5" customHeight="1" spans="1:3">
      <c r="A9" s="127"/>
      <c r="B9" s="128" t="s">
        <v>518</v>
      </c>
      <c r="C9" s="126" t="s">
        <v>519</v>
      </c>
    </row>
    <row r="10" ht="86.25" customHeight="1" spans="1:3">
      <c r="A10" s="129" t="s">
        <v>520</v>
      </c>
      <c r="B10" s="129"/>
      <c r="C10" s="130" t="s">
        <v>521</v>
      </c>
    </row>
    <row r="11" ht="72" customHeight="1" spans="1:3">
      <c r="A11" s="129" t="s">
        <v>522</v>
      </c>
      <c r="B11" s="129"/>
      <c r="C11" s="126" t="s">
        <v>523</v>
      </c>
    </row>
    <row r="12" ht="93.95" customHeight="1" spans="1:3">
      <c r="A12" s="129" t="s">
        <v>524</v>
      </c>
      <c r="B12" s="129"/>
      <c r="C12" s="126" t="s">
        <v>525</v>
      </c>
    </row>
    <row r="13" ht="110.1" customHeight="1" spans="1:3">
      <c r="A13" s="129" t="s">
        <v>526</v>
      </c>
      <c r="B13" s="129"/>
      <c r="C13" s="126" t="s">
        <v>527</v>
      </c>
    </row>
    <row r="14" ht="57" customHeight="1" spans="1:3">
      <c r="A14" s="129" t="s">
        <v>528</v>
      </c>
      <c r="B14" s="129"/>
      <c r="C14" s="126" t="s">
        <v>529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85" zoomScaleNormal="85" topLeftCell="A53" workbookViewId="0">
      <selection activeCell="D65" sqref="D65"/>
    </sheetView>
  </sheetViews>
  <sheetFormatPr defaultColWidth="9" defaultRowHeight="13.5"/>
  <cols>
    <col min="1" max="1" width="6.625" style="1" customWidth="1"/>
    <col min="2" max="2" width="27.125" style="1" customWidth="1"/>
    <col min="3" max="3" width="21.25" style="1" customWidth="1"/>
    <col min="4" max="4" width="22.125" style="1" customWidth="1"/>
    <col min="5" max="5" width="14.25" style="1" customWidth="1"/>
    <col min="6" max="6" width="15.625" style="1" customWidth="1"/>
    <col min="7" max="7" width="17.125" style="1" customWidth="1"/>
    <col min="8" max="8" width="27.375" style="1" customWidth="1"/>
    <col min="9" max="9" width="12.625" style="1" customWidth="1"/>
    <col min="10" max="10" width="20.5" style="1" customWidth="1"/>
    <col min="11" max="16384" width="9" style="1"/>
  </cols>
  <sheetData>
    <row r="1" ht="26.25" customHeight="1" spans="1:10">
      <c r="A1" s="2" t="s">
        <v>530</v>
      </c>
      <c r="B1" s="2"/>
      <c r="C1" s="2"/>
      <c r="D1" s="2"/>
      <c r="E1" s="2"/>
      <c r="F1" s="2"/>
      <c r="G1" s="2"/>
      <c r="H1" s="2"/>
      <c r="I1" s="2"/>
      <c r="J1" s="2"/>
    </row>
    <row r="2" ht="26.25" customHeight="1" spans="1:10">
      <c r="A2" s="2"/>
      <c r="B2" s="2"/>
      <c r="C2" s="2"/>
      <c r="D2" s="2"/>
      <c r="E2" s="2"/>
      <c r="F2" s="2"/>
      <c r="G2" s="2"/>
      <c r="H2" s="2"/>
      <c r="I2" s="2"/>
      <c r="J2" s="35" t="s">
        <v>531</v>
      </c>
    </row>
    <row r="3" ht="15.75" customHeight="1" spans="1:10">
      <c r="A3" s="78" t="s">
        <v>532</v>
      </c>
      <c r="B3" s="78"/>
      <c r="C3" s="78"/>
      <c r="D3" s="78"/>
      <c r="E3" s="78"/>
      <c r="F3" s="78"/>
      <c r="G3" s="78"/>
      <c r="H3" s="78"/>
      <c r="I3" s="78"/>
      <c r="J3" s="78"/>
    </row>
    <row r="4" ht="15.75" customHeight="1" spans="1:10">
      <c r="A4" s="79" t="s">
        <v>533</v>
      </c>
      <c r="B4" s="4" t="s">
        <v>486</v>
      </c>
      <c r="C4" s="4"/>
      <c r="D4" s="4"/>
      <c r="E4" s="4"/>
      <c r="F4" s="4"/>
      <c r="G4" s="4"/>
      <c r="H4" s="4"/>
      <c r="I4" s="4"/>
      <c r="J4" s="4"/>
    </row>
    <row r="5" ht="14.25" spans="1:10">
      <c r="A5" s="80" t="s">
        <v>534</v>
      </c>
      <c r="B5" s="4"/>
      <c r="C5" s="4"/>
      <c r="D5" s="4"/>
      <c r="E5" s="4"/>
      <c r="F5" s="4"/>
      <c r="G5" s="4"/>
      <c r="H5" s="4"/>
      <c r="I5" s="4"/>
      <c r="J5" s="4"/>
    </row>
    <row r="6" ht="15" customHeight="1" spans="1:10">
      <c r="A6" s="81" t="s">
        <v>533</v>
      </c>
      <c r="B6" s="82" t="s">
        <v>535</v>
      </c>
      <c r="C6" s="82"/>
      <c r="D6" s="7" t="s">
        <v>536</v>
      </c>
      <c r="E6" s="7" t="s">
        <v>537</v>
      </c>
      <c r="F6" s="7" t="s">
        <v>537</v>
      </c>
      <c r="G6" s="4" t="s">
        <v>538</v>
      </c>
      <c r="H6" s="4" t="s">
        <v>539</v>
      </c>
      <c r="I6" s="7" t="s">
        <v>540</v>
      </c>
      <c r="J6" s="109" t="s">
        <v>541</v>
      </c>
    </row>
    <row r="7" ht="14.25" spans="1:10">
      <c r="A7" s="81" t="s">
        <v>537</v>
      </c>
      <c r="B7" s="82"/>
      <c r="C7" s="82"/>
      <c r="D7" s="8" t="s">
        <v>447</v>
      </c>
      <c r="E7" s="8" t="s">
        <v>542</v>
      </c>
      <c r="F7" s="8" t="s">
        <v>543</v>
      </c>
      <c r="G7" s="4"/>
      <c r="H7" s="4"/>
      <c r="I7" s="8" t="s">
        <v>544</v>
      </c>
      <c r="J7" s="109"/>
    </row>
    <row r="8" ht="15" customHeight="1" spans="1:10">
      <c r="A8" s="81" t="s">
        <v>545</v>
      </c>
      <c r="B8" s="82" t="s">
        <v>546</v>
      </c>
      <c r="C8" s="82"/>
      <c r="D8" s="58">
        <f>362168518.21/10000</f>
        <v>36216.851821</v>
      </c>
      <c r="E8" s="58"/>
      <c r="F8" s="58">
        <v>36216.85</v>
      </c>
      <c r="G8" s="58">
        <v>36216.85</v>
      </c>
      <c r="H8" s="82">
        <v>100</v>
      </c>
      <c r="I8" s="82"/>
      <c r="J8" s="110"/>
    </row>
    <row r="9" ht="14.25" spans="1:10">
      <c r="A9" s="83" t="s">
        <v>547</v>
      </c>
      <c r="B9" s="8" t="s">
        <v>179</v>
      </c>
      <c r="C9" s="82" t="s">
        <v>546</v>
      </c>
      <c r="D9" s="84">
        <f>2969383.41/10000</f>
        <v>296.938341</v>
      </c>
      <c r="E9" s="84"/>
      <c r="F9" s="84">
        <v>296.94</v>
      </c>
      <c r="G9" s="84">
        <v>296.94</v>
      </c>
      <c r="H9" s="85">
        <v>100</v>
      </c>
      <c r="I9" s="85"/>
      <c r="J9" s="110"/>
    </row>
    <row r="10" ht="15.75" customHeight="1" spans="1:10">
      <c r="A10" s="86"/>
      <c r="B10" s="8" t="s">
        <v>180</v>
      </c>
      <c r="C10" s="82" t="s">
        <v>546</v>
      </c>
      <c r="D10" s="84">
        <f>359199134.8/10000</f>
        <v>35919.91348</v>
      </c>
      <c r="E10" s="84"/>
      <c r="F10" s="84">
        <v>35919.91</v>
      </c>
      <c r="G10" s="84">
        <v>35919.91</v>
      </c>
      <c r="H10" s="85">
        <v>100</v>
      </c>
      <c r="I10" s="85"/>
      <c r="J10" s="110"/>
    </row>
    <row r="11" ht="15" customHeight="1" spans="1:10">
      <c r="A11" s="86"/>
      <c r="B11" s="8"/>
      <c r="C11" s="87" t="s">
        <v>548</v>
      </c>
      <c r="D11" s="84">
        <f>359199134.8/10000</f>
        <v>35919.91348</v>
      </c>
      <c r="E11" s="84"/>
      <c r="F11" s="84">
        <v>35919.91</v>
      </c>
      <c r="G11" s="84">
        <v>35919.91</v>
      </c>
      <c r="H11" s="85">
        <v>100</v>
      </c>
      <c r="I11" s="85"/>
      <c r="J11" s="110"/>
    </row>
    <row r="12" ht="15" customHeight="1" spans="1:10">
      <c r="A12" s="86"/>
      <c r="B12" s="8"/>
      <c r="C12" s="88" t="s">
        <v>549</v>
      </c>
      <c r="D12" s="84"/>
      <c r="E12" s="84"/>
      <c r="F12" s="84"/>
      <c r="G12" s="84"/>
      <c r="H12" s="85"/>
      <c r="I12" s="85"/>
      <c r="J12" s="110"/>
    </row>
    <row r="13" ht="15" customHeight="1" spans="1:10">
      <c r="A13" s="86"/>
      <c r="B13" s="8"/>
      <c r="C13" s="89"/>
      <c r="D13" s="82"/>
      <c r="E13" s="82"/>
      <c r="F13" s="82"/>
      <c r="G13" s="85"/>
      <c r="H13" s="85"/>
      <c r="I13" s="85"/>
      <c r="J13" s="110"/>
    </row>
    <row r="14" ht="15" customHeight="1" spans="1:10">
      <c r="A14" s="86"/>
      <c r="B14" s="8"/>
      <c r="C14" s="88" t="s">
        <v>550</v>
      </c>
      <c r="D14" s="82"/>
      <c r="E14" s="82"/>
      <c r="F14" s="82"/>
      <c r="G14" s="85"/>
      <c r="H14" s="85"/>
      <c r="I14" s="85"/>
      <c r="J14" s="110"/>
    </row>
    <row r="15" ht="15" customHeight="1" spans="1:10">
      <c r="A15" s="86"/>
      <c r="B15" s="8"/>
      <c r="C15" s="90"/>
      <c r="D15" s="80"/>
      <c r="E15" s="82"/>
      <c r="F15" s="82"/>
      <c r="G15" s="85"/>
      <c r="H15" s="85"/>
      <c r="I15" s="85"/>
      <c r="J15" s="110"/>
    </row>
    <row r="16" ht="15" customHeight="1" spans="1:10">
      <c r="A16" s="91"/>
      <c r="B16" s="9"/>
      <c r="C16" s="90" t="s">
        <v>551</v>
      </c>
      <c r="D16" s="79"/>
      <c r="E16" s="92"/>
      <c r="F16" s="92"/>
      <c r="G16" s="93"/>
      <c r="H16" s="93"/>
      <c r="I16" s="93"/>
      <c r="J16" s="111"/>
    </row>
    <row r="17" ht="46.5" customHeight="1" spans="1:10">
      <c r="A17" s="94" t="s">
        <v>533</v>
      </c>
      <c r="B17" s="95" t="s">
        <v>552</v>
      </c>
      <c r="C17" s="96"/>
      <c r="D17" s="96"/>
      <c r="E17" s="96"/>
      <c r="F17" s="96"/>
      <c r="G17" s="96"/>
      <c r="H17" s="96"/>
      <c r="I17" s="96"/>
      <c r="J17" s="112"/>
    </row>
    <row r="18" ht="45.75" customHeight="1" spans="1:10">
      <c r="A18" s="94" t="s">
        <v>553</v>
      </c>
      <c r="B18" s="97"/>
      <c r="C18" s="98"/>
      <c r="D18" s="98"/>
      <c r="E18" s="98"/>
      <c r="F18" s="98"/>
      <c r="G18" s="98"/>
      <c r="H18" s="98"/>
      <c r="I18" s="98"/>
      <c r="J18" s="113"/>
    </row>
    <row r="19" ht="47.25" customHeight="1" spans="1:10">
      <c r="A19" s="18" t="s">
        <v>554</v>
      </c>
      <c r="B19" s="99"/>
      <c r="C19" s="100"/>
      <c r="D19" s="100"/>
      <c r="E19" s="100"/>
      <c r="F19" s="100"/>
      <c r="G19" s="100"/>
      <c r="H19" s="100"/>
      <c r="I19" s="100"/>
      <c r="J19" s="114"/>
    </row>
    <row r="20" customHeight="1"/>
    <row r="21" ht="14.25"/>
    <row r="22" ht="14.25" spans="1:10">
      <c r="A22" s="101" t="s">
        <v>555</v>
      </c>
      <c r="B22" s="101"/>
      <c r="C22" s="101"/>
      <c r="D22" s="101"/>
      <c r="E22" s="101"/>
      <c r="F22" s="101"/>
      <c r="G22" s="101"/>
      <c r="H22" s="101"/>
      <c r="I22" s="101"/>
      <c r="J22" s="101"/>
    </row>
    <row r="23" ht="14.25" spans="1:10">
      <c r="A23" s="102" t="s">
        <v>556</v>
      </c>
      <c r="B23" s="102"/>
      <c r="C23" s="102"/>
      <c r="D23" s="102" t="s">
        <v>557</v>
      </c>
      <c r="E23" s="103" t="s">
        <v>558</v>
      </c>
      <c r="F23" s="103" t="s">
        <v>559</v>
      </c>
      <c r="G23" s="103" t="s">
        <v>560</v>
      </c>
      <c r="H23" s="104" t="s">
        <v>561</v>
      </c>
      <c r="I23" s="115"/>
      <c r="J23" s="116"/>
    </row>
    <row r="24" ht="48.95" customHeight="1" spans="1:10">
      <c r="A24" s="102" t="s">
        <v>562</v>
      </c>
      <c r="B24" s="102" t="s">
        <v>563</v>
      </c>
      <c r="C24" s="102" t="s">
        <v>564</v>
      </c>
      <c r="D24" s="102"/>
      <c r="E24" s="103"/>
      <c r="F24" s="103" t="s">
        <v>565</v>
      </c>
      <c r="G24" s="103" t="s">
        <v>566</v>
      </c>
      <c r="H24" s="103" t="s">
        <v>567</v>
      </c>
      <c r="I24" s="103"/>
      <c r="J24" s="103"/>
    </row>
    <row r="25" ht="48.95" customHeight="1" spans="1:10">
      <c r="A25" s="102" t="s">
        <v>568</v>
      </c>
      <c r="B25" s="102"/>
      <c r="C25" s="102"/>
      <c r="D25" s="102"/>
      <c r="E25" s="103"/>
      <c r="F25" s="103"/>
      <c r="G25" s="103"/>
      <c r="H25" s="103"/>
      <c r="I25" s="103"/>
      <c r="J25" s="103"/>
    </row>
    <row r="26" ht="69" customHeight="1" spans="1:10">
      <c r="A26" s="103" t="s">
        <v>569</v>
      </c>
      <c r="B26" s="102" t="s">
        <v>570</v>
      </c>
      <c r="C26" s="102" t="s">
        <v>571</v>
      </c>
      <c r="D26" s="103" t="s">
        <v>572</v>
      </c>
      <c r="E26" s="103">
        <v>364</v>
      </c>
      <c r="F26" s="103" t="s">
        <v>573</v>
      </c>
      <c r="G26" s="103">
        <v>204</v>
      </c>
      <c r="H26" s="103" t="s">
        <v>574</v>
      </c>
      <c r="I26" s="103"/>
      <c r="J26" s="103"/>
    </row>
    <row r="27" ht="69" customHeight="1" spans="1:10">
      <c r="A27" s="103"/>
      <c r="B27" s="102"/>
      <c r="C27" s="102" t="s">
        <v>575</v>
      </c>
      <c r="D27" s="103" t="s">
        <v>572</v>
      </c>
      <c r="E27" s="103">
        <v>264</v>
      </c>
      <c r="F27" s="103" t="s">
        <v>576</v>
      </c>
      <c r="G27" s="103"/>
      <c r="H27" s="105" t="s">
        <v>577</v>
      </c>
      <c r="I27" s="105"/>
      <c r="J27" s="105"/>
    </row>
    <row r="28" ht="48.95" customHeight="1" spans="1:10">
      <c r="A28" s="103"/>
      <c r="B28" s="102"/>
      <c r="C28" s="102" t="s">
        <v>578</v>
      </c>
      <c r="D28" s="103" t="s">
        <v>572</v>
      </c>
      <c r="E28" s="103">
        <v>4524</v>
      </c>
      <c r="F28" s="103" t="s">
        <v>579</v>
      </c>
      <c r="G28" s="103"/>
      <c r="H28" s="105"/>
      <c r="I28" s="105"/>
      <c r="J28" s="105"/>
    </row>
    <row r="29" ht="48.95" customHeight="1" spans="1:10">
      <c r="A29" s="103"/>
      <c r="B29" s="102"/>
      <c r="C29" s="102" t="s">
        <v>580</v>
      </c>
      <c r="D29" s="103" t="s">
        <v>572</v>
      </c>
      <c r="E29" s="103">
        <v>4</v>
      </c>
      <c r="F29" s="103" t="s">
        <v>127</v>
      </c>
      <c r="G29" s="103">
        <v>4</v>
      </c>
      <c r="H29" s="103"/>
      <c r="I29" s="103"/>
      <c r="J29" s="103"/>
    </row>
    <row r="30" ht="48.95" customHeight="1" spans="1:10">
      <c r="A30" s="103"/>
      <c r="B30" s="102"/>
      <c r="C30" s="102" t="s">
        <v>581</v>
      </c>
      <c r="D30" s="103" t="s">
        <v>572</v>
      </c>
      <c r="E30" s="103">
        <v>1</v>
      </c>
      <c r="F30" s="103" t="s">
        <v>127</v>
      </c>
      <c r="G30" s="103">
        <v>1</v>
      </c>
      <c r="H30" s="103"/>
      <c r="I30" s="103"/>
      <c r="J30" s="103"/>
    </row>
    <row r="31" ht="48.95" customHeight="1" spans="1:10">
      <c r="A31" s="103"/>
      <c r="B31" s="102" t="s">
        <v>582</v>
      </c>
      <c r="C31" s="105" t="s">
        <v>583</v>
      </c>
      <c r="D31" s="103" t="s">
        <v>584</v>
      </c>
      <c r="E31" s="103">
        <v>100</v>
      </c>
      <c r="F31" s="103" t="s">
        <v>585</v>
      </c>
      <c r="G31" s="103">
        <v>100</v>
      </c>
      <c r="H31" s="103"/>
      <c r="I31" s="103"/>
      <c r="J31" s="103"/>
    </row>
    <row r="32" ht="48.95" customHeight="1" spans="1:10">
      <c r="A32" s="103"/>
      <c r="B32" s="102" t="s">
        <v>586</v>
      </c>
      <c r="C32" s="102" t="s">
        <v>587</v>
      </c>
      <c r="D32" s="103" t="s">
        <v>584</v>
      </c>
      <c r="E32" s="103">
        <v>100</v>
      </c>
      <c r="F32" s="103" t="s">
        <v>585</v>
      </c>
      <c r="G32" s="103">
        <v>75</v>
      </c>
      <c r="H32" s="103"/>
      <c r="I32" s="103"/>
      <c r="J32" s="103"/>
    </row>
    <row r="33" ht="48.95" customHeight="1" spans="1:10">
      <c r="A33" s="103"/>
      <c r="B33" s="102"/>
      <c r="C33" s="102" t="s">
        <v>588</v>
      </c>
      <c r="D33" s="103" t="s">
        <v>584</v>
      </c>
      <c r="E33" s="103">
        <v>100</v>
      </c>
      <c r="F33" s="103" t="s">
        <v>585</v>
      </c>
      <c r="G33" s="103">
        <v>100</v>
      </c>
      <c r="H33" s="103"/>
      <c r="I33" s="103"/>
      <c r="J33" s="103"/>
    </row>
    <row r="34" ht="48.95" customHeight="1" spans="1:10">
      <c r="A34" s="103"/>
      <c r="B34" s="102" t="s">
        <v>589</v>
      </c>
      <c r="C34" s="102"/>
      <c r="D34" s="103" t="s">
        <v>584</v>
      </c>
      <c r="E34" s="103"/>
      <c r="F34" s="103"/>
      <c r="G34" s="103"/>
      <c r="H34" s="103"/>
      <c r="I34" s="103"/>
      <c r="J34" s="103"/>
    </row>
    <row r="35" ht="14.25" spans="1:10">
      <c r="A35" s="103" t="s">
        <v>590</v>
      </c>
      <c r="B35" s="106" t="s">
        <v>591</v>
      </c>
      <c r="C35" s="102"/>
      <c r="D35" s="103" t="s">
        <v>592</v>
      </c>
      <c r="E35" s="102"/>
      <c r="F35" s="102"/>
      <c r="G35" s="102"/>
      <c r="H35" s="103"/>
      <c r="I35" s="103"/>
      <c r="J35" s="103"/>
    </row>
    <row r="36" ht="14.25" spans="1:10">
      <c r="A36" s="103"/>
      <c r="B36" s="28"/>
      <c r="C36" s="102"/>
      <c r="D36" s="107"/>
      <c r="E36" s="102"/>
      <c r="F36" s="102"/>
      <c r="G36" s="102"/>
      <c r="H36" s="103"/>
      <c r="I36" s="103"/>
      <c r="J36" s="103"/>
    </row>
    <row r="37" ht="14.25" spans="1:10">
      <c r="A37" s="103"/>
      <c r="B37" s="103" t="s">
        <v>593</v>
      </c>
      <c r="C37" s="106" t="s">
        <v>594</v>
      </c>
      <c r="D37" s="102" t="s">
        <v>584</v>
      </c>
      <c r="E37" s="102">
        <v>80</v>
      </c>
      <c r="F37" s="102" t="s">
        <v>585</v>
      </c>
      <c r="G37" s="102">
        <v>80</v>
      </c>
      <c r="H37" s="103"/>
      <c r="I37" s="103"/>
      <c r="J37" s="103"/>
    </row>
    <row r="38" ht="14.25" spans="1:10">
      <c r="A38" s="103"/>
      <c r="B38" s="103"/>
      <c r="C38" s="28"/>
      <c r="D38" s="102"/>
      <c r="E38" s="102"/>
      <c r="F38" s="102"/>
      <c r="G38" s="102"/>
      <c r="H38" s="103"/>
      <c r="I38" s="103"/>
      <c r="J38" s="103"/>
    </row>
    <row r="39" ht="14.25" spans="1:10">
      <c r="A39" s="103"/>
      <c r="B39" s="103" t="s">
        <v>595</v>
      </c>
      <c r="C39" s="102"/>
      <c r="D39" s="107"/>
      <c r="E39" s="102"/>
      <c r="F39" s="102"/>
      <c r="G39" s="102"/>
      <c r="H39" s="103"/>
      <c r="I39" s="103"/>
      <c r="J39" s="103"/>
    </row>
    <row r="40" ht="14.25" spans="1:10">
      <c r="A40" s="103"/>
      <c r="B40" s="103"/>
      <c r="C40" s="102"/>
      <c r="D40" s="107"/>
      <c r="E40" s="102"/>
      <c r="F40" s="102"/>
      <c r="G40" s="102"/>
      <c r="H40" s="103"/>
      <c r="I40" s="103"/>
      <c r="J40" s="103"/>
    </row>
    <row r="41" ht="14.25" spans="1:10">
      <c r="A41" s="103"/>
      <c r="B41" s="103" t="s">
        <v>596</v>
      </c>
      <c r="C41" s="102" t="s">
        <v>597</v>
      </c>
      <c r="D41" s="102" t="s">
        <v>584</v>
      </c>
      <c r="E41" s="102">
        <v>80</v>
      </c>
      <c r="F41" s="102" t="s">
        <v>585</v>
      </c>
      <c r="G41" s="102">
        <v>80</v>
      </c>
      <c r="H41" s="103"/>
      <c r="I41" s="103"/>
      <c r="J41" s="103"/>
    </row>
    <row r="42" ht="14.25" spans="1:10">
      <c r="A42" s="103"/>
      <c r="B42" s="103"/>
      <c r="C42" s="102"/>
      <c r="D42" s="102"/>
      <c r="E42" s="102"/>
      <c r="F42" s="102"/>
      <c r="G42" s="102"/>
      <c r="H42" s="103"/>
      <c r="I42" s="103"/>
      <c r="J42" s="103"/>
    </row>
    <row r="43" ht="26.25" customHeight="1" spans="1:10">
      <c r="A43" s="103" t="s">
        <v>598</v>
      </c>
      <c r="B43" s="103" t="s">
        <v>599</v>
      </c>
      <c r="C43" s="108" t="s">
        <v>600</v>
      </c>
      <c r="D43" s="102" t="s">
        <v>584</v>
      </c>
      <c r="E43" s="102">
        <v>80</v>
      </c>
      <c r="F43" s="102" t="s">
        <v>585</v>
      </c>
      <c r="G43" s="102">
        <v>80</v>
      </c>
      <c r="H43" s="103"/>
      <c r="I43" s="103"/>
      <c r="J43" s="103"/>
    </row>
    <row r="44" ht="14.25" spans="1:10">
      <c r="A44" s="103"/>
      <c r="B44" s="103"/>
      <c r="C44" s="108" t="s">
        <v>601</v>
      </c>
      <c r="D44" s="102"/>
      <c r="E44" s="102"/>
      <c r="F44" s="102"/>
      <c r="G44" s="102"/>
      <c r="H44" s="103"/>
      <c r="I44" s="103"/>
      <c r="J44" s="103"/>
    </row>
    <row r="45" ht="24" customHeight="1" spans="1:10">
      <c r="A45" s="103"/>
      <c r="B45" s="103"/>
      <c r="C45" s="108" t="s">
        <v>602</v>
      </c>
      <c r="D45" s="102" t="s">
        <v>584</v>
      </c>
      <c r="E45" s="102">
        <v>100</v>
      </c>
      <c r="F45" s="102" t="s">
        <v>585</v>
      </c>
      <c r="G45" s="102">
        <v>100</v>
      </c>
      <c r="H45" s="103"/>
      <c r="I45" s="103"/>
      <c r="J45" s="103"/>
    </row>
    <row r="46" ht="39" customHeight="1" spans="1:10">
      <c r="A46" s="103" t="s">
        <v>603</v>
      </c>
      <c r="B46" s="103"/>
      <c r="C46" s="103"/>
      <c r="D46" s="103"/>
      <c r="E46" s="103"/>
      <c r="F46" s="103"/>
      <c r="G46" s="103"/>
      <c r="H46" s="103"/>
      <c r="I46" s="103"/>
      <c r="J46" s="103"/>
    </row>
    <row r="47" ht="39" customHeight="1" spans="1:10">
      <c r="A47" s="103" t="s">
        <v>604</v>
      </c>
      <c r="B47" s="103"/>
      <c r="C47" s="103"/>
      <c r="D47" s="103"/>
      <c r="E47" s="103"/>
      <c r="F47" s="103"/>
      <c r="G47" s="103"/>
      <c r="H47" s="103"/>
      <c r="I47" s="103"/>
      <c r="J47" s="103"/>
    </row>
    <row r="48" ht="39" customHeight="1" spans="1:10">
      <c r="A48" s="103" t="s">
        <v>605</v>
      </c>
      <c r="B48" s="103"/>
      <c r="C48" s="103"/>
      <c r="D48" s="103"/>
      <c r="E48" s="103"/>
      <c r="F48" s="103"/>
      <c r="G48" s="103"/>
      <c r="H48" s="103"/>
      <c r="I48" s="103"/>
      <c r="J48" s="103"/>
    </row>
    <row r="49" s="77" customFormat="1" spans="1:8">
      <c r="A49" s="34" t="s">
        <v>606</v>
      </c>
      <c r="B49" s="34"/>
      <c r="C49" s="34"/>
      <c r="D49" s="34"/>
      <c r="E49" s="34"/>
      <c r="F49" s="34"/>
      <c r="G49" s="34"/>
      <c r="H49" s="34"/>
    </row>
    <row r="50" s="77" customFormat="1" spans="1:8">
      <c r="A50" s="34" t="s">
        <v>607</v>
      </c>
      <c r="B50" s="34"/>
      <c r="C50" s="34"/>
      <c r="D50" s="34"/>
      <c r="E50" s="34"/>
      <c r="F50" s="34"/>
      <c r="G50" s="34"/>
      <c r="H50" s="34"/>
    </row>
  </sheetData>
  <mergeCells count="89">
    <mergeCell ref="A1:J1"/>
    <mergeCell ref="A3:J3"/>
    <mergeCell ref="B8:C8"/>
    <mergeCell ref="A22:J22"/>
    <mergeCell ref="A23:C23"/>
    <mergeCell ref="H23:J23"/>
    <mergeCell ref="H26:J26"/>
    <mergeCell ref="H29:J29"/>
    <mergeCell ref="H30:J30"/>
    <mergeCell ref="H31:J31"/>
    <mergeCell ref="H32:J32"/>
    <mergeCell ref="H33:J33"/>
    <mergeCell ref="H34:J34"/>
    <mergeCell ref="H43:J43"/>
    <mergeCell ref="H44:J44"/>
    <mergeCell ref="H45:J45"/>
    <mergeCell ref="A49:H49"/>
    <mergeCell ref="A50:H50"/>
    <mergeCell ref="A26:A34"/>
    <mergeCell ref="A35:A42"/>
    <mergeCell ref="A43:A45"/>
    <mergeCell ref="B10:B16"/>
    <mergeCell ref="B24:B25"/>
    <mergeCell ref="B26:B30"/>
    <mergeCell ref="B32:B33"/>
    <mergeCell ref="B35:B36"/>
    <mergeCell ref="B37:B38"/>
    <mergeCell ref="B39:B40"/>
    <mergeCell ref="B41:B42"/>
    <mergeCell ref="B43:B45"/>
    <mergeCell ref="C24:C25"/>
    <mergeCell ref="C35:C36"/>
    <mergeCell ref="C37:C38"/>
    <mergeCell ref="C39:C40"/>
    <mergeCell ref="C41:C42"/>
    <mergeCell ref="D11:D12"/>
    <mergeCell ref="D13:D14"/>
    <mergeCell ref="D15:D16"/>
    <mergeCell ref="D23:D25"/>
    <mergeCell ref="D37:D38"/>
    <mergeCell ref="D41:D42"/>
    <mergeCell ref="D43:D44"/>
    <mergeCell ref="E11:E12"/>
    <mergeCell ref="E13:E14"/>
    <mergeCell ref="E15:E16"/>
    <mergeCell ref="E23:E25"/>
    <mergeCell ref="E35:E36"/>
    <mergeCell ref="E37:E38"/>
    <mergeCell ref="E39:E40"/>
    <mergeCell ref="E41:E42"/>
    <mergeCell ref="E43:E44"/>
    <mergeCell ref="F11:F12"/>
    <mergeCell ref="F13:F14"/>
    <mergeCell ref="F15:F16"/>
    <mergeCell ref="F24:F25"/>
    <mergeCell ref="F35:F36"/>
    <mergeCell ref="F37:F38"/>
    <mergeCell ref="F39:F40"/>
    <mergeCell ref="F41:F42"/>
    <mergeCell ref="F43:F44"/>
    <mergeCell ref="G6:G7"/>
    <mergeCell ref="G11:G12"/>
    <mergeCell ref="G13:G14"/>
    <mergeCell ref="G15:G16"/>
    <mergeCell ref="G24:G25"/>
    <mergeCell ref="G35:G36"/>
    <mergeCell ref="G37:G38"/>
    <mergeCell ref="G39:G40"/>
    <mergeCell ref="G41:G42"/>
    <mergeCell ref="G43:G44"/>
    <mergeCell ref="H6:H7"/>
    <mergeCell ref="H11:H12"/>
    <mergeCell ref="H13:H14"/>
    <mergeCell ref="H15:H16"/>
    <mergeCell ref="I11:I12"/>
    <mergeCell ref="I13:I14"/>
    <mergeCell ref="I15:I16"/>
    <mergeCell ref="J6:J7"/>
    <mergeCell ref="J8:J16"/>
    <mergeCell ref="B17:J19"/>
    <mergeCell ref="B4:J5"/>
    <mergeCell ref="B6:C7"/>
    <mergeCell ref="H24:J25"/>
    <mergeCell ref="H27:J28"/>
    <mergeCell ref="H35:J36"/>
    <mergeCell ref="H37:J38"/>
    <mergeCell ref="H39:J40"/>
    <mergeCell ref="H41:J42"/>
    <mergeCell ref="B46:J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8" workbookViewId="0">
      <selection activeCell="B31" sqref="B31:H31"/>
    </sheetView>
  </sheetViews>
  <sheetFormatPr defaultColWidth="9" defaultRowHeight="13.5"/>
  <cols>
    <col min="1" max="2" width="9" style="1"/>
    <col min="3" max="3" width="16.875" style="1" customWidth="1"/>
    <col min="4" max="4" width="16.75" style="1" customWidth="1"/>
    <col min="5" max="5" width="16.875" style="1" customWidth="1"/>
    <col min="6" max="16384" width="9" style="1"/>
  </cols>
  <sheetData>
    <row r="1" ht="24.75" spans="1:10">
      <c r="A1" s="2" t="s">
        <v>608</v>
      </c>
      <c r="B1" s="2"/>
      <c r="C1" s="2"/>
      <c r="D1" s="2"/>
      <c r="E1" s="2"/>
      <c r="F1" s="2"/>
      <c r="G1" s="2"/>
      <c r="H1" s="2"/>
      <c r="I1" s="2"/>
      <c r="J1" s="2"/>
    </row>
    <row r="2" ht="25.5" spans="1:10">
      <c r="A2" s="2"/>
      <c r="B2" s="2"/>
      <c r="C2" s="2"/>
      <c r="D2" s="2"/>
      <c r="E2" s="2"/>
      <c r="F2" s="2"/>
      <c r="G2" s="2"/>
      <c r="H2" s="2"/>
      <c r="I2" s="35" t="s">
        <v>609</v>
      </c>
      <c r="J2" s="2"/>
    </row>
    <row r="3" ht="15" customHeight="1" spans="1:10">
      <c r="A3" s="3" t="s">
        <v>610</v>
      </c>
      <c r="B3" s="4" t="s">
        <v>611</v>
      </c>
      <c r="C3" s="4"/>
      <c r="D3" s="4"/>
      <c r="E3" s="4"/>
      <c r="F3" s="4"/>
      <c r="G3" s="4"/>
      <c r="H3" s="4"/>
      <c r="I3" s="4"/>
      <c r="J3" s="4"/>
    </row>
    <row r="4" ht="15" customHeight="1" spans="1:10">
      <c r="A4" s="5" t="s">
        <v>612</v>
      </c>
      <c r="B4" s="6" t="s">
        <v>486</v>
      </c>
      <c r="C4" s="6"/>
      <c r="D4" s="6"/>
      <c r="E4" s="7" t="s">
        <v>613</v>
      </c>
      <c r="F4" s="4" t="s">
        <v>486</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0">
      <c r="A8" s="5"/>
      <c r="B8" s="8" t="s">
        <v>546</v>
      </c>
      <c r="C8" s="10">
        <v>280000000</v>
      </c>
      <c r="D8" s="11">
        <v>280000000</v>
      </c>
      <c r="E8" s="11">
        <v>280000000</v>
      </c>
      <c r="F8" s="8">
        <v>10</v>
      </c>
      <c r="G8" s="8"/>
      <c r="H8" s="38">
        <v>1</v>
      </c>
      <c r="I8" s="8">
        <v>10</v>
      </c>
      <c r="J8" s="8"/>
    </row>
    <row r="9" ht="15" customHeight="1" spans="1:10">
      <c r="A9" s="5"/>
      <c r="B9" s="13" t="s">
        <v>548</v>
      </c>
      <c r="C9" s="11">
        <v>280000000</v>
      </c>
      <c r="D9" s="11">
        <v>280000000</v>
      </c>
      <c r="E9" s="11">
        <v>280000000</v>
      </c>
      <c r="F9" s="8" t="s">
        <v>452</v>
      </c>
      <c r="G9" s="8"/>
      <c r="H9" s="8" t="s">
        <v>452</v>
      </c>
      <c r="I9" s="8" t="s">
        <v>452</v>
      </c>
      <c r="J9" s="8"/>
    </row>
    <row r="10" ht="26.25" spans="1:10">
      <c r="A10" s="5"/>
      <c r="B10" s="14" t="s">
        <v>549</v>
      </c>
      <c r="C10" s="11"/>
      <c r="D10" s="11"/>
      <c r="E10" s="11"/>
      <c r="F10" s="8"/>
      <c r="G10" s="8"/>
      <c r="H10" s="8"/>
      <c r="I10" s="8"/>
      <c r="J10" s="8"/>
    </row>
    <row r="11" ht="27" customHeight="1" spans="1:10">
      <c r="A11" s="5"/>
      <c r="B11" s="14" t="s">
        <v>550</v>
      </c>
      <c r="C11" s="14"/>
      <c r="D11" s="14"/>
      <c r="E11" s="14"/>
      <c r="F11" s="8" t="s">
        <v>452</v>
      </c>
      <c r="G11" s="8"/>
      <c r="H11" s="8" t="s">
        <v>452</v>
      </c>
      <c r="I11" s="8" t="s">
        <v>452</v>
      </c>
      <c r="J11" s="8"/>
    </row>
    <row r="12" ht="27" customHeight="1" spans="1:10">
      <c r="A12" s="5"/>
      <c r="B12" s="14" t="s">
        <v>620</v>
      </c>
      <c r="C12" s="8"/>
      <c r="D12" s="8"/>
      <c r="E12" s="15"/>
      <c r="F12" s="8" t="s">
        <v>452</v>
      </c>
      <c r="G12" s="8"/>
      <c r="H12" s="8" t="s">
        <v>452</v>
      </c>
      <c r="I12" s="8" t="s">
        <v>452</v>
      </c>
      <c r="J12" s="8"/>
    </row>
    <row r="13" ht="15" customHeight="1" spans="1:10">
      <c r="A13" s="5" t="s">
        <v>621</v>
      </c>
      <c r="B13" s="5"/>
      <c r="C13" s="5"/>
      <c r="D13" s="5"/>
      <c r="E13" s="5"/>
      <c r="F13" s="5"/>
      <c r="G13" s="9" t="s">
        <v>622</v>
      </c>
      <c r="H13" s="9"/>
      <c r="I13" s="9"/>
      <c r="J13" s="9"/>
    </row>
    <row r="14" ht="60" customHeight="1" spans="1:10">
      <c r="A14" s="5" t="s">
        <v>623</v>
      </c>
      <c r="B14" s="16" t="s">
        <v>624</v>
      </c>
      <c r="C14" s="16"/>
      <c r="D14" s="16"/>
      <c r="E14" s="16"/>
      <c r="F14" s="16"/>
      <c r="G14" s="7" t="s">
        <v>625</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15" customHeight="1" spans="1:10">
      <c r="A18" s="5" t="s">
        <v>569</v>
      </c>
      <c r="B18" s="24" t="s">
        <v>570</v>
      </c>
      <c r="C18" s="25" t="s">
        <v>632</v>
      </c>
      <c r="D18" s="3" t="s">
        <v>633</v>
      </c>
      <c r="E18" s="8">
        <v>1</v>
      </c>
      <c r="F18" s="8" t="s">
        <v>573</v>
      </c>
      <c r="G18" s="8">
        <v>1</v>
      </c>
      <c r="H18" s="8">
        <v>20</v>
      </c>
      <c r="I18" s="8">
        <v>20</v>
      </c>
      <c r="J18" s="8"/>
    </row>
    <row r="19" ht="14.25" spans="1:10">
      <c r="A19" s="5"/>
      <c r="B19" s="5"/>
      <c r="C19" s="25" t="s">
        <v>634</v>
      </c>
      <c r="D19" s="3" t="s">
        <v>633</v>
      </c>
      <c r="E19" s="8">
        <v>100</v>
      </c>
      <c r="F19" s="8" t="s">
        <v>585</v>
      </c>
      <c r="G19" s="8">
        <v>100</v>
      </c>
      <c r="H19" s="8">
        <v>10</v>
      </c>
      <c r="I19" s="8">
        <v>10</v>
      </c>
      <c r="J19" s="8"/>
    </row>
    <row r="20" ht="14.25" spans="1:10">
      <c r="A20" s="5"/>
      <c r="B20" s="7" t="s">
        <v>582</v>
      </c>
      <c r="C20" s="25"/>
      <c r="D20" s="3" t="s">
        <v>635</v>
      </c>
      <c r="E20" s="8"/>
      <c r="F20" s="8"/>
      <c r="G20" s="8"/>
      <c r="H20" s="8"/>
      <c r="I20" s="8"/>
      <c r="J20" s="8"/>
    </row>
    <row r="21" ht="14.25" spans="1:10">
      <c r="A21" s="5"/>
      <c r="B21" s="24" t="s">
        <v>586</v>
      </c>
      <c r="C21" s="25" t="s">
        <v>636</v>
      </c>
      <c r="D21" s="3" t="s">
        <v>584</v>
      </c>
      <c r="E21" s="8">
        <v>100</v>
      </c>
      <c r="F21" s="8" t="s">
        <v>585</v>
      </c>
      <c r="G21" s="8">
        <v>100</v>
      </c>
      <c r="H21" s="8">
        <v>10</v>
      </c>
      <c r="I21" s="8">
        <v>10</v>
      </c>
      <c r="J21" s="8"/>
    </row>
    <row r="22" ht="14.25" spans="1:10">
      <c r="A22" s="5"/>
      <c r="B22" s="5"/>
      <c r="C22" s="25" t="s">
        <v>588</v>
      </c>
      <c r="D22" s="3" t="s">
        <v>584</v>
      </c>
      <c r="E22" s="8">
        <v>100</v>
      </c>
      <c r="F22" s="8" t="s">
        <v>585</v>
      </c>
      <c r="G22" s="8">
        <v>100</v>
      </c>
      <c r="H22" s="8">
        <v>10</v>
      </c>
      <c r="I22" s="8">
        <v>10</v>
      </c>
      <c r="J22" s="8"/>
    </row>
    <row r="23" ht="14.25" spans="1:10">
      <c r="A23" s="5"/>
      <c r="B23" s="4" t="s">
        <v>589</v>
      </c>
      <c r="C23" s="25"/>
      <c r="D23" s="3" t="s">
        <v>584</v>
      </c>
      <c r="E23" s="8"/>
      <c r="F23" s="8"/>
      <c r="G23" s="8"/>
      <c r="H23" s="8"/>
      <c r="I23" s="8"/>
      <c r="J23" s="8"/>
    </row>
    <row r="24" ht="27" customHeight="1" spans="1:10">
      <c r="A24" s="5" t="s">
        <v>590</v>
      </c>
      <c r="B24" s="8" t="s">
        <v>591</v>
      </c>
      <c r="C24" s="25"/>
      <c r="D24" s="3" t="s">
        <v>592</v>
      </c>
      <c r="E24" s="8"/>
      <c r="F24" s="8"/>
      <c r="G24" s="8"/>
      <c r="H24" s="8"/>
      <c r="I24" s="8"/>
      <c r="J24" s="8"/>
    </row>
    <row r="25" ht="26.25" spans="1:10">
      <c r="A25" s="5"/>
      <c r="B25" s="8" t="s">
        <v>593</v>
      </c>
      <c r="C25" s="25" t="s">
        <v>637</v>
      </c>
      <c r="D25" s="3" t="s">
        <v>584</v>
      </c>
      <c r="E25" s="8">
        <v>100</v>
      </c>
      <c r="F25" s="8" t="s">
        <v>585</v>
      </c>
      <c r="G25" s="8">
        <v>100</v>
      </c>
      <c r="H25" s="8">
        <v>30</v>
      </c>
      <c r="I25" s="8">
        <v>30</v>
      </c>
      <c r="J25" s="8"/>
    </row>
    <row r="26" ht="26.25" spans="1:10">
      <c r="A26" s="5"/>
      <c r="B26" s="8" t="s">
        <v>595</v>
      </c>
      <c r="C26" s="25"/>
      <c r="D26" s="26"/>
      <c r="E26" s="8"/>
      <c r="F26" s="8"/>
      <c r="G26" s="8"/>
      <c r="H26" s="8"/>
      <c r="I26" s="8"/>
      <c r="J26" s="8"/>
    </row>
    <row r="27" ht="26.25" spans="1:10">
      <c r="A27" s="5"/>
      <c r="B27" s="23" t="s">
        <v>596</v>
      </c>
      <c r="C27" s="27"/>
      <c r="D27" s="26"/>
      <c r="E27" s="23"/>
      <c r="F27" s="23"/>
      <c r="G27" s="23"/>
      <c r="H27" s="23"/>
      <c r="I27" s="23"/>
      <c r="J27" s="23"/>
    </row>
    <row r="28" ht="15" customHeight="1" spans="1:10">
      <c r="A28" s="28" t="s">
        <v>598</v>
      </c>
      <c r="B28" s="29" t="s">
        <v>638</v>
      </c>
      <c r="C28" s="27" t="s">
        <v>639</v>
      </c>
      <c r="D28" s="24" t="s">
        <v>584</v>
      </c>
      <c r="E28" s="30">
        <v>100</v>
      </c>
      <c r="F28" s="30" t="s">
        <v>585</v>
      </c>
      <c r="G28" s="30">
        <v>100</v>
      </c>
      <c r="H28" s="30">
        <v>10</v>
      </c>
      <c r="I28" s="30">
        <v>10</v>
      </c>
      <c r="J28" s="30"/>
    </row>
    <row r="29" ht="26.25" spans="1:10">
      <c r="A29" s="28"/>
      <c r="B29" s="30" t="s">
        <v>640</v>
      </c>
      <c r="C29" s="31"/>
      <c r="D29" s="5"/>
      <c r="E29" s="29"/>
      <c r="F29" s="29"/>
      <c r="G29" s="29"/>
      <c r="H29" s="29"/>
      <c r="I29" s="29"/>
      <c r="J29" s="29"/>
    </row>
    <row r="30" ht="15" customHeight="1" spans="1:10">
      <c r="A30" s="5" t="s">
        <v>641</v>
      </c>
      <c r="B30" s="5"/>
      <c r="C30" s="32"/>
      <c r="D30" s="33"/>
      <c r="E30" s="33"/>
      <c r="F30" s="33"/>
      <c r="G30" s="33"/>
      <c r="H30" s="33"/>
      <c r="I30" s="33"/>
      <c r="J30" s="33"/>
    </row>
    <row r="31" ht="24" customHeight="1" spans="1:10">
      <c r="A31" s="5" t="s">
        <v>642</v>
      </c>
      <c r="B31" s="8">
        <v>100</v>
      </c>
      <c r="C31" s="8"/>
      <c r="D31" s="8"/>
      <c r="E31" s="8"/>
      <c r="F31" s="8"/>
      <c r="G31" s="8"/>
      <c r="H31" s="8"/>
      <c r="I31" s="4">
        <v>100</v>
      </c>
      <c r="J31" s="37" t="s">
        <v>643</v>
      </c>
    </row>
    <row r="32" spans="1:10">
      <c r="A32" s="34" t="s">
        <v>644</v>
      </c>
      <c r="B32" s="34"/>
      <c r="C32" s="34"/>
      <c r="D32" s="34"/>
      <c r="E32" s="34"/>
      <c r="F32" s="34"/>
      <c r="G32" s="34"/>
      <c r="H32" s="34"/>
      <c r="I32" s="34"/>
      <c r="J32" s="34"/>
    </row>
    <row r="33" spans="1:10">
      <c r="A33" s="34" t="s">
        <v>645</v>
      </c>
      <c r="B33" s="34"/>
      <c r="C33" s="34"/>
      <c r="D33" s="34"/>
      <c r="E33" s="34"/>
      <c r="F33" s="34"/>
      <c r="G33" s="34"/>
      <c r="H33" s="34"/>
      <c r="I33" s="34"/>
      <c r="J33" s="34"/>
    </row>
    <row r="34" spans="1:10">
      <c r="A34" s="34" t="s">
        <v>646</v>
      </c>
      <c r="B34" s="34"/>
      <c r="C34" s="34"/>
      <c r="D34" s="34"/>
      <c r="E34" s="34"/>
      <c r="F34" s="34"/>
      <c r="G34" s="34"/>
      <c r="H34" s="34"/>
      <c r="I34" s="34"/>
      <c r="J34" s="34"/>
    </row>
    <row r="35" spans="1:10">
      <c r="A35" s="34" t="s">
        <v>647</v>
      </c>
      <c r="B35" s="34"/>
      <c r="C35" s="34"/>
      <c r="D35" s="34"/>
      <c r="E35" s="34"/>
      <c r="F35" s="34"/>
      <c r="G35" s="34"/>
      <c r="H35" s="34"/>
      <c r="I35" s="34"/>
      <c r="J35" s="34"/>
    </row>
    <row r="36" spans="1:10">
      <c r="A36" s="34" t="s">
        <v>648</v>
      </c>
      <c r="B36" s="34"/>
      <c r="C36" s="34"/>
      <c r="D36" s="34"/>
      <c r="E36" s="34"/>
      <c r="F36" s="34"/>
      <c r="G36" s="34"/>
      <c r="H36" s="34"/>
      <c r="I36" s="34"/>
      <c r="J36" s="34"/>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 workbookViewId="0">
      <selection activeCell="C8" sqref="C8:E10"/>
    </sheetView>
  </sheetViews>
  <sheetFormatPr defaultColWidth="9" defaultRowHeight="13.5"/>
  <cols>
    <col min="1" max="2" width="9" style="1"/>
    <col min="3" max="3" width="17.125" style="53" customWidth="1"/>
    <col min="4" max="4" width="14" style="53" customWidth="1"/>
    <col min="5" max="5" width="14.125" style="53" customWidth="1"/>
    <col min="6" max="9" width="9" style="1"/>
    <col min="10" max="10" width="22.875" style="1" customWidth="1"/>
    <col min="11" max="16384" width="9" style="1"/>
  </cols>
  <sheetData>
    <row r="1" ht="24.75" spans="1:10">
      <c r="A1" s="2" t="s">
        <v>608</v>
      </c>
      <c r="B1" s="2"/>
      <c r="C1" s="54"/>
      <c r="D1" s="54"/>
      <c r="E1" s="54"/>
      <c r="F1" s="2"/>
      <c r="G1" s="2"/>
      <c r="H1" s="2"/>
      <c r="I1" s="2"/>
      <c r="J1" s="2"/>
    </row>
    <row r="2" ht="25.5" spans="1:10">
      <c r="A2" s="2"/>
      <c r="B2" s="2"/>
      <c r="C2" s="54"/>
      <c r="D2" s="54"/>
      <c r="E2" s="54"/>
      <c r="F2" s="2"/>
      <c r="G2" s="2"/>
      <c r="H2" s="2"/>
      <c r="I2" s="35" t="s">
        <v>649</v>
      </c>
      <c r="J2" s="2"/>
    </row>
    <row r="3" ht="15" customHeight="1" spans="1:10">
      <c r="A3" s="3" t="s">
        <v>610</v>
      </c>
      <c r="B3" s="4" t="s">
        <v>650</v>
      </c>
      <c r="C3" s="55"/>
      <c r="D3" s="55"/>
      <c r="E3" s="55"/>
      <c r="F3" s="4"/>
      <c r="G3" s="4"/>
      <c r="H3" s="4"/>
      <c r="I3" s="4"/>
      <c r="J3" s="4"/>
    </row>
    <row r="4" ht="15" customHeight="1" spans="1:10">
      <c r="A4" s="5" t="s">
        <v>612</v>
      </c>
      <c r="B4" s="6" t="s">
        <v>486</v>
      </c>
      <c r="C4" s="56"/>
      <c r="D4" s="56"/>
      <c r="E4" s="57" t="s">
        <v>613</v>
      </c>
      <c r="F4" s="4" t="s">
        <v>651</v>
      </c>
      <c r="G4" s="4"/>
      <c r="H4" s="4"/>
      <c r="I4" s="4"/>
      <c r="J4" s="4"/>
    </row>
    <row r="5" ht="14.25" spans="1:10">
      <c r="A5" s="5"/>
      <c r="B5" s="6"/>
      <c r="C5" s="56"/>
      <c r="D5" s="56"/>
      <c r="E5" s="58" t="s">
        <v>565</v>
      </c>
      <c r="F5" s="4"/>
      <c r="G5" s="4"/>
      <c r="H5" s="4"/>
      <c r="I5" s="4"/>
      <c r="J5" s="4"/>
    </row>
    <row r="6" ht="15" customHeight="1" spans="1:10">
      <c r="A6" s="5" t="s">
        <v>614</v>
      </c>
      <c r="B6" s="8"/>
      <c r="C6" s="59" t="s">
        <v>536</v>
      </c>
      <c r="D6" s="59" t="s">
        <v>615</v>
      </c>
      <c r="E6" s="57" t="s">
        <v>615</v>
      </c>
      <c r="F6" s="4" t="s">
        <v>616</v>
      </c>
      <c r="G6" s="4"/>
      <c r="H6" s="4" t="s">
        <v>617</v>
      </c>
      <c r="I6" s="4" t="s">
        <v>618</v>
      </c>
      <c r="J6" s="4"/>
    </row>
    <row r="7" spans="1:10">
      <c r="A7" s="5"/>
      <c r="B7" s="8"/>
      <c r="C7" s="58" t="s">
        <v>447</v>
      </c>
      <c r="D7" s="58" t="s">
        <v>447</v>
      </c>
      <c r="E7" s="58" t="s">
        <v>619</v>
      </c>
      <c r="F7" s="4"/>
      <c r="G7" s="4"/>
      <c r="H7" s="4"/>
      <c r="I7" s="4"/>
      <c r="J7" s="4"/>
    </row>
    <row r="8" ht="27" customHeight="1" spans="1:10">
      <c r="A8" s="5"/>
      <c r="B8" s="8" t="s">
        <v>546</v>
      </c>
      <c r="C8" s="60">
        <v>51832200</v>
      </c>
      <c r="D8" s="60">
        <v>51832200</v>
      </c>
      <c r="E8" s="60">
        <v>51832200</v>
      </c>
      <c r="F8" s="8">
        <v>10</v>
      </c>
      <c r="G8" s="8"/>
      <c r="H8" s="38">
        <v>1</v>
      </c>
      <c r="I8" s="8">
        <v>10</v>
      </c>
      <c r="J8" s="8"/>
    </row>
    <row r="9" ht="15" customHeight="1" spans="1:10">
      <c r="A9" s="5"/>
      <c r="B9" s="13" t="s">
        <v>548</v>
      </c>
      <c r="C9" s="60">
        <v>51832200</v>
      </c>
      <c r="D9" s="60">
        <v>51832200</v>
      </c>
      <c r="E9" s="60">
        <v>51832200</v>
      </c>
      <c r="F9" s="8" t="s">
        <v>452</v>
      </c>
      <c r="G9" s="8"/>
      <c r="H9" s="8" t="s">
        <v>452</v>
      </c>
      <c r="I9" s="8" t="s">
        <v>452</v>
      </c>
      <c r="J9" s="8"/>
    </row>
    <row r="10" ht="26.25" spans="1:10">
      <c r="A10" s="5"/>
      <c r="B10" s="14" t="s">
        <v>549</v>
      </c>
      <c r="C10" s="58"/>
      <c r="D10" s="58"/>
      <c r="E10" s="58"/>
      <c r="F10" s="8"/>
      <c r="G10" s="8"/>
      <c r="H10" s="8"/>
      <c r="I10" s="8"/>
      <c r="J10" s="8"/>
    </row>
    <row r="11" ht="27" customHeight="1" spans="1:10">
      <c r="A11" s="5"/>
      <c r="B11" s="14" t="s">
        <v>550</v>
      </c>
      <c r="C11" s="61"/>
      <c r="D11" s="61"/>
      <c r="E11" s="61"/>
      <c r="F11" s="8" t="s">
        <v>452</v>
      </c>
      <c r="G11" s="8"/>
      <c r="H11" s="8" t="s">
        <v>452</v>
      </c>
      <c r="I11" s="8" t="s">
        <v>452</v>
      </c>
      <c r="J11" s="8"/>
    </row>
    <row r="12" ht="27" customHeight="1" spans="1:10">
      <c r="A12" s="5"/>
      <c r="B12" s="14" t="s">
        <v>620</v>
      </c>
      <c r="C12" s="58"/>
      <c r="D12" s="58"/>
      <c r="E12" s="62"/>
      <c r="F12" s="8" t="s">
        <v>452</v>
      </c>
      <c r="G12" s="8"/>
      <c r="H12" s="8" t="s">
        <v>452</v>
      </c>
      <c r="I12" s="8" t="s">
        <v>452</v>
      </c>
      <c r="J12" s="8"/>
    </row>
    <row r="13" ht="29.25" customHeight="1" spans="1:10">
      <c r="A13" s="5" t="s">
        <v>621</v>
      </c>
      <c r="B13" s="5"/>
      <c r="C13" s="63"/>
      <c r="D13" s="63"/>
      <c r="E13" s="63"/>
      <c r="F13" s="5"/>
      <c r="G13" s="9" t="s">
        <v>622</v>
      </c>
      <c r="H13" s="9"/>
      <c r="I13" s="9"/>
      <c r="J13" s="9"/>
    </row>
    <row r="14" ht="117.75" customHeight="1" spans="1:10">
      <c r="A14" s="5" t="s">
        <v>623</v>
      </c>
      <c r="B14" s="4" t="s">
        <v>652</v>
      </c>
      <c r="C14" s="55"/>
      <c r="D14" s="55"/>
      <c r="E14" s="55"/>
      <c r="F14" s="4"/>
      <c r="G14" s="64" t="s">
        <v>653</v>
      </c>
      <c r="H14" s="64"/>
      <c r="I14" s="64"/>
      <c r="J14" s="64"/>
    </row>
    <row r="15" ht="15" customHeight="1" spans="1:10">
      <c r="A15" s="5" t="s">
        <v>556</v>
      </c>
      <c r="B15" s="5"/>
      <c r="C15" s="63"/>
      <c r="D15" s="58" t="s">
        <v>626</v>
      </c>
      <c r="E15" s="58"/>
      <c r="F15" s="8"/>
      <c r="G15" s="17" t="s">
        <v>627</v>
      </c>
      <c r="H15" s="17"/>
      <c r="I15" s="17"/>
      <c r="J15" s="17"/>
    </row>
    <row r="16" ht="24.75" customHeight="1" spans="1:10">
      <c r="A16" s="18" t="s">
        <v>628</v>
      </c>
      <c r="B16" s="5" t="s">
        <v>563</v>
      </c>
      <c r="C16" s="59" t="s">
        <v>629</v>
      </c>
      <c r="D16" s="57" t="s">
        <v>568</v>
      </c>
      <c r="E16" s="55" t="s">
        <v>558</v>
      </c>
      <c r="F16" s="19" t="s">
        <v>559</v>
      </c>
      <c r="G16" s="20" t="s">
        <v>560</v>
      </c>
      <c r="H16" s="21" t="s">
        <v>616</v>
      </c>
      <c r="I16" s="21" t="s">
        <v>618</v>
      </c>
      <c r="J16" s="21" t="s">
        <v>630</v>
      </c>
    </row>
    <row r="17" ht="14.25" spans="1:10">
      <c r="A17" s="18"/>
      <c r="B17" s="5"/>
      <c r="C17" s="58" t="s">
        <v>568</v>
      </c>
      <c r="D17" s="58" t="s">
        <v>631</v>
      </c>
      <c r="E17" s="55"/>
      <c r="F17" s="22" t="s">
        <v>565</v>
      </c>
      <c r="G17" s="23" t="s">
        <v>566</v>
      </c>
      <c r="H17" s="21"/>
      <c r="I17" s="21"/>
      <c r="J17" s="21"/>
    </row>
    <row r="18" ht="25.5" customHeight="1" spans="1:10">
      <c r="A18" s="5" t="s">
        <v>569</v>
      </c>
      <c r="B18" s="24" t="s">
        <v>570</v>
      </c>
      <c r="C18" s="65" t="s">
        <v>654</v>
      </c>
      <c r="D18" s="66" t="s">
        <v>633</v>
      </c>
      <c r="E18" s="58">
        <v>264</v>
      </c>
      <c r="F18" s="8" t="s">
        <v>576</v>
      </c>
      <c r="G18" s="8"/>
      <c r="H18" s="8">
        <v>10</v>
      </c>
      <c r="I18" s="8">
        <v>10</v>
      </c>
      <c r="J18" s="8"/>
    </row>
    <row r="19" ht="103.5" customHeight="1" spans="1:10">
      <c r="A19" s="5"/>
      <c r="B19" s="5"/>
      <c r="C19" s="65" t="s">
        <v>578</v>
      </c>
      <c r="D19" s="66"/>
      <c r="E19" s="58">
        <v>4524</v>
      </c>
      <c r="F19" s="8" t="s">
        <v>579</v>
      </c>
      <c r="G19" s="8"/>
      <c r="H19" s="8"/>
      <c r="I19" s="8"/>
      <c r="J19" s="8" t="s">
        <v>577</v>
      </c>
    </row>
    <row r="20" ht="26.25" spans="1:10">
      <c r="A20" s="5"/>
      <c r="B20" s="7" t="s">
        <v>582</v>
      </c>
      <c r="C20" s="65" t="s">
        <v>583</v>
      </c>
      <c r="D20" s="66" t="s">
        <v>635</v>
      </c>
      <c r="E20" s="58">
        <v>100</v>
      </c>
      <c r="F20" s="8" t="s">
        <v>585</v>
      </c>
      <c r="G20" s="8"/>
      <c r="H20" s="8"/>
      <c r="I20" s="8"/>
      <c r="J20" s="8"/>
    </row>
    <row r="21" ht="14.25" spans="1:10">
      <c r="A21" s="5"/>
      <c r="B21" s="24" t="s">
        <v>586</v>
      </c>
      <c r="C21" s="65" t="s">
        <v>587</v>
      </c>
      <c r="D21" s="66" t="s">
        <v>584</v>
      </c>
      <c r="E21" s="58">
        <v>100</v>
      </c>
      <c r="F21" s="8" t="s">
        <v>585</v>
      </c>
      <c r="G21" s="8">
        <v>100</v>
      </c>
      <c r="H21" s="8">
        <v>10</v>
      </c>
      <c r="I21" s="8"/>
      <c r="J21" s="8"/>
    </row>
    <row r="22" ht="14.25" spans="1:10">
      <c r="A22" s="5"/>
      <c r="B22" s="5"/>
      <c r="C22" s="65" t="s">
        <v>588</v>
      </c>
      <c r="D22" s="66" t="s">
        <v>584</v>
      </c>
      <c r="E22" s="58">
        <v>100</v>
      </c>
      <c r="F22" s="8" t="s">
        <v>585</v>
      </c>
      <c r="G22" s="8">
        <v>100</v>
      </c>
      <c r="H22" s="8">
        <v>30</v>
      </c>
      <c r="I22" s="8">
        <v>30</v>
      </c>
      <c r="J22" s="8"/>
    </row>
    <row r="23" ht="14.25" spans="1:10">
      <c r="A23" s="5"/>
      <c r="B23" s="4" t="s">
        <v>589</v>
      </c>
      <c r="C23" s="65"/>
      <c r="D23" s="66" t="s">
        <v>584</v>
      </c>
      <c r="E23" s="58"/>
      <c r="F23" s="8"/>
      <c r="G23" s="8"/>
      <c r="H23" s="8"/>
      <c r="I23" s="8"/>
      <c r="J23" s="8"/>
    </row>
    <row r="24" ht="27" customHeight="1" spans="1:10">
      <c r="A24" s="5" t="s">
        <v>590</v>
      </c>
      <c r="B24" s="8" t="s">
        <v>591</v>
      </c>
      <c r="C24" s="65"/>
      <c r="D24" s="66" t="s">
        <v>592</v>
      </c>
      <c r="E24" s="58"/>
      <c r="F24" s="8"/>
      <c r="G24" s="8"/>
      <c r="H24" s="8"/>
      <c r="I24" s="8"/>
      <c r="J24" s="8"/>
    </row>
    <row r="25" ht="26.25" spans="1:10">
      <c r="A25" s="5"/>
      <c r="B25" s="8" t="s">
        <v>593</v>
      </c>
      <c r="C25" s="65" t="s">
        <v>655</v>
      </c>
      <c r="D25" s="66" t="s">
        <v>584</v>
      </c>
      <c r="E25" s="58">
        <v>60</v>
      </c>
      <c r="F25" s="8" t="s">
        <v>585</v>
      </c>
      <c r="G25" s="8"/>
      <c r="H25" s="8">
        <v>30</v>
      </c>
      <c r="I25" s="8">
        <v>30</v>
      </c>
      <c r="J25" s="8"/>
    </row>
    <row r="26" ht="26.25" spans="1:10">
      <c r="A26" s="5"/>
      <c r="B26" s="8" t="s">
        <v>595</v>
      </c>
      <c r="C26" s="65"/>
      <c r="D26" s="67"/>
      <c r="E26" s="58"/>
      <c r="F26" s="8"/>
      <c r="G26" s="8"/>
      <c r="H26" s="8"/>
      <c r="I26" s="8"/>
      <c r="J26" s="8"/>
    </row>
    <row r="27" ht="26.25" spans="1:10">
      <c r="A27" s="5"/>
      <c r="B27" s="23" t="s">
        <v>596</v>
      </c>
      <c r="C27" s="68"/>
      <c r="D27" s="67"/>
      <c r="E27" s="69"/>
      <c r="F27" s="23"/>
      <c r="G27" s="23"/>
      <c r="H27" s="23"/>
      <c r="I27" s="23"/>
      <c r="J27" s="23"/>
    </row>
    <row r="28" ht="15" customHeight="1" spans="1:10">
      <c r="A28" s="28" t="s">
        <v>598</v>
      </c>
      <c r="B28" s="29" t="s">
        <v>638</v>
      </c>
      <c r="C28" s="68" t="s">
        <v>600</v>
      </c>
      <c r="D28" s="70" t="s">
        <v>584</v>
      </c>
      <c r="E28" s="71">
        <v>90</v>
      </c>
      <c r="F28" s="30" t="s">
        <v>585</v>
      </c>
      <c r="G28" s="30"/>
      <c r="H28" s="30">
        <v>10</v>
      </c>
      <c r="I28" s="30">
        <v>10</v>
      </c>
      <c r="J28" s="30"/>
    </row>
    <row r="29" ht="26.25" spans="1:10">
      <c r="A29" s="47"/>
      <c r="B29" s="29" t="s">
        <v>640</v>
      </c>
      <c r="C29" s="72"/>
      <c r="D29" s="70"/>
      <c r="E29" s="73"/>
      <c r="F29" s="29"/>
      <c r="G29" s="29"/>
      <c r="H29" s="29"/>
      <c r="I29" s="29"/>
      <c r="J29" s="29"/>
    </row>
    <row r="30" ht="47.25" customHeight="1" spans="1:10">
      <c r="A30" s="3" t="s">
        <v>641</v>
      </c>
      <c r="B30" s="3"/>
      <c r="C30" s="74" t="s">
        <v>577</v>
      </c>
      <c r="D30" s="74"/>
      <c r="E30" s="74"/>
      <c r="F30" s="75"/>
      <c r="G30" s="75"/>
      <c r="H30" s="75"/>
      <c r="I30" s="75"/>
      <c r="J30" s="75"/>
    </row>
    <row r="31" ht="24" customHeight="1" spans="1:10">
      <c r="A31" s="5" t="s">
        <v>642</v>
      </c>
      <c r="B31" s="8">
        <v>100</v>
      </c>
      <c r="C31" s="58"/>
      <c r="D31" s="58"/>
      <c r="E31" s="58"/>
      <c r="F31" s="8"/>
      <c r="G31" s="8"/>
      <c r="H31" s="8"/>
      <c r="I31" s="4">
        <v>90</v>
      </c>
      <c r="J31" s="37" t="s">
        <v>643</v>
      </c>
    </row>
    <row r="32" spans="1:10">
      <c r="A32" s="34" t="s">
        <v>644</v>
      </c>
      <c r="B32" s="34"/>
      <c r="C32" s="76"/>
      <c r="D32" s="76"/>
      <c r="E32" s="76"/>
      <c r="F32" s="34"/>
      <c r="G32" s="34"/>
      <c r="H32" s="34"/>
      <c r="I32" s="34"/>
      <c r="J32" s="34"/>
    </row>
    <row r="33" spans="1:10">
      <c r="A33" s="34" t="s">
        <v>645</v>
      </c>
      <c r="B33" s="34"/>
      <c r="C33" s="76"/>
      <c r="D33" s="76"/>
      <c r="E33" s="76"/>
      <c r="F33" s="34"/>
      <c r="G33" s="34"/>
      <c r="H33" s="34"/>
      <c r="I33" s="34"/>
      <c r="J33" s="34"/>
    </row>
    <row r="34" spans="1:10">
      <c r="A34" s="34" t="s">
        <v>646</v>
      </c>
      <c r="B34" s="34"/>
      <c r="C34" s="76"/>
      <c r="D34" s="76"/>
      <c r="E34" s="76"/>
      <c r="F34" s="34"/>
      <c r="G34" s="34"/>
      <c r="H34" s="34"/>
      <c r="I34" s="34"/>
      <c r="J34" s="34"/>
    </row>
    <row r="35" spans="1:10">
      <c r="A35" s="34" t="s">
        <v>647</v>
      </c>
      <c r="B35" s="34"/>
      <c r="C35" s="76"/>
      <c r="D35" s="76"/>
      <c r="E35" s="76"/>
      <c r="F35" s="34"/>
      <c r="G35" s="34"/>
      <c r="H35" s="34"/>
      <c r="I35" s="34"/>
      <c r="J35" s="34"/>
    </row>
    <row r="36" spans="1:10">
      <c r="A36" s="34" t="s">
        <v>648</v>
      </c>
      <c r="B36" s="34"/>
      <c r="C36" s="76"/>
      <c r="D36" s="76"/>
      <c r="E36" s="76"/>
      <c r="F36" s="34"/>
      <c r="G36" s="34"/>
      <c r="H36" s="34"/>
      <c r="I36" s="34"/>
      <c r="J36" s="34"/>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18:D19"/>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34" sqref="A34:J34"/>
    </sheetView>
  </sheetViews>
  <sheetFormatPr defaultColWidth="9" defaultRowHeight="13.5"/>
  <cols>
    <col min="1" max="2" width="9" style="1"/>
    <col min="3" max="4" width="16.125" style="1" customWidth="1"/>
    <col min="5" max="5" width="17.625" style="1" customWidth="1"/>
    <col min="6" max="16384" width="9" style="1"/>
  </cols>
  <sheetData>
    <row r="1" ht="24.75" spans="1:10">
      <c r="A1" s="2" t="s">
        <v>608</v>
      </c>
      <c r="B1" s="2"/>
      <c r="C1" s="2"/>
      <c r="D1" s="2"/>
      <c r="E1" s="2"/>
      <c r="F1" s="2"/>
      <c r="G1" s="2"/>
      <c r="H1" s="2"/>
      <c r="I1" s="2"/>
      <c r="J1" s="2"/>
    </row>
    <row r="2" ht="25.5" spans="1:10">
      <c r="A2" s="2"/>
      <c r="B2" s="2"/>
      <c r="C2" s="2"/>
      <c r="D2" s="2"/>
      <c r="E2" s="2"/>
      <c r="F2" s="2"/>
      <c r="G2" s="2"/>
      <c r="H2" s="2"/>
      <c r="I2" s="35" t="s">
        <v>656</v>
      </c>
      <c r="J2" s="2"/>
    </row>
    <row r="3" ht="15" customHeight="1" spans="1:10">
      <c r="A3" s="3" t="s">
        <v>610</v>
      </c>
      <c r="B3" s="4" t="s">
        <v>657</v>
      </c>
      <c r="C3" s="4"/>
      <c r="D3" s="4"/>
      <c r="E3" s="4"/>
      <c r="F3" s="4"/>
      <c r="G3" s="4"/>
      <c r="H3" s="4"/>
      <c r="I3" s="4"/>
      <c r="J3" s="4"/>
    </row>
    <row r="4" ht="15" customHeight="1" spans="1:10">
      <c r="A4" s="5" t="s">
        <v>612</v>
      </c>
      <c r="B4" s="6" t="s">
        <v>486</v>
      </c>
      <c r="C4" s="6"/>
      <c r="D4" s="6"/>
      <c r="E4" s="7" t="s">
        <v>613</v>
      </c>
      <c r="F4" s="4" t="s">
        <v>486</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0">
      <c r="A8" s="5"/>
      <c r="B8" s="8" t="s">
        <v>546</v>
      </c>
      <c r="C8" s="10">
        <v>12004243</v>
      </c>
      <c r="D8" s="11">
        <v>12004243</v>
      </c>
      <c r="E8" s="11">
        <v>12004243</v>
      </c>
      <c r="F8" s="8">
        <v>10</v>
      </c>
      <c r="G8" s="8"/>
      <c r="H8" s="38">
        <v>1</v>
      </c>
      <c r="I8" s="8">
        <v>10</v>
      </c>
      <c r="J8" s="8"/>
    </row>
    <row r="9" ht="15" customHeight="1" spans="1:10">
      <c r="A9" s="5"/>
      <c r="B9" s="13" t="s">
        <v>548</v>
      </c>
      <c r="C9" s="11">
        <v>12004243</v>
      </c>
      <c r="D9" s="11">
        <v>12004243</v>
      </c>
      <c r="E9" s="11">
        <v>12004243</v>
      </c>
      <c r="F9" s="8" t="s">
        <v>452</v>
      </c>
      <c r="G9" s="8"/>
      <c r="H9" s="8" t="s">
        <v>452</v>
      </c>
      <c r="I9" s="8" t="s">
        <v>452</v>
      </c>
      <c r="J9" s="8"/>
    </row>
    <row r="10" ht="26.25" spans="1:10">
      <c r="A10" s="5"/>
      <c r="B10" s="14" t="s">
        <v>549</v>
      </c>
      <c r="C10" s="11"/>
      <c r="D10" s="11"/>
      <c r="E10" s="11"/>
      <c r="F10" s="8"/>
      <c r="G10" s="8"/>
      <c r="H10" s="8"/>
      <c r="I10" s="8"/>
      <c r="J10" s="8"/>
    </row>
    <row r="11" ht="27" customHeight="1" spans="1:10">
      <c r="A11" s="5"/>
      <c r="B11" s="14" t="s">
        <v>550</v>
      </c>
      <c r="C11" s="14"/>
      <c r="D11" s="14"/>
      <c r="E11" s="14"/>
      <c r="F11" s="8" t="s">
        <v>452</v>
      </c>
      <c r="G11" s="8"/>
      <c r="H11" s="8" t="s">
        <v>452</v>
      </c>
      <c r="I11" s="8" t="s">
        <v>452</v>
      </c>
      <c r="J11" s="8"/>
    </row>
    <row r="12" ht="27" customHeight="1" spans="1:10">
      <c r="A12" s="5"/>
      <c r="B12" s="14" t="s">
        <v>620</v>
      </c>
      <c r="C12" s="8"/>
      <c r="D12" s="8"/>
      <c r="E12" s="15"/>
      <c r="F12" s="8" t="s">
        <v>452</v>
      </c>
      <c r="G12" s="8"/>
      <c r="H12" s="8" t="s">
        <v>452</v>
      </c>
      <c r="I12" s="8" t="s">
        <v>452</v>
      </c>
      <c r="J12" s="8"/>
    </row>
    <row r="13" ht="15" customHeight="1" spans="1:10">
      <c r="A13" s="5" t="s">
        <v>621</v>
      </c>
      <c r="B13" s="5"/>
      <c r="C13" s="5"/>
      <c r="D13" s="5"/>
      <c r="E13" s="5"/>
      <c r="F13" s="5"/>
      <c r="G13" s="9" t="s">
        <v>622</v>
      </c>
      <c r="H13" s="9"/>
      <c r="I13" s="9"/>
      <c r="J13" s="9"/>
    </row>
    <row r="14" ht="54" customHeight="1" spans="1:10">
      <c r="A14" s="5" t="s">
        <v>623</v>
      </c>
      <c r="B14" s="4" t="s">
        <v>658</v>
      </c>
      <c r="C14" s="4"/>
      <c r="D14" s="4"/>
      <c r="E14" s="4"/>
      <c r="F14" s="4"/>
      <c r="G14" s="7" t="s">
        <v>659</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15" customHeight="1" spans="1:10">
      <c r="A18" s="5" t="s">
        <v>569</v>
      </c>
      <c r="B18" s="9" t="s">
        <v>570</v>
      </c>
      <c r="C18" s="25" t="s">
        <v>660</v>
      </c>
      <c r="D18" s="3" t="s">
        <v>633</v>
      </c>
      <c r="E18" s="8">
        <v>4</v>
      </c>
      <c r="F18" s="8" t="s">
        <v>127</v>
      </c>
      <c r="G18" s="8">
        <v>4</v>
      </c>
      <c r="H18" s="8">
        <v>40</v>
      </c>
      <c r="I18" s="8">
        <v>40</v>
      </c>
      <c r="J18" s="8"/>
    </row>
    <row r="19" ht="14.25" spans="1:10">
      <c r="A19" s="5"/>
      <c r="B19" s="7" t="s">
        <v>582</v>
      </c>
      <c r="C19" s="25"/>
      <c r="D19" s="3" t="s">
        <v>635</v>
      </c>
      <c r="E19" s="8"/>
      <c r="F19" s="8"/>
      <c r="G19" s="8"/>
      <c r="H19" s="8"/>
      <c r="I19" s="8"/>
      <c r="J19" s="8"/>
    </row>
    <row r="20" ht="26.25" spans="1:10">
      <c r="A20" s="5"/>
      <c r="B20" s="7" t="s">
        <v>586</v>
      </c>
      <c r="C20" s="25" t="s">
        <v>661</v>
      </c>
      <c r="D20" s="3" t="s">
        <v>584</v>
      </c>
      <c r="E20" s="8">
        <v>100</v>
      </c>
      <c r="F20" s="8" t="s">
        <v>585</v>
      </c>
      <c r="G20" s="8">
        <v>100</v>
      </c>
      <c r="H20" s="8">
        <v>10</v>
      </c>
      <c r="I20" s="8">
        <v>10</v>
      </c>
      <c r="J20" s="8"/>
    </row>
    <row r="21" ht="14.25" spans="1:10">
      <c r="A21" s="5"/>
      <c r="B21" s="4" t="s">
        <v>589</v>
      </c>
      <c r="C21" s="25"/>
      <c r="D21" s="3" t="s">
        <v>584</v>
      </c>
      <c r="E21" s="8"/>
      <c r="F21" s="8"/>
      <c r="G21" s="8"/>
      <c r="H21" s="8"/>
      <c r="I21" s="8"/>
      <c r="J21" s="8"/>
    </row>
    <row r="22" ht="27" customHeight="1" spans="1:10">
      <c r="A22" s="5" t="s">
        <v>590</v>
      </c>
      <c r="B22" s="8" t="s">
        <v>591</v>
      </c>
      <c r="C22" s="25"/>
      <c r="D22" s="3" t="s">
        <v>592</v>
      </c>
      <c r="E22" s="8"/>
      <c r="F22" s="8"/>
      <c r="G22" s="8"/>
      <c r="H22" s="8"/>
      <c r="I22" s="8"/>
      <c r="J22" s="8"/>
    </row>
    <row r="23" ht="26.25" spans="1:10">
      <c r="A23" s="5"/>
      <c r="B23" s="8" t="s">
        <v>593</v>
      </c>
      <c r="C23" s="25" t="s">
        <v>662</v>
      </c>
      <c r="D23" s="3" t="s">
        <v>584</v>
      </c>
      <c r="E23" s="8">
        <v>80</v>
      </c>
      <c r="F23" s="8" t="s">
        <v>585</v>
      </c>
      <c r="G23" s="8">
        <v>90</v>
      </c>
      <c r="H23" s="8">
        <v>30</v>
      </c>
      <c r="I23" s="8">
        <v>30</v>
      </c>
      <c r="J23" s="8"/>
    </row>
    <row r="24" ht="26.25" spans="1:10">
      <c r="A24" s="5"/>
      <c r="B24" s="8" t="s">
        <v>595</v>
      </c>
      <c r="C24" s="25"/>
      <c r="D24" s="26"/>
      <c r="E24" s="8"/>
      <c r="F24" s="8"/>
      <c r="G24" s="8"/>
      <c r="H24" s="8"/>
      <c r="I24" s="8"/>
      <c r="J24" s="8"/>
    </row>
    <row r="25" ht="26.25" spans="1:10">
      <c r="A25" s="5"/>
      <c r="B25" s="23" t="s">
        <v>596</v>
      </c>
      <c r="C25" s="27"/>
      <c r="D25" s="26"/>
      <c r="E25" s="23"/>
      <c r="F25" s="23"/>
      <c r="G25" s="23"/>
      <c r="H25" s="23"/>
      <c r="I25" s="23"/>
      <c r="J25" s="23"/>
    </row>
    <row r="26" ht="15" customHeight="1" spans="1:10">
      <c r="A26" s="28" t="s">
        <v>598</v>
      </c>
      <c r="B26" s="29" t="s">
        <v>638</v>
      </c>
      <c r="C26" s="27" t="s">
        <v>601</v>
      </c>
      <c r="D26" s="24" t="s">
        <v>584</v>
      </c>
      <c r="E26" s="30">
        <v>80</v>
      </c>
      <c r="F26" s="30" t="s">
        <v>585</v>
      </c>
      <c r="G26" s="30">
        <v>90</v>
      </c>
      <c r="H26" s="30">
        <v>10</v>
      </c>
      <c r="I26" s="30">
        <v>10</v>
      </c>
      <c r="J26" s="30"/>
    </row>
    <row r="27" ht="26.25" spans="1:10">
      <c r="A27" s="28"/>
      <c r="B27" s="30" t="s">
        <v>640</v>
      </c>
      <c r="C27" s="27"/>
      <c r="D27" s="5"/>
      <c r="E27" s="30"/>
      <c r="F27" s="30"/>
      <c r="G27" s="30"/>
      <c r="H27" s="30"/>
      <c r="I27" s="30"/>
      <c r="J27" s="30"/>
    </row>
    <row r="28" ht="15" customHeight="1" spans="1:10">
      <c r="A28" s="5" t="s">
        <v>641</v>
      </c>
      <c r="B28" s="5"/>
      <c r="C28" s="52"/>
      <c r="D28" s="52"/>
      <c r="E28" s="52"/>
      <c r="F28" s="52"/>
      <c r="G28" s="52"/>
      <c r="H28" s="52"/>
      <c r="I28" s="52"/>
      <c r="J28" s="52"/>
    </row>
    <row r="29" ht="24" customHeight="1" spans="1:10">
      <c r="A29" s="5" t="s">
        <v>642</v>
      </c>
      <c r="B29" s="8">
        <v>100</v>
      </c>
      <c r="C29" s="8"/>
      <c r="D29" s="8"/>
      <c r="E29" s="8"/>
      <c r="F29" s="8"/>
      <c r="G29" s="8"/>
      <c r="H29" s="8"/>
      <c r="I29" s="4">
        <v>100</v>
      </c>
      <c r="J29" s="37" t="s">
        <v>643</v>
      </c>
    </row>
    <row r="30" spans="1:10">
      <c r="A30" s="34" t="s">
        <v>644</v>
      </c>
      <c r="B30" s="34"/>
      <c r="C30" s="34"/>
      <c r="D30" s="34"/>
      <c r="E30" s="34"/>
      <c r="F30" s="34"/>
      <c r="G30" s="34"/>
      <c r="H30" s="34"/>
      <c r="I30" s="34"/>
      <c r="J30" s="34"/>
    </row>
    <row r="31" spans="1:10">
      <c r="A31" s="34" t="s">
        <v>645</v>
      </c>
      <c r="B31" s="34"/>
      <c r="C31" s="34"/>
      <c r="D31" s="34"/>
      <c r="E31" s="34"/>
      <c r="F31" s="34"/>
      <c r="G31" s="34"/>
      <c r="H31" s="34"/>
      <c r="I31" s="34"/>
      <c r="J31" s="34"/>
    </row>
    <row r="32" spans="1:10">
      <c r="A32" s="34" t="s">
        <v>646</v>
      </c>
      <c r="B32" s="34"/>
      <c r="C32" s="34"/>
      <c r="D32" s="34"/>
      <c r="E32" s="34"/>
      <c r="F32" s="34"/>
      <c r="G32" s="34"/>
      <c r="H32" s="34"/>
      <c r="I32" s="34"/>
      <c r="J32" s="34"/>
    </row>
    <row r="33" spans="1:10">
      <c r="A33" s="34" t="s">
        <v>647</v>
      </c>
      <c r="B33" s="34"/>
      <c r="C33" s="34"/>
      <c r="D33" s="34"/>
      <c r="E33" s="34"/>
      <c r="F33" s="34"/>
      <c r="G33" s="34"/>
      <c r="H33" s="34"/>
      <c r="I33" s="34"/>
      <c r="J33" s="34"/>
    </row>
    <row r="34" spans="1:10">
      <c r="A34" s="34" t="s">
        <v>648</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 sqref="I2"/>
    </sheetView>
  </sheetViews>
  <sheetFormatPr defaultColWidth="9" defaultRowHeight="13.5"/>
  <cols>
    <col min="1" max="2" width="9" style="1"/>
    <col min="3" max="3" width="20.25" style="1" customWidth="1"/>
    <col min="4" max="4" width="19.625" style="1" customWidth="1"/>
    <col min="5" max="5" width="18.375" style="1" customWidth="1"/>
    <col min="6" max="8" width="9" style="1"/>
    <col min="9" max="9" width="11.625" style="1" customWidth="1"/>
    <col min="10" max="10" width="14" style="1" customWidth="1"/>
    <col min="11" max="16384" width="9" style="1"/>
  </cols>
  <sheetData>
    <row r="1" ht="24.75" spans="1:10">
      <c r="A1" s="2" t="s">
        <v>608</v>
      </c>
      <c r="B1" s="2"/>
      <c r="C1" s="2"/>
      <c r="D1" s="2"/>
      <c r="E1" s="2"/>
      <c r="F1" s="2"/>
      <c r="G1" s="2"/>
      <c r="H1" s="2"/>
      <c r="I1" s="2"/>
      <c r="J1" s="2"/>
    </row>
    <row r="2" ht="25.5" spans="1:10">
      <c r="A2" s="2"/>
      <c r="B2" s="2"/>
      <c r="C2" s="2"/>
      <c r="D2" s="2"/>
      <c r="E2" s="2"/>
      <c r="F2" s="2"/>
      <c r="G2" s="2"/>
      <c r="H2" s="2"/>
      <c r="I2" s="35" t="s">
        <v>609</v>
      </c>
      <c r="J2" s="2"/>
    </row>
    <row r="3" ht="15" customHeight="1" spans="1:10">
      <c r="A3" s="3" t="s">
        <v>610</v>
      </c>
      <c r="B3" s="4" t="s">
        <v>663</v>
      </c>
      <c r="C3" s="4"/>
      <c r="D3" s="4"/>
      <c r="E3" s="4"/>
      <c r="F3" s="4"/>
      <c r="G3" s="4"/>
      <c r="H3" s="4"/>
      <c r="I3" s="4"/>
      <c r="J3" s="4"/>
    </row>
    <row r="4" ht="15" customHeight="1" spans="1:10">
      <c r="A4" s="5" t="s">
        <v>612</v>
      </c>
      <c r="B4" s="6" t="s">
        <v>664</v>
      </c>
      <c r="C4" s="6"/>
      <c r="D4" s="6"/>
      <c r="E4" s="7" t="s">
        <v>613</v>
      </c>
      <c r="F4" s="4" t="s">
        <v>665</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0">
      <c r="A8" s="5"/>
      <c r="B8" s="8" t="s">
        <v>546</v>
      </c>
      <c r="C8" s="39" t="s">
        <v>666</v>
      </c>
      <c r="D8" s="39" t="s">
        <v>666</v>
      </c>
      <c r="E8" s="39" t="s">
        <v>666</v>
      </c>
      <c r="F8" s="40">
        <v>10</v>
      </c>
      <c r="G8" s="40"/>
      <c r="H8" s="41">
        <v>0.98</v>
      </c>
      <c r="I8" s="40">
        <v>9.75</v>
      </c>
      <c r="J8" s="40"/>
    </row>
    <row r="9" ht="15" customHeight="1" spans="1:10">
      <c r="A9" s="5"/>
      <c r="B9" s="13" t="s">
        <v>548</v>
      </c>
      <c r="C9" s="42" t="s">
        <v>666</v>
      </c>
      <c r="D9" s="42" t="s">
        <v>666</v>
      </c>
      <c r="E9" s="42" t="s">
        <v>666</v>
      </c>
      <c r="F9" s="40" t="s">
        <v>452</v>
      </c>
      <c r="G9" s="40"/>
      <c r="H9" s="40" t="s">
        <v>452</v>
      </c>
      <c r="I9" s="40" t="s">
        <v>452</v>
      </c>
      <c r="J9" s="40"/>
    </row>
    <row r="10" ht="26.25" spans="1:10">
      <c r="A10" s="5"/>
      <c r="B10" s="14" t="s">
        <v>549</v>
      </c>
      <c r="C10" s="42"/>
      <c r="D10" s="42"/>
      <c r="E10" s="42"/>
      <c r="F10" s="40"/>
      <c r="G10" s="40"/>
      <c r="H10" s="40"/>
      <c r="I10" s="40"/>
      <c r="J10" s="40"/>
    </row>
    <row r="11" ht="27" customHeight="1" spans="1:10">
      <c r="A11" s="5"/>
      <c r="B11" s="14" t="s">
        <v>550</v>
      </c>
      <c r="C11" s="43"/>
      <c r="D11" s="43"/>
      <c r="E11" s="43"/>
      <c r="F11" s="40" t="s">
        <v>452</v>
      </c>
      <c r="G11" s="40"/>
      <c r="H11" s="40" t="s">
        <v>452</v>
      </c>
      <c r="I11" s="40" t="s">
        <v>452</v>
      </c>
      <c r="J11" s="40"/>
    </row>
    <row r="12" ht="27" customHeight="1" spans="1:10">
      <c r="A12" s="5"/>
      <c r="B12" s="14" t="s">
        <v>620</v>
      </c>
      <c r="C12" s="40"/>
      <c r="D12" s="40"/>
      <c r="E12" s="44"/>
      <c r="F12" s="40" t="s">
        <v>452</v>
      </c>
      <c r="G12" s="40"/>
      <c r="H12" s="40" t="s">
        <v>452</v>
      </c>
      <c r="I12" s="40" t="s">
        <v>452</v>
      </c>
      <c r="J12" s="40"/>
    </row>
    <row r="13" ht="15" customHeight="1" spans="1:10">
      <c r="A13" s="5" t="s">
        <v>621</v>
      </c>
      <c r="B13" s="5"/>
      <c r="C13" s="5"/>
      <c r="D13" s="5"/>
      <c r="E13" s="5"/>
      <c r="F13" s="5"/>
      <c r="G13" s="9" t="s">
        <v>622</v>
      </c>
      <c r="H13" s="9"/>
      <c r="I13" s="9"/>
      <c r="J13" s="9"/>
    </row>
    <row r="14" ht="98.1" customHeight="1" spans="1:10">
      <c r="A14" s="5" t="s">
        <v>623</v>
      </c>
      <c r="B14" s="4" t="s">
        <v>667</v>
      </c>
      <c r="C14" s="4"/>
      <c r="D14" s="4"/>
      <c r="E14" s="4"/>
      <c r="F14" s="4"/>
      <c r="G14" s="7" t="s">
        <v>668</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67.5" customHeight="1" spans="1:10">
      <c r="A18" s="5" t="s">
        <v>569</v>
      </c>
      <c r="B18" s="9" t="s">
        <v>570</v>
      </c>
      <c r="C18" s="25" t="s">
        <v>669</v>
      </c>
      <c r="D18" s="3" t="s">
        <v>633</v>
      </c>
      <c r="E18" s="8">
        <v>364</v>
      </c>
      <c r="F18" s="8" t="s">
        <v>573</v>
      </c>
      <c r="G18" s="8">
        <v>204</v>
      </c>
      <c r="H18" s="8">
        <v>15</v>
      </c>
      <c r="I18" s="8">
        <v>11</v>
      </c>
      <c r="J18" s="8" t="s">
        <v>670</v>
      </c>
    </row>
    <row r="19" ht="14.25" spans="1:10">
      <c r="A19" s="5"/>
      <c r="B19" s="7" t="s">
        <v>582</v>
      </c>
      <c r="C19" s="25" t="s">
        <v>583</v>
      </c>
      <c r="D19" s="3" t="s">
        <v>584</v>
      </c>
      <c r="E19" s="8">
        <v>100</v>
      </c>
      <c r="F19" s="8" t="s">
        <v>585</v>
      </c>
      <c r="G19" s="8">
        <v>100</v>
      </c>
      <c r="H19" s="8">
        <v>20</v>
      </c>
      <c r="I19" s="8">
        <v>20</v>
      </c>
      <c r="J19" s="8"/>
    </row>
    <row r="20" ht="51.75" spans="1:10">
      <c r="A20" s="5"/>
      <c r="B20" s="7" t="s">
        <v>586</v>
      </c>
      <c r="C20" s="25" t="s">
        <v>587</v>
      </c>
      <c r="D20" s="3" t="s">
        <v>584</v>
      </c>
      <c r="E20" s="8">
        <v>100</v>
      </c>
      <c r="F20" s="8" t="s">
        <v>585</v>
      </c>
      <c r="G20" s="8">
        <v>100</v>
      </c>
      <c r="H20" s="8">
        <v>15</v>
      </c>
      <c r="I20" s="8">
        <v>11</v>
      </c>
      <c r="J20" s="8" t="s">
        <v>670</v>
      </c>
    </row>
    <row r="21" ht="14.25" spans="1:10">
      <c r="A21" s="5"/>
      <c r="B21" s="4" t="s">
        <v>589</v>
      </c>
      <c r="C21" s="25"/>
      <c r="D21" s="3" t="s">
        <v>584</v>
      </c>
      <c r="E21" s="8"/>
      <c r="F21" s="8"/>
      <c r="G21" s="8"/>
      <c r="H21" s="8"/>
      <c r="I21" s="8"/>
      <c r="J21" s="8"/>
    </row>
    <row r="22" ht="27" customHeight="1" spans="1:10">
      <c r="A22" s="5" t="s">
        <v>590</v>
      </c>
      <c r="B22" s="8" t="s">
        <v>591</v>
      </c>
      <c r="C22" s="25"/>
      <c r="D22" s="3" t="s">
        <v>592</v>
      </c>
      <c r="E22" s="8"/>
      <c r="F22" s="8"/>
      <c r="G22" s="8"/>
      <c r="H22" s="8"/>
      <c r="I22" s="8"/>
      <c r="J22" s="8"/>
    </row>
    <row r="23" ht="26.25" spans="1:10">
      <c r="A23" s="5"/>
      <c r="B23" s="8" t="s">
        <v>593</v>
      </c>
      <c r="C23" s="25" t="s">
        <v>655</v>
      </c>
      <c r="D23" s="3" t="s">
        <v>584</v>
      </c>
      <c r="E23" s="8">
        <v>80</v>
      </c>
      <c r="F23" s="8" t="s">
        <v>585</v>
      </c>
      <c r="G23" s="8">
        <v>80</v>
      </c>
      <c r="H23" s="8">
        <v>30</v>
      </c>
      <c r="I23" s="8">
        <v>30</v>
      </c>
      <c r="J23" s="8"/>
    </row>
    <row r="24" ht="26.25" spans="1:10">
      <c r="A24" s="5"/>
      <c r="B24" s="8" t="s">
        <v>595</v>
      </c>
      <c r="C24" s="25"/>
      <c r="D24" s="26"/>
      <c r="E24" s="8"/>
      <c r="F24" s="8"/>
      <c r="G24" s="8"/>
      <c r="H24" s="8"/>
      <c r="I24" s="8"/>
      <c r="J24" s="8"/>
    </row>
    <row r="25" ht="26.25" spans="1:10">
      <c r="A25" s="5"/>
      <c r="B25" s="23" t="s">
        <v>596</v>
      </c>
      <c r="C25" s="27" t="s">
        <v>597</v>
      </c>
      <c r="D25" s="3" t="s">
        <v>584</v>
      </c>
      <c r="E25" s="8">
        <v>80</v>
      </c>
      <c r="F25" s="8" t="s">
        <v>585</v>
      </c>
      <c r="G25" s="8">
        <v>80</v>
      </c>
      <c r="H25" s="8">
        <v>10</v>
      </c>
      <c r="I25" s="8">
        <v>10</v>
      </c>
      <c r="J25" s="23"/>
    </row>
    <row r="26" ht="15" customHeight="1" spans="1:10">
      <c r="A26" s="28" t="s">
        <v>598</v>
      </c>
      <c r="B26" s="29" t="s">
        <v>638</v>
      </c>
      <c r="C26" s="27" t="s">
        <v>600</v>
      </c>
      <c r="D26" s="24" t="s">
        <v>584</v>
      </c>
      <c r="E26" s="30">
        <v>80</v>
      </c>
      <c r="F26" s="30" t="s">
        <v>585</v>
      </c>
      <c r="G26" s="30">
        <v>80</v>
      </c>
      <c r="H26" s="45">
        <v>10</v>
      </c>
      <c r="I26" s="45">
        <v>10</v>
      </c>
      <c r="J26" s="30"/>
    </row>
    <row r="27" ht="26.25" spans="1:10">
      <c r="A27" s="28"/>
      <c r="B27" s="30" t="s">
        <v>640</v>
      </c>
      <c r="C27" s="31"/>
      <c r="D27" s="46"/>
      <c r="E27" s="29"/>
      <c r="F27" s="29"/>
      <c r="G27" s="29"/>
      <c r="H27" s="47"/>
      <c r="I27" s="47"/>
      <c r="J27" s="29"/>
    </row>
    <row r="28" ht="15" customHeight="1" spans="1:10">
      <c r="A28" s="5" t="s">
        <v>641</v>
      </c>
      <c r="B28" s="18"/>
      <c r="C28" s="48" t="s">
        <v>671</v>
      </c>
      <c r="D28" s="49"/>
      <c r="E28" s="49"/>
      <c r="F28" s="49"/>
      <c r="G28" s="49"/>
      <c r="H28" s="49"/>
      <c r="I28" s="49"/>
      <c r="J28" s="50"/>
    </row>
    <row r="29" ht="24" customHeight="1" spans="1:10">
      <c r="A29" s="5" t="s">
        <v>642</v>
      </c>
      <c r="B29" s="8">
        <v>100</v>
      </c>
      <c r="C29" s="8"/>
      <c r="D29" s="8"/>
      <c r="E29" s="8"/>
      <c r="F29" s="8"/>
      <c r="G29" s="8"/>
      <c r="H29" s="8"/>
      <c r="I29" s="8">
        <v>91.75</v>
      </c>
      <c r="J29" s="51" t="s">
        <v>643</v>
      </c>
    </row>
    <row r="30" spans="1:10">
      <c r="A30" s="34" t="s">
        <v>644</v>
      </c>
      <c r="B30" s="34"/>
      <c r="C30" s="34"/>
      <c r="D30" s="34"/>
      <c r="E30" s="34"/>
      <c r="F30" s="34"/>
      <c r="G30" s="34"/>
      <c r="H30" s="34"/>
      <c r="I30" s="34"/>
      <c r="J30" s="34"/>
    </row>
    <row r="31" spans="1:10">
      <c r="A31" s="34" t="s">
        <v>645</v>
      </c>
      <c r="B31" s="34"/>
      <c r="C31" s="34"/>
      <c r="D31" s="34"/>
      <c r="E31" s="34"/>
      <c r="F31" s="34"/>
      <c r="G31" s="34"/>
      <c r="H31" s="34"/>
      <c r="I31" s="34"/>
      <c r="J31" s="34"/>
    </row>
    <row r="32" spans="1:10">
      <c r="A32" s="34" t="s">
        <v>646</v>
      </c>
      <c r="B32" s="34"/>
      <c r="C32" s="34"/>
      <c r="D32" s="34"/>
      <c r="E32" s="34"/>
      <c r="F32" s="34"/>
      <c r="G32" s="34"/>
      <c r="H32" s="34"/>
      <c r="I32" s="34"/>
      <c r="J32" s="34"/>
    </row>
    <row r="33" spans="1:10">
      <c r="A33" s="34" t="s">
        <v>647</v>
      </c>
      <c r="B33" s="34"/>
      <c r="C33" s="34"/>
      <c r="D33" s="34"/>
      <c r="E33" s="34"/>
      <c r="F33" s="34"/>
      <c r="G33" s="34"/>
      <c r="H33" s="34"/>
      <c r="I33" s="34"/>
      <c r="J33" s="34"/>
    </row>
    <row r="34" spans="1:10">
      <c r="A34" s="34" t="s">
        <v>648</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I2" sqref="I2"/>
    </sheetView>
  </sheetViews>
  <sheetFormatPr defaultColWidth="9" defaultRowHeight="13.5"/>
  <cols>
    <col min="1" max="2" width="9" style="1"/>
    <col min="3" max="3" width="15.5" style="1" customWidth="1"/>
    <col min="4" max="4" width="17.375" style="1" customWidth="1"/>
    <col min="5" max="5" width="16.75" style="1" customWidth="1"/>
    <col min="6" max="16384" width="9" style="1"/>
  </cols>
  <sheetData>
    <row r="1" ht="24.75" spans="1:10">
      <c r="A1" s="2" t="s">
        <v>608</v>
      </c>
      <c r="B1" s="2"/>
      <c r="C1" s="2"/>
      <c r="D1" s="2"/>
      <c r="E1" s="2"/>
      <c r="F1" s="2"/>
      <c r="G1" s="2"/>
      <c r="H1" s="2"/>
      <c r="I1" s="2"/>
      <c r="J1" s="2"/>
    </row>
    <row r="2" ht="25.5" spans="1:10">
      <c r="A2" s="2"/>
      <c r="B2" s="2"/>
      <c r="C2" s="2"/>
      <c r="D2" s="2"/>
      <c r="E2" s="2"/>
      <c r="F2" s="2"/>
      <c r="G2" s="2"/>
      <c r="H2" s="2"/>
      <c r="I2" s="35" t="s">
        <v>672</v>
      </c>
      <c r="J2" s="2"/>
    </row>
    <row r="3" ht="15" customHeight="1" spans="1:10">
      <c r="A3" s="3" t="s">
        <v>610</v>
      </c>
      <c r="B3" s="4" t="s">
        <v>673</v>
      </c>
      <c r="C3" s="4"/>
      <c r="D3" s="4"/>
      <c r="E3" s="4"/>
      <c r="F3" s="4"/>
      <c r="G3" s="4"/>
      <c r="H3" s="4"/>
      <c r="I3" s="4"/>
      <c r="J3" s="4"/>
    </row>
    <row r="4" ht="15" customHeight="1" spans="1:10">
      <c r="A4" s="5" t="s">
        <v>612</v>
      </c>
      <c r="B4" s="6" t="s">
        <v>486</v>
      </c>
      <c r="C4" s="6"/>
      <c r="D4" s="6"/>
      <c r="E4" s="7" t="s">
        <v>613</v>
      </c>
      <c r="F4" s="4" t="s">
        <v>486</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0">
      <c r="A8" s="5"/>
      <c r="B8" s="8" t="s">
        <v>546</v>
      </c>
      <c r="C8" s="10">
        <v>7000000</v>
      </c>
      <c r="D8" s="11">
        <v>7000000</v>
      </c>
      <c r="E8" s="11">
        <v>7000000</v>
      </c>
      <c r="F8" s="8">
        <v>10</v>
      </c>
      <c r="G8" s="8"/>
      <c r="H8" s="38">
        <v>1</v>
      </c>
      <c r="I8" s="8">
        <v>10</v>
      </c>
      <c r="J8" s="8"/>
    </row>
    <row r="9" ht="15" customHeight="1" spans="1:10">
      <c r="A9" s="5"/>
      <c r="B9" s="13" t="s">
        <v>548</v>
      </c>
      <c r="C9" s="11">
        <v>7000000</v>
      </c>
      <c r="D9" s="11">
        <v>7000000</v>
      </c>
      <c r="E9" s="11">
        <v>7000000</v>
      </c>
      <c r="F9" s="8" t="s">
        <v>452</v>
      </c>
      <c r="G9" s="8"/>
      <c r="H9" s="8" t="s">
        <v>452</v>
      </c>
      <c r="I9" s="8" t="s">
        <v>452</v>
      </c>
      <c r="J9" s="8"/>
    </row>
    <row r="10" ht="26.25" spans="1:10">
      <c r="A10" s="5"/>
      <c r="B10" s="14" t="s">
        <v>549</v>
      </c>
      <c r="C10" s="11"/>
      <c r="D10" s="11"/>
      <c r="E10" s="11"/>
      <c r="F10" s="8"/>
      <c r="G10" s="8"/>
      <c r="H10" s="8"/>
      <c r="I10" s="8"/>
      <c r="J10" s="8"/>
    </row>
    <row r="11" ht="27" customHeight="1" spans="1:10">
      <c r="A11" s="5"/>
      <c r="B11" s="14" t="s">
        <v>550</v>
      </c>
      <c r="C11" s="14"/>
      <c r="D11" s="14"/>
      <c r="E11" s="14"/>
      <c r="F11" s="8" t="s">
        <v>452</v>
      </c>
      <c r="G11" s="8"/>
      <c r="H11" s="8" t="s">
        <v>452</v>
      </c>
      <c r="I11" s="8" t="s">
        <v>452</v>
      </c>
      <c r="J11" s="8"/>
    </row>
    <row r="12" ht="27" customHeight="1" spans="1:10">
      <c r="A12" s="5"/>
      <c r="B12" s="14" t="s">
        <v>620</v>
      </c>
      <c r="C12" s="8"/>
      <c r="D12" s="8"/>
      <c r="E12" s="15"/>
      <c r="F12" s="8" t="s">
        <v>452</v>
      </c>
      <c r="G12" s="8"/>
      <c r="H12" s="8" t="s">
        <v>452</v>
      </c>
      <c r="I12" s="8" t="s">
        <v>452</v>
      </c>
      <c r="J12" s="8"/>
    </row>
    <row r="13" ht="15" customHeight="1" spans="1:10">
      <c r="A13" s="5" t="s">
        <v>621</v>
      </c>
      <c r="B13" s="5"/>
      <c r="C13" s="5"/>
      <c r="D13" s="5"/>
      <c r="E13" s="5"/>
      <c r="F13" s="5"/>
      <c r="G13" s="9" t="s">
        <v>622</v>
      </c>
      <c r="H13" s="9"/>
      <c r="I13" s="9"/>
      <c r="J13" s="9"/>
    </row>
    <row r="14" ht="141" customHeight="1" spans="1:10">
      <c r="A14" s="5" t="s">
        <v>623</v>
      </c>
      <c r="B14" s="16" t="s">
        <v>674</v>
      </c>
      <c r="C14" s="16"/>
      <c r="D14" s="16"/>
      <c r="E14" s="16"/>
      <c r="F14" s="16"/>
      <c r="G14" s="7" t="s">
        <v>675</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15" customHeight="1" spans="1:10">
      <c r="A18" s="5" t="s">
        <v>569</v>
      </c>
      <c r="B18" s="24" t="s">
        <v>570</v>
      </c>
      <c r="C18" s="25" t="s">
        <v>632</v>
      </c>
      <c r="D18" s="3" t="s">
        <v>633</v>
      </c>
      <c r="E18" s="8">
        <v>1</v>
      </c>
      <c r="F18" s="8" t="s">
        <v>573</v>
      </c>
      <c r="G18" s="8">
        <v>1</v>
      </c>
      <c r="H18" s="8">
        <v>20</v>
      </c>
      <c r="I18" s="8">
        <v>20</v>
      </c>
      <c r="J18" s="8"/>
    </row>
    <row r="19" ht="26.25" spans="1:10">
      <c r="A19" s="5"/>
      <c r="B19" s="5"/>
      <c r="C19" s="25" t="s">
        <v>676</v>
      </c>
      <c r="D19" s="3" t="s">
        <v>633</v>
      </c>
      <c r="E19" s="8">
        <v>100</v>
      </c>
      <c r="F19" s="8" t="s">
        <v>585</v>
      </c>
      <c r="G19" s="8">
        <v>100</v>
      </c>
      <c r="H19" s="8">
        <v>10</v>
      </c>
      <c r="I19" s="8">
        <v>10</v>
      </c>
      <c r="J19" s="8"/>
    </row>
    <row r="20" ht="14.25" spans="1:10">
      <c r="A20" s="5"/>
      <c r="B20" s="7" t="s">
        <v>582</v>
      </c>
      <c r="C20" s="25"/>
      <c r="D20" s="3" t="s">
        <v>635</v>
      </c>
      <c r="E20" s="8"/>
      <c r="F20" s="8"/>
      <c r="G20" s="8"/>
      <c r="H20" s="8"/>
      <c r="I20" s="8"/>
      <c r="J20" s="8"/>
    </row>
    <row r="21" ht="14.25" spans="1:10">
      <c r="A21" s="5"/>
      <c r="B21" s="24" t="s">
        <v>586</v>
      </c>
      <c r="C21" s="25" t="s">
        <v>636</v>
      </c>
      <c r="D21" s="3" t="s">
        <v>584</v>
      </c>
      <c r="E21" s="8">
        <v>100</v>
      </c>
      <c r="F21" s="8" t="s">
        <v>585</v>
      </c>
      <c r="G21" s="8">
        <v>100</v>
      </c>
      <c r="H21" s="8">
        <v>10</v>
      </c>
      <c r="I21" s="8">
        <v>10</v>
      </c>
      <c r="J21" s="8"/>
    </row>
    <row r="22" ht="14.25" spans="1:10">
      <c r="A22" s="5"/>
      <c r="B22" s="5"/>
      <c r="C22" s="25" t="s">
        <v>588</v>
      </c>
      <c r="D22" s="3" t="s">
        <v>584</v>
      </c>
      <c r="E22" s="8">
        <v>100</v>
      </c>
      <c r="F22" s="8" t="s">
        <v>585</v>
      </c>
      <c r="G22" s="8">
        <v>100</v>
      </c>
      <c r="H22" s="8">
        <v>10</v>
      </c>
      <c r="I22" s="8">
        <v>10</v>
      </c>
      <c r="J22" s="8"/>
    </row>
    <row r="23" ht="14.25" spans="1:10">
      <c r="A23" s="5"/>
      <c r="B23" s="4" t="s">
        <v>589</v>
      </c>
      <c r="C23" s="25"/>
      <c r="D23" s="3" t="s">
        <v>584</v>
      </c>
      <c r="E23" s="8"/>
      <c r="F23" s="8"/>
      <c r="G23" s="8"/>
      <c r="H23" s="8"/>
      <c r="I23" s="8"/>
      <c r="J23" s="8"/>
    </row>
    <row r="24" ht="27" customHeight="1" spans="1:10">
      <c r="A24" s="5" t="s">
        <v>590</v>
      </c>
      <c r="B24" s="8" t="s">
        <v>591</v>
      </c>
      <c r="C24" s="25"/>
      <c r="D24" s="3" t="s">
        <v>592</v>
      </c>
      <c r="E24" s="8"/>
      <c r="F24" s="8"/>
      <c r="G24" s="8"/>
      <c r="H24" s="8"/>
      <c r="I24" s="8"/>
      <c r="J24" s="8"/>
    </row>
    <row r="25" ht="26.25" spans="1:10">
      <c r="A25" s="5"/>
      <c r="B25" s="8" t="s">
        <v>593</v>
      </c>
      <c r="C25" s="25" t="s">
        <v>637</v>
      </c>
      <c r="D25" s="3" t="s">
        <v>584</v>
      </c>
      <c r="E25" s="8">
        <v>100</v>
      </c>
      <c r="F25" s="8" t="s">
        <v>585</v>
      </c>
      <c r="G25" s="8">
        <v>100</v>
      </c>
      <c r="H25" s="8">
        <v>30</v>
      </c>
      <c r="I25" s="8">
        <v>30</v>
      </c>
      <c r="J25" s="8"/>
    </row>
    <row r="26" ht="26.25" spans="1:10">
      <c r="A26" s="5"/>
      <c r="B26" s="8" t="s">
        <v>595</v>
      </c>
      <c r="C26" s="25"/>
      <c r="D26" s="26"/>
      <c r="E26" s="8"/>
      <c r="F26" s="8"/>
      <c r="G26" s="8"/>
      <c r="H26" s="8"/>
      <c r="I26" s="8"/>
      <c r="J26" s="8"/>
    </row>
    <row r="27" ht="26.25" spans="1:10">
      <c r="A27" s="5"/>
      <c r="B27" s="23" t="s">
        <v>596</v>
      </c>
      <c r="C27" s="27"/>
      <c r="D27" s="26"/>
      <c r="E27" s="23"/>
      <c r="F27" s="23"/>
      <c r="G27" s="23"/>
      <c r="H27" s="23"/>
      <c r="I27" s="23"/>
      <c r="J27" s="23"/>
    </row>
    <row r="28" ht="15" customHeight="1" spans="1:10">
      <c r="A28" s="28" t="s">
        <v>598</v>
      </c>
      <c r="B28" s="29" t="s">
        <v>638</v>
      </c>
      <c r="C28" s="27" t="s">
        <v>639</v>
      </c>
      <c r="D28" s="24" t="s">
        <v>584</v>
      </c>
      <c r="E28" s="30">
        <v>100</v>
      </c>
      <c r="F28" s="30" t="s">
        <v>585</v>
      </c>
      <c r="G28" s="30">
        <v>100</v>
      </c>
      <c r="H28" s="30">
        <v>10</v>
      </c>
      <c r="I28" s="30">
        <v>10</v>
      </c>
      <c r="J28" s="30"/>
    </row>
    <row r="29" ht="26.25" spans="1:10">
      <c r="A29" s="28"/>
      <c r="B29" s="30" t="s">
        <v>640</v>
      </c>
      <c r="C29" s="31"/>
      <c r="D29" s="5"/>
      <c r="E29" s="29"/>
      <c r="F29" s="29"/>
      <c r="G29" s="29"/>
      <c r="H29" s="29"/>
      <c r="I29" s="29"/>
      <c r="J29" s="29"/>
    </row>
    <row r="30" ht="15" customHeight="1" spans="1:10">
      <c r="A30" s="5" t="s">
        <v>641</v>
      </c>
      <c r="B30" s="5"/>
      <c r="C30" s="32"/>
      <c r="D30" s="33"/>
      <c r="E30" s="33"/>
      <c r="F30" s="33"/>
      <c r="G30" s="33"/>
      <c r="H30" s="33"/>
      <c r="I30" s="33"/>
      <c r="J30" s="33"/>
    </row>
    <row r="31" ht="24" customHeight="1" spans="1:10">
      <c r="A31" s="5" t="s">
        <v>642</v>
      </c>
      <c r="B31" s="8">
        <v>100</v>
      </c>
      <c r="C31" s="8"/>
      <c r="D31" s="8"/>
      <c r="E31" s="8"/>
      <c r="F31" s="8"/>
      <c r="G31" s="8"/>
      <c r="H31" s="8"/>
      <c r="I31" s="4">
        <v>100</v>
      </c>
      <c r="J31" s="37" t="s">
        <v>643</v>
      </c>
    </row>
    <row r="32" spans="1:10">
      <c r="A32" s="34" t="s">
        <v>644</v>
      </c>
      <c r="B32" s="34"/>
      <c r="C32" s="34"/>
      <c r="D32" s="34"/>
      <c r="E32" s="34"/>
      <c r="F32" s="34"/>
      <c r="G32" s="34"/>
      <c r="H32" s="34"/>
      <c r="I32" s="34"/>
      <c r="J32" s="34"/>
    </row>
    <row r="33" spans="1:10">
      <c r="A33" s="34" t="s">
        <v>645</v>
      </c>
      <c r="B33" s="34"/>
      <c r="C33" s="34"/>
      <c r="D33" s="34"/>
      <c r="E33" s="34"/>
      <c r="F33" s="34"/>
      <c r="G33" s="34"/>
      <c r="H33" s="34"/>
      <c r="I33" s="34"/>
      <c r="J33" s="34"/>
    </row>
    <row r="34" spans="1:10">
      <c r="A34" s="34" t="s">
        <v>646</v>
      </c>
      <c r="B34" s="34"/>
      <c r="C34" s="34"/>
      <c r="D34" s="34"/>
      <c r="E34" s="34"/>
      <c r="F34" s="34"/>
      <c r="G34" s="34"/>
      <c r="H34" s="34"/>
      <c r="I34" s="34"/>
      <c r="J34" s="34"/>
    </row>
    <row r="35" spans="1:10">
      <c r="A35" s="34" t="s">
        <v>647</v>
      </c>
      <c r="B35" s="34"/>
      <c r="C35" s="34"/>
      <c r="D35" s="34"/>
      <c r="E35" s="34"/>
      <c r="F35" s="34"/>
      <c r="G35" s="34"/>
      <c r="H35" s="34"/>
      <c r="I35" s="34"/>
      <c r="J35" s="34"/>
    </row>
    <row r="36" spans="1:10">
      <c r="A36" s="34" t="s">
        <v>648</v>
      </c>
      <c r="B36" s="34"/>
      <c r="C36" s="34"/>
      <c r="D36" s="34"/>
      <c r="E36" s="34"/>
      <c r="F36" s="34"/>
      <c r="G36" s="34"/>
      <c r="H36" s="34"/>
      <c r="I36" s="34"/>
      <c r="J36" s="34"/>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F40" sqref="F40"/>
    </sheetView>
  </sheetViews>
  <sheetFormatPr defaultColWidth="9" defaultRowHeight="13.5"/>
  <cols>
    <col min="1" max="3" width="3.25" customWidth="1"/>
    <col min="4" max="4" width="34.875" customWidth="1"/>
    <col min="5" max="8" width="18.75" customWidth="1"/>
    <col min="9" max="9" width="17.875" customWidth="1"/>
    <col min="10" max="12" width="18.75" customWidth="1"/>
  </cols>
  <sheetData>
    <row r="1" ht="27" spans="7:7">
      <c r="G1" s="177" t="s">
        <v>113</v>
      </c>
    </row>
    <row r="2" ht="14.25" spans="12:12">
      <c r="L2" s="178" t="s">
        <v>114</v>
      </c>
    </row>
    <row r="3" ht="14.25" spans="1:12">
      <c r="A3" s="178" t="s">
        <v>2</v>
      </c>
      <c r="L3" s="178" t="s">
        <v>3</v>
      </c>
    </row>
    <row r="4" ht="19.5" customHeight="1" spans="1:12">
      <c r="A4" s="172" t="s">
        <v>6</v>
      </c>
      <c r="B4" s="172"/>
      <c r="C4" s="172"/>
      <c r="D4" s="172"/>
      <c r="E4" s="179" t="s">
        <v>97</v>
      </c>
      <c r="F4" s="179" t="s">
        <v>115</v>
      </c>
      <c r="G4" s="179" t="s">
        <v>116</v>
      </c>
      <c r="H4" s="179" t="s">
        <v>117</v>
      </c>
      <c r="I4" s="179"/>
      <c r="J4" s="179" t="s">
        <v>118</v>
      </c>
      <c r="K4" s="179" t="s">
        <v>119</v>
      </c>
      <c r="L4" s="179" t="s">
        <v>120</v>
      </c>
    </row>
    <row r="5" ht="19.5" customHeight="1" spans="1:12">
      <c r="A5" s="179" t="s">
        <v>121</v>
      </c>
      <c r="B5" s="179"/>
      <c r="C5" s="179"/>
      <c r="D5" s="172" t="s">
        <v>122</v>
      </c>
      <c r="E5" s="179"/>
      <c r="F5" s="179"/>
      <c r="G5" s="179"/>
      <c r="H5" s="179" t="s">
        <v>123</v>
      </c>
      <c r="I5" s="179" t="s">
        <v>124</v>
      </c>
      <c r="J5" s="179"/>
      <c r="K5" s="179"/>
      <c r="L5" s="179" t="s">
        <v>123</v>
      </c>
    </row>
    <row r="6" ht="19.5" customHeight="1" spans="1:12">
      <c r="A6" s="179"/>
      <c r="B6" s="179"/>
      <c r="C6" s="179"/>
      <c r="D6" s="172"/>
      <c r="E6" s="179"/>
      <c r="F6" s="179"/>
      <c r="G6" s="179"/>
      <c r="H6" s="179"/>
      <c r="I6" s="179"/>
      <c r="J6" s="179"/>
      <c r="K6" s="179"/>
      <c r="L6" s="179"/>
    </row>
    <row r="7" ht="19.5" customHeight="1" spans="1:12">
      <c r="A7" s="179"/>
      <c r="B7" s="179"/>
      <c r="C7" s="179"/>
      <c r="D7" s="172"/>
      <c r="E7" s="179"/>
      <c r="F7" s="179"/>
      <c r="G7" s="179"/>
      <c r="H7" s="179"/>
      <c r="I7" s="179"/>
      <c r="J7" s="179"/>
      <c r="K7" s="179"/>
      <c r="L7" s="179"/>
    </row>
    <row r="8" ht="19.5" customHeight="1" spans="1:12">
      <c r="A8" s="172" t="s">
        <v>125</v>
      </c>
      <c r="B8" s="172" t="s">
        <v>126</v>
      </c>
      <c r="C8" s="172" t="s">
        <v>127</v>
      </c>
      <c r="D8" s="172" t="s">
        <v>10</v>
      </c>
      <c r="E8" s="179" t="s">
        <v>11</v>
      </c>
      <c r="F8" s="179" t="s">
        <v>12</v>
      </c>
      <c r="G8" s="179" t="s">
        <v>20</v>
      </c>
      <c r="H8" s="179" t="s">
        <v>24</v>
      </c>
      <c r="I8" s="179" t="s">
        <v>28</v>
      </c>
      <c r="J8" s="179" t="s">
        <v>32</v>
      </c>
      <c r="K8" s="179" t="s">
        <v>36</v>
      </c>
      <c r="L8" s="179" t="s">
        <v>40</v>
      </c>
    </row>
    <row r="9" ht="19.5" customHeight="1" spans="1:12">
      <c r="A9" s="172"/>
      <c r="B9" s="172"/>
      <c r="C9" s="172"/>
      <c r="D9" s="172" t="s">
        <v>128</v>
      </c>
      <c r="E9" s="174">
        <v>362168518.21</v>
      </c>
      <c r="F9" s="174">
        <v>362168518.21</v>
      </c>
      <c r="G9" s="174">
        <v>0</v>
      </c>
      <c r="H9" s="174">
        <v>0</v>
      </c>
      <c r="I9" s="174">
        <v>0</v>
      </c>
      <c r="J9" s="174">
        <v>0</v>
      </c>
      <c r="K9" s="174">
        <v>0</v>
      </c>
      <c r="L9" s="174">
        <v>0</v>
      </c>
    </row>
    <row r="10" ht="19.5" customHeight="1" spans="1:12">
      <c r="A10" s="173" t="s">
        <v>129</v>
      </c>
      <c r="B10" s="173"/>
      <c r="C10" s="173"/>
      <c r="D10" s="173" t="s">
        <v>130</v>
      </c>
      <c r="E10" s="174">
        <v>348674.56</v>
      </c>
      <c r="F10" s="174">
        <v>348674.56</v>
      </c>
      <c r="G10" s="174">
        <v>0</v>
      </c>
      <c r="H10" s="174">
        <v>0</v>
      </c>
      <c r="I10" s="174">
        <v>0</v>
      </c>
      <c r="J10" s="174">
        <v>0</v>
      </c>
      <c r="K10" s="174">
        <v>0</v>
      </c>
      <c r="L10" s="174">
        <v>0</v>
      </c>
    </row>
    <row r="11" ht="19.5" customHeight="1" spans="1:12">
      <c r="A11" s="173" t="s">
        <v>131</v>
      </c>
      <c r="B11" s="173"/>
      <c r="C11" s="173"/>
      <c r="D11" s="173" t="s">
        <v>132</v>
      </c>
      <c r="E11" s="174">
        <v>348674.56</v>
      </c>
      <c r="F11" s="174">
        <v>348674.56</v>
      </c>
      <c r="G11" s="174">
        <v>0</v>
      </c>
      <c r="H11" s="174">
        <v>0</v>
      </c>
      <c r="I11" s="174">
        <v>0</v>
      </c>
      <c r="J11" s="174">
        <v>0</v>
      </c>
      <c r="K11" s="174">
        <v>0</v>
      </c>
      <c r="L11" s="174">
        <v>0</v>
      </c>
    </row>
    <row r="12" ht="19.5" customHeight="1" spans="1:12">
      <c r="A12" s="173" t="s">
        <v>133</v>
      </c>
      <c r="B12" s="173"/>
      <c r="C12" s="173"/>
      <c r="D12" s="173" t="s">
        <v>134</v>
      </c>
      <c r="E12" s="174">
        <v>100800</v>
      </c>
      <c r="F12" s="174">
        <v>100800</v>
      </c>
      <c r="G12" s="174">
        <v>0</v>
      </c>
      <c r="H12" s="174">
        <v>0</v>
      </c>
      <c r="I12" s="174">
        <v>0</v>
      </c>
      <c r="J12" s="174">
        <v>0</v>
      </c>
      <c r="K12" s="174">
        <v>0</v>
      </c>
      <c r="L12" s="174">
        <v>0</v>
      </c>
    </row>
    <row r="13" ht="19.5" customHeight="1" spans="1:12">
      <c r="A13" s="173" t="s">
        <v>135</v>
      </c>
      <c r="B13" s="173"/>
      <c r="C13" s="173"/>
      <c r="D13" s="173" t="s">
        <v>136</v>
      </c>
      <c r="E13" s="174">
        <v>247874.56</v>
      </c>
      <c r="F13" s="174">
        <v>247874.56</v>
      </c>
      <c r="G13" s="174">
        <v>0</v>
      </c>
      <c r="H13" s="174">
        <v>0</v>
      </c>
      <c r="I13" s="174">
        <v>0</v>
      </c>
      <c r="J13" s="174">
        <v>0</v>
      </c>
      <c r="K13" s="174">
        <v>0</v>
      </c>
      <c r="L13" s="174">
        <v>0</v>
      </c>
    </row>
    <row r="14" ht="19.5" customHeight="1" spans="1:12">
      <c r="A14" s="173" t="s">
        <v>137</v>
      </c>
      <c r="B14" s="173"/>
      <c r="C14" s="173"/>
      <c r="D14" s="173" t="s">
        <v>138</v>
      </c>
      <c r="E14" s="174">
        <v>226400.76</v>
      </c>
      <c r="F14" s="174">
        <v>226400.76</v>
      </c>
      <c r="G14" s="174">
        <v>0</v>
      </c>
      <c r="H14" s="174">
        <v>0</v>
      </c>
      <c r="I14" s="174">
        <v>0</v>
      </c>
      <c r="J14" s="174">
        <v>0</v>
      </c>
      <c r="K14" s="174">
        <v>0</v>
      </c>
      <c r="L14" s="174">
        <v>0</v>
      </c>
    </row>
    <row r="15" ht="19.5" customHeight="1" spans="1:12">
      <c r="A15" s="173" t="s">
        <v>139</v>
      </c>
      <c r="B15" s="173"/>
      <c r="C15" s="173"/>
      <c r="D15" s="173" t="s">
        <v>140</v>
      </c>
      <c r="E15" s="174">
        <v>226400.76</v>
      </c>
      <c r="F15" s="174">
        <v>226400.76</v>
      </c>
      <c r="G15" s="174">
        <v>0</v>
      </c>
      <c r="H15" s="174">
        <v>0</v>
      </c>
      <c r="I15" s="174">
        <v>0</v>
      </c>
      <c r="J15" s="174">
        <v>0</v>
      </c>
      <c r="K15" s="174">
        <v>0</v>
      </c>
      <c r="L15" s="174">
        <v>0</v>
      </c>
    </row>
    <row r="16" ht="19.5" customHeight="1" spans="1:12">
      <c r="A16" s="173" t="s">
        <v>141</v>
      </c>
      <c r="B16" s="173"/>
      <c r="C16" s="173"/>
      <c r="D16" s="173" t="s">
        <v>142</v>
      </c>
      <c r="E16" s="174">
        <v>124128.19</v>
      </c>
      <c r="F16" s="174">
        <v>124128.19</v>
      </c>
      <c r="G16" s="174">
        <v>0</v>
      </c>
      <c r="H16" s="174">
        <v>0</v>
      </c>
      <c r="I16" s="174">
        <v>0</v>
      </c>
      <c r="J16" s="174">
        <v>0</v>
      </c>
      <c r="K16" s="174">
        <v>0</v>
      </c>
      <c r="L16" s="174">
        <v>0</v>
      </c>
    </row>
    <row r="17" ht="19.5" customHeight="1" spans="1:12">
      <c r="A17" s="173" t="s">
        <v>143</v>
      </c>
      <c r="B17" s="173"/>
      <c r="C17" s="173"/>
      <c r="D17" s="173" t="s">
        <v>144</v>
      </c>
      <c r="E17" s="174">
        <v>92614</v>
      </c>
      <c r="F17" s="174">
        <v>92614</v>
      </c>
      <c r="G17" s="174">
        <v>0</v>
      </c>
      <c r="H17" s="174">
        <v>0</v>
      </c>
      <c r="I17" s="174">
        <v>0</v>
      </c>
      <c r="J17" s="174">
        <v>0</v>
      </c>
      <c r="K17" s="174">
        <v>0</v>
      </c>
      <c r="L17" s="174">
        <v>0</v>
      </c>
    </row>
    <row r="18" ht="19.5" customHeight="1" spans="1:12">
      <c r="A18" s="173" t="s">
        <v>145</v>
      </c>
      <c r="B18" s="173"/>
      <c r="C18" s="173"/>
      <c r="D18" s="173" t="s">
        <v>146</v>
      </c>
      <c r="E18" s="174">
        <v>9658.57</v>
      </c>
      <c r="F18" s="174">
        <v>9658.57</v>
      </c>
      <c r="G18" s="174">
        <v>0</v>
      </c>
      <c r="H18" s="174">
        <v>0</v>
      </c>
      <c r="I18" s="174">
        <v>0</v>
      </c>
      <c r="J18" s="174">
        <v>0</v>
      </c>
      <c r="K18" s="174">
        <v>0</v>
      </c>
      <c r="L18" s="174">
        <v>0</v>
      </c>
    </row>
    <row r="19" ht="19.5" customHeight="1" spans="1:12">
      <c r="A19" s="173" t="s">
        <v>147</v>
      </c>
      <c r="B19" s="173"/>
      <c r="C19" s="173"/>
      <c r="D19" s="173" t="s">
        <v>148</v>
      </c>
      <c r="E19" s="174">
        <v>296319443.67</v>
      </c>
      <c r="F19" s="174">
        <v>296319443.67</v>
      </c>
      <c r="G19" s="174">
        <v>0</v>
      </c>
      <c r="H19" s="174">
        <v>0</v>
      </c>
      <c r="I19" s="174">
        <v>0</v>
      </c>
      <c r="J19" s="174">
        <v>0</v>
      </c>
      <c r="K19" s="174">
        <v>0</v>
      </c>
      <c r="L19" s="174">
        <v>0</v>
      </c>
    </row>
    <row r="20" ht="19.5" customHeight="1" spans="1:12">
      <c r="A20" s="173" t="s">
        <v>149</v>
      </c>
      <c r="B20" s="173"/>
      <c r="C20" s="173"/>
      <c r="D20" s="173" t="s">
        <v>150</v>
      </c>
      <c r="E20" s="174">
        <v>14319443.67</v>
      </c>
      <c r="F20" s="174">
        <v>14319443.67</v>
      </c>
      <c r="G20" s="174">
        <v>0</v>
      </c>
      <c r="H20" s="174">
        <v>0</v>
      </c>
      <c r="I20" s="174">
        <v>0</v>
      </c>
      <c r="J20" s="174">
        <v>0</v>
      </c>
      <c r="K20" s="174">
        <v>0</v>
      </c>
      <c r="L20" s="174">
        <v>0</v>
      </c>
    </row>
    <row r="21" ht="19.5" customHeight="1" spans="1:12">
      <c r="A21" s="173" t="s">
        <v>151</v>
      </c>
      <c r="B21" s="173"/>
      <c r="C21" s="173"/>
      <c r="D21" s="173" t="s">
        <v>152</v>
      </c>
      <c r="E21" s="174">
        <v>14171756.09</v>
      </c>
      <c r="F21" s="174">
        <v>14171756.09</v>
      </c>
      <c r="G21" s="174">
        <v>0</v>
      </c>
      <c r="H21" s="174">
        <v>0</v>
      </c>
      <c r="I21" s="174">
        <v>0</v>
      </c>
      <c r="J21" s="174">
        <v>0</v>
      </c>
      <c r="K21" s="174">
        <v>0</v>
      </c>
      <c r="L21" s="174">
        <v>0</v>
      </c>
    </row>
    <row r="22" ht="19.5" customHeight="1" spans="1:12">
      <c r="A22" s="173" t="s">
        <v>153</v>
      </c>
      <c r="B22" s="173"/>
      <c r="C22" s="173"/>
      <c r="D22" s="173" t="s">
        <v>154</v>
      </c>
      <c r="E22" s="174">
        <v>13584</v>
      </c>
      <c r="F22" s="174">
        <v>13584</v>
      </c>
      <c r="G22" s="174">
        <v>0</v>
      </c>
      <c r="H22" s="174">
        <v>0</v>
      </c>
      <c r="I22" s="174">
        <v>0</v>
      </c>
      <c r="J22" s="174">
        <v>0</v>
      </c>
      <c r="K22" s="174">
        <v>0</v>
      </c>
      <c r="L22" s="174">
        <v>0</v>
      </c>
    </row>
    <row r="23" ht="19.5" customHeight="1" spans="1:12">
      <c r="A23" s="173" t="s">
        <v>155</v>
      </c>
      <c r="B23" s="173"/>
      <c r="C23" s="173"/>
      <c r="D23" s="173" t="s">
        <v>156</v>
      </c>
      <c r="E23" s="174">
        <v>134103.58</v>
      </c>
      <c r="F23" s="174">
        <v>134103.58</v>
      </c>
      <c r="G23" s="174">
        <v>0</v>
      </c>
      <c r="H23" s="174">
        <v>0</v>
      </c>
      <c r="I23" s="174">
        <v>0</v>
      </c>
      <c r="J23" s="174">
        <v>0</v>
      </c>
      <c r="K23" s="174">
        <v>0</v>
      </c>
      <c r="L23" s="174">
        <v>0</v>
      </c>
    </row>
    <row r="24" ht="19.5" customHeight="1" spans="1:12">
      <c r="A24" s="173" t="s">
        <v>157</v>
      </c>
      <c r="B24" s="173"/>
      <c r="C24" s="173"/>
      <c r="D24" s="173" t="s">
        <v>158</v>
      </c>
      <c r="E24" s="174">
        <v>280000000</v>
      </c>
      <c r="F24" s="174">
        <v>280000000</v>
      </c>
      <c r="G24" s="174">
        <v>0</v>
      </c>
      <c r="H24" s="174">
        <v>0</v>
      </c>
      <c r="I24" s="174">
        <v>0</v>
      </c>
      <c r="J24" s="174">
        <v>0</v>
      </c>
      <c r="K24" s="174">
        <v>0</v>
      </c>
      <c r="L24" s="174">
        <v>0</v>
      </c>
    </row>
    <row r="25" ht="19.5" customHeight="1" spans="1:12">
      <c r="A25" s="173" t="s">
        <v>159</v>
      </c>
      <c r="B25" s="173"/>
      <c r="C25" s="173"/>
      <c r="D25" s="173" t="s">
        <v>160</v>
      </c>
      <c r="E25" s="174">
        <v>280000000</v>
      </c>
      <c r="F25" s="174">
        <v>280000000</v>
      </c>
      <c r="G25" s="174">
        <v>0</v>
      </c>
      <c r="H25" s="174">
        <v>0</v>
      </c>
      <c r="I25" s="174">
        <v>0</v>
      </c>
      <c r="J25" s="174">
        <v>0</v>
      </c>
      <c r="K25" s="174">
        <v>0</v>
      </c>
      <c r="L25" s="174">
        <v>0</v>
      </c>
    </row>
    <row r="26" ht="19.5" customHeight="1" spans="1:12">
      <c r="A26" s="173" t="s">
        <v>161</v>
      </c>
      <c r="B26" s="173"/>
      <c r="C26" s="173"/>
      <c r="D26" s="173" t="s">
        <v>162</v>
      </c>
      <c r="E26" s="174">
        <v>2000000</v>
      </c>
      <c r="F26" s="174">
        <v>2000000</v>
      </c>
      <c r="G26" s="174">
        <v>0</v>
      </c>
      <c r="H26" s="174">
        <v>0</v>
      </c>
      <c r="I26" s="174">
        <v>0</v>
      </c>
      <c r="J26" s="174">
        <v>0</v>
      </c>
      <c r="K26" s="174">
        <v>0</v>
      </c>
      <c r="L26" s="174">
        <v>0</v>
      </c>
    </row>
    <row r="27" ht="19.5" customHeight="1" spans="1:12">
      <c r="A27" s="173" t="s">
        <v>163</v>
      </c>
      <c r="B27" s="173"/>
      <c r="C27" s="173"/>
      <c r="D27" s="173" t="s">
        <v>162</v>
      </c>
      <c r="E27" s="174">
        <v>2000000</v>
      </c>
      <c r="F27" s="174">
        <v>2000000</v>
      </c>
      <c r="G27" s="174">
        <v>0</v>
      </c>
      <c r="H27" s="174">
        <v>0</v>
      </c>
      <c r="I27" s="174">
        <v>0</v>
      </c>
      <c r="J27" s="174">
        <v>0</v>
      </c>
      <c r="K27" s="174">
        <v>0</v>
      </c>
      <c r="L27" s="174">
        <v>0</v>
      </c>
    </row>
    <row r="28" ht="19.5" customHeight="1" spans="1:12">
      <c r="A28" s="173" t="s">
        <v>164</v>
      </c>
      <c r="B28" s="173"/>
      <c r="C28" s="173"/>
      <c r="D28" s="173" t="s">
        <v>165</v>
      </c>
      <c r="E28" s="174">
        <v>65273999.22</v>
      </c>
      <c r="F28" s="174">
        <v>65273999.22</v>
      </c>
      <c r="G28" s="174">
        <v>0</v>
      </c>
      <c r="H28" s="174">
        <v>0</v>
      </c>
      <c r="I28" s="174">
        <v>0</v>
      </c>
      <c r="J28" s="174">
        <v>0</v>
      </c>
      <c r="K28" s="174">
        <v>0</v>
      </c>
      <c r="L28" s="174">
        <v>0</v>
      </c>
    </row>
    <row r="29" ht="19.5" customHeight="1" spans="1:12">
      <c r="A29" s="173" t="s">
        <v>166</v>
      </c>
      <c r="B29" s="173"/>
      <c r="C29" s="173"/>
      <c r="D29" s="173" t="s">
        <v>167</v>
      </c>
      <c r="E29" s="174">
        <v>65047204.22</v>
      </c>
      <c r="F29" s="174">
        <v>65047204.22</v>
      </c>
      <c r="G29" s="174">
        <v>0</v>
      </c>
      <c r="H29" s="174">
        <v>0</v>
      </c>
      <c r="I29" s="174">
        <v>0</v>
      </c>
      <c r="J29" s="174">
        <v>0</v>
      </c>
      <c r="K29" s="174">
        <v>0</v>
      </c>
      <c r="L29" s="174">
        <v>0</v>
      </c>
    </row>
    <row r="30" ht="19.5" customHeight="1" spans="1:12">
      <c r="A30" s="173" t="s">
        <v>168</v>
      </c>
      <c r="B30" s="173"/>
      <c r="C30" s="173"/>
      <c r="D30" s="173" t="s">
        <v>169</v>
      </c>
      <c r="E30" s="174">
        <v>8215004.22</v>
      </c>
      <c r="F30" s="174">
        <v>8215004.22</v>
      </c>
      <c r="G30" s="174">
        <v>0</v>
      </c>
      <c r="H30" s="174">
        <v>0</v>
      </c>
      <c r="I30" s="174">
        <v>0</v>
      </c>
      <c r="J30" s="174">
        <v>0</v>
      </c>
      <c r="K30" s="174">
        <v>0</v>
      </c>
      <c r="L30" s="174">
        <v>0</v>
      </c>
    </row>
    <row r="31" ht="19.5" customHeight="1" spans="1:12">
      <c r="A31" s="173" t="s">
        <v>170</v>
      </c>
      <c r="B31" s="173"/>
      <c r="C31" s="173"/>
      <c r="D31" s="173" t="s">
        <v>171</v>
      </c>
      <c r="E31" s="174">
        <v>56832200</v>
      </c>
      <c r="F31" s="174">
        <v>56832200</v>
      </c>
      <c r="G31" s="174">
        <v>0</v>
      </c>
      <c r="H31" s="174">
        <v>0</v>
      </c>
      <c r="I31" s="174">
        <v>0</v>
      </c>
      <c r="J31" s="174">
        <v>0</v>
      </c>
      <c r="K31" s="174">
        <v>0</v>
      </c>
      <c r="L31" s="174">
        <v>0</v>
      </c>
    </row>
    <row r="32" ht="19.5" customHeight="1" spans="1:12">
      <c r="A32" s="173" t="s">
        <v>172</v>
      </c>
      <c r="B32" s="173"/>
      <c r="C32" s="173"/>
      <c r="D32" s="173" t="s">
        <v>173</v>
      </c>
      <c r="E32" s="174">
        <v>226795</v>
      </c>
      <c r="F32" s="174">
        <v>226795</v>
      </c>
      <c r="G32" s="174">
        <v>0</v>
      </c>
      <c r="H32" s="174">
        <v>0</v>
      </c>
      <c r="I32" s="174">
        <v>0</v>
      </c>
      <c r="J32" s="174">
        <v>0</v>
      </c>
      <c r="K32" s="174">
        <v>0</v>
      </c>
      <c r="L32" s="174">
        <v>0</v>
      </c>
    </row>
    <row r="33" ht="19.5" customHeight="1" spans="1:12">
      <c r="A33" s="173" t="s">
        <v>174</v>
      </c>
      <c r="B33" s="173"/>
      <c r="C33" s="173"/>
      <c r="D33" s="173" t="s">
        <v>175</v>
      </c>
      <c r="E33" s="174">
        <v>226795</v>
      </c>
      <c r="F33" s="174">
        <v>226795</v>
      </c>
      <c r="G33" s="174">
        <v>0</v>
      </c>
      <c r="H33" s="174">
        <v>0</v>
      </c>
      <c r="I33" s="174">
        <v>0</v>
      </c>
      <c r="J33" s="174">
        <v>0</v>
      </c>
      <c r="K33" s="174">
        <v>0</v>
      </c>
      <c r="L33" s="174">
        <v>0</v>
      </c>
    </row>
    <row r="34" ht="19.5" customHeight="1" spans="1:12">
      <c r="A34" s="173" t="s">
        <v>176</v>
      </c>
      <c r="B34" s="173"/>
      <c r="C34" s="173"/>
      <c r="D34" s="173"/>
      <c r="E34" s="173"/>
      <c r="F34" s="173"/>
      <c r="G34" s="173"/>
      <c r="H34" s="173"/>
      <c r="I34" s="173"/>
      <c r="J34" s="173"/>
      <c r="K34" s="173"/>
      <c r="L34" s="173"/>
    </row>
    <row r="39" spans="6:6">
      <c r="F39" s="186"/>
    </row>
    <row r="40" spans="6:6">
      <c r="F40" s="187"/>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I2" sqref="I2"/>
    </sheetView>
  </sheetViews>
  <sheetFormatPr defaultColWidth="9" defaultRowHeight="13.5"/>
  <cols>
    <col min="1" max="2" width="9" style="1"/>
    <col min="3" max="4" width="16" style="1" customWidth="1"/>
    <col min="5" max="5" width="17.25" style="1" customWidth="1"/>
    <col min="6" max="16384" width="9" style="1"/>
  </cols>
  <sheetData>
    <row r="1" ht="24.75" spans="1:10">
      <c r="A1" s="2" t="s">
        <v>608</v>
      </c>
      <c r="B1" s="2"/>
      <c r="C1" s="2"/>
      <c r="D1" s="2"/>
      <c r="E1" s="2"/>
      <c r="F1" s="2"/>
      <c r="G1" s="2"/>
      <c r="H1" s="2"/>
      <c r="I1" s="2"/>
      <c r="J1" s="2"/>
    </row>
    <row r="2" ht="25.5" spans="1:10">
      <c r="A2" s="2"/>
      <c r="B2" s="2"/>
      <c r="C2" s="2"/>
      <c r="D2" s="2"/>
      <c r="E2" s="2"/>
      <c r="F2" s="2"/>
      <c r="G2" s="2"/>
      <c r="H2" s="2"/>
      <c r="I2" s="35" t="s">
        <v>677</v>
      </c>
      <c r="J2" s="2"/>
    </row>
    <row r="3" ht="15" customHeight="1" spans="1:10">
      <c r="A3" s="3" t="s">
        <v>610</v>
      </c>
      <c r="B3" s="4" t="s">
        <v>678</v>
      </c>
      <c r="C3" s="4"/>
      <c r="D3" s="4"/>
      <c r="E3" s="4"/>
      <c r="F3" s="4"/>
      <c r="G3" s="4"/>
      <c r="H3" s="4"/>
      <c r="I3" s="4"/>
      <c r="J3" s="4"/>
    </row>
    <row r="4" ht="15" customHeight="1" spans="1:10">
      <c r="A4" s="5" t="s">
        <v>612</v>
      </c>
      <c r="B4" s="6" t="s">
        <v>486</v>
      </c>
      <c r="C4" s="6"/>
      <c r="D4" s="6"/>
      <c r="E4" s="7" t="s">
        <v>613</v>
      </c>
      <c r="F4" s="4" t="s">
        <v>486</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2">
      <c r="A8" s="5"/>
      <c r="B8" s="8" t="s">
        <v>546</v>
      </c>
      <c r="C8" s="10">
        <v>140000</v>
      </c>
      <c r="D8" s="11">
        <v>140000</v>
      </c>
      <c r="E8" s="11">
        <v>134103.58</v>
      </c>
      <c r="F8" s="8">
        <v>10</v>
      </c>
      <c r="G8" s="8"/>
      <c r="H8" s="12">
        <v>0.9579</v>
      </c>
      <c r="I8" s="8">
        <v>10</v>
      </c>
      <c r="J8" s="8"/>
      <c r="L8" s="36"/>
    </row>
    <row r="9" ht="15" customHeight="1" spans="1:10">
      <c r="A9" s="5"/>
      <c r="B9" s="13" t="s">
        <v>548</v>
      </c>
      <c r="C9" s="11">
        <v>140000</v>
      </c>
      <c r="D9" s="11">
        <v>140000</v>
      </c>
      <c r="E9" s="11">
        <v>134103.58</v>
      </c>
      <c r="F9" s="8" t="s">
        <v>452</v>
      </c>
      <c r="G9" s="8"/>
      <c r="H9" s="8" t="s">
        <v>452</v>
      </c>
      <c r="I9" s="8" t="s">
        <v>452</v>
      </c>
      <c r="J9" s="8"/>
    </row>
    <row r="10" ht="26.25" spans="1:10">
      <c r="A10" s="5"/>
      <c r="B10" s="14" t="s">
        <v>549</v>
      </c>
      <c r="C10" s="11"/>
      <c r="D10" s="11"/>
      <c r="E10" s="11"/>
      <c r="F10" s="8"/>
      <c r="G10" s="8"/>
      <c r="H10" s="8"/>
      <c r="I10" s="8"/>
      <c r="J10" s="8"/>
    </row>
    <row r="11" ht="27" customHeight="1" spans="1:10">
      <c r="A11" s="5"/>
      <c r="B11" s="14" t="s">
        <v>550</v>
      </c>
      <c r="C11" s="14"/>
      <c r="D11" s="14"/>
      <c r="E11" s="14"/>
      <c r="F11" s="8" t="s">
        <v>452</v>
      </c>
      <c r="G11" s="8"/>
      <c r="H11" s="8" t="s">
        <v>452</v>
      </c>
      <c r="I11" s="8" t="s">
        <v>452</v>
      </c>
      <c r="J11" s="8"/>
    </row>
    <row r="12" ht="27" customHeight="1" spans="1:10">
      <c r="A12" s="5"/>
      <c r="B12" s="14" t="s">
        <v>620</v>
      </c>
      <c r="C12" s="8"/>
      <c r="D12" s="8"/>
      <c r="E12" s="15"/>
      <c r="F12" s="8" t="s">
        <v>452</v>
      </c>
      <c r="G12" s="8"/>
      <c r="H12" s="8" t="s">
        <v>452</v>
      </c>
      <c r="I12" s="8" t="s">
        <v>452</v>
      </c>
      <c r="J12" s="8"/>
    </row>
    <row r="13" ht="15" customHeight="1" spans="1:10">
      <c r="A13" s="5" t="s">
        <v>621</v>
      </c>
      <c r="B13" s="5"/>
      <c r="C13" s="5"/>
      <c r="D13" s="5"/>
      <c r="E13" s="5"/>
      <c r="F13" s="5"/>
      <c r="G13" s="9" t="s">
        <v>622</v>
      </c>
      <c r="H13" s="9"/>
      <c r="I13" s="9"/>
      <c r="J13" s="9"/>
    </row>
    <row r="14" ht="60" customHeight="1" spans="1:10">
      <c r="A14" s="5" t="s">
        <v>623</v>
      </c>
      <c r="B14" s="16" t="s">
        <v>679</v>
      </c>
      <c r="C14" s="16"/>
      <c r="D14" s="16"/>
      <c r="E14" s="16"/>
      <c r="F14" s="16"/>
      <c r="G14" s="7" t="s">
        <v>625</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15" customHeight="1" spans="1:10">
      <c r="A18" s="5" t="s">
        <v>569</v>
      </c>
      <c r="B18" s="24" t="s">
        <v>570</v>
      </c>
      <c r="C18" s="25" t="s">
        <v>680</v>
      </c>
      <c r="D18" s="3" t="s">
        <v>633</v>
      </c>
      <c r="E18" s="8">
        <v>5</v>
      </c>
      <c r="F18" s="8" t="s">
        <v>573</v>
      </c>
      <c r="G18" s="8">
        <v>5</v>
      </c>
      <c r="H18" s="8">
        <v>20</v>
      </c>
      <c r="I18" s="8">
        <v>20</v>
      </c>
      <c r="J18" s="8"/>
    </row>
    <row r="19" ht="14.25" spans="1:10">
      <c r="A19" s="5"/>
      <c r="B19" s="5"/>
      <c r="C19" s="25" t="s">
        <v>681</v>
      </c>
      <c r="D19" s="3" t="s">
        <v>633</v>
      </c>
      <c r="E19" s="8">
        <v>100</v>
      </c>
      <c r="F19" s="8" t="s">
        <v>585</v>
      </c>
      <c r="G19" s="8">
        <v>100</v>
      </c>
      <c r="H19" s="8">
        <v>10</v>
      </c>
      <c r="I19" s="8">
        <v>10</v>
      </c>
      <c r="J19" s="8"/>
    </row>
    <row r="20" ht="14.25" spans="1:10">
      <c r="A20" s="5"/>
      <c r="B20" s="7" t="s">
        <v>582</v>
      </c>
      <c r="C20" s="25"/>
      <c r="D20" s="3" t="s">
        <v>635</v>
      </c>
      <c r="E20" s="8"/>
      <c r="F20" s="8"/>
      <c r="G20" s="8"/>
      <c r="H20" s="8"/>
      <c r="I20" s="8"/>
      <c r="J20" s="8"/>
    </row>
    <row r="21" ht="14.25" spans="1:10">
      <c r="A21" s="5"/>
      <c r="B21" s="24" t="s">
        <v>586</v>
      </c>
      <c r="C21" s="25" t="s">
        <v>636</v>
      </c>
      <c r="D21" s="3" t="s">
        <v>584</v>
      </c>
      <c r="E21" s="8">
        <v>100</v>
      </c>
      <c r="F21" s="8" t="s">
        <v>585</v>
      </c>
      <c r="G21" s="8">
        <v>100</v>
      </c>
      <c r="H21" s="8">
        <v>10</v>
      </c>
      <c r="I21" s="8">
        <v>10</v>
      </c>
      <c r="J21" s="8"/>
    </row>
    <row r="22" ht="14.25" spans="1:10">
      <c r="A22" s="5"/>
      <c r="B22" s="5"/>
      <c r="C22" s="25" t="s">
        <v>588</v>
      </c>
      <c r="D22" s="3" t="s">
        <v>584</v>
      </c>
      <c r="E22" s="8">
        <v>100</v>
      </c>
      <c r="F22" s="8" t="s">
        <v>585</v>
      </c>
      <c r="G22" s="8">
        <v>100</v>
      </c>
      <c r="H22" s="8">
        <v>10</v>
      </c>
      <c r="I22" s="8">
        <v>10</v>
      </c>
      <c r="J22" s="8"/>
    </row>
    <row r="23" ht="14.25" spans="1:10">
      <c r="A23" s="5"/>
      <c r="B23" s="4" t="s">
        <v>589</v>
      </c>
      <c r="C23" s="25"/>
      <c r="D23" s="3" t="s">
        <v>584</v>
      </c>
      <c r="E23" s="8"/>
      <c r="F23" s="8"/>
      <c r="G23" s="8"/>
      <c r="H23" s="8"/>
      <c r="I23" s="8"/>
      <c r="J23" s="8"/>
    </row>
    <row r="24" ht="27" customHeight="1" spans="1:10">
      <c r="A24" s="5" t="s">
        <v>590</v>
      </c>
      <c r="B24" s="8" t="s">
        <v>591</v>
      </c>
      <c r="C24" s="25"/>
      <c r="D24" s="3" t="s">
        <v>592</v>
      </c>
      <c r="E24" s="8"/>
      <c r="F24" s="8"/>
      <c r="G24" s="8"/>
      <c r="H24" s="8"/>
      <c r="I24" s="8"/>
      <c r="J24" s="8"/>
    </row>
    <row r="25" ht="26.25" spans="1:10">
      <c r="A25" s="5"/>
      <c r="B25" s="8" t="s">
        <v>593</v>
      </c>
      <c r="C25" s="25" t="s">
        <v>637</v>
      </c>
      <c r="D25" s="3" t="s">
        <v>584</v>
      </c>
      <c r="E25" s="8">
        <v>100</v>
      </c>
      <c r="F25" s="8" t="s">
        <v>585</v>
      </c>
      <c r="G25" s="8">
        <v>100</v>
      </c>
      <c r="H25" s="8">
        <v>30</v>
      </c>
      <c r="I25" s="8">
        <v>30</v>
      </c>
      <c r="J25" s="8"/>
    </row>
    <row r="26" ht="26.25" spans="1:10">
      <c r="A26" s="5"/>
      <c r="B26" s="8" t="s">
        <v>595</v>
      </c>
      <c r="C26" s="25"/>
      <c r="D26" s="26"/>
      <c r="E26" s="8"/>
      <c r="F26" s="8"/>
      <c r="G26" s="8"/>
      <c r="H26" s="8"/>
      <c r="I26" s="8"/>
      <c r="J26" s="8"/>
    </row>
    <row r="27" ht="26.25" spans="1:10">
      <c r="A27" s="5"/>
      <c r="B27" s="23" t="s">
        <v>596</v>
      </c>
      <c r="C27" s="27"/>
      <c r="D27" s="26"/>
      <c r="E27" s="23"/>
      <c r="F27" s="23"/>
      <c r="G27" s="23"/>
      <c r="H27" s="23"/>
      <c r="I27" s="23"/>
      <c r="J27" s="23"/>
    </row>
    <row r="28" ht="15" customHeight="1" spans="1:10">
      <c r="A28" s="28" t="s">
        <v>598</v>
      </c>
      <c r="B28" s="29" t="s">
        <v>638</v>
      </c>
      <c r="C28" s="27" t="s">
        <v>682</v>
      </c>
      <c r="D28" s="24" t="s">
        <v>584</v>
      </c>
      <c r="E28" s="30">
        <v>100</v>
      </c>
      <c r="F28" s="30" t="s">
        <v>585</v>
      </c>
      <c r="G28" s="30">
        <v>100</v>
      </c>
      <c r="H28" s="30">
        <v>10</v>
      </c>
      <c r="I28" s="30">
        <v>10</v>
      </c>
      <c r="J28" s="30"/>
    </row>
    <row r="29" ht="26.25" spans="1:10">
      <c r="A29" s="28"/>
      <c r="B29" s="30" t="s">
        <v>640</v>
      </c>
      <c r="C29" s="31"/>
      <c r="D29" s="5"/>
      <c r="E29" s="29"/>
      <c r="F29" s="29"/>
      <c r="G29" s="29"/>
      <c r="H29" s="29"/>
      <c r="I29" s="29"/>
      <c r="J29" s="29"/>
    </row>
    <row r="30" ht="15" customHeight="1" spans="1:10">
      <c r="A30" s="5" t="s">
        <v>641</v>
      </c>
      <c r="B30" s="5"/>
      <c r="C30" s="32"/>
      <c r="D30" s="33"/>
      <c r="E30" s="33"/>
      <c r="F30" s="33"/>
      <c r="G30" s="33"/>
      <c r="H30" s="33"/>
      <c r="I30" s="33"/>
      <c r="J30" s="33"/>
    </row>
    <row r="31" ht="24" customHeight="1" spans="1:10">
      <c r="A31" s="5" t="s">
        <v>642</v>
      </c>
      <c r="B31" s="8">
        <v>100</v>
      </c>
      <c r="C31" s="8"/>
      <c r="D31" s="8"/>
      <c r="E31" s="8"/>
      <c r="F31" s="8"/>
      <c r="G31" s="8"/>
      <c r="H31" s="8"/>
      <c r="I31" s="4">
        <v>99.6</v>
      </c>
      <c r="J31" s="37" t="s">
        <v>643</v>
      </c>
    </row>
    <row r="32" spans="1:10">
      <c r="A32" s="34" t="s">
        <v>644</v>
      </c>
      <c r="B32" s="34"/>
      <c r="C32" s="34"/>
      <c r="D32" s="34"/>
      <c r="E32" s="34"/>
      <c r="F32" s="34"/>
      <c r="G32" s="34"/>
      <c r="H32" s="34"/>
      <c r="I32" s="34"/>
      <c r="J32" s="34"/>
    </row>
    <row r="33" spans="1:10">
      <c r="A33" s="34" t="s">
        <v>645</v>
      </c>
      <c r="B33" s="34"/>
      <c r="C33" s="34"/>
      <c r="D33" s="34"/>
      <c r="E33" s="34"/>
      <c r="F33" s="34"/>
      <c r="G33" s="34"/>
      <c r="H33" s="34"/>
      <c r="I33" s="34"/>
      <c r="J33" s="34"/>
    </row>
    <row r="34" spans="1:10">
      <c r="A34" s="34" t="s">
        <v>646</v>
      </c>
      <c r="B34" s="34"/>
      <c r="C34" s="34"/>
      <c r="D34" s="34"/>
      <c r="E34" s="34"/>
      <c r="F34" s="34"/>
      <c r="G34" s="34"/>
      <c r="H34" s="34"/>
      <c r="I34" s="34"/>
      <c r="J34" s="34"/>
    </row>
    <row r="35" spans="1:10">
      <c r="A35" s="34" t="s">
        <v>647</v>
      </c>
      <c r="B35" s="34"/>
      <c r="C35" s="34"/>
      <c r="D35" s="34"/>
      <c r="E35" s="34"/>
      <c r="F35" s="34"/>
      <c r="G35" s="34"/>
      <c r="H35" s="34"/>
      <c r="I35" s="34"/>
      <c r="J35" s="34"/>
    </row>
    <row r="36" spans="1:10">
      <c r="A36" s="34" t="s">
        <v>648</v>
      </c>
      <c r="B36" s="34"/>
      <c r="C36" s="34"/>
      <c r="D36" s="34"/>
      <c r="E36" s="34"/>
      <c r="F36" s="34"/>
      <c r="G36" s="34"/>
      <c r="H36" s="34"/>
      <c r="I36" s="34"/>
      <c r="J36" s="34"/>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I2" sqref="I2"/>
    </sheetView>
  </sheetViews>
  <sheetFormatPr defaultColWidth="9" defaultRowHeight="13.5"/>
  <cols>
    <col min="1" max="2" width="9" style="1"/>
    <col min="3" max="5" width="16" style="1" customWidth="1"/>
    <col min="6" max="16384" width="9" style="1"/>
  </cols>
  <sheetData>
    <row r="1" ht="24.75" spans="1:10">
      <c r="A1" s="2" t="s">
        <v>608</v>
      </c>
      <c r="B1" s="2"/>
      <c r="C1" s="2"/>
      <c r="D1" s="2"/>
      <c r="E1" s="2"/>
      <c r="F1" s="2"/>
      <c r="G1" s="2"/>
      <c r="H1" s="2"/>
      <c r="I1" s="2"/>
      <c r="J1" s="2"/>
    </row>
    <row r="2" ht="25.5" spans="1:10">
      <c r="A2" s="2"/>
      <c r="B2" s="2"/>
      <c r="C2" s="2"/>
      <c r="D2" s="2"/>
      <c r="E2" s="2"/>
      <c r="F2" s="2"/>
      <c r="G2" s="2"/>
      <c r="H2" s="2"/>
      <c r="I2" s="35" t="s">
        <v>683</v>
      </c>
      <c r="J2" s="2"/>
    </row>
    <row r="3" ht="15" customHeight="1" spans="1:10">
      <c r="A3" s="3" t="s">
        <v>610</v>
      </c>
      <c r="B3" s="4" t="s">
        <v>678</v>
      </c>
      <c r="C3" s="4"/>
      <c r="D3" s="4"/>
      <c r="E3" s="4"/>
      <c r="F3" s="4"/>
      <c r="G3" s="4"/>
      <c r="H3" s="4"/>
      <c r="I3" s="4"/>
      <c r="J3" s="4"/>
    </row>
    <row r="4" ht="15" customHeight="1" spans="1:10">
      <c r="A4" s="5" t="s">
        <v>612</v>
      </c>
      <c r="B4" s="6" t="s">
        <v>486</v>
      </c>
      <c r="C4" s="6"/>
      <c r="D4" s="6"/>
      <c r="E4" s="7" t="s">
        <v>613</v>
      </c>
      <c r="F4" s="4" t="s">
        <v>486</v>
      </c>
      <c r="G4" s="4"/>
      <c r="H4" s="4"/>
      <c r="I4" s="4"/>
      <c r="J4" s="4"/>
    </row>
    <row r="5" ht="14.25" spans="1:10">
      <c r="A5" s="5"/>
      <c r="B5" s="6"/>
      <c r="C5" s="6"/>
      <c r="D5" s="6"/>
      <c r="E5" s="8" t="s">
        <v>565</v>
      </c>
      <c r="F5" s="4"/>
      <c r="G5" s="4"/>
      <c r="H5" s="4"/>
      <c r="I5" s="4"/>
      <c r="J5" s="4"/>
    </row>
    <row r="6" ht="15" customHeight="1" spans="1:10">
      <c r="A6" s="5" t="s">
        <v>614</v>
      </c>
      <c r="B6" s="8"/>
      <c r="C6" s="9" t="s">
        <v>536</v>
      </c>
      <c r="D6" s="9" t="s">
        <v>615</v>
      </c>
      <c r="E6" s="7" t="s">
        <v>615</v>
      </c>
      <c r="F6" s="4" t="s">
        <v>616</v>
      </c>
      <c r="G6" s="4"/>
      <c r="H6" s="4" t="s">
        <v>617</v>
      </c>
      <c r="I6" s="4" t="s">
        <v>618</v>
      </c>
      <c r="J6" s="4"/>
    </row>
    <row r="7" ht="14.25" spans="1:10">
      <c r="A7" s="5"/>
      <c r="B7" s="8"/>
      <c r="C7" s="8" t="s">
        <v>447</v>
      </c>
      <c r="D7" s="8" t="s">
        <v>447</v>
      </c>
      <c r="E7" s="8" t="s">
        <v>619</v>
      </c>
      <c r="F7" s="4"/>
      <c r="G7" s="4"/>
      <c r="H7" s="4"/>
      <c r="I7" s="4"/>
      <c r="J7" s="4"/>
    </row>
    <row r="8" ht="27" customHeight="1" spans="1:12">
      <c r="A8" s="5"/>
      <c r="B8" s="8" t="s">
        <v>546</v>
      </c>
      <c r="C8" s="10">
        <v>13584</v>
      </c>
      <c r="D8" s="11">
        <v>13584</v>
      </c>
      <c r="E8" s="11">
        <v>13584</v>
      </c>
      <c r="F8" s="8">
        <v>10</v>
      </c>
      <c r="G8" s="8"/>
      <c r="H8" s="12">
        <v>1</v>
      </c>
      <c r="I8" s="8">
        <v>10</v>
      </c>
      <c r="J8" s="8"/>
      <c r="L8" s="36"/>
    </row>
    <row r="9" ht="15" customHeight="1" spans="1:10">
      <c r="A9" s="5"/>
      <c r="B9" s="13" t="s">
        <v>548</v>
      </c>
      <c r="C9" s="11">
        <v>13584</v>
      </c>
      <c r="D9" s="11">
        <v>13584</v>
      </c>
      <c r="E9" s="11">
        <v>13584</v>
      </c>
      <c r="F9" s="8" t="s">
        <v>452</v>
      </c>
      <c r="G9" s="8"/>
      <c r="H9" s="8" t="s">
        <v>452</v>
      </c>
      <c r="I9" s="8" t="s">
        <v>452</v>
      </c>
      <c r="J9" s="8"/>
    </row>
    <row r="10" ht="26.25" spans="1:10">
      <c r="A10" s="5"/>
      <c r="B10" s="14" t="s">
        <v>549</v>
      </c>
      <c r="C10" s="11"/>
      <c r="D10" s="11"/>
      <c r="E10" s="11"/>
      <c r="F10" s="8"/>
      <c r="G10" s="8"/>
      <c r="H10" s="8"/>
      <c r="I10" s="8"/>
      <c r="J10" s="8"/>
    </row>
    <row r="11" ht="27" customHeight="1" spans="1:10">
      <c r="A11" s="5"/>
      <c r="B11" s="14" t="s">
        <v>550</v>
      </c>
      <c r="C11" s="14"/>
      <c r="D11" s="14"/>
      <c r="E11" s="14"/>
      <c r="F11" s="8" t="s">
        <v>452</v>
      </c>
      <c r="G11" s="8"/>
      <c r="H11" s="8" t="s">
        <v>452</v>
      </c>
      <c r="I11" s="8" t="s">
        <v>452</v>
      </c>
      <c r="J11" s="8"/>
    </row>
    <row r="12" ht="27" customHeight="1" spans="1:10">
      <c r="A12" s="5"/>
      <c r="B12" s="14" t="s">
        <v>620</v>
      </c>
      <c r="C12" s="8"/>
      <c r="D12" s="8"/>
      <c r="E12" s="15"/>
      <c r="F12" s="8" t="s">
        <v>452</v>
      </c>
      <c r="G12" s="8"/>
      <c r="H12" s="8" t="s">
        <v>452</v>
      </c>
      <c r="I12" s="8" t="s">
        <v>452</v>
      </c>
      <c r="J12" s="8"/>
    </row>
    <row r="13" ht="15" customHeight="1" spans="1:10">
      <c r="A13" s="5" t="s">
        <v>621</v>
      </c>
      <c r="B13" s="5"/>
      <c r="C13" s="5"/>
      <c r="D13" s="5"/>
      <c r="E13" s="5"/>
      <c r="F13" s="5"/>
      <c r="G13" s="9" t="s">
        <v>622</v>
      </c>
      <c r="H13" s="9"/>
      <c r="I13" s="9"/>
      <c r="J13" s="9"/>
    </row>
    <row r="14" ht="60" customHeight="1" spans="1:10">
      <c r="A14" s="5" t="s">
        <v>623</v>
      </c>
      <c r="B14" s="16" t="s">
        <v>684</v>
      </c>
      <c r="C14" s="16"/>
      <c r="D14" s="16"/>
      <c r="E14" s="16"/>
      <c r="F14" s="16"/>
      <c r="G14" s="7" t="s">
        <v>625</v>
      </c>
      <c r="H14" s="7"/>
      <c r="I14" s="7"/>
      <c r="J14" s="7"/>
    </row>
    <row r="15" ht="15" customHeight="1" spans="1:10">
      <c r="A15" s="5" t="s">
        <v>556</v>
      </c>
      <c r="B15" s="5"/>
      <c r="C15" s="5"/>
      <c r="D15" s="8" t="s">
        <v>626</v>
      </c>
      <c r="E15" s="8"/>
      <c r="F15" s="8"/>
      <c r="G15" s="17" t="s">
        <v>627</v>
      </c>
      <c r="H15" s="17"/>
      <c r="I15" s="17"/>
      <c r="J15" s="17"/>
    </row>
    <row r="16" ht="24.75" customHeight="1" spans="1:10">
      <c r="A16" s="18" t="s">
        <v>628</v>
      </c>
      <c r="B16" s="5" t="s">
        <v>563</v>
      </c>
      <c r="C16" s="9" t="s">
        <v>629</v>
      </c>
      <c r="D16" s="7" t="s">
        <v>568</v>
      </c>
      <c r="E16" s="4" t="s">
        <v>558</v>
      </c>
      <c r="F16" s="19" t="s">
        <v>559</v>
      </c>
      <c r="G16" s="20" t="s">
        <v>560</v>
      </c>
      <c r="H16" s="21" t="s">
        <v>616</v>
      </c>
      <c r="I16" s="21" t="s">
        <v>618</v>
      </c>
      <c r="J16" s="21" t="s">
        <v>630</v>
      </c>
    </row>
    <row r="17" ht="14.25" spans="1:10">
      <c r="A17" s="18"/>
      <c r="B17" s="5"/>
      <c r="C17" s="8" t="s">
        <v>568</v>
      </c>
      <c r="D17" s="8" t="s">
        <v>631</v>
      </c>
      <c r="E17" s="4"/>
      <c r="F17" s="22" t="s">
        <v>565</v>
      </c>
      <c r="G17" s="23" t="s">
        <v>566</v>
      </c>
      <c r="H17" s="21"/>
      <c r="I17" s="21"/>
      <c r="J17" s="21"/>
    </row>
    <row r="18" ht="15" customHeight="1" spans="1:10">
      <c r="A18" s="5" t="s">
        <v>569</v>
      </c>
      <c r="B18" s="24" t="s">
        <v>570</v>
      </c>
      <c r="C18" s="25" t="s">
        <v>680</v>
      </c>
      <c r="D18" s="3" t="s">
        <v>633</v>
      </c>
      <c r="E18" s="8">
        <v>1</v>
      </c>
      <c r="F18" s="8" t="s">
        <v>573</v>
      </c>
      <c r="G18" s="8">
        <v>1</v>
      </c>
      <c r="H18" s="8">
        <v>20</v>
      </c>
      <c r="I18" s="8">
        <v>20</v>
      </c>
      <c r="J18" s="8"/>
    </row>
    <row r="19" ht="14.25" spans="1:10">
      <c r="A19" s="5"/>
      <c r="B19" s="5"/>
      <c r="C19" s="25" t="s">
        <v>681</v>
      </c>
      <c r="D19" s="3" t="s">
        <v>633</v>
      </c>
      <c r="E19" s="8">
        <v>100</v>
      </c>
      <c r="F19" s="8" t="s">
        <v>585</v>
      </c>
      <c r="G19" s="8">
        <v>100</v>
      </c>
      <c r="H19" s="8">
        <v>10</v>
      </c>
      <c r="I19" s="8">
        <v>10</v>
      </c>
      <c r="J19" s="8"/>
    </row>
    <row r="20" ht="14.25" spans="1:10">
      <c r="A20" s="5"/>
      <c r="B20" s="7" t="s">
        <v>582</v>
      </c>
      <c r="C20" s="25"/>
      <c r="D20" s="3" t="s">
        <v>635</v>
      </c>
      <c r="E20" s="8"/>
      <c r="F20" s="8"/>
      <c r="G20" s="8"/>
      <c r="H20" s="8"/>
      <c r="I20" s="8"/>
      <c r="J20" s="8"/>
    </row>
    <row r="21" ht="14.25" spans="1:10">
      <c r="A21" s="5"/>
      <c r="B21" s="24" t="s">
        <v>586</v>
      </c>
      <c r="C21" s="25" t="s">
        <v>636</v>
      </c>
      <c r="D21" s="3" t="s">
        <v>584</v>
      </c>
      <c r="E21" s="8">
        <v>100</v>
      </c>
      <c r="F21" s="8" t="s">
        <v>585</v>
      </c>
      <c r="G21" s="8">
        <v>100</v>
      </c>
      <c r="H21" s="8">
        <v>10</v>
      </c>
      <c r="I21" s="8">
        <v>10</v>
      </c>
      <c r="J21" s="8"/>
    </row>
    <row r="22" ht="14.25" spans="1:10">
      <c r="A22" s="5"/>
      <c r="B22" s="5"/>
      <c r="C22" s="25" t="s">
        <v>588</v>
      </c>
      <c r="D22" s="3" t="s">
        <v>584</v>
      </c>
      <c r="E22" s="8">
        <v>100</v>
      </c>
      <c r="F22" s="8" t="s">
        <v>585</v>
      </c>
      <c r="G22" s="8">
        <v>100</v>
      </c>
      <c r="H22" s="8">
        <v>10</v>
      </c>
      <c r="I22" s="8">
        <v>10</v>
      </c>
      <c r="J22" s="8"/>
    </row>
    <row r="23" ht="14.25" spans="1:10">
      <c r="A23" s="5"/>
      <c r="B23" s="4" t="s">
        <v>589</v>
      </c>
      <c r="C23" s="25"/>
      <c r="D23" s="3" t="s">
        <v>584</v>
      </c>
      <c r="E23" s="8"/>
      <c r="F23" s="8"/>
      <c r="G23" s="8"/>
      <c r="H23" s="8"/>
      <c r="I23" s="8"/>
      <c r="J23" s="8"/>
    </row>
    <row r="24" ht="27" customHeight="1" spans="1:10">
      <c r="A24" s="5" t="s">
        <v>590</v>
      </c>
      <c r="B24" s="8" t="s">
        <v>591</v>
      </c>
      <c r="C24" s="25"/>
      <c r="D24" s="3" t="s">
        <v>592</v>
      </c>
      <c r="E24" s="8"/>
      <c r="F24" s="8"/>
      <c r="G24" s="8"/>
      <c r="H24" s="8"/>
      <c r="I24" s="8"/>
      <c r="J24" s="8"/>
    </row>
    <row r="25" ht="26.25" spans="1:10">
      <c r="A25" s="5"/>
      <c r="B25" s="8" t="s">
        <v>593</v>
      </c>
      <c r="C25" s="25" t="s">
        <v>637</v>
      </c>
      <c r="D25" s="3" t="s">
        <v>584</v>
      </c>
      <c r="E25" s="8">
        <v>100</v>
      </c>
      <c r="F25" s="8" t="s">
        <v>585</v>
      </c>
      <c r="G25" s="8">
        <v>100</v>
      </c>
      <c r="H25" s="8">
        <v>30</v>
      </c>
      <c r="I25" s="8">
        <v>30</v>
      </c>
      <c r="J25" s="8"/>
    </row>
    <row r="26" ht="26.25" spans="1:10">
      <c r="A26" s="5"/>
      <c r="B26" s="8" t="s">
        <v>595</v>
      </c>
      <c r="C26" s="25"/>
      <c r="D26" s="26"/>
      <c r="E26" s="8"/>
      <c r="F26" s="8"/>
      <c r="G26" s="8"/>
      <c r="H26" s="8"/>
      <c r="I26" s="8"/>
      <c r="J26" s="8"/>
    </row>
    <row r="27" ht="26.25" spans="1:10">
      <c r="A27" s="5"/>
      <c r="B27" s="23" t="s">
        <v>596</v>
      </c>
      <c r="C27" s="27"/>
      <c r="D27" s="26"/>
      <c r="E27" s="23"/>
      <c r="F27" s="23"/>
      <c r="G27" s="23"/>
      <c r="H27" s="23"/>
      <c r="I27" s="23"/>
      <c r="J27" s="23"/>
    </row>
    <row r="28" ht="15" customHeight="1" spans="1:10">
      <c r="A28" s="28" t="s">
        <v>598</v>
      </c>
      <c r="B28" s="29" t="s">
        <v>638</v>
      </c>
      <c r="C28" s="27" t="s">
        <v>682</v>
      </c>
      <c r="D28" s="24" t="s">
        <v>584</v>
      </c>
      <c r="E28" s="30">
        <v>100</v>
      </c>
      <c r="F28" s="30" t="s">
        <v>585</v>
      </c>
      <c r="G28" s="30">
        <v>100</v>
      </c>
      <c r="H28" s="30">
        <v>10</v>
      </c>
      <c r="I28" s="30">
        <v>10</v>
      </c>
      <c r="J28" s="30"/>
    </row>
    <row r="29" ht="26.25" spans="1:10">
      <c r="A29" s="28"/>
      <c r="B29" s="30" t="s">
        <v>640</v>
      </c>
      <c r="C29" s="31"/>
      <c r="D29" s="5"/>
      <c r="E29" s="29"/>
      <c r="F29" s="29"/>
      <c r="G29" s="29"/>
      <c r="H29" s="29"/>
      <c r="I29" s="29"/>
      <c r="J29" s="29"/>
    </row>
    <row r="30" ht="15" customHeight="1" spans="1:10">
      <c r="A30" s="5" t="s">
        <v>641</v>
      </c>
      <c r="B30" s="5"/>
      <c r="C30" s="32"/>
      <c r="D30" s="33"/>
      <c r="E30" s="33"/>
      <c r="F30" s="33"/>
      <c r="G30" s="33"/>
      <c r="H30" s="33"/>
      <c r="I30" s="33"/>
      <c r="J30" s="33"/>
    </row>
    <row r="31" ht="24" customHeight="1" spans="1:10">
      <c r="A31" s="5" t="s">
        <v>642</v>
      </c>
      <c r="B31" s="8">
        <v>100</v>
      </c>
      <c r="C31" s="8"/>
      <c r="D31" s="8"/>
      <c r="E31" s="8"/>
      <c r="F31" s="8"/>
      <c r="G31" s="8"/>
      <c r="H31" s="8"/>
      <c r="I31" s="4">
        <v>100</v>
      </c>
      <c r="J31" s="37" t="s">
        <v>643</v>
      </c>
    </row>
    <row r="32" spans="1:10">
      <c r="A32" s="34" t="s">
        <v>644</v>
      </c>
      <c r="B32" s="34"/>
      <c r="C32" s="34"/>
      <c r="D32" s="34"/>
      <c r="E32" s="34"/>
      <c r="F32" s="34"/>
      <c r="G32" s="34"/>
      <c r="H32" s="34"/>
      <c r="I32" s="34"/>
      <c r="J32" s="34"/>
    </row>
    <row r="33" spans="1:10">
      <c r="A33" s="34" t="s">
        <v>645</v>
      </c>
      <c r="B33" s="34"/>
      <c r="C33" s="34"/>
      <c r="D33" s="34"/>
      <c r="E33" s="34"/>
      <c r="F33" s="34"/>
      <c r="G33" s="34"/>
      <c r="H33" s="34"/>
      <c r="I33" s="34"/>
      <c r="J33" s="34"/>
    </row>
    <row r="34" spans="1:10">
      <c r="A34" s="34" t="s">
        <v>646</v>
      </c>
      <c r="B34" s="34"/>
      <c r="C34" s="34"/>
      <c r="D34" s="34"/>
      <c r="E34" s="34"/>
      <c r="F34" s="34"/>
      <c r="G34" s="34"/>
      <c r="H34" s="34"/>
      <c r="I34" s="34"/>
      <c r="J34" s="34"/>
    </row>
    <row r="35" spans="1:10">
      <c r="A35" s="34" t="s">
        <v>647</v>
      </c>
      <c r="B35" s="34"/>
      <c r="C35" s="34"/>
      <c r="D35" s="34"/>
      <c r="E35" s="34"/>
      <c r="F35" s="34"/>
      <c r="G35" s="34"/>
      <c r="H35" s="34"/>
      <c r="I35" s="34"/>
      <c r="J35" s="34"/>
    </row>
    <row r="36" spans="1:10">
      <c r="A36" s="34" t="s">
        <v>648</v>
      </c>
      <c r="B36" s="34"/>
      <c r="C36" s="34"/>
      <c r="D36" s="34"/>
      <c r="E36" s="34"/>
      <c r="F36" s="34"/>
      <c r="G36" s="34"/>
      <c r="H36" s="34"/>
      <c r="I36" s="34"/>
      <c r="J36" s="34"/>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F6:G7"/>
    <mergeCell ref="I6:J7"/>
    <mergeCell ref="F9:G10"/>
    <mergeCell ref="I9:J10"/>
    <mergeCell ref="B4:D5"/>
    <mergeCell ref="F4:J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22" activePane="bottomRight" state="frozen"/>
      <selection/>
      <selection pane="topRight"/>
      <selection pane="bottomLeft"/>
      <selection pane="bottomRight" activeCell="G9" sqref="G9"/>
    </sheetView>
  </sheetViews>
  <sheetFormatPr defaultColWidth="9" defaultRowHeight="13.5"/>
  <cols>
    <col min="1" max="3" width="3.25" customWidth="1"/>
    <col min="4" max="4" width="33.625" customWidth="1"/>
    <col min="5" max="10" width="18.75" customWidth="1"/>
  </cols>
  <sheetData>
    <row r="1" ht="27" spans="6:6">
      <c r="F1" s="177" t="s">
        <v>177</v>
      </c>
    </row>
    <row r="2" ht="14.25" spans="10:10">
      <c r="J2" s="178" t="s">
        <v>178</v>
      </c>
    </row>
    <row r="3" ht="14.25" spans="1:10">
      <c r="A3" s="178" t="s">
        <v>2</v>
      </c>
      <c r="J3" s="178" t="s">
        <v>3</v>
      </c>
    </row>
    <row r="4" ht="19.5" customHeight="1" spans="1:10">
      <c r="A4" s="172" t="s">
        <v>6</v>
      </c>
      <c r="B4" s="172"/>
      <c r="C4" s="172"/>
      <c r="D4" s="172"/>
      <c r="E4" s="179" t="s">
        <v>99</v>
      </c>
      <c r="F4" s="179" t="s">
        <v>179</v>
      </c>
      <c r="G4" s="179" t="s">
        <v>180</v>
      </c>
      <c r="H4" s="179" t="s">
        <v>181</v>
      </c>
      <c r="I4" s="179" t="s">
        <v>182</v>
      </c>
      <c r="J4" s="179" t="s">
        <v>183</v>
      </c>
    </row>
    <row r="5" ht="19.5" customHeight="1" spans="1:10">
      <c r="A5" s="179" t="s">
        <v>121</v>
      </c>
      <c r="B5" s="179"/>
      <c r="C5" s="179"/>
      <c r="D5" s="172" t="s">
        <v>122</v>
      </c>
      <c r="E5" s="179"/>
      <c r="F5" s="179"/>
      <c r="G5" s="179"/>
      <c r="H5" s="179"/>
      <c r="I5" s="179"/>
      <c r="J5" s="179"/>
    </row>
    <row r="6" ht="19.5" customHeight="1" spans="1:10">
      <c r="A6" s="179"/>
      <c r="B6" s="179"/>
      <c r="C6" s="179"/>
      <c r="D6" s="172"/>
      <c r="E6" s="179"/>
      <c r="F6" s="179"/>
      <c r="G6" s="179"/>
      <c r="H6" s="179"/>
      <c r="I6" s="179"/>
      <c r="J6" s="179"/>
    </row>
    <row r="7" ht="19.5" customHeight="1" spans="1:10">
      <c r="A7" s="179"/>
      <c r="B7" s="179"/>
      <c r="C7" s="179"/>
      <c r="D7" s="172"/>
      <c r="E7" s="179"/>
      <c r="F7" s="179"/>
      <c r="G7" s="179"/>
      <c r="H7" s="179"/>
      <c r="I7" s="179"/>
      <c r="J7" s="179"/>
    </row>
    <row r="8" ht="19.5" customHeight="1" spans="1:10">
      <c r="A8" s="172" t="s">
        <v>125</v>
      </c>
      <c r="B8" s="172" t="s">
        <v>126</v>
      </c>
      <c r="C8" s="172" t="s">
        <v>127</v>
      </c>
      <c r="D8" s="172" t="s">
        <v>10</v>
      </c>
      <c r="E8" s="179" t="s">
        <v>11</v>
      </c>
      <c r="F8" s="179" t="s">
        <v>12</v>
      </c>
      <c r="G8" s="179" t="s">
        <v>20</v>
      </c>
      <c r="H8" s="179" t="s">
        <v>24</v>
      </c>
      <c r="I8" s="179" t="s">
        <v>28</v>
      </c>
      <c r="J8" s="179" t="s">
        <v>32</v>
      </c>
    </row>
    <row r="9" ht="19.5" customHeight="1" spans="1:10">
      <c r="A9" s="172"/>
      <c r="B9" s="172"/>
      <c r="C9" s="172"/>
      <c r="D9" s="172" t="s">
        <v>128</v>
      </c>
      <c r="E9" s="174">
        <v>362168518.21</v>
      </c>
      <c r="F9" s="174">
        <v>2969383.41</v>
      </c>
      <c r="G9" s="174">
        <v>359199134.8</v>
      </c>
      <c r="H9" s="174">
        <v>0</v>
      </c>
      <c r="I9" s="174">
        <v>0</v>
      </c>
      <c r="J9" s="174">
        <v>0</v>
      </c>
    </row>
    <row r="10" ht="19.5" customHeight="1" spans="1:10">
      <c r="A10" s="173" t="s">
        <v>129</v>
      </c>
      <c r="B10" s="173"/>
      <c r="C10" s="173"/>
      <c r="D10" s="173" t="s">
        <v>130</v>
      </c>
      <c r="E10" s="174">
        <v>348674.56</v>
      </c>
      <c r="F10" s="174">
        <v>348674.56</v>
      </c>
      <c r="G10" s="174">
        <v>0</v>
      </c>
      <c r="H10" s="174">
        <v>0</v>
      </c>
      <c r="I10" s="174">
        <v>0</v>
      </c>
      <c r="J10" s="174">
        <v>0</v>
      </c>
    </row>
    <row r="11" ht="19.5" customHeight="1" spans="1:10">
      <c r="A11" s="173" t="s">
        <v>131</v>
      </c>
      <c r="B11" s="173"/>
      <c r="C11" s="173"/>
      <c r="D11" s="173" t="s">
        <v>132</v>
      </c>
      <c r="E11" s="174">
        <v>348674.56</v>
      </c>
      <c r="F11" s="174">
        <v>348674.56</v>
      </c>
      <c r="G11" s="174">
        <v>0</v>
      </c>
      <c r="H11" s="174">
        <v>0</v>
      </c>
      <c r="I11" s="174">
        <v>0</v>
      </c>
      <c r="J11" s="174">
        <v>0</v>
      </c>
    </row>
    <row r="12" ht="19.5" customHeight="1" spans="1:10">
      <c r="A12" s="173" t="s">
        <v>133</v>
      </c>
      <c r="B12" s="173"/>
      <c r="C12" s="173"/>
      <c r="D12" s="173" t="s">
        <v>134</v>
      </c>
      <c r="E12" s="174">
        <v>100800</v>
      </c>
      <c r="F12" s="174">
        <v>100800</v>
      </c>
      <c r="G12" s="174">
        <v>0</v>
      </c>
      <c r="H12" s="174">
        <v>0</v>
      </c>
      <c r="I12" s="174">
        <v>0</v>
      </c>
      <c r="J12" s="174">
        <v>0</v>
      </c>
    </row>
    <row r="13" ht="19.5" customHeight="1" spans="1:10">
      <c r="A13" s="173" t="s">
        <v>135</v>
      </c>
      <c r="B13" s="173"/>
      <c r="C13" s="173"/>
      <c r="D13" s="173" t="s">
        <v>136</v>
      </c>
      <c r="E13" s="174">
        <v>247874.56</v>
      </c>
      <c r="F13" s="174">
        <v>247874.56</v>
      </c>
      <c r="G13" s="174">
        <v>0</v>
      </c>
      <c r="H13" s="174">
        <v>0</v>
      </c>
      <c r="I13" s="174">
        <v>0</v>
      </c>
      <c r="J13" s="174">
        <v>0</v>
      </c>
    </row>
    <row r="14" ht="19.5" customHeight="1" spans="1:10">
      <c r="A14" s="173" t="s">
        <v>137</v>
      </c>
      <c r="B14" s="173"/>
      <c r="C14" s="173"/>
      <c r="D14" s="173" t="s">
        <v>138</v>
      </c>
      <c r="E14" s="174">
        <v>226400.76</v>
      </c>
      <c r="F14" s="174">
        <v>226400.76</v>
      </c>
      <c r="G14" s="174">
        <v>0</v>
      </c>
      <c r="H14" s="174">
        <v>0</v>
      </c>
      <c r="I14" s="174">
        <v>0</v>
      </c>
      <c r="J14" s="174">
        <v>0</v>
      </c>
    </row>
    <row r="15" ht="19.5" customHeight="1" spans="1:10">
      <c r="A15" s="173" t="s">
        <v>139</v>
      </c>
      <c r="B15" s="173"/>
      <c r="C15" s="173"/>
      <c r="D15" s="173" t="s">
        <v>140</v>
      </c>
      <c r="E15" s="174">
        <v>226400.76</v>
      </c>
      <c r="F15" s="174">
        <v>226400.76</v>
      </c>
      <c r="G15" s="174">
        <v>0</v>
      </c>
      <c r="H15" s="174">
        <v>0</v>
      </c>
      <c r="I15" s="174">
        <v>0</v>
      </c>
      <c r="J15" s="174">
        <v>0</v>
      </c>
    </row>
    <row r="16" ht="19.5" customHeight="1" spans="1:10">
      <c r="A16" s="173" t="s">
        <v>141</v>
      </c>
      <c r="B16" s="173"/>
      <c r="C16" s="173"/>
      <c r="D16" s="173" t="s">
        <v>142</v>
      </c>
      <c r="E16" s="174">
        <v>124128.19</v>
      </c>
      <c r="F16" s="174">
        <v>124128.19</v>
      </c>
      <c r="G16" s="174">
        <v>0</v>
      </c>
      <c r="H16" s="174">
        <v>0</v>
      </c>
      <c r="I16" s="174">
        <v>0</v>
      </c>
      <c r="J16" s="174">
        <v>0</v>
      </c>
    </row>
    <row r="17" ht="19.5" customHeight="1" spans="1:10">
      <c r="A17" s="173" t="s">
        <v>143</v>
      </c>
      <c r="B17" s="173"/>
      <c r="C17" s="173"/>
      <c r="D17" s="173" t="s">
        <v>144</v>
      </c>
      <c r="E17" s="174">
        <v>92614</v>
      </c>
      <c r="F17" s="174">
        <v>92614</v>
      </c>
      <c r="G17" s="174">
        <v>0</v>
      </c>
      <c r="H17" s="174">
        <v>0</v>
      </c>
      <c r="I17" s="174">
        <v>0</v>
      </c>
      <c r="J17" s="174">
        <v>0</v>
      </c>
    </row>
    <row r="18" ht="19.5" customHeight="1" spans="1:10">
      <c r="A18" s="173" t="s">
        <v>145</v>
      </c>
      <c r="B18" s="173"/>
      <c r="C18" s="173"/>
      <c r="D18" s="173" t="s">
        <v>146</v>
      </c>
      <c r="E18" s="174">
        <v>9658.57</v>
      </c>
      <c r="F18" s="174">
        <v>9658.57</v>
      </c>
      <c r="G18" s="174">
        <v>0</v>
      </c>
      <c r="H18" s="174">
        <v>0</v>
      </c>
      <c r="I18" s="174">
        <v>0</v>
      </c>
      <c r="J18" s="174">
        <v>0</v>
      </c>
    </row>
    <row r="19" ht="19.5" customHeight="1" spans="1:10">
      <c r="A19" s="173" t="s">
        <v>147</v>
      </c>
      <c r="B19" s="173"/>
      <c r="C19" s="173"/>
      <c r="D19" s="173" t="s">
        <v>148</v>
      </c>
      <c r="E19" s="174">
        <v>296319443.67</v>
      </c>
      <c r="F19" s="174">
        <v>2167513.09</v>
      </c>
      <c r="G19" s="174">
        <v>294151930.58</v>
      </c>
      <c r="H19" s="174">
        <v>0</v>
      </c>
      <c r="I19" s="174">
        <v>0</v>
      </c>
      <c r="J19" s="174">
        <v>0</v>
      </c>
    </row>
    <row r="20" ht="19.5" customHeight="1" spans="1:10">
      <c r="A20" s="173" t="s">
        <v>149</v>
      </c>
      <c r="B20" s="173"/>
      <c r="C20" s="173"/>
      <c r="D20" s="173" t="s">
        <v>150</v>
      </c>
      <c r="E20" s="174">
        <v>14319443.67</v>
      </c>
      <c r="F20" s="174">
        <v>2167513.09</v>
      </c>
      <c r="G20" s="174">
        <v>12151930.58</v>
      </c>
      <c r="H20" s="174">
        <v>0</v>
      </c>
      <c r="I20" s="174">
        <v>0</v>
      </c>
      <c r="J20" s="174">
        <v>0</v>
      </c>
    </row>
    <row r="21" ht="19.5" customHeight="1" spans="1:10">
      <c r="A21" s="173" t="s">
        <v>151</v>
      </c>
      <c r="B21" s="173"/>
      <c r="C21" s="173"/>
      <c r="D21" s="173" t="s">
        <v>152</v>
      </c>
      <c r="E21" s="174">
        <v>14171756.09</v>
      </c>
      <c r="F21" s="174">
        <v>2167513.09</v>
      </c>
      <c r="G21" s="174">
        <v>12004243</v>
      </c>
      <c r="H21" s="174">
        <v>0</v>
      </c>
      <c r="I21" s="174">
        <v>0</v>
      </c>
      <c r="J21" s="174">
        <v>0</v>
      </c>
    </row>
    <row r="22" ht="19.5" customHeight="1" spans="1:10">
      <c r="A22" s="173" t="s">
        <v>153</v>
      </c>
      <c r="B22" s="173"/>
      <c r="C22" s="173"/>
      <c r="D22" s="173" t="s">
        <v>154</v>
      </c>
      <c r="E22" s="174">
        <v>13584</v>
      </c>
      <c r="F22" s="174">
        <v>0</v>
      </c>
      <c r="G22" s="174">
        <v>13584</v>
      </c>
      <c r="H22" s="174">
        <v>0</v>
      </c>
      <c r="I22" s="174">
        <v>0</v>
      </c>
      <c r="J22" s="174">
        <v>0</v>
      </c>
    </row>
    <row r="23" ht="19.5" customHeight="1" spans="1:10">
      <c r="A23" s="173" t="s">
        <v>155</v>
      </c>
      <c r="B23" s="173"/>
      <c r="C23" s="173"/>
      <c r="D23" s="173" t="s">
        <v>156</v>
      </c>
      <c r="E23" s="174">
        <v>134103.58</v>
      </c>
      <c r="F23" s="174">
        <v>0</v>
      </c>
      <c r="G23" s="174">
        <v>134103.58</v>
      </c>
      <c r="H23" s="174">
        <v>0</v>
      </c>
      <c r="I23" s="174">
        <v>0</v>
      </c>
      <c r="J23" s="174">
        <v>0</v>
      </c>
    </row>
    <row r="24" ht="19.5" customHeight="1" spans="1:10">
      <c r="A24" s="173" t="s">
        <v>157</v>
      </c>
      <c r="B24" s="173"/>
      <c r="C24" s="173"/>
      <c r="D24" s="173" t="s">
        <v>158</v>
      </c>
      <c r="E24" s="174">
        <v>280000000</v>
      </c>
      <c r="F24" s="174">
        <v>0</v>
      </c>
      <c r="G24" s="174">
        <v>280000000</v>
      </c>
      <c r="H24" s="174">
        <v>0</v>
      </c>
      <c r="I24" s="174">
        <v>0</v>
      </c>
      <c r="J24" s="174">
        <v>0</v>
      </c>
    </row>
    <row r="25" ht="19.5" customHeight="1" spans="1:10">
      <c r="A25" s="173" t="s">
        <v>159</v>
      </c>
      <c r="B25" s="173"/>
      <c r="C25" s="173"/>
      <c r="D25" s="173" t="s">
        <v>160</v>
      </c>
      <c r="E25" s="174">
        <v>280000000</v>
      </c>
      <c r="F25" s="174">
        <v>0</v>
      </c>
      <c r="G25" s="174">
        <v>280000000</v>
      </c>
      <c r="H25" s="174">
        <v>0</v>
      </c>
      <c r="I25" s="174">
        <v>0</v>
      </c>
      <c r="J25" s="174">
        <v>0</v>
      </c>
    </row>
    <row r="26" ht="19.5" customHeight="1" spans="1:10">
      <c r="A26" s="173" t="s">
        <v>161</v>
      </c>
      <c r="B26" s="173"/>
      <c r="C26" s="173"/>
      <c r="D26" s="173" t="s">
        <v>162</v>
      </c>
      <c r="E26" s="174">
        <v>2000000</v>
      </c>
      <c r="F26" s="174">
        <v>0</v>
      </c>
      <c r="G26" s="174">
        <v>2000000</v>
      </c>
      <c r="H26" s="174">
        <v>0</v>
      </c>
      <c r="I26" s="174">
        <v>0</v>
      </c>
      <c r="J26" s="174">
        <v>0</v>
      </c>
    </row>
    <row r="27" ht="19.5" customHeight="1" spans="1:10">
      <c r="A27" s="173" t="s">
        <v>163</v>
      </c>
      <c r="B27" s="173"/>
      <c r="C27" s="173"/>
      <c r="D27" s="173" t="s">
        <v>162</v>
      </c>
      <c r="E27" s="174">
        <v>2000000</v>
      </c>
      <c r="F27" s="174">
        <v>0</v>
      </c>
      <c r="G27" s="174">
        <v>2000000</v>
      </c>
      <c r="H27" s="174">
        <v>0</v>
      </c>
      <c r="I27" s="174">
        <v>0</v>
      </c>
      <c r="J27" s="174">
        <v>0</v>
      </c>
    </row>
    <row r="28" ht="19.5" customHeight="1" spans="1:10">
      <c r="A28" s="173" t="s">
        <v>164</v>
      </c>
      <c r="B28" s="173"/>
      <c r="C28" s="173"/>
      <c r="D28" s="173" t="s">
        <v>165</v>
      </c>
      <c r="E28" s="174">
        <v>65273999.22</v>
      </c>
      <c r="F28" s="174">
        <v>226795</v>
      </c>
      <c r="G28" s="174">
        <v>65047204.22</v>
      </c>
      <c r="H28" s="174">
        <v>0</v>
      </c>
      <c r="I28" s="174">
        <v>0</v>
      </c>
      <c r="J28" s="174">
        <v>0</v>
      </c>
    </row>
    <row r="29" ht="19.5" customHeight="1" spans="1:10">
      <c r="A29" s="173" t="s">
        <v>166</v>
      </c>
      <c r="B29" s="173"/>
      <c r="C29" s="173"/>
      <c r="D29" s="173" t="s">
        <v>167</v>
      </c>
      <c r="E29" s="174">
        <v>65047204.22</v>
      </c>
      <c r="F29" s="174">
        <v>0</v>
      </c>
      <c r="G29" s="174">
        <v>65047204.22</v>
      </c>
      <c r="H29" s="174">
        <v>0</v>
      </c>
      <c r="I29" s="174">
        <v>0</v>
      </c>
      <c r="J29" s="174">
        <v>0</v>
      </c>
    </row>
    <row r="30" ht="19.5" customHeight="1" spans="1:10">
      <c r="A30" s="173" t="s">
        <v>168</v>
      </c>
      <c r="B30" s="173"/>
      <c r="C30" s="173"/>
      <c r="D30" s="173" t="s">
        <v>169</v>
      </c>
      <c r="E30" s="174">
        <v>8215004.22</v>
      </c>
      <c r="F30" s="174">
        <v>0</v>
      </c>
      <c r="G30" s="174">
        <v>8215004.22</v>
      </c>
      <c r="H30" s="174">
        <v>0</v>
      </c>
      <c r="I30" s="174">
        <v>0</v>
      </c>
      <c r="J30" s="174">
        <v>0</v>
      </c>
    </row>
    <row r="31" ht="19.5" customHeight="1" spans="1:10">
      <c r="A31" s="173" t="s">
        <v>170</v>
      </c>
      <c r="B31" s="173"/>
      <c r="C31" s="173"/>
      <c r="D31" s="173" t="s">
        <v>171</v>
      </c>
      <c r="E31" s="174">
        <v>56832200</v>
      </c>
      <c r="F31" s="174">
        <v>0</v>
      </c>
      <c r="G31" s="174">
        <v>56832200</v>
      </c>
      <c r="H31" s="174">
        <v>0</v>
      </c>
      <c r="I31" s="174">
        <v>0</v>
      </c>
      <c r="J31" s="174">
        <v>0</v>
      </c>
    </row>
    <row r="32" ht="19.5" customHeight="1" spans="1:10">
      <c r="A32" s="173" t="s">
        <v>172</v>
      </c>
      <c r="B32" s="173"/>
      <c r="C32" s="173"/>
      <c r="D32" s="173" t="s">
        <v>173</v>
      </c>
      <c r="E32" s="174">
        <v>226795</v>
      </c>
      <c r="F32" s="174">
        <v>226795</v>
      </c>
      <c r="G32" s="174">
        <v>0</v>
      </c>
      <c r="H32" s="174">
        <v>0</v>
      </c>
      <c r="I32" s="174">
        <v>0</v>
      </c>
      <c r="J32" s="174">
        <v>0</v>
      </c>
    </row>
    <row r="33" ht="19.5" customHeight="1" spans="1:10">
      <c r="A33" s="173" t="s">
        <v>174</v>
      </c>
      <c r="B33" s="173"/>
      <c r="C33" s="173"/>
      <c r="D33" s="173" t="s">
        <v>175</v>
      </c>
      <c r="E33" s="174">
        <v>226795</v>
      </c>
      <c r="F33" s="174">
        <v>226795</v>
      </c>
      <c r="G33" s="174">
        <v>0</v>
      </c>
      <c r="H33" s="174">
        <v>0</v>
      </c>
      <c r="I33" s="174">
        <v>0</v>
      </c>
      <c r="J33" s="174">
        <v>0</v>
      </c>
    </row>
    <row r="34" ht="19.5" customHeight="1" spans="1:10">
      <c r="A34" s="173" t="s">
        <v>184</v>
      </c>
      <c r="B34" s="173"/>
      <c r="C34" s="173"/>
      <c r="D34" s="173"/>
      <c r="E34" s="173"/>
      <c r="F34" s="173"/>
      <c r="G34" s="173"/>
      <c r="H34" s="173"/>
      <c r="I34" s="173"/>
      <c r="J34" s="173"/>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F20" sqref="F20"/>
    </sheetView>
  </sheetViews>
  <sheetFormatPr defaultColWidth="9" defaultRowHeight="13.5"/>
  <cols>
    <col min="1" max="1" width="28.625" customWidth="1"/>
    <col min="2" max="2" width="4.75" customWidth="1"/>
    <col min="3" max="3" width="18.75" customWidth="1"/>
    <col min="4" max="4" width="31.375" customWidth="1"/>
    <col min="5" max="5" width="4.75" customWidth="1"/>
    <col min="6" max="9" width="18.75" customWidth="1"/>
  </cols>
  <sheetData>
    <row r="1" ht="27" spans="4:4">
      <c r="D1" s="177" t="s">
        <v>185</v>
      </c>
    </row>
    <row r="2" ht="14.25" spans="9:9">
      <c r="I2" s="178" t="s">
        <v>186</v>
      </c>
    </row>
    <row r="3" ht="14.25" spans="1:9">
      <c r="A3" s="178" t="s">
        <v>2</v>
      </c>
      <c r="I3" s="178" t="s">
        <v>3</v>
      </c>
    </row>
    <row r="4" ht="19.5" customHeight="1" spans="1:9">
      <c r="A4" s="172" t="s">
        <v>187</v>
      </c>
      <c r="B4" s="172"/>
      <c r="C4" s="172"/>
      <c r="D4" s="172" t="s">
        <v>188</v>
      </c>
      <c r="E4" s="172"/>
      <c r="F4" s="172"/>
      <c r="G4" s="172"/>
      <c r="H4" s="172"/>
      <c r="I4" s="172"/>
    </row>
    <row r="5" ht="19.5" customHeight="1" spans="1:9">
      <c r="A5" s="179" t="s">
        <v>189</v>
      </c>
      <c r="B5" s="179" t="s">
        <v>7</v>
      </c>
      <c r="C5" s="179" t="s">
        <v>190</v>
      </c>
      <c r="D5" s="179" t="s">
        <v>191</v>
      </c>
      <c r="E5" s="179" t="s">
        <v>7</v>
      </c>
      <c r="F5" s="172" t="s">
        <v>128</v>
      </c>
      <c r="G5" s="179" t="s">
        <v>192</v>
      </c>
      <c r="H5" s="179" t="s">
        <v>193</v>
      </c>
      <c r="I5" s="179" t="s">
        <v>194</v>
      </c>
    </row>
    <row r="6" ht="19.5" customHeight="1" spans="1:9">
      <c r="A6" s="179"/>
      <c r="B6" s="179"/>
      <c r="C6" s="179"/>
      <c r="D6" s="179"/>
      <c r="E6" s="179"/>
      <c r="F6" s="172" t="s">
        <v>123</v>
      </c>
      <c r="G6" s="179" t="s">
        <v>192</v>
      </c>
      <c r="H6" s="179"/>
      <c r="I6" s="179"/>
    </row>
    <row r="7" ht="19.5" customHeight="1" spans="1:9">
      <c r="A7" s="172" t="s">
        <v>195</v>
      </c>
      <c r="B7" s="172"/>
      <c r="C7" s="172" t="s">
        <v>11</v>
      </c>
      <c r="D7" s="172" t="s">
        <v>195</v>
      </c>
      <c r="E7" s="172"/>
      <c r="F7" s="172" t="s">
        <v>12</v>
      </c>
      <c r="G7" s="172" t="s">
        <v>20</v>
      </c>
      <c r="H7" s="172" t="s">
        <v>24</v>
      </c>
      <c r="I7" s="172" t="s">
        <v>28</v>
      </c>
    </row>
    <row r="8" ht="19.5" customHeight="1" spans="1:9">
      <c r="A8" s="173" t="s">
        <v>196</v>
      </c>
      <c r="B8" s="172" t="s">
        <v>11</v>
      </c>
      <c r="C8" s="174">
        <v>82168518.21</v>
      </c>
      <c r="D8" s="173" t="s">
        <v>14</v>
      </c>
      <c r="E8" s="172" t="s">
        <v>22</v>
      </c>
      <c r="F8" s="174">
        <v>0</v>
      </c>
      <c r="G8" s="174">
        <v>0</v>
      </c>
      <c r="H8" s="174">
        <v>0</v>
      </c>
      <c r="I8" s="174">
        <v>0</v>
      </c>
    </row>
    <row r="9" ht="19.5" customHeight="1" spans="1:9">
      <c r="A9" s="173" t="s">
        <v>197</v>
      </c>
      <c r="B9" s="172" t="s">
        <v>12</v>
      </c>
      <c r="C9" s="174">
        <v>280000000</v>
      </c>
      <c r="D9" s="173" t="s">
        <v>17</v>
      </c>
      <c r="E9" s="172" t="s">
        <v>26</v>
      </c>
      <c r="F9" s="174">
        <v>0</v>
      </c>
      <c r="G9" s="174">
        <v>0</v>
      </c>
      <c r="H9" s="174">
        <v>0</v>
      </c>
      <c r="I9" s="174">
        <v>0</v>
      </c>
    </row>
    <row r="10" ht="19.5" customHeight="1" spans="1:9">
      <c r="A10" s="173" t="s">
        <v>198</v>
      </c>
      <c r="B10" s="172" t="s">
        <v>20</v>
      </c>
      <c r="C10" s="174">
        <v>0</v>
      </c>
      <c r="D10" s="173" t="s">
        <v>21</v>
      </c>
      <c r="E10" s="172" t="s">
        <v>30</v>
      </c>
      <c r="F10" s="174">
        <v>0</v>
      </c>
      <c r="G10" s="174">
        <v>0</v>
      </c>
      <c r="H10" s="174">
        <v>0</v>
      </c>
      <c r="I10" s="174">
        <v>0</v>
      </c>
    </row>
    <row r="11" ht="19.5" customHeight="1" spans="1:9">
      <c r="A11" s="173"/>
      <c r="B11" s="172" t="s">
        <v>24</v>
      </c>
      <c r="C11" s="182"/>
      <c r="D11" s="173" t="s">
        <v>25</v>
      </c>
      <c r="E11" s="172" t="s">
        <v>34</v>
      </c>
      <c r="F11" s="174">
        <v>0</v>
      </c>
      <c r="G11" s="174">
        <v>0</v>
      </c>
      <c r="H11" s="174">
        <v>0</v>
      </c>
      <c r="I11" s="174">
        <v>0</v>
      </c>
    </row>
    <row r="12" ht="19.5" customHeight="1" spans="1:9">
      <c r="A12" s="173"/>
      <c r="B12" s="172" t="s">
        <v>28</v>
      </c>
      <c r="C12" s="182"/>
      <c r="D12" s="173" t="s">
        <v>29</v>
      </c>
      <c r="E12" s="172" t="s">
        <v>38</v>
      </c>
      <c r="F12" s="174">
        <v>0</v>
      </c>
      <c r="G12" s="174">
        <v>0</v>
      </c>
      <c r="H12" s="174">
        <v>0</v>
      </c>
      <c r="I12" s="174">
        <v>0</v>
      </c>
    </row>
    <row r="13" ht="19.5" customHeight="1" spans="1:9">
      <c r="A13" s="173"/>
      <c r="B13" s="172" t="s">
        <v>32</v>
      </c>
      <c r="C13" s="182"/>
      <c r="D13" s="173" t="s">
        <v>33</v>
      </c>
      <c r="E13" s="172" t="s">
        <v>42</v>
      </c>
      <c r="F13" s="174">
        <v>0</v>
      </c>
      <c r="G13" s="174">
        <v>0</v>
      </c>
      <c r="H13" s="174">
        <v>0</v>
      </c>
      <c r="I13" s="174">
        <v>0</v>
      </c>
    </row>
    <row r="14" ht="19.5" customHeight="1" spans="1:9">
      <c r="A14" s="173"/>
      <c r="B14" s="172" t="s">
        <v>36</v>
      </c>
      <c r="C14" s="182"/>
      <c r="D14" s="173" t="s">
        <v>37</v>
      </c>
      <c r="E14" s="172" t="s">
        <v>45</v>
      </c>
      <c r="F14" s="174">
        <v>0</v>
      </c>
      <c r="G14" s="174">
        <v>0</v>
      </c>
      <c r="H14" s="174">
        <v>0</v>
      </c>
      <c r="I14" s="174">
        <v>0</v>
      </c>
    </row>
    <row r="15" ht="19.5" customHeight="1" spans="1:9">
      <c r="A15" s="173"/>
      <c r="B15" s="172" t="s">
        <v>40</v>
      </c>
      <c r="C15" s="182"/>
      <c r="D15" s="173" t="s">
        <v>41</v>
      </c>
      <c r="E15" s="172" t="s">
        <v>48</v>
      </c>
      <c r="F15" s="174">
        <v>348674.56</v>
      </c>
      <c r="G15" s="174">
        <v>348674.56</v>
      </c>
      <c r="H15" s="174">
        <v>0</v>
      </c>
      <c r="I15" s="174">
        <v>0</v>
      </c>
    </row>
    <row r="16" ht="19.5" customHeight="1" spans="1:9">
      <c r="A16" s="173"/>
      <c r="B16" s="172" t="s">
        <v>43</v>
      </c>
      <c r="C16" s="182"/>
      <c r="D16" s="173" t="s">
        <v>44</v>
      </c>
      <c r="E16" s="172" t="s">
        <v>51</v>
      </c>
      <c r="F16" s="174">
        <v>226400.76</v>
      </c>
      <c r="G16" s="174">
        <v>226400.76</v>
      </c>
      <c r="H16" s="174">
        <v>0</v>
      </c>
      <c r="I16" s="174">
        <v>0</v>
      </c>
    </row>
    <row r="17" ht="19.5" customHeight="1" spans="1:9">
      <c r="A17" s="173"/>
      <c r="B17" s="172" t="s">
        <v>46</v>
      </c>
      <c r="C17" s="182"/>
      <c r="D17" s="173" t="s">
        <v>47</v>
      </c>
      <c r="E17" s="172" t="s">
        <v>54</v>
      </c>
      <c r="F17" s="174">
        <v>0</v>
      </c>
      <c r="G17" s="174">
        <v>0</v>
      </c>
      <c r="H17" s="174">
        <v>0</v>
      </c>
      <c r="I17" s="174">
        <v>0</v>
      </c>
    </row>
    <row r="18" ht="19.5" customHeight="1" spans="1:9">
      <c r="A18" s="173"/>
      <c r="B18" s="172" t="s">
        <v>49</v>
      </c>
      <c r="C18" s="182"/>
      <c r="D18" s="173" t="s">
        <v>50</v>
      </c>
      <c r="E18" s="172" t="s">
        <v>57</v>
      </c>
      <c r="F18" s="174">
        <v>296319443.67</v>
      </c>
      <c r="G18" s="174">
        <v>16319443.67</v>
      </c>
      <c r="H18" s="174">
        <v>280000000</v>
      </c>
      <c r="I18" s="174">
        <v>0</v>
      </c>
    </row>
    <row r="19" ht="19.5" customHeight="1" spans="1:9">
      <c r="A19" s="173"/>
      <c r="B19" s="172" t="s">
        <v>52</v>
      </c>
      <c r="C19" s="182"/>
      <c r="D19" s="173" t="s">
        <v>53</v>
      </c>
      <c r="E19" s="172" t="s">
        <v>60</v>
      </c>
      <c r="F19" s="174">
        <v>0</v>
      </c>
      <c r="G19" s="174">
        <v>0</v>
      </c>
      <c r="H19" s="174">
        <v>0</v>
      </c>
      <c r="I19" s="174">
        <v>0</v>
      </c>
    </row>
    <row r="20" ht="19.5" customHeight="1" spans="1:9">
      <c r="A20" s="173"/>
      <c r="B20" s="172" t="s">
        <v>55</v>
      </c>
      <c r="C20" s="182"/>
      <c r="D20" s="173" t="s">
        <v>56</v>
      </c>
      <c r="E20" s="172" t="s">
        <v>63</v>
      </c>
      <c r="F20" s="174">
        <v>0</v>
      </c>
      <c r="G20" s="174">
        <v>0</v>
      </c>
      <c r="H20" s="174">
        <v>0</v>
      </c>
      <c r="I20" s="174">
        <v>0</v>
      </c>
    </row>
    <row r="21" ht="19.5" customHeight="1" spans="1:9">
      <c r="A21" s="173"/>
      <c r="B21" s="172" t="s">
        <v>58</v>
      </c>
      <c r="C21" s="182"/>
      <c r="D21" s="173" t="s">
        <v>59</v>
      </c>
      <c r="E21" s="172" t="s">
        <v>66</v>
      </c>
      <c r="F21" s="174">
        <v>0</v>
      </c>
      <c r="G21" s="174">
        <v>0</v>
      </c>
      <c r="H21" s="174">
        <v>0</v>
      </c>
      <c r="I21" s="174">
        <v>0</v>
      </c>
    </row>
    <row r="22" ht="19.5" customHeight="1" spans="1:9">
      <c r="A22" s="173"/>
      <c r="B22" s="172" t="s">
        <v>61</v>
      </c>
      <c r="C22" s="182"/>
      <c r="D22" s="173" t="s">
        <v>62</v>
      </c>
      <c r="E22" s="172" t="s">
        <v>69</v>
      </c>
      <c r="F22" s="174">
        <v>0</v>
      </c>
      <c r="G22" s="174">
        <v>0</v>
      </c>
      <c r="H22" s="174">
        <v>0</v>
      </c>
      <c r="I22" s="174">
        <v>0</v>
      </c>
    </row>
    <row r="23" ht="19.5" customHeight="1" spans="1:9">
      <c r="A23" s="173"/>
      <c r="B23" s="172" t="s">
        <v>64</v>
      </c>
      <c r="C23" s="182"/>
      <c r="D23" s="173" t="s">
        <v>65</v>
      </c>
      <c r="E23" s="172" t="s">
        <v>72</v>
      </c>
      <c r="F23" s="174">
        <v>0</v>
      </c>
      <c r="G23" s="174">
        <v>0</v>
      </c>
      <c r="H23" s="174">
        <v>0</v>
      </c>
      <c r="I23" s="174">
        <v>0</v>
      </c>
    </row>
    <row r="24" ht="19.5" customHeight="1" spans="1:9">
      <c r="A24" s="173"/>
      <c r="B24" s="172" t="s">
        <v>67</v>
      </c>
      <c r="C24" s="182"/>
      <c r="D24" s="173" t="s">
        <v>68</v>
      </c>
      <c r="E24" s="172" t="s">
        <v>75</v>
      </c>
      <c r="F24" s="174">
        <v>0</v>
      </c>
      <c r="G24" s="174">
        <v>0</v>
      </c>
      <c r="H24" s="174">
        <v>0</v>
      </c>
      <c r="I24" s="174">
        <v>0</v>
      </c>
    </row>
    <row r="25" ht="19.5" customHeight="1" spans="1:9">
      <c r="A25" s="173"/>
      <c r="B25" s="172" t="s">
        <v>70</v>
      </c>
      <c r="C25" s="182"/>
      <c r="D25" s="173" t="s">
        <v>71</v>
      </c>
      <c r="E25" s="172" t="s">
        <v>78</v>
      </c>
      <c r="F25" s="174">
        <v>0</v>
      </c>
      <c r="G25" s="174">
        <v>0</v>
      </c>
      <c r="H25" s="174">
        <v>0</v>
      </c>
      <c r="I25" s="174">
        <v>0</v>
      </c>
    </row>
    <row r="26" ht="19.5" customHeight="1" spans="1:9">
      <c r="A26" s="173"/>
      <c r="B26" s="172" t="s">
        <v>73</v>
      </c>
      <c r="C26" s="182"/>
      <c r="D26" s="173" t="s">
        <v>74</v>
      </c>
      <c r="E26" s="172" t="s">
        <v>81</v>
      </c>
      <c r="F26" s="174">
        <v>65273999.22</v>
      </c>
      <c r="G26" s="174">
        <v>65273999.22</v>
      </c>
      <c r="H26" s="174">
        <v>0</v>
      </c>
      <c r="I26" s="174">
        <v>0</v>
      </c>
    </row>
    <row r="27" ht="19.5" customHeight="1" spans="1:9">
      <c r="A27" s="173"/>
      <c r="B27" s="172" t="s">
        <v>76</v>
      </c>
      <c r="C27" s="182"/>
      <c r="D27" s="173" t="s">
        <v>77</v>
      </c>
      <c r="E27" s="172" t="s">
        <v>84</v>
      </c>
      <c r="F27" s="174">
        <v>0</v>
      </c>
      <c r="G27" s="174">
        <v>0</v>
      </c>
      <c r="H27" s="174">
        <v>0</v>
      </c>
      <c r="I27" s="174">
        <v>0</v>
      </c>
    </row>
    <row r="28" ht="19.5" customHeight="1" spans="1:9">
      <c r="A28" s="173"/>
      <c r="B28" s="172" t="s">
        <v>79</v>
      </c>
      <c r="C28" s="182"/>
      <c r="D28" s="173" t="s">
        <v>80</v>
      </c>
      <c r="E28" s="172" t="s">
        <v>87</v>
      </c>
      <c r="F28" s="174">
        <v>0</v>
      </c>
      <c r="G28" s="174">
        <v>0</v>
      </c>
      <c r="H28" s="174">
        <v>0</v>
      </c>
      <c r="I28" s="174">
        <v>0</v>
      </c>
    </row>
    <row r="29" ht="19.5" customHeight="1" spans="1:9">
      <c r="A29" s="173"/>
      <c r="B29" s="172" t="s">
        <v>82</v>
      </c>
      <c r="C29" s="182"/>
      <c r="D29" s="173" t="s">
        <v>83</v>
      </c>
      <c r="E29" s="172" t="s">
        <v>90</v>
      </c>
      <c r="F29" s="174">
        <v>0</v>
      </c>
      <c r="G29" s="174">
        <v>0</v>
      </c>
      <c r="H29" s="174">
        <v>0</v>
      </c>
      <c r="I29" s="174">
        <v>0</v>
      </c>
    </row>
    <row r="30" ht="19.5" customHeight="1" spans="1:9">
      <c r="A30" s="173"/>
      <c r="B30" s="172" t="s">
        <v>85</v>
      </c>
      <c r="C30" s="182"/>
      <c r="D30" s="173" t="s">
        <v>86</v>
      </c>
      <c r="E30" s="172" t="s">
        <v>93</v>
      </c>
      <c r="F30" s="174">
        <v>0</v>
      </c>
      <c r="G30" s="174">
        <v>0</v>
      </c>
      <c r="H30" s="174">
        <v>0</v>
      </c>
      <c r="I30" s="174">
        <v>0</v>
      </c>
    </row>
    <row r="31" ht="19.5" customHeight="1" spans="1:9">
      <c r="A31" s="173"/>
      <c r="B31" s="172" t="s">
        <v>88</v>
      </c>
      <c r="C31" s="182"/>
      <c r="D31" s="173" t="s">
        <v>89</v>
      </c>
      <c r="E31" s="172" t="s">
        <v>96</v>
      </c>
      <c r="F31" s="174">
        <v>0</v>
      </c>
      <c r="G31" s="174">
        <v>0</v>
      </c>
      <c r="H31" s="174">
        <v>0</v>
      </c>
      <c r="I31" s="174">
        <v>0</v>
      </c>
    </row>
    <row r="32" ht="19.5" customHeight="1" spans="1:9">
      <c r="A32" s="173"/>
      <c r="B32" s="172" t="s">
        <v>91</v>
      </c>
      <c r="C32" s="182"/>
      <c r="D32" s="173" t="s">
        <v>92</v>
      </c>
      <c r="E32" s="172" t="s">
        <v>100</v>
      </c>
      <c r="F32" s="174">
        <v>0</v>
      </c>
      <c r="G32" s="174">
        <v>0</v>
      </c>
      <c r="H32" s="174">
        <v>0</v>
      </c>
      <c r="I32" s="174">
        <v>0</v>
      </c>
    </row>
    <row r="33" ht="19.5" customHeight="1" spans="1:9">
      <c r="A33" s="173"/>
      <c r="B33" s="172" t="s">
        <v>94</v>
      </c>
      <c r="C33" s="182"/>
      <c r="D33" s="173" t="s">
        <v>95</v>
      </c>
      <c r="E33" s="172" t="s">
        <v>104</v>
      </c>
      <c r="F33" s="174">
        <v>0</v>
      </c>
      <c r="G33" s="174">
        <v>0</v>
      </c>
      <c r="H33" s="174">
        <v>0</v>
      </c>
      <c r="I33" s="174">
        <v>0</v>
      </c>
    </row>
    <row r="34" ht="19.5" customHeight="1" spans="1:9">
      <c r="A34" s="172" t="s">
        <v>97</v>
      </c>
      <c r="B34" s="172" t="s">
        <v>98</v>
      </c>
      <c r="C34" s="174">
        <v>362168518.21</v>
      </c>
      <c r="D34" s="172" t="s">
        <v>99</v>
      </c>
      <c r="E34" s="172" t="s">
        <v>108</v>
      </c>
      <c r="F34" s="174">
        <v>362168518.21</v>
      </c>
      <c r="G34" s="174">
        <v>82168518.21</v>
      </c>
      <c r="H34" s="174">
        <v>280000000</v>
      </c>
      <c r="I34" s="174">
        <v>0</v>
      </c>
    </row>
    <row r="35" ht="19.5" customHeight="1" spans="1:9">
      <c r="A35" s="173" t="s">
        <v>199</v>
      </c>
      <c r="B35" s="172" t="s">
        <v>102</v>
      </c>
      <c r="C35" s="174">
        <v>0</v>
      </c>
      <c r="D35" s="173" t="s">
        <v>200</v>
      </c>
      <c r="E35" s="172" t="s">
        <v>111</v>
      </c>
      <c r="F35" s="174">
        <v>0</v>
      </c>
      <c r="G35" s="174">
        <v>0</v>
      </c>
      <c r="H35" s="174">
        <v>0</v>
      </c>
      <c r="I35" s="174">
        <v>0</v>
      </c>
    </row>
    <row r="36" ht="19.5" customHeight="1" spans="1:9">
      <c r="A36" s="173" t="s">
        <v>196</v>
      </c>
      <c r="B36" s="172" t="s">
        <v>106</v>
      </c>
      <c r="C36" s="174">
        <v>0</v>
      </c>
      <c r="D36" s="173"/>
      <c r="E36" s="172" t="s">
        <v>201</v>
      </c>
      <c r="F36" s="182"/>
      <c r="G36" s="182"/>
      <c r="H36" s="182"/>
      <c r="I36" s="182"/>
    </row>
    <row r="37" ht="19.5" customHeight="1" spans="1:9">
      <c r="A37" s="173" t="s">
        <v>197</v>
      </c>
      <c r="B37" s="172" t="s">
        <v>110</v>
      </c>
      <c r="C37" s="174">
        <v>0</v>
      </c>
      <c r="D37" s="172"/>
      <c r="E37" s="172" t="s">
        <v>202</v>
      </c>
      <c r="F37" s="182"/>
      <c r="G37" s="182"/>
      <c r="H37" s="182"/>
      <c r="I37" s="182"/>
    </row>
    <row r="38" ht="19.5" customHeight="1" spans="1:9">
      <c r="A38" s="173" t="s">
        <v>198</v>
      </c>
      <c r="B38" s="172" t="s">
        <v>15</v>
      </c>
      <c r="C38" s="174">
        <v>0</v>
      </c>
      <c r="D38" s="173"/>
      <c r="E38" s="172" t="s">
        <v>203</v>
      </c>
      <c r="F38" s="182"/>
      <c r="G38" s="182"/>
      <c r="H38" s="182"/>
      <c r="I38" s="182"/>
    </row>
    <row r="39" ht="19.5" customHeight="1" spans="1:9">
      <c r="A39" s="172" t="s">
        <v>109</v>
      </c>
      <c r="B39" s="172" t="s">
        <v>18</v>
      </c>
      <c r="C39" s="174">
        <v>362168518.21</v>
      </c>
      <c r="D39" s="172" t="s">
        <v>109</v>
      </c>
      <c r="E39" s="172" t="s">
        <v>204</v>
      </c>
      <c r="F39" s="174">
        <v>362168518.21</v>
      </c>
      <c r="G39" s="174">
        <v>82168518.21</v>
      </c>
      <c r="H39" s="174">
        <v>280000000</v>
      </c>
      <c r="I39" s="174">
        <v>0</v>
      </c>
    </row>
    <row r="40" ht="19.5" customHeight="1" spans="1:9">
      <c r="A40" s="173" t="s">
        <v>205</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J10" activePane="bottomRight" state="frozen"/>
      <selection/>
      <selection pane="topRight"/>
      <selection pane="bottomLeft"/>
      <selection pane="bottomRight" activeCell="D9" sqref="D9"/>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7" t="s">
        <v>206</v>
      </c>
    </row>
    <row r="2" ht="14.25" spans="20:20">
      <c r="T2" s="178" t="s">
        <v>207</v>
      </c>
    </row>
    <row r="3" ht="14.25" spans="1:20">
      <c r="A3" s="178" t="s">
        <v>2</v>
      </c>
      <c r="T3" s="178" t="s">
        <v>3</v>
      </c>
    </row>
    <row r="4" ht="19.5" customHeight="1" spans="1:20">
      <c r="A4" s="179" t="s">
        <v>6</v>
      </c>
      <c r="B4" s="179"/>
      <c r="C4" s="179"/>
      <c r="D4" s="179"/>
      <c r="E4" s="179" t="s">
        <v>105</v>
      </c>
      <c r="F4" s="179"/>
      <c r="G4" s="179"/>
      <c r="H4" s="179" t="s">
        <v>208</v>
      </c>
      <c r="I4" s="179"/>
      <c r="J4" s="179"/>
      <c r="K4" s="179" t="s">
        <v>209</v>
      </c>
      <c r="L4" s="179"/>
      <c r="M4" s="179"/>
      <c r="N4" s="179"/>
      <c r="O4" s="179"/>
      <c r="P4" s="179" t="s">
        <v>107</v>
      </c>
      <c r="Q4" s="179"/>
      <c r="R4" s="179"/>
      <c r="S4" s="179"/>
      <c r="T4" s="179"/>
    </row>
    <row r="5" ht="19.5" customHeight="1" spans="1:20">
      <c r="A5" s="179" t="s">
        <v>121</v>
      </c>
      <c r="B5" s="179"/>
      <c r="C5" s="179"/>
      <c r="D5" s="179" t="s">
        <v>122</v>
      </c>
      <c r="E5" s="179" t="s">
        <v>128</v>
      </c>
      <c r="F5" s="179" t="s">
        <v>210</v>
      </c>
      <c r="G5" s="179" t="s">
        <v>211</v>
      </c>
      <c r="H5" s="179" t="s">
        <v>128</v>
      </c>
      <c r="I5" s="179" t="s">
        <v>179</v>
      </c>
      <c r="J5" s="179" t="s">
        <v>180</v>
      </c>
      <c r="K5" s="179" t="s">
        <v>128</v>
      </c>
      <c r="L5" s="179" t="s">
        <v>179</v>
      </c>
      <c r="M5" s="179"/>
      <c r="N5" s="179" t="s">
        <v>179</v>
      </c>
      <c r="O5" s="179" t="s">
        <v>180</v>
      </c>
      <c r="P5" s="179" t="s">
        <v>128</v>
      </c>
      <c r="Q5" s="179" t="s">
        <v>210</v>
      </c>
      <c r="R5" s="179" t="s">
        <v>211</v>
      </c>
      <c r="S5" s="179" t="s">
        <v>211</v>
      </c>
      <c r="T5" s="179"/>
    </row>
    <row r="6" ht="19.5" customHeight="1" spans="1:20">
      <c r="A6" s="179"/>
      <c r="B6" s="179"/>
      <c r="C6" s="179"/>
      <c r="D6" s="179"/>
      <c r="E6" s="179"/>
      <c r="F6" s="179"/>
      <c r="G6" s="179" t="s">
        <v>123</v>
      </c>
      <c r="H6" s="179"/>
      <c r="I6" s="179" t="s">
        <v>212</v>
      </c>
      <c r="J6" s="179" t="s">
        <v>123</v>
      </c>
      <c r="K6" s="179"/>
      <c r="L6" s="179" t="s">
        <v>123</v>
      </c>
      <c r="M6" s="179" t="s">
        <v>213</v>
      </c>
      <c r="N6" s="179" t="s">
        <v>212</v>
      </c>
      <c r="O6" s="179" t="s">
        <v>123</v>
      </c>
      <c r="P6" s="179"/>
      <c r="Q6" s="179"/>
      <c r="R6" s="179" t="s">
        <v>123</v>
      </c>
      <c r="S6" s="179" t="s">
        <v>214</v>
      </c>
      <c r="T6" s="179" t="s">
        <v>215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125</v>
      </c>
      <c r="B8" s="179" t="s">
        <v>126</v>
      </c>
      <c r="C8" s="179" t="s">
        <v>127</v>
      </c>
      <c r="D8" s="179"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9"/>
      <c r="B9" s="179"/>
      <c r="C9" s="179"/>
      <c r="D9" s="179" t="s">
        <v>128</v>
      </c>
      <c r="E9" s="174">
        <v>0</v>
      </c>
      <c r="F9" s="174">
        <v>0</v>
      </c>
      <c r="G9" s="174">
        <v>0</v>
      </c>
      <c r="H9" s="174">
        <v>82168518.21</v>
      </c>
      <c r="I9" s="174">
        <v>2969383.41</v>
      </c>
      <c r="J9" s="174">
        <v>79199134.8</v>
      </c>
      <c r="K9" s="174">
        <v>82168518.21</v>
      </c>
      <c r="L9" s="174">
        <v>2969383.41</v>
      </c>
      <c r="M9" s="174">
        <v>2712957.32</v>
      </c>
      <c r="N9" s="174">
        <v>256426.09</v>
      </c>
      <c r="O9" s="174">
        <v>79199134.8</v>
      </c>
      <c r="P9" s="174">
        <v>0</v>
      </c>
      <c r="Q9" s="174">
        <v>0</v>
      </c>
      <c r="R9" s="174">
        <v>0</v>
      </c>
      <c r="S9" s="174">
        <v>0</v>
      </c>
      <c r="T9" s="174">
        <v>0</v>
      </c>
    </row>
    <row r="10" ht="19.5" customHeight="1" spans="1:20">
      <c r="A10" s="173" t="s">
        <v>129</v>
      </c>
      <c r="B10" s="173"/>
      <c r="C10" s="173"/>
      <c r="D10" s="173" t="s">
        <v>130</v>
      </c>
      <c r="E10" s="174">
        <v>0</v>
      </c>
      <c r="F10" s="174">
        <v>0</v>
      </c>
      <c r="G10" s="174">
        <v>0</v>
      </c>
      <c r="H10" s="174">
        <v>348674.56</v>
      </c>
      <c r="I10" s="174">
        <v>348674.56</v>
      </c>
      <c r="J10" s="174">
        <v>0</v>
      </c>
      <c r="K10" s="174">
        <v>348674.56</v>
      </c>
      <c r="L10" s="174">
        <v>348674.56</v>
      </c>
      <c r="M10" s="174">
        <v>348674.56</v>
      </c>
      <c r="N10" s="174">
        <v>0</v>
      </c>
      <c r="O10" s="174">
        <v>0</v>
      </c>
      <c r="P10" s="174">
        <v>0</v>
      </c>
      <c r="Q10" s="174">
        <v>0</v>
      </c>
      <c r="R10" s="174">
        <v>0</v>
      </c>
      <c r="S10" s="174">
        <v>0</v>
      </c>
      <c r="T10" s="174">
        <v>0</v>
      </c>
    </row>
    <row r="11" ht="19.5" customHeight="1" spans="1:20">
      <c r="A11" s="173" t="s">
        <v>131</v>
      </c>
      <c r="B11" s="173"/>
      <c r="C11" s="173"/>
      <c r="D11" s="173" t="s">
        <v>132</v>
      </c>
      <c r="E11" s="174">
        <v>0</v>
      </c>
      <c r="F11" s="174">
        <v>0</v>
      </c>
      <c r="G11" s="174">
        <v>0</v>
      </c>
      <c r="H11" s="174">
        <v>348674.56</v>
      </c>
      <c r="I11" s="174">
        <v>348674.56</v>
      </c>
      <c r="J11" s="174">
        <v>0</v>
      </c>
      <c r="K11" s="174">
        <v>348674.56</v>
      </c>
      <c r="L11" s="174">
        <v>348674.56</v>
      </c>
      <c r="M11" s="174">
        <v>348674.56</v>
      </c>
      <c r="N11" s="174">
        <v>0</v>
      </c>
      <c r="O11" s="174">
        <v>0</v>
      </c>
      <c r="P11" s="174">
        <v>0</v>
      </c>
      <c r="Q11" s="174">
        <v>0</v>
      </c>
      <c r="R11" s="174">
        <v>0</v>
      </c>
      <c r="S11" s="174">
        <v>0</v>
      </c>
      <c r="T11" s="174">
        <v>0</v>
      </c>
    </row>
    <row r="12" ht="19.5" customHeight="1" spans="1:20">
      <c r="A12" s="173" t="s">
        <v>133</v>
      </c>
      <c r="B12" s="173"/>
      <c r="C12" s="173"/>
      <c r="D12" s="173" t="s">
        <v>134</v>
      </c>
      <c r="E12" s="174">
        <v>0</v>
      </c>
      <c r="F12" s="174">
        <v>0</v>
      </c>
      <c r="G12" s="174">
        <v>0</v>
      </c>
      <c r="H12" s="174">
        <v>100800</v>
      </c>
      <c r="I12" s="174">
        <v>100800</v>
      </c>
      <c r="J12" s="174">
        <v>0</v>
      </c>
      <c r="K12" s="174">
        <v>100800</v>
      </c>
      <c r="L12" s="174">
        <v>100800</v>
      </c>
      <c r="M12" s="174">
        <v>100800</v>
      </c>
      <c r="N12" s="174">
        <v>0</v>
      </c>
      <c r="O12" s="174">
        <v>0</v>
      </c>
      <c r="P12" s="174">
        <v>0</v>
      </c>
      <c r="Q12" s="174">
        <v>0</v>
      </c>
      <c r="R12" s="174">
        <v>0</v>
      </c>
      <c r="S12" s="174">
        <v>0</v>
      </c>
      <c r="T12" s="174">
        <v>0</v>
      </c>
    </row>
    <row r="13" ht="19.5" customHeight="1" spans="1:20">
      <c r="A13" s="173" t="s">
        <v>135</v>
      </c>
      <c r="B13" s="173"/>
      <c r="C13" s="173"/>
      <c r="D13" s="173" t="s">
        <v>136</v>
      </c>
      <c r="E13" s="174">
        <v>0</v>
      </c>
      <c r="F13" s="174">
        <v>0</v>
      </c>
      <c r="G13" s="174">
        <v>0</v>
      </c>
      <c r="H13" s="174">
        <v>247874.56</v>
      </c>
      <c r="I13" s="174">
        <v>247874.56</v>
      </c>
      <c r="J13" s="174">
        <v>0</v>
      </c>
      <c r="K13" s="174">
        <v>247874.56</v>
      </c>
      <c r="L13" s="174">
        <v>247874.56</v>
      </c>
      <c r="M13" s="174">
        <v>247874.56</v>
      </c>
      <c r="N13" s="174">
        <v>0</v>
      </c>
      <c r="O13" s="174">
        <v>0</v>
      </c>
      <c r="P13" s="174">
        <v>0</v>
      </c>
      <c r="Q13" s="174">
        <v>0</v>
      </c>
      <c r="R13" s="174">
        <v>0</v>
      </c>
      <c r="S13" s="174">
        <v>0</v>
      </c>
      <c r="T13" s="174">
        <v>0</v>
      </c>
    </row>
    <row r="14" ht="19.5" customHeight="1" spans="1:20">
      <c r="A14" s="173" t="s">
        <v>137</v>
      </c>
      <c r="B14" s="173"/>
      <c r="C14" s="173"/>
      <c r="D14" s="173" t="s">
        <v>138</v>
      </c>
      <c r="E14" s="174">
        <v>0</v>
      </c>
      <c r="F14" s="174">
        <v>0</v>
      </c>
      <c r="G14" s="174">
        <v>0</v>
      </c>
      <c r="H14" s="174">
        <v>226400.76</v>
      </c>
      <c r="I14" s="174">
        <v>226400.76</v>
      </c>
      <c r="J14" s="174">
        <v>0</v>
      </c>
      <c r="K14" s="174">
        <v>226400.76</v>
      </c>
      <c r="L14" s="174">
        <v>226400.76</v>
      </c>
      <c r="M14" s="174">
        <v>226400.76</v>
      </c>
      <c r="N14" s="174">
        <v>0</v>
      </c>
      <c r="O14" s="174">
        <v>0</v>
      </c>
      <c r="P14" s="174">
        <v>0</v>
      </c>
      <c r="Q14" s="174">
        <v>0</v>
      </c>
      <c r="R14" s="174">
        <v>0</v>
      </c>
      <c r="S14" s="174">
        <v>0</v>
      </c>
      <c r="T14" s="174">
        <v>0</v>
      </c>
    </row>
    <row r="15" ht="19.5" customHeight="1" spans="1:20">
      <c r="A15" s="173" t="s">
        <v>139</v>
      </c>
      <c r="B15" s="173"/>
      <c r="C15" s="173"/>
      <c r="D15" s="173" t="s">
        <v>140</v>
      </c>
      <c r="E15" s="174">
        <v>0</v>
      </c>
      <c r="F15" s="174">
        <v>0</v>
      </c>
      <c r="G15" s="174">
        <v>0</v>
      </c>
      <c r="H15" s="174">
        <v>226400.76</v>
      </c>
      <c r="I15" s="174">
        <v>226400.76</v>
      </c>
      <c r="J15" s="174">
        <v>0</v>
      </c>
      <c r="K15" s="174">
        <v>226400.76</v>
      </c>
      <c r="L15" s="174">
        <v>226400.76</v>
      </c>
      <c r="M15" s="174">
        <v>226400.76</v>
      </c>
      <c r="N15" s="174">
        <v>0</v>
      </c>
      <c r="O15" s="174">
        <v>0</v>
      </c>
      <c r="P15" s="174">
        <v>0</v>
      </c>
      <c r="Q15" s="174">
        <v>0</v>
      </c>
      <c r="R15" s="174">
        <v>0</v>
      </c>
      <c r="S15" s="174">
        <v>0</v>
      </c>
      <c r="T15" s="174">
        <v>0</v>
      </c>
    </row>
    <row r="16" ht="19.5" customHeight="1" spans="1:20">
      <c r="A16" s="173" t="s">
        <v>141</v>
      </c>
      <c r="B16" s="173"/>
      <c r="C16" s="173"/>
      <c r="D16" s="173" t="s">
        <v>142</v>
      </c>
      <c r="E16" s="174">
        <v>0</v>
      </c>
      <c r="F16" s="174">
        <v>0</v>
      </c>
      <c r="G16" s="174">
        <v>0</v>
      </c>
      <c r="H16" s="174">
        <v>124128.19</v>
      </c>
      <c r="I16" s="174">
        <v>124128.19</v>
      </c>
      <c r="J16" s="174">
        <v>0</v>
      </c>
      <c r="K16" s="174">
        <v>124128.19</v>
      </c>
      <c r="L16" s="174">
        <v>124128.19</v>
      </c>
      <c r="M16" s="174">
        <v>124128.19</v>
      </c>
      <c r="N16" s="174">
        <v>0</v>
      </c>
      <c r="O16" s="174">
        <v>0</v>
      </c>
      <c r="P16" s="174">
        <v>0</v>
      </c>
      <c r="Q16" s="174">
        <v>0</v>
      </c>
      <c r="R16" s="174">
        <v>0</v>
      </c>
      <c r="S16" s="174">
        <v>0</v>
      </c>
      <c r="T16" s="174">
        <v>0</v>
      </c>
    </row>
    <row r="17" ht="19.5" customHeight="1" spans="1:20">
      <c r="A17" s="173" t="s">
        <v>143</v>
      </c>
      <c r="B17" s="173"/>
      <c r="C17" s="173"/>
      <c r="D17" s="173" t="s">
        <v>144</v>
      </c>
      <c r="E17" s="174">
        <v>0</v>
      </c>
      <c r="F17" s="174">
        <v>0</v>
      </c>
      <c r="G17" s="174">
        <v>0</v>
      </c>
      <c r="H17" s="174">
        <v>92614</v>
      </c>
      <c r="I17" s="174">
        <v>92614</v>
      </c>
      <c r="J17" s="174">
        <v>0</v>
      </c>
      <c r="K17" s="174">
        <v>92614</v>
      </c>
      <c r="L17" s="174">
        <v>92614</v>
      </c>
      <c r="M17" s="174">
        <v>92614</v>
      </c>
      <c r="N17" s="174">
        <v>0</v>
      </c>
      <c r="O17" s="174">
        <v>0</v>
      </c>
      <c r="P17" s="174">
        <v>0</v>
      </c>
      <c r="Q17" s="174">
        <v>0</v>
      </c>
      <c r="R17" s="174">
        <v>0</v>
      </c>
      <c r="S17" s="174">
        <v>0</v>
      </c>
      <c r="T17" s="174">
        <v>0</v>
      </c>
    </row>
    <row r="18" ht="19.5" customHeight="1" spans="1:20">
      <c r="A18" s="173" t="s">
        <v>145</v>
      </c>
      <c r="B18" s="173"/>
      <c r="C18" s="173"/>
      <c r="D18" s="173" t="s">
        <v>146</v>
      </c>
      <c r="E18" s="174">
        <v>0</v>
      </c>
      <c r="F18" s="174">
        <v>0</v>
      </c>
      <c r="G18" s="174">
        <v>0</v>
      </c>
      <c r="H18" s="174">
        <v>9658.57</v>
      </c>
      <c r="I18" s="174">
        <v>9658.57</v>
      </c>
      <c r="J18" s="174">
        <v>0</v>
      </c>
      <c r="K18" s="174">
        <v>9658.57</v>
      </c>
      <c r="L18" s="174">
        <v>9658.57</v>
      </c>
      <c r="M18" s="174">
        <v>9658.57</v>
      </c>
      <c r="N18" s="174">
        <v>0</v>
      </c>
      <c r="O18" s="174">
        <v>0</v>
      </c>
      <c r="P18" s="174">
        <v>0</v>
      </c>
      <c r="Q18" s="174">
        <v>0</v>
      </c>
      <c r="R18" s="174">
        <v>0</v>
      </c>
      <c r="S18" s="174">
        <v>0</v>
      </c>
      <c r="T18" s="174">
        <v>0</v>
      </c>
    </row>
    <row r="19" ht="19.5" customHeight="1" spans="1:20">
      <c r="A19" s="173" t="s">
        <v>147</v>
      </c>
      <c r="B19" s="173"/>
      <c r="C19" s="173"/>
      <c r="D19" s="173" t="s">
        <v>148</v>
      </c>
      <c r="E19" s="174">
        <v>0</v>
      </c>
      <c r="F19" s="174">
        <v>0</v>
      </c>
      <c r="G19" s="174">
        <v>0</v>
      </c>
      <c r="H19" s="174">
        <v>16319443.67</v>
      </c>
      <c r="I19" s="174">
        <v>2167513.09</v>
      </c>
      <c r="J19" s="174">
        <v>14151930.58</v>
      </c>
      <c r="K19" s="174">
        <v>16319443.67</v>
      </c>
      <c r="L19" s="174">
        <v>2167513.09</v>
      </c>
      <c r="M19" s="174">
        <v>1911087</v>
      </c>
      <c r="N19" s="174">
        <v>256426.09</v>
      </c>
      <c r="O19" s="174">
        <v>14151930.58</v>
      </c>
      <c r="P19" s="174">
        <v>0</v>
      </c>
      <c r="Q19" s="174">
        <v>0</v>
      </c>
      <c r="R19" s="174">
        <v>0</v>
      </c>
      <c r="S19" s="174">
        <v>0</v>
      </c>
      <c r="T19" s="174">
        <v>0</v>
      </c>
    </row>
    <row r="20" ht="19.5" customHeight="1" spans="1:20">
      <c r="A20" s="173" t="s">
        <v>149</v>
      </c>
      <c r="B20" s="173"/>
      <c r="C20" s="173"/>
      <c r="D20" s="173" t="s">
        <v>150</v>
      </c>
      <c r="E20" s="174">
        <v>0</v>
      </c>
      <c r="F20" s="174">
        <v>0</v>
      </c>
      <c r="G20" s="174">
        <v>0</v>
      </c>
      <c r="H20" s="174">
        <v>14319443.67</v>
      </c>
      <c r="I20" s="174">
        <v>2167513.09</v>
      </c>
      <c r="J20" s="174">
        <v>12151930.58</v>
      </c>
      <c r="K20" s="174">
        <v>14319443.67</v>
      </c>
      <c r="L20" s="174">
        <v>2167513.09</v>
      </c>
      <c r="M20" s="174">
        <v>1911087</v>
      </c>
      <c r="N20" s="174">
        <v>256426.09</v>
      </c>
      <c r="O20" s="174">
        <v>12151930.58</v>
      </c>
      <c r="P20" s="174">
        <v>0</v>
      </c>
      <c r="Q20" s="174">
        <v>0</v>
      </c>
      <c r="R20" s="174">
        <v>0</v>
      </c>
      <c r="S20" s="174">
        <v>0</v>
      </c>
      <c r="T20" s="174">
        <v>0</v>
      </c>
    </row>
    <row r="21" ht="19.5" customHeight="1" spans="1:20">
      <c r="A21" s="173" t="s">
        <v>151</v>
      </c>
      <c r="B21" s="173"/>
      <c r="C21" s="173"/>
      <c r="D21" s="173" t="s">
        <v>152</v>
      </c>
      <c r="E21" s="174">
        <v>0</v>
      </c>
      <c r="F21" s="174">
        <v>0</v>
      </c>
      <c r="G21" s="174">
        <v>0</v>
      </c>
      <c r="H21" s="174">
        <v>14171756.09</v>
      </c>
      <c r="I21" s="174">
        <v>2167513.09</v>
      </c>
      <c r="J21" s="174">
        <v>12004243</v>
      </c>
      <c r="K21" s="174">
        <v>14171756.09</v>
      </c>
      <c r="L21" s="174">
        <v>2167513.09</v>
      </c>
      <c r="M21" s="174">
        <v>1911087</v>
      </c>
      <c r="N21" s="174">
        <v>256426.09</v>
      </c>
      <c r="O21" s="174">
        <v>12004243</v>
      </c>
      <c r="P21" s="174">
        <v>0</v>
      </c>
      <c r="Q21" s="174">
        <v>0</v>
      </c>
      <c r="R21" s="174">
        <v>0</v>
      </c>
      <c r="S21" s="174">
        <v>0</v>
      </c>
      <c r="T21" s="174">
        <v>0</v>
      </c>
    </row>
    <row r="22" ht="19.5" customHeight="1" spans="1:20">
      <c r="A22" s="173" t="s">
        <v>153</v>
      </c>
      <c r="B22" s="173"/>
      <c r="C22" s="173"/>
      <c r="D22" s="173" t="s">
        <v>154</v>
      </c>
      <c r="E22" s="174">
        <v>0</v>
      </c>
      <c r="F22" s="174">
        <v>0</v>
      </c>
      <c r="G22" s="174">
        <v>0</v>
      </c>
      <c r="H22" s="174">
        <v>13584</v>
      </c>
      <c r="I22" s="174">
        <v>0</v>
      </c>
      <c r="J22" s="174">
        <v>13584</v>
      </c>
      <c r="K22" s="174">
        <v>13584</v>
      </c>
      <c r="L22" s="174">
        <v>0</v>
      </c>
      <c r="M22" s="174">
        <v>0</v>
      </c>
      <c r="N22" s="174">
        <v>0</v>
      </c>
      <c r="O22" s="174">
        <v>13584</v>
      </c>
      <c r="P22" s="174">
        <v>0</v>
      </c>
      <c r="Q22" s="174">
        <v>0</v>
      </c>
      <c r="R22" s="174">
        <v>0</v>
      </c>
      <c r="S22" s="174">
        <v>0</v>
      </c>
      <c r="T22" s="174">
        <v>0</v>
      </c>
    </row>
    <row r="23" ht="19.5" customHeight="1" spans="1:20">
      <c r="A23" s="173" t="s">
        <v>155</v>
      </c>
      <c r="B23" s="173"/>
      <c r="C23" s="173"/>
      <c r="D23" s="173" t="s">
        <v>156</v>
      </c>
      <c r="E23" s="174">
        <v>0</v>
      </c>
      <c r="F23" s="174">
        <v>0</v>
      </c>
      <c r="G23" s="174">
        <v>0</v>
      </c>
      <c r="H23" s="174">
        <v>134103.58</v>
      </c>
      <c r="I23" s="174">
        <v>0</v>
      </c>
      <c r="J23" s="174">
        <v>134103.58</v>
      </c>
      <c r="K23" s="174">
        <v>134103.58</v>
      </c>
      <c r="L23" s="174">
        <v>0</v>
      </c>
      <c r="M23" s="174">
        <v>0</v>
      </c>
      <c r="N23" s="174">
        <v>0</v>
      </c>
      <c r="O23" s="174">
        <v>134103.58</v>
      </c>
      <c r="P23" s="174">
        <v>0</v>
      </c>
      <c r="Q23" s="174">
        <v>0</v>
      </c>
      <c r="R23" s="174">
        <v>0</v>
      </c>
      <c r="S23" s="174">
        <v>0</v>
      </c>
      <c r="T23" s="174">
        <v>0</v>
      </c>
    </row>
    <row r="24" ht="19.5" customHeight="1" spans="1:20">
      <c r="A24" s="173" t="s">
        <v>161</v>
      </c>
      <c r="B24" s="173"/>
      <c r="C24" s="173"/>
      <c r="D24" s="173" t="s">
        <v>162</v>
      </c>
      <c r="E24" s="174">
        <v>0</v>
      </c>
      <c r="F24" s="174">
        <v>0</v>
      </c>
      <c r="G24" s="174">
        <v>0</v>
      </c>
      <c r="H24" s="174">
        <v>2000000</v>
      </c>
      <c r="I24" s="174">
        <v>0</v>
      </c>
      <c r="J24" s="174">
        <v>2000000</v>
      </c>
      <c r="K24" s="174">
        <v>2000000</v>
      </c>
      <c r="L24" s="174">
        <v>0</v>
      </c>
      <c r="M24" s="174">
        <v>0</v>
      </c>
      <c r="N24" s="174">
        <v>0</v>
      </c>
      <c r="O24" s="174">
        <v>2000000</v>
      </c>
      <c r="P24" s="174">
        <v>0</v>
      </c>
      <c r="Q24" s="174">
        <v>0</v>
      </c>
      <c r="R24" s="174">
        <v>0</v>
      </c>
      <c r="S24" s="174">
        <v>0</v>
      </c>
      <c r="T24" s="174">
        <v>0</v>
      </c>
    </row>
    <row r="25" ht="19.5" customHeight="1" spans="1:20">
      <c r="A25" s="173" t="s">
        <v>163</v>
      </c>
      <c r="B25" s="173"/>
      <c r="C25" s="173"/>
      <c r="D25" s="173" t="s">
        <v>162</v>
      </c>
      <c r="E25" s="174">
        <v>0</v>
      </c>
      <c r="F25" s="174">
        <v>0</v>
      </c>
      <c r="G25" s="174">
        <v>0</v>
      </c>
      <c r="H25" s="174">
        <v>2000000</v>
      </c>
      <c r="I25" s="174">
        <v>0</v>
      </c>
      <c r="J25" s="174">
        <v>2000000</v>
      </c>
      <c r="K25" s="174">
        <v>2000000</v>
      </c>
      <c r="L25" s="174">
        <v>0</v>
      </c>
      <c r="M25" s="174">
        <v>0</v>
      </c>
      <c r="N25" s="174">
        <v>0</v>
      </c>
      <c r="O25" s="174">
        <v>2000000</v>
      </c>
      <c r="P25" s="174">
        <v>0</v>
      </c>
      <c r="Q25" s="174">
        <v>0</v>
      </c>
      <c r="R25" s="174">
        <v>0</v>
      </c>
      <c r="S25" s="174">
        <v>0</v>
      </c>
      <c r="T25" s="174">
        <v>0</v>
      </c>
    </row>
    <row r="26" ht="19.5" customHeight="1" spans="1:20">
      <c r="A26" s="173" t="s">
        <v>164</v>
      </c>
      <c r="B26" s="173"/>
      <c r="C26" s="173"/>
      <c r="D26" s="173" t="s">
        <v>165</v>
      </c>
      <c r="E26" s="174">
        <v>0</v>
      </c>
      <c r="F26" s="174">
        <v>0</v>
      </c>
      <c r="G26" s="174">
        <v>0</v>
      </c>
      <c r="H26" s="174">
        <v>65273999.22</v>
      </c>
      <c r="I26" s="174">
        <v>226795</v>
      </c>
      <c r="J26" s="174">
        <v>65047204.22</v>
      </c>
      <c r="K26" s="174">
        <v>65273999.22</v>
      </c>
      <c r="L26" s="174">
        <v>226795</v>
      </c>
      <c r="M26" s="174">
        <v>226795</v>
      </c>
      <c r="N26" s="174">
        <v>0</v>
      </c>
      <c r="O26" s="174">
        <v>65047204.22</v>
      </c>
      <c r="P26" s="174">
        <v>0</v>
      </c>
      <c r="Q26" s="174">
        <v>0</v>
      </c>
      <c r="R26" s="174">
        <v>0</v>
      </c>
      <c r="S26" s="174">
        <v>0</v>
      </c>
      <c r="T26" s="174">
        <v>0</v>
      </c>
    </row>
    <row r="27" ht="19.5" customHeight="1" spans="1:20">
      <c r="A27" s="173" t="s">
        <v>166</v>
      </c>
      <c r="B27" s="173"/>
      <c r="C27" s="173"/>
      <c r="D27" s="173" t="s">
        <v>167</v>
      </c>
      <c r="E27" s="174">
        <v>0</v>
      </c>
      <c r="F27" s="174">
        <v>0</v>
      </c>
      <c r="G27" s="174">
        <v>0</v>
      </c>
      <c r="H27" s="174">
        <v>65047204.22</v>
      </c>
      <c r="I27" s="174">
        <v>0</v>
      </c>
      <c r="J27" s="174">
        <v>65047204.22</v>
      </c>
      <c r="K27" s="174">
        <v>65047204.22</v>
      </c>
      <c r="L27" s="174">
        <v>0</v>
      </c>
      <c r="M27" s="174">
        <v>0</v>
      </c>
      <c r="N27" s="174">
        <v>0</v>
      </c>
      <c r="O27" s="174">
        <v>65047204.22</v>
      </c>
      <c r="P27" s="174">
        <v>0</v>
      </c>
      <c r="Q27" s="174">
        <v>0</v>
      </c>
      <c r="R27" s="174">
        <v>0</v>
      </c>
      <c r="S27" s="174">
        <v>0</v>
      </c>
      <c r="T27" s="174">
        <v>0</v>
      </c>
    </row>
    <row r="28" ht="19.5" customHeight="1" spans="1:20">
      <c r="A28" s="173" t="s">
        <v>168</v>
      </c>
      <c r="B28" s="173"/>
      <c r="C28" s="173"/>
      <c r="D28" s="173" t="s">
        <v>169</v>
      </c>
      <c r="E28" s="174">
        <v>0</v>
      </c>
      <c r="F28" s="174">
        <v>0</v>
      </c>
      <c r="G28" s="174">
        <v>0</v>
      </c>
      <c r="H28" s="174">
        <v>8215004.22</v>
      </c>
      <c r="I28" s="174">
        <v>0</v>
      </c>
      <c r="J28" s="174">
        <v>8215004.22</v>
      </c>
      <c r="K28" s="174">
        <v>8215004.22</v>
      </c>
      <c r="L28" s="174">
        <v>0</v>
      </c>
      <c r="M28" s="174">
        <v>0</v>
      </c>
      <c r="N28" s="174">
        <v>0</v>
      </c>
      <c r="O28" s="174">
        <v>8215004.22</v>
      </c>
      <c r="P28" s="174">
        <v>0</v>
      </c>
      <c r="Q28" s="174">
        <v>0</v>
      </c>
      <c r="R28" s="174">
        <v>0</v>
      </c>
      <c r="S28" s="174">
        <v>0</v>
      </c>
      <c r="T28" s="174">
        <v>0</v>
      </c>
    </row>
    <row r="29" ht="19.5" customHeight="1" spans="1:20">
      <c r="A29" s="173" t="s">
        <v>170</v>
      </c>
      <c r="B29" s="173"/>
      <c r="C29" s="173"/>
      <c r="D29" s="173" t="s">
        <v>171</v>
      </c>
      <c r="E29" s="174">
        <v>0</v>
      </c>
      <c r="F29" s="174">
        <v>0</v>
      </c>
      <c r="G29" s="174">
        <v>0</v>
      </c>
      <c r="H29" s="174">
        <v>56832200</v>
      </c>
      <c r="I29" s="174">
        <v>0</v>
      </c>
      <c r="J29" s="174">
        <v>56832200</v>
      </c>
      <c r="K29" s="174">
        <v>56832200</v>
      </c>
      <c r="L29" s="174">
        <v>0</v>
      </c>
      <c r="M29" s="174">
        <v>0</v>
      </c>
      <c r="N29" s="174">
        <v>0</v>
      </c>
      <c r="O29" s="174">
        <v>56832200</v>
      </c>
      <c r="P29" s="174">
        <v>0</v>
      </c>
      <c r="Q29" s="174">
        <v>0</v>
      </c>
      <c r="R29" s="174">
        <v>0</v>
      </c>
      <c r="S29" s="174">
        <v>0</v>
      </c>
      <c r="T29" s="174">
        <v>0</v>
      </c>
    </row>
    <row r="30" ht="19.5" customHeight="1" spans="1:20">
      <c r="A30" s="173" t="s">
        <v>172</v>
      </c>
      <c r="B30" s="173"/>
      <c r="C30" s="173"/>
      <c r="D30" s="173" t="s">
        <v>173</v>
      </c>
      <c r="E30" s="174">
        <v>0</v>
      </c>
      <c r="F30" s="174">
        <v>0</v>
      </c>
      <c r="G30" s="174">
        <v>0</v>
      </c>
      <c r="H30" s="174">
        <v>226795</v>
      </c>
      <c r="I30" s="174">
        <v>226795</v>
      </c>
      <c r="J30" s="174">
        <v>0</v>
      </c>
      <c r="K30" s="174">
        <v>226795</v>
      </c>
      <c r="L30" s="174">
        <v>226795</v>
      </c>
      <c r="M30" s="174">
        <v>226795</v>
      </c>
      <c r="N30" s="174">
        <v>0</v>
      </c>
      <c r="O30" s="174">
        <v>0</v>
      </c>
      <c r="P30" s="174">
        <v>0</v>
      </c>
      <c r="Q30" s="174">
        <v>0</v>
      </c>
      <c r="R30" s="174">
        <v>0</v>
      </c>
      <c r="S30" s="174">
        <v>0</v>
      </c>
      <c r="T30" s="174">
        <v>0</v>
      </c>
    </row>
    <row r="31" ht="19.5" customHeight="1" spans="1:20">
      <c r="A31" s="173" t="s">
        <v>174</v>
      </c>
      <c r="B31" s="173"/>
      <c r="C31" s="173"/>
      <c r="D31" s="173" t="s">
        <v>175</v>
      </c>
      <c r="E31" s="174">
        <v>0</v>
      </c>
      <c r="F31" s="174">
        <v>0</v>
      </c>
      <c r="G31" s="174">
        <v>0</v>
      </c>
      <c r="H31" s="174">
        <v>226795</v>
      </c>
      <c r="I31" s="174">
        <v>226795</v>
      </c>
      <c r="J31" s="174">
        <v>0</v>
      </c>
      <c r="K31" s="174">
        <v>226795</v>
      </c>
      <c r="L31" s="174">
        <v>226795</v>
      </c>
      <c r="M31" s="174">
        <v>226795</v>
      </c>
      <c r="N31" s="174">
        <v>0</v>
      </c>
      <c r="O31" s="174">
        <v>0</v>
      </c>
      <c r="P31" s="174">
        <v>0</v>
      </c>
      <c r="Q31" s="174">
        <v>0</v>
      </c>
      <c r="R31" s="174">
        <v>0</v>
      </c>
      <c r="S31" s="174">
        <v>0</v>
      </c>
      <c r="T31" s="174">
        <v>0</v>
      </c>
    </row>
    <row r="32" ht="19.5" customHeight="1" spans="1:20">
      <c r="A32" s="173" t="s">
        <v>216</v>
      </c>
      <c r="B32" s="173"/>
      <c r="C32" s="173"/>
      <c r="D32" s="173"/>
      <c r="E32" s="173"/>
      <c r="F32" s="173"/>
      <c r="G32" s="173"/>
      <c r="H32" s="173"/>
      <c r="I32" s="173"/>
      <c r="J32" s="173"/>
      <c r="K32" s="173"/>
      <c r="L32" s="173"/>
      <c r="M32" s="173"/>
      <c r="N32" s="173"/>
      <c r="O32" s="173"/>
      <c r="P32" s="173"/>
      <c r="Q32" s="173"/>
      <c r="R32" s="173"/>
      <c r="S32" s="173"/>
      <c r="T32" s="17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D25"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6" customWidth="1"/>
    <col min="6" max="6" width="19.375" customWidth="1"/>
    <col min="7" max="7" width="6.125" customWidth="1"/>
    <col min="8" max="8" width="39.875" customWidth="1"/>
    <col min="9" max="9" width="17.125" customWidth="1"/>
  </cols>
  <sheetData>
    <row r="1" ht="27" spans="5:5">
      <c r="E1" s="177" t="s">
        <v>217</v>
      </c>
    </row>
    <row r="2" spans="9:9">
      <c r="I2" s="171" t="s">
        <v>218</v>
      </c>
    </row>
    <row r="3" spans="1:9">
      <c r="A3" s="171" t="s">
        <v>2</v>
      </c>
      <c r="I3" s="171" t="s">
        <v>3</v>
      </c>
    </row>
    <row r="4" ht="19.5" customHeight="1" spans="1:9">
      <c r="A4" s="179" t="s">
        <v>213</v>
      </c>
      <c r="B4" s="179"/>
      <c r="C4" s="179"/>
      <c r="D4" s="179" t="s">
        <v>212</v>
      </c>
      <c r="E4" s="179"/>
      <c r="F4" s="179"/>
      <c r="G4" s="179"/>
      <c r="H4" s="179"/>
      <c r="I4" s="179"/>
    </row>
    <row r="5" ht="19.5" customHeight="1" spans="1:9">
      <c r="A5" s="179" t="s">
        <v>219</v>
      </c>
      <c r="B5" s="179" t="s">
        <v>122</v>
      </c>
      <c r="C5" s="179" t="s">
        <v>8</v>
      </c>
      <c r="D5" s="179" t="s">
        <v>219</v>
      </c>
      <c r="E5" s="179" t="s">
        <v>122</v>
      </c>
      <c r="F5" s="179" t="s">
        <v>8</v>
      </c>
      <c r="G5" s="179" t="s">
        <v>219</v>
      </c>
      <c r="H5" s="179" t="s">
        <v>122</v>
      </c>
      <c r="I5" s="179" t="s">
        <v>8</v>
      </c>
    </row>
    <row r="6" ht="19.5" customHeight="1" spans="1:9">
      <c r="A6" s="179"/>
      <c r="B6" s="179"/>
      <c r="C6" s="179"/>
      <c r="D6" s="179"/>
      <c r="E6" s="179"/>
      <c r="F6" s="179"/>
      <c r="G6" s="179"/>
      <c r="H6" s="179"/>
      <c r="I6" s="179"/>
    </row>
    <row r="7" ht="19.5" customHeight="1" spans="1:9">
      <c r="A7" s="173" t="s">
        <v>220</v>
      </c>
      <c r="B7" s="173" t="s">
        <v>221</v>
      </c>
      <c r="C7" s="174">
        <v>2612157.32</v>
      </c>
      <c r="D7" s="173" t="s">
        <v>222</v>
      </c>
      <c r="E7" s="173" t="s">
        <v>223</v>
      </c>
      <c r="F7" s="174">
        <v>256426.09</v>
      </c>
      <c r="G7" s="173" t="s">
        <v>224</v>
      </c>
      <c r="H7" s="173" t="s">
        <v>225</v>
      </c>
      <c r="I7" s="174">
        <v>0</v>
      </c>
    </row>
    <row r="8" ht="19.5" customHeight="1" spans="1:9">
      <c r="A8" s="173" t="s">
        <v>226</v>
      </c>
      <c r="B8" s="173" t="s">
        <v>227</v>
      </c>
      <c r="C8" s="174">
        <v>584988</v>
      </c>
      <c r="D8" s="173" t="s">
        <v>228</v>
      </c>
      <c r="E8" s="173" t="s">
        <v>229</v>
      </c>
      <c r="F8" s="174">
        <v>26066.09</v>
      </c>
      <c r="G8" s="173" t="s">
        <v>230</v>
      </c>
      <c r="H8" s="173" t="s">
        <v>231</v>
      </c>
      <c r="I8" s="174">
        <v>0</v>
      </c>
    </row>
    <row r="9" ht="19.5" customHeight="1" spans="1:9">
      <c r="A9" s="173" t="s">
        <v>232</v>
      </c>
      <c r="B9" s="173" t="s">
        <v>233</v>
      </c>
      <c r="C9" s="174">
        <v>784582</v>
      </c>
      <c r="D9" s="173" t="s">
        <v>234</v>
      </c>
      <c r="E9" s="173" t="s">
        <v>235</v>
      </c>
      <c r="F9" s="174">
        <v>0</v>
      </c>
      <c r="G9" s="173" t="s">
        <v>236</v>
      </c>
      <c r="H9" s="173" t="s">
        <v>237</v>
      </c>
      <c r="I9" s="174">
        <v>0</v>
      </c>
    </row>
    <row r="10" ht="19.5" customHeight="1" spans="1:9">
      <c r="A10" s="173" t="s">
        <v>238</v>
      </c>
      <c r="B10" s="173" t="s">
        <v>239</v>
      </c>
      <c r="C10" s="174">
        <v>541517</v>
      </c>
      <c r="D10" s="173" t="s">
        <v>240</v>
      </c>
      <c r="E10" s="173" t="s">
        <v>241</v>
      </c>
      <c r="F10" s="174">
        <v>0</v>
      </c>
      <c r="G10" s="173" t="s">
        <v>242</v>
      </c>
      <c r="H10" s="173" t="s">
        <v>243</v>
      </c>
      <c r="I10" s="174">
        <v>0</v>
      </c>
    </row>
    <row r="11" ht="19.5" customHeight="1" spans="1:9">
      <c r="A11" s="173" t="s">
        <v>244</v>
      </c>
      <c r="B11" s="173" t="s">
        <v>245</v>
      </c>
      <c r="C11" s="174">
        <v>0</v>
      </c>
      <c r="D11" s="173" t="s">
        <v>246</v>
      </c>
      <c r="E11" s="173" t="s">
        <v>247</v>
      </c>
      <c r="F11" s="174">
        <v>0</v>
      </c>
      <c r="G11" s="173" t="s">
        <v>248</v>
      </c>
      <c r="H11" s="173" t="s">
        <v>249</v>
      </c>
      <c r="I11" s="174">
        <v>0</v>
      </c>
    </row>
    <row r="12" ht="19.5" customHeight="1" spans="1:9">
      <c r="A12" s="173" t="s">
        <v>250</v>
      </c>
      <c r="B12" s="173" t="s">
        <v>251</v>
      </c>
      <c r="C12" s="174">
        <v>0</v>
      </c>
      <c r="D12" s="173" t="s">
        <v>252</v>
      </c>
      <c r="E12" s="173" t="s">
        <v>253</v>
      </c>
      <c r="F12" s="174">
        <v>1945</v>
      </c>
      <c r="G12" s="173" t="s">
        <v>254</v>
      </c>
      <c r="H12" s="173" t="s">
        <v>255</v>
      </c>
      <c r="I12" s="174">
        <v>0</v>
      </c>
    </row>
    <row r="13" ht="19.5" customHeight="1" spans="1:9">
      <c r="A13" s="173" t="s">
        <v>256</v>
      </c>
      <c r="B13" s="173" t="s">
        <v>257</v>
      </c>
      <c r="C13" s="174">
        <v>247874.56</v>
      </c>
      <c r="D13" s="173" t="s">
        <v>258</v>
      </c>
      <c r="E13" s="173" t="s">
        <v>259</v>
      </c>
      <c r="F13" s="174">
        <v>0</v>
      </c>
      <c r="G13" s="173" t="s">
        <v>260</v>
      </c>
      <c r="H13" s="173" t="s">
        <v>261</v>
      </c>
      <c r="I13" s="174">
        <v>0</v>
      </c>
    </row>
    <row r="14" ht="19.5" customHeight="1" spans="1:9">
      <c r="A14" s="173" t="s">
        <v>262</v>
      </c>
      <c r="B14" s="173" t="s">
        <v>263</v>
      </c>
      <c r="C14" s="174">
        <v>0</v>
      </c>
      <c r="D14" s="173" t="s">
        <v>264</v>
      </c>
      <c r="E14" s="173" t="s">
        <v>265</v>
      </c>
      <c r="F14" s="174">
        <v>10791</v>
      </c>
      <c r="G14" s="173" t="s">
        <v>266</v>
      </c>
      <c r="H14" s="173" t="s">
        <v>267</v>
      </c>
      <c r="I14" s="174">
        <v>0</v>
      </c>
    </row>
    <row r="15" ht="19.5" customHeight="1" spans="1:9">
      <c r="A15" s="173" t="s">
        <v>268</v>
      </c>
      <c r="B15" s="173" t="s">
        <v>269</v>
      </c>
      <c r="C15" s="174">
        <v>124128.19</v>
      </c>
      <c r="D15" s="173" t="s">
        <v>270</v>
      </c>
      <c r="E15" s="173" t="s">
        <v>271</v>
      </c>
      <c r="F15" s="174">
        <v>0</v>
      </c>
      <c r="G15" s="173" t="s">
        <v>272</v>
      </c>
      <c r="H15" s="173" t="s">
        <v>273</v>
      </c>
      <c r="I15" s="174">
        <v>0</v>
      </c>
    </row>
    <row r="16" ht="19.5" customHeight="1" spans="1:9">
      <c r="A16" s="173" t="s">
        <v>274</v>
      </c>
      <c r="B16" s="173" t="s">
        <v>275</v>
      </c>
      <c r="C16" s="174">
        <v>92614</v>
      </c>
      <c r="D16" s="173" t="s">
        <v>276</v>
      </c>
      <c r="E16" s="173" t="s">
        <v>277</v>
      </c>
      <c r="F16" s="174">
        <v>0</v>
      </c>
      <c r="G16" s="173" t="s">
        <v>278</v>
      </c>
      <c r="H16" s="173" t="s">
        <v>279</v>
      </c>
      <c r="I16" s="174">
        <v>0</v>
      </c>
    </row>
    <row r="17" ht="19.5" customHeight="1" spans="1:9">
      <c r="A17" s="173" t="s">
        <v>280</v>
      </c>
      <c r="B17" s="173" t="s">
        <v>281</v>
      </c>
      <c r="C17" s="174">
        <v>9658.57</v>
      </c>
      <c r="D17" s="173" t="s">
        <v>282</v>
      </c>
      <c r="E17" s="173" t="s">
        <v>283</v>
      </c>
      <c r="F17" s="174">
        <v>17100</v>
      </c>
      <c r="G17" s="173" t="s">
        <v>284</v>
      </c>
      <c r="H17" s="173" t="s">
        <v>285</v>
      </c>
      <c r="I17" s="174">
        <v>0</v>
      </c>
    </row>
    <row r="18" ht="19.5" customHeight="1" spans="1:9">
      <c r="A18" s="173" t="s">
        <v>286</v>
      </c>
      <c r="B18" s="173" t="s">
        <v>287</v>
      </c>
      <c r="C18" s="174">
        <v>226795</v>
      </c>
      <c r="D18" s="173" t="s">
        <v>288</v>
      </c>
      <c r="E18" s="173" t="s">
        <v>289</v>
      </c>
      <c r="F18" s="174">
        <v>0</v>
      </c>
      <c r="G18" s="173" t="s">
        <v>290</v>
      </c>
      <c r="H18" s="173" t="s">
        <v>291</v>
      </c>
      <c r="I18" s="174">
        <v>0</v>
      </c>
    </row>
    <row r="19" ht="19.5" customHeight="1" spans="1:9">
      <c r="A19" s="173" t="s">
        <v>292</v>
      </c>
      <c r="B19" s="173" t="s">
        <v>293</v>
      </c>
      <c r="C19" s="174">
        <v>0</v>
      </c>
      <c r="D19" s="173" t="s">
        <v>294</v>
      </c>
      <c r="E19" s="173" t="s">
        <v>295</v>
      </c>
      <c r="F19" s="174">
        <v>15448</v>
      </c>
      <c r="G19" s="173" t="s">
        <v>296</v>
      </c>
      <c r="H19" s="173" t="s">
        <v>297</v>
      </c>
      <c r="I19" s="174">
        <v>0</v>
      </c>
    </row>
    <row r="20" ht="19.5" customHeight="1" spans="1:9">
      <c r="A20" s="173" t="s">
        <v>298</v>
      </c>
      <c r="B20" s="173" t="s">
        <v>299</v>
      </c>
      <c r="C20" s="174">
        <v>0</v>
      </c>
      <c r="D20" s="173" t="s">
        <v>300</v>
      </c>
      <c r="E20" s="173" t="s">
        <v>301</v>
      </c>
      <c r="F20" s="174">
        <v>0</v>
      </c>
      <c r="G20" s="173" t="s">
        <v>302</v>
      </c>
      <c r="H20" s="173" t="s">
        <v>303</v>
      </c>
      <c r="I20" s="174">
        <v>0</v>
      </c>
    </row>
    <row r="21" ht="19.5" customHeight="1" spans="1:9">
      <c r="A21" s="173" t="s">
        <v>304</v>
      </c>
      <c r="B21" s="173" t="s">
        <v>305</v>
      </c>
      <c r="C21" s="174">
        <v>100800</v>
      </c>
      <c r="D21" s="173" t="s">
        <v>306</v>
      </c>
      <c r="E21" s="173" t="s">
        <v>307</v>
      </c>
      <c r="F21" s="174">
        <v>0</v>
      </c>
      <c r="G21" s="173" t="s">
        <v>308</v>
      </c>
      <c r="H21" s="173" t="s">
        <v>309</v>
      </c>
      <c r="I21" s="174">
        <v>0</v>
      </c>
    </row>
    <row r="22" ht="19.5" customHeight="1" spans="1:9">
      <c r="A22" s="173" t="s">
        <v>310</v>
      </c>
      <c r="B22" s="173" t="s">
        <v>311</v>
      </c>
      <c r="C22" s="174">
        <v>0</v>
      </c>
      <c r="D22" s="173" t="s">
        <v>312</v>
      </c>
      <c r="E22" s="173" t="s">
        <v>313</v>
      </c>
      <c r="F22" s="174">
        <v>6270</v>
      </c>
      <c r="G22" s="173" t="s">
        <v>314</v>
      </c>
      <c r="H22" s="173" t="s">
        <v>315</v>
      </c>
      <c r="I22" s="174">
        <v>0</v>
      </c>
    </row>
    <row r="23" ht="19.5" customHeight="1" spans="1:9">
      <c r="A23" s="173" t="s">
        <v>316</v>
      </c>
      <c r="B23" s="173" t="s">
        <v>317</v>
      </c>
      <c r="C23" s="174">
        <v>0</v>
      </c>
      <c r="D23" s="173" t="s">
        <v>318</v>
      </c>
      <c r="E23" s="173" t="s">
        <v>319</v>
      </c>
      <c r="F23" s="174">
        <v>0</v>
      </c>
      <c r="G23" s="173" t="s">
        <v>320</v>
      </c>
      <c r="H23" s="173" t="s">
        <v>321</v>
      </c>
      <c r="I23" s="174">
        <v>0</v>
      </c>
    </row>
    <row r="24" ht="19.5" customHeight="1" spans="1:9">
      <c r="A24" s="173" t="s">
        <v>322</v>
      </c>
      <c r="B24" s="173" t="s">
        <v>323</v>
      </c>
      <c r="C24" s="174">
        <v>0</v>
      </c>
      <c r="D24" s="173" t="s">
        <v>324</v>
      </c>
      <c r="E24" s="173" t="s">
        <v>325</v>
      </c>
      <c r="F24" s="174">
        <v>0</v>
      </c>
      <c r="G24" s="173" t="s">
        <v>326</v>
      </c>
      <c r="H24" s="173" t="s">
        <v>327</v>
      </c>
      <c r="I24" s="174">
        <v>0</v>
      </c>
    </row>
    <row r="25" ht="19.5" customHeight="1" spans="1:9">
      <c r="A25" s="173" t="s">
        <v>328</v>
      </c>
      <c r="B25" s="173" t="s">
        <v>329</v>
      </c>
      <c r="C25" s="174">
        <v>0</v>
      </c>
      <c r="D25" s="173" t="s">
        <v>330</v>
      </c>
      <c r="E25" s="173" t="s">
        <v>331</v>
      </c>
      <c r="F25" s="174">
        <v>0</v>
      </c>
      <c r="G25" s="173" t="s">
        <v>332</v>
      </c>
      <c r="H25" s="173" t="s">
        <v>333</v>
      </c>
      <c r="I25" s="174">
        <v>0</v>
      </c>
    </row>
    <row r="26" ht="19.5" customHeight="1" spans="1:9">
      <c r="A26" s="173" t="s">
        <v>334</v>
      </c>
      <c r="B26" s="173" t="s">
        <v>335</v>
      </c>
      <c r="C26" s="174">
        <v>100800</v>
      </c>
      <c r="D26" s="173" t="s">
        <v>336</v>
      </c>
      <c r="E26" s="173" t="s">
        <v>337</v>
      </c>
      <c r="F26" s="174">
        <v>0</v>
      </c>
      <c r="G26" s="173" t="s">
        <v>338</v>
      </c>
      <c r="H26" s="173" t="s">
        <v>339</v>
      </c>
      <c r="I26" s="174">
        <v>0</v>
      </c>
    </row>
    <row r="27" ht="19.5" customHeight="1" spans="1:9">
      <c r="A27" s="173" t="s">
        <v>340</v>
      </c>
      <c r="B27" s="173" t="s">
        <v>341</v>
      </c>
      <c r="C27" s="174">
        <v>0</v>
      </c>
      <c r="D27" s="173" t="s">
        <v>342</v>
      </c>
      <c r="E27" s="173" t="s">
        <v>343</v>
      </c>
      <c r="F27" s="174">
        <v>0</v>
      </c>
      <c r="G27" s="173" t="s">
        <v>344</v>
      </c>
      <c r="H27" s="173" t="s">
        <v>345</v>
      </c>
      <c r="I27" s="174">
        <v>0</v>
      </c>
    </row>
    <row r="28" ht="19.5" customHeight="1" spans="1:9">
      <c r="A28" s="173" t="s">
        <v>346</v>
      </c>
      <c r="B28" s="173" t="s">
        <v>347</v>
      </c>
      <c r="C28" s="174">
        <v>0</v>
      </c>
      <c r="D28" s="173" t="s">
        <v>348</v>
      </c>
      <c r="E28" s="173" t="s">
        <v>349</v>
      </c>
      <c r="F28" s="174">
        <v>0</v>
      </c>
      <c r="G28" s="173" t="s">
        <v>350</v>
      </c>
      <c r="H28" s="173" t="s">
        <v>351</v>
      </c>
      <c r="I28" s="174">
        <v>0</v>
      </c>
    </row>
    <row r="29" ht="19.5" customHeight="1" spans="1:9">
      <c r="A29" s="173" t="s">
        <v>352</v>
      </c>
      <c r="B29" s="173" t="s">
        <v>353</v>
      </c>
      <c r="C29" s="174">
        <v>0</v>
      </c>
      <c r="D29" s="173" t="s">
        <v>354</v>
      </c>
      <c r="E29" s="173" t="s">
        <v>355</v>
      </c>
      <c r="F29" s="174">
        <v>10406</v>
      </c>
      <c r="G29" s="173" t="s">
        <v>356</v>
      </c>
      <c r="H29" s="173" t="s">
        <v>357</v>
      </c>
      <c r="I29" s="174">
        <v>0</v>
      </c>
    </row>
    <row r="30" ht="19.5" customHeight="1" spans="1:9">
      <c r="A30" s="173" t="s">
        <v>358</v>
      </c>
      <c r="B30" s="173" t="s">
        <v>359</v>
      </c>
      <c r="C30" s="174">
        <v>0</v>
      </c>
      <c r="D30" s="173" t="s">
        <v>360</v>
      </c>
      <c r="E30" s="173" t="s">
        <v>361</v>
      </c>
      <c r="F30" s="174">
        <v>45000</v>
      </c>
      <c r="G30" s="173" t="s">
        <v>362</v>
      </c>
      <c r="H30" s="173" t="s">
        <v>363</v>
      </c>
      <c r="I30" s="174">
        <v>0</v>
      </c>
    </row>
    <row r="31" ht="19.5" customHeight="1" spans="1:9">
      <c r="A31" s="173" t="s">
        <v>364</v>
      </c>
      <c r="B31" s="173" t="s">
        <v>365</v>
      </c>
      <c r="C31" s="174">
        <v>0</v>
      </c>
      <c r="D31" s="173" t="s">
        <v>366</v>
      </c>
      <c r="E31" s="173" t="s">
        <v>367</v>
      </c>
      <c r="F31" s="174">
        <v>0</v>
      </c>
      <c r="G31" s="173" t="s">
        <v>368</v>
      </c>
      <c r="H31" s="173" t="s">
        <v>369</v>
      </c>
      <c r="I31" s="174">
        <v>0</v>
      </c>
    </row>
    <row r="32" ht="19.5" customHeight="1" spans="1:9">
      <c r="A32" s="173" t="s">
        <v>370</v>
      </c>
      <c r="B32" s="173" t="s">
        <v>371</v>
      </c>
      <c r="C32" s="174">
        <v>0</v>
      </c>
      <c r="D32" s="173" t="s">
        <v>372</v>
      </c>
      <c r="E32" s="173" t="s">
        <v>373</v>
      </c>
      <c r="F32" s="174">
        <v>121600</v>
      </c>
      <c r="G32" s="173" t="s">
        <v>374</v>
      </c>
      <c r="H32" s="173" t="s">
        <v>375</v>
      </c>
      <c r="I32" s="174">
        <v>0</v>
      </c>
    </row>
    <row r="33" ht="19.5" customHeight="1" spans="1:9">
      <c r="A33" s="173" t="s">
        <v>376</v>
      </c>
      <c r="B33" s="173" t="s">
        <v>377</v>
      </c>
      <c r="C33" s="174">
        <v>0</v>
      </c>
      <c r="D33" s="173" t="s">
        <v>378</v>
      </c>
      <c r="E33" s="173" t="s">
        <v>379</v>
      </c>
      <c r="F33" s="174">
        <v>0</v>
      </c>
      <c r="G33" s="173" t="s">
        <v>380</v>
      </c>
      <c r="H33" s="173" t="s">
        <v>381</v>
      </c>
      <c r="I33" s="174">
        <v>0</v>
      </c>
    </row>
    <row r="34" ht="19.5" customHeight="1" spans="1:9">
      <c r="A34" s="173"/>
      <c r="B34" s="173"/>
      <c r="C34" s="182"/>
      <c r="D34" s="173" t="s">
        <v>382</v>
      </c>
      <c r="E34" s="173" t="s">
        <v>383</v>
      </c>
      <c r="F34" s="174">
        <v>1800</v>
      </c>
      <c r="G34" s="173" t="s">
        <v>384</v>
      </c>
      <c r="H34" s="173" t="s">
        <v>385</v>
      </c>
      <c r="I34" s="174">
        <v>0</v>
      </c>
    </row>
    <row r="35" ht="19.5" customHeight="1" spans="1:9">
      <c r="A35" s="173"/>
      <c r="B35" s="173"/>
      <c r="C35" s="182"/>
      <c r="D35" s="173" t="s">
        <v>386</v>
      </c>
      <c r="E35" s="173" t="s">
        <v>387</v>
      </c>
      <c r="F35" s="174">
        <v>0</v>
      </c>
      <c r="G35" s="173" t="s">
        <v>388</v>
      </c>
      <c r="H35" s="173" t="s">
        <v>389</v>
      </c>
      <c r="I35" s="174">
        <v>0</v>
      </c>
    </row>
    <row r="36" ht="19.5" customHeight="1" spans="1:9">
      <c r="A36" s="173"/>
      <c r="B36" s="173"/>
      <c r="C36" s="182"/>
      <c r="D36" s="173" t="s">
        <v>390</v>
      </c>
      <c r="E36" s="173" t="s">
        <v>391</v>
      </c>
      <c r="F36" s="174">
        <v>0</v>
      </c>
      <c r="G36" s="173" t="s">
        <v>392</v>
      </c>
      <c r="H36" s="173" t="s">
        <v>393</v>
      </c>
      <c r="I36" s="174">
        <v>0</v>
      </c>
    </row>
    <row r="37" ht="19.5" customHeight="1" spans="1:9">
      <c r="A37" s="173"/>
      <c r="B37" s="173"/>
      <c r="C37" s="182"/>
      <c r="D37" s="173" t="s">
        <v>394</v>
      </c>
      <c r="E37" s="173" t="s">
        <v>395</v>
      </c>
      <c r="F37" s="174">
        <v>0</v>
      </c>
      <c r="G37" s="173"/>
      <c r="H37" s="173"/>
      <c r="I37" s="182"/>
    </row>
    <row r="38" ht="19.5" customHeight="1" spans="1:9">
      <c r="A38" s="173"/>
      <c r="B38" s="173"/>
      <c r="C38" s="182"/>
      <c r="D38" s="173" t="s">
        <v>396</v>
      </c>
      <c r="E38" s="173" t="s">
        <v>397</v>
      </c>
      <c r="F38" s="174">
        <v>0</v>
      </c>
      <c r="G38" s="173"/>
      <c r="H38" s="173"/>
      <c r="I38" s="182"/>
    </row>
    <row r="39" ht="19.5" customHeight="1" spans="1:9">
      <c r="A39" s="173"/>
      <c r="B39" s="173"/>
      <c r="C39" s="182"/>
      <c r="D39" s="173" t="s">
        <v>398</v>
      </c>
      <c r="E39" s="173" t="s">
        <v>399</v>
      </c>
      <c r="F39" s="174">
        <v>0</v>
      </c>
      <c r="G39" s="173"/>
      <c r="H39" s="173"/>
      <c r="I39" s="182"/>
    </row>
    <row r="40" ht="19.5" customHeight="1" spans="1:9">
      <c r="A40" s="172" t="s">
        <v>400</v>
      </c>
      <c r="B40" s="172"/>
      <c r="C40" s="174">
        <v>2712957.32</v>
      </c>
      <c r="D40" s="172" t="s">
        <v>401</v>
      </c>
      <c r="E40" s="172"/>
      <c r="F40" s="184"/>
      <c r="G40" s="172"/>
      <c r="H40" s="172"/>
      <c r="I40" s="174">
        <v>256426.09</v>
      </c>
    </row>
    <row r="41" ht="19.5" customHeight="1" spans="1:9">
      <c r="A41" s="173" t="s">
        <v>402</v>
      </c>
      <c r="B41" s="173"/>
      <c r="C41" s="185"/>
      <c r="D41" s="173"/>
      <c r="E41" s="173"/>
      <c r="F41" s="173"/>
      <c r="G41" s="173"/>
      <c r="H41" s="173"/>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F7" sqref="F7"/>
    </sheetView>
  </sheetViews>
  <sheetFormatPr defaultColWidth="9" defaultRowHeight="13.5"/>
  <cols>
    <col min="1" max="1" width="7.75" customWidth="1"/>
    <col min="2" max="2" width="29.375" customWidth="1"/>
    <col min="3" max="3" width="16.25" customWidth="1"/>
    <col min="4" max="4" width="7.75" customWidth="1"/>
    <col min="5" max="5" width="24" customWidth="1"/>
    <col min="6" max="6" width="16.25" customWidth="1"/>
    <col min="7" max="7" width="7.75" customWidth="1"/>
    <col min="8" max="8" width="25.625" customWidth="1"/>
    <col min="9" max="9" width="16.25" customWidth="1"/>
    <col min="10" max="10" width="7.75" customWidth="1"/>
    <col min="11" max="11" width="38.5" customWidth="1"/>
    <col min="12" max="12" width="16.25" customWidth="1"/>
  </cols>
  <sheetData>
    <row r="1" ht="27" spans="7:7">
      <c r="G1" s="177" t="s">
        <v>403</v>
      </c>
    </row>
    <row r="2" spans="12:12">
      <c r="L2" s="171" t="s">
        <v>404</v>
      </c>
    </row>
    <row r="3" spans="1:12">
      <c r="A3" s="171" t="s">
        <v>2</v>
      </c>
      <c r="H3" s="180"/>
      <c r="L3" s="171" t="s">
        <v>3</v>
      </c>
    </row>
    <row r="4" ht="15" customHeight="1" spans="1:12">
      <c r="A4" s="172" t="s">
        <v>405</v>
      </c>
      <c r="B4" s="172"/>
      <c r="C4" s="172"/>
      <c r="D4" s="172" t="s">
        <v>212</v>
      </c>
      <c r="E4" s="172"/>
      <c r="F4" s="172"/>
      <c r="G4" s="172"/>
      <c r="H4" s="172"/>
      <c r="I4" s="172"/>
      <c r="J4" s="172"/>
      <c r="K4" s="172"/>
      <c r="L4" s="172"/>
    </row>
    <row r="5" ht="15" customHeight="1" spans="1:12">
      <c r="A5" s="172" t="s">
        <v>219</v>
      </c>
      <c r="B5" s="172" t="s">
        <v>122</v>
      </c>
      <c r="C5" s="172" t="s">
        <v>8</v>
      </c>
      <c r="D5" s="172" t="s">
        <v>219</v>
      </c>
      <c r="E5" s="172" t="s">
        <v>122</v>
      </c>
      <c r="F5" s="172" t="s">
        <v>8</v>
      </c>
      <c r="G5" s="172" t="s">
        <v>219</v>
      </c>
      <c r="H5" s="172" t="s">
        <v>122</v>
      </c>
      <c r="I5" s="172" t="s">
        <v>8</v>
      </c>
      <c r="J5" s="172" t="s">
        <v>219</v>
      </c>
      <c r="K5" s="172" t="s">
        <v>122</v>
      </c>
      <c r="L5" s="172" t="s">
        <v>8</v>
      </c>
    </row>
    <row r="6" ht="15" customHeight="1" spans="1:12">
      <c r="A6" s="173" t="s">
        <v>220</v>
      </c>
      <c r="B6" s="173" t="s">
        <v>221</v>
      </c>
      <c r="C6" s="174">
        <v>0</v>
      </c>
      <c r="D6" s="173" t="s">
        <v>222</v>
      </c>
      <c r="E6" s="173" t="s">
        <v>223</v>
      </c>
      <c r="F6" s="174">
        <v>147687.58</v>
      </c>
      <c r="G6" s="173" t="s">
        <v>406</v>
      </c>
      <c r="H6" s="173" t="s">
        <v>407</v>
      </c>
      <c r="I6" s="174">
        <v>79051447.22</v>
      </c>
      <c r="J6" s="173" t="s">
        <v>408</v>
      </c>
      <c r="K6" s="173" t="s">
        <v>409</v>
      </c>
      <c r="L6" s="174">
        <v>0</v>
      </c>
    </row>
    <row r="7" ht="15" customHeight="1" spans="1:12">
      <c r="A7" s="173" t="s">
        <v>226</v>
      </c>
      <c r="B7" s="173" t="s">
        <v>227</v>
      </c>
      <c r="C7" s="174">
        <v>0</v>
      </c>
      <c r="D7" s="173" t="s">
        <v>228</v>
      </c>
      <c r="E7" s="173" t="s">
        <v>229</v>
      </c>
      <c r="F7" s="174">
        <v>147687.58</v>
      </c>
      <c r="G7" s="173" t="s">
        <v>410</v>
      </c>
      <c r="H7" s="173" t="s">
        <v>231</v>
      </c>
      <c r="I7" s="174">
        <v>0</v>
      </c>
      <c r="J7" s="173" t="s">
        <v>411</v>
      </c>
      <c r="K7" s="173" t="s">
        <v>412</v>
      </c>
      <c r="L7" s="174">
        <v>0</v>
      </c>
    </row>
    <row r="8" ht="15" customHeight="1" spans="1:12">
      <c r="A8" s="173" t="s">
        <v>232</v>
      </c>
      <c r="B8" s="173" t="s">
        <v>233</v>
      </c>
      <c r="C8" s="174">
        <v>0</v>
      </c>
      <c r="D8" s="173" t="s">
        <v>234</v>
      </c>
      <c r="E8" s="173" t="s">
        <v>235</v>
      </c>
      <c r="F8" s="174">
        <v>0</v>
      </c>
      <c r="G8" s="173" t="s">
        <v>413</v>
      </c>
      <c r="H8" s="173" t="s">
        <v>237</v>
      </c>
      <c r="I8" s="174">
        <v>0</v>
      </c>
      <c r="J8" s="173" t="s">
        <v>414</v>
      </c>
      <c r="K8" s="173" t="s">
        <v>363</v>
      </c>
      <c r="L8" s="174">
        <v>0</v>
      </c>
    </row>
    <row r="9" ht="15" customHeight="1" spans="1:12">
      <c r="A9" s="173" t="s">
        <v>238</v>
      </c>
      <c r="B9" s="173" t="s">
        <v>239</v>
      </c>
      <c r="C9" s="174">
        <v>0</v>
      </c>
      <c r="D9" s="173" t="s">
        <v>240</v>
      </c>
      <c r="E9" s="173" t="s">
        <v>241</v>
      </c>
      <c r="F9" s="174">
        <v>0</v>
      </c>
      <c r="G9" s="173" t="s">
        <v>415</v>
      </c>
      <c r="H9" s="173" t="s">
        <v>243</v>
      </c>
      <c r="I9" s="174">
        <v>0</v>
      </c>
      <c r="J9" s="173" t="s">
        <v>326</v>
      </c>
      <c r="K9" s="173" t="s">
        <v>327</v>
      </c>
      <c r="L9" s="174">
        <v>0</v>
      </c>
    </row>
    <row r="10" ht="15" customHeight="1" spans="1:12">
      <c r="A10" s="173" t="s">
        <v>244</v>
      </c>
      <c r="B10" s="173" t="s">
        <v>245</v>
      </c>
      <c r="C10" s="174">
        <v>0</v>
      </c>
      <c r="D10" s="173" t="s">
        <v>246</v>
      </c>
      <c r="E10" s="173" t="s">
        <v>247</v>
      </c>
      <c r="F10" s="174">
        <v>0</v>
      </c>
      <c r="G10" s="173" t="s">
        <v>416</v>
      </c>
      <c r="H10" s="173" t="s">
        <v>249</v>
      </c>
      <c r="I10" s="174">
        <v>74051447.22</v>
      </c>
      <c r="J10" s="173" t="s">
        <v>332</v>
      </c>
      <c r="K10" s="173" t="s">
        <v>333</v>
      </c>
      <c r="L10" s="174">
        <v>0</v>
      </c>
    </row>
    <row r="11" ht="15" customHeight="1" spans="1:12">
      <c r="A11" s="173" t="s">
        <v>250</v>
      </c>
      <c r="B11" s="173" t="s">
        <v>251</v>
      </c>
      <c r="C11" s="174">
        <v>0</v>
      </c>
      <c r="D11" s="173" t="s">
        <v>252</v>
      </c>
      <c r="E11" s="173" t="s">
        <v>253</v>
      </c>
      <c r="F11" s="174">
        <v>0</v>
      </c>
      <c r="G11" s="173" t="s">
        <v>417</v>
      </c>
      <c r="H11" s="173" t="s">
        <v>255</v>
      </c>
      <c r="I11" s="174">
        <v>0</v>
      </c>
      <c r="J11" s="173" t="s">
        <v>338</v>
      </c>
      <c r="K11" s="173" t="s">
        <v>339</v>
      </c>
      <c r="L11" s="174">
        <v>0</v>
      </c>
    </row>
    <row r="12" ht="15" customHeight="1" spans="1:12">
      <c r="A12" s="173" t="s">
        <v>256</v>
      </c>
      <c r="B12" s="173" t="s">
        <v>257</v>
      </c>
      <c r="C12" s="174">
        <v>0</v>
      </c>
      <c r="D12" s="173" t="s">
        <v>258</v>
      </c>
      <c r="E12" s="173" t="s">
        <v>259</v>
      </c>
      <c r="F12" s="174">
        <v>0</v>
      </c>
      <c r="G12" s="173" t="s">
        <v>418</v>
      </c>
      <c r="H12" s="173" t="s">
        <v>261</v>
      </c>
      <c r="I12" s="174">
        <v>0</v>
      </c>
      <c r="J12" s="173" t="s">
        <v>344</v>
      </c>
      <c r="K12" s="173" t="s">
        <v>345</v>
      </c>
      <c r="L12" s="174">
        <v>0</v>
      </c>
    </row>
    <row r="13" ht="15" customHeight="1" spans="1:12">
      <c r="A13" s="173" t="s">
        <v>262</v>
      </c>
      <c r="B13" s="173" t="s">
        <v>263</v>
      </c>
      <c r="C13" s="174">
        <v>0</v>
      </c>
      <c r="D13" s="173" t="s">
        <v>264</v>
      </c>
      <c r="E13" s="173" t="s">
        <v>265</v>
      </c>
      <c r="F13" s="174">
        <v>0</v>
      </c>
      <c r="G13" s="173" t="s">
        <v>419</v>
      </c>
      <c r="H13" s="173" t="s">
        <v>267</v>
      </c>
      <c r="I13" s="174">
        <v>0</v>
      </c>
      <c r="J13" s="173" t="s">
        <v>350</v>
      </c>
      <c r="K13" s="173" t="s">
        <v>351</v>
      </c>
      <c r="L13" s="174">
        <v>0</v>
      </c>
    </row>
    <row r="14" ht="15" customHeight="1" spans="1:12">
      <c r="A14" s="173" t="s">
        <v>268</v>
      </c>
      <c r="B14" s="173" t="s">
        <v>269</v>
      </c>
      <c r="C14" s="174">
        <v>0</v>
      </c>
      <c r="D14" s="173" t="s">
        <v>270</v>
      </c>
      <c r="E14" s="173" t="s">
        <v>271</v>
      </c>
      <c r="F14" s="174">
        <v>0</v>
      </c>
      <c r="G14" s="173" t="s">
        <v>420</v>
      </c>
      <c r="H14" s="173" t="s">
        <v>297</v>
      </c>
      <c r="I14" s="174">
        <v>0</v>
      </c>
      <c r="J14" s="173" t="s">
        <v>356</v>
      </c>
      <c r="K14" s="173" t="s">
        <v>357</v>
      </c>
      <c r="L14" s="183">
        <v>0</v>
      </c>
    </row>
    <row r="15" ht="15" customHeight="1" spans="1:12">
      <c r="A15" s="173" t="s">
        <v>274</v>
      </c>
      <c r="B15" s="173" t="s">
        <v>275</v>
      </c>
      <c r="C15" s="174">
        <v>0</v>
      </c>
      <c r="D15" s="173" t="s">
        <v>276</v>
      </c>
      <c r="E15" s="173" t="s">
        <v>277</v>
      </c>
      <c r="F15" s="174">
        <v>0</v>
      </c>
      <c r="G15" s="173" t="s">
        <v>421</v>
      </c>
      <c r="H15" s="173" t="s">
        <v>303</v>
      </c>
      <c r="I15" s="174">
        <v>0</v>
      </c>
      <c r="J15" s="173" t="s">
        <v>362</v>
      </c>
      <c r="K15" s="173" t="s">
        <v>363</v>
      </c>
      <c r="L15" s="174">
        <v>0</v>
      </c>
    </row>
    <row r="16" ht="15" customHeight="1" spans="1:12">
      <c r="A16" s="173" t="s">
        <v>280</v>
      </c>
      <c r="B16" s="173" t="s">
        <v>281</v>
      </c>
      <c r="C16" s="174">
        <v>0</v>
      </c>
      <c r="D16" s="173" t="s">
        <v>282</v>
      </c>
      <c r="E16" s="173" t="s">
        <v>283</v>
      </c>
      <c r="F16" s="174">
        <v>0</v>
      </c>
      <c r="G16" s="173" t="s">
        <v>422</v>
      </c>
      <c r="H16" s="173" t="s">
        <v>309</v>
      </c>
      <c r="I16" s="174">
        <v>0</v>
      </c>
      <c r="J16" s="173" t="s">
        <v>423</v>
      </c>
      <c r="K16" s="173" t="s">
        <v>424</v>
      </c>
      <c r="L16" s="174">
        <v>0</v>
      </c>
    </row>
    <row r="17" ht="15" customHeight="1" spans="1:12">
      <c r="A17" s="173" t="s">
        <v>286</v>
      </c>
      <c r="B17" s="173" t="s">
        <v>287</v>
      </c>
      <c r="C17" s="174">
        <v>0</v>
      </c>
      <c r="D17" s="173" t="s">
        <v>288</v>
      </c>
      <c r="E17" s="173" t="s">
        <v>289</v>
      </c>
      <c r="F17" s="174">
        <v>0</v>
      </c>
      <c r="G17" s="173" t="s">
        <v>425</v>
      </c>
      <c r="H17" s="173" t="s">
        <v>315</v>
      </c>
      <c r="I17" s="174">
        <v>0</v>
      </c>
      <c r="J17" s="173" t="s">
        <v>426</v>
      </c>
      <c r="K17" s="173" t="s">
        <v>427</v>
      </c>
      <c r="L17" s="174">
        <v>0</v>
      </c>
    </row>
    <row r="18" ht="15" customHeight="1" spans="1:12">
      <c r="A18" s="173" t="s">
        <v>292</v>
      </c>
      <c r="B18" s="173" t="s">
        <v>293</v>
      </c>
      <c r="C18" s="174">
        <v>0</v>
      </c>
      <c r="D18" s="173" t="s">
        <v>294</v>
      </c>
      <c r="E18" s="173" t="s">
        <v>295</v>
      </c>
      <c r="F18" s="174">
        <v>0</v>
      </c>
      <c r="G18" s="173" t="s">
        <v>428</v>
      </c>
      <c r="H18" s="173" t="s">
        <v>429</v>
      </c>
      <c r="I18" s="174">
        <v>5000000</v>
      </c>
      <c r="J18" s="173" t="s">
        <v>430</v>
      </c>
      <c r="K18" s="173" t="s">
        <v>431</v>
      </c>
      <c r="L18" s="174">
        <v>0</v>
      </c>
    </row>
    <row r="19" ht="15" customHeight="1" spans="1:12">
      <c r="A19" s="173" t="s">
        <v>298</v>
      </c>
      <c r="B19" s="173" t="s">
        <v>299</v>
      </c>
      <c r="C19" s="174">
        <v>0</v>
      </c>
      <c r="D19" s="173" t="s">
        <v>300</v>
      </c>
      <c r="E19" s="173" t="s">
        <v>301</v>
      </c>
      <c r="F19" s="174">
        <v>0</v>
      </c>
      <c r="G19" s="173" t="s">
        <v>224</v>
      </c>
      <c r="H19" s="173" t="s">
        <v>225</v>
      </c>
      <c r="I19" s="174">
        <v>0</v>
      </c>
      <c r="J19" s="173" t="s">
        <v>432</v>
      </c>
      <c r="K19" s="173" t="s">
        <v>433</v>
      </c>
      <c r="L19" s="174">
        <v>0</v>
      </c>
    </row>
    <row r="20" ht="15" customHeight="1" spans="1:12">
      <c r="A20" s="173" t="s">
        <v>304</v>
      </c>
      <c r="B20" s="173" t="s">
        <v>305</v>
      </c>
      <c r="C20" s="174">
        <v>0</v>
      </c>
      <c r="D20" s="173" t="s">
        <v>306</v>
      </c>
      <c r="E20" s="173" t="s">
        <v>307</v>
      </c>
      <c r="F20" s="174">
        <v>0</v>
      </c>
      <c r="G20" s="173" t="s">
        <v>230</v>
      </c>
      <c r="H20" s="173" t="s">
        <v>231</v>
      </c>
      <c r="I20" s="174">
        <v>0</v>
      </c>
      <c r="J20" s="173" t="s">
        <v>368</v>
      </c>
      <c r="K20" s="173" t="s">
        <v>369</v>
      </c>
      <c r="L20" s="174">
        <v>0</v>
      </c>
    </row>
    <row r="21" ht="15" customHeight="1" spans="1:12">
      <c r="A21" s="173" t="s">
        <v>310</v>
      </c>
      <c r="B21" s="173" t="s">
        <v>311</v>
      </c>
      <c r="C21" s="174">
        <v>0</v>
      </c>
      <c r="D21" s="173" t="s">
        <v>312</v>
      </c>
      <c r="E21" s="173" t="s">
        <v>313</v>
      </c>
      <c r="F21" s="174">
        <v>0</v>
      </c>
      <c r="G21" s="173" t="s">
        <v>236</v>
      </c>
      <c r="H21" s="173" t="s">
        <v>237</v>
      </c>
      <c r="I21" s="174">
        <v>0</v>
      </c>
      <c r="J21" s="173" t="s">
        <v>374</v>
      </c>
      <c r="K21" s="173" t="s">
        <v>375</v>
      </c>
      <c r="L21" s="174">
        <v>0</v>
      </c>
    </row>
    <row r="22" ht="15" customHeight="1" spans="1:12">
      <c r="A22" s="173" t="s">
        <v>316</v>
      </c>
      <c r="B22" s="173" t="s">
        <v>317</v>
      </c>
      <c r="C22" s="174">
        <v>0</v>
      </c>
      <c r="D22" s="173" t="s">
        <v>318</v>
      </c>
      <c r="E22" s="173" t="s">
        <v>319</v>
      </c>
      <c r="F22" s="174">
        <v>0</v>
      </c>
      <c r="G22" s="173" t="s">
        <v>242</v>
      </c>
      <c r="H22" s="173" t="s">
        <v>243</v>
      </c>
      <c r="I22" s="174">
        <v>0</v>
      </c>
      <c r="J22" s="173" t="s">
        <v>380</v>
      </c>
      <c r="K22" s="173" t="s">
        <v>381</v>
      </c>
      <c r="L22" s="174">
        <v>0</v>
      </c>
    </row>
    <row r="23" ht="15" customHeight="1" spans="1:12">
      <c r="A23" s="173" t="s">
        <v>322</v>
      </c>
      <c r="B23" s="173" t="s">
        <v>323</v>
      </c>
      <c r="C23" s="174">
        <v>0</v>
      </c>
      <c r="D23" s="173" t="s">
        <v>324</v>
      </c>
      <c r="E23" s="173" t="s">
        <v>325</v>
      </c>
      <c r="F23" s="174">
        <v>0</v>
      </c>
      <c r="G23" s="173" t="s">
        <v>248</v>
      </c>
      <c r="H23" s="173" t="s">
        <v>249</v>
      </c>
      <c r="I23" s="174">
        <v>0</v>
      </c>
      <c r="J23" s="173" t="s">
        <v>384</v>
      </c>
      <c r="K23" s="173" t="s">
        <v>385</v>
      </c>
      <c r="L23" s="174">
        <v>0</v>
      </c>
    </row>
    <row r="24" ht="15" customHeight="1" spans="1:12">
      <c r="A24" s="173" t="s">
        <v>328</v>
      </c>
      <c r="B24" s="173" t="s">
        <v>329</v>
      </c>
      <c r="C24" s="174">
        <v>0</v>
      </c>
      <c r="D24" s="173" t="s">
        <v>330</v>
      </c>
      <c r="E24" s="173" t="s">
        <v>331</v>
      </c>
      <c r="F24" s="174">
        <v>0</v>
      </c>
      <c r="G24" s="173" t="s">
        <v>254</v>
      </c>
      <c r="H24" s="173" t="s">
        <v>255</v>
      </c>
      <c r="I24" s="174">
        <v>0</v>
      </c>
      <c r="J24" s="173" t="s">
        <v>388</v>
      </c>
      <c r="K24" s="173" t="s">
        <v>389</v>
      </c>
      <c r="L24" s="174">
        <v>0</v>
      </c>
    </row>
    <row r="25" ht="15" customHeight="1" spans="1:12">
      <c r="A25" s="173" t="s">
        <v>334</v>
      </c>
      <c r="B25" s="173" t="s">
        <v>335</v>
      </c>
      <c r="C25" s="174">
        <v>0</v>
      </c>
      <c r="D25" s="173" t="s">
        <v>336</v>
      </c>
      <c r="E25" s="173" t="s">
        <v>337</v>
      </c>
      <c r="F25" s="174">
        <v>0</v>
      </c>
      <c r="G25" s="173" t="s">
        <v>260</v>
      </c>
      <c r="H25" s="173" t="s">
        <v>261</v>
      </c>
      <c r="I25" s="174">
        <v>0</v>
      </c>
      <c r="J25" s="173" t="s">
        <v>392</v>
      </c>
      <c r="K25" s="173" t="s">
        <v>393</v>
      </c>
      <c r="L25" s="174">
        <v>0</v>
      </c>
    </row>
    <row r="26" ht="15" customHeight="1" spans="1:12">
      <c r="A26" s="173" t="s">
        <v>340</v>
      </c>
      <c r="B26" s="173" t="s">
        <v>341</v>
      </c>
      <c r="C26" s="174">
        <v>0</v>
      </c>
      <c r="D26" s="173" t="s">
        <v>342</v>
      </c>
      <c r="E26" s="173" t="s">
        <v>343</v>
      </c>
      <c r="F26" s="174">
        <v>0</v>
      </c>
      <c r="G26" s="173" t="s">
        <v>266</v>
      </c>
      <c r="H26" s="173" t="s">
        <v>267</v>
      </c>
      <c r="I26" s="174">
        <v>0</v>
      </c>
      <c r="J26" s="173"/>
      <c r="K26" s="173"/>
      <c r="L26" s="182"/>
    </row>
    <row r="27" ht="15" customHeight="1" spans="1:12">
      <c r="A27" s="173" t="s">
        <v>346</v>
      </c>
      <c r="B27" s="173" t="s">
        <v>347</v>
      </c>
      <c r="C27" s="174">
        <v>0</v>
      </c>
      <c r="D27" s="173" t="s">
        <v>348</v>
      </c>
      <c r="E27" s="173" t="s">
        <v>349</v>
      </c>
      <c r="F27" s="174">
        <v>0</v>
      </c>
      <c r="G27" s="173" t="s">
        <v>272</v>
      </c>
      <c r="H27" s="173" t="s">
        <v>273</v>
      </c>
      <c r="I27" s="174">
        <v>0</v>
      </c>
      <c r="J27" s="173"/>
      <c r="K27" s="173"/>
      <c r="L27" s="182"/>
    </row>
    <row r="28" ht="15" customHeight="1" spans="1:12">
      <c r="A28" s="173" t="s">
        <v>352</v>
      </c>
      <c r="B28" s="173" t="s">
        <v>353</v>
      </c>
      <c r="C28" s="174">
        <v>0</v>
      </c>
      <c r="D28" s="173" t="s">
        <v>354</v>
      </c>
      <c r="E28" s="173" t="s">
        <v>355</v>
      </c>
      <c r="F28" s="174">
        <v>0</v>
      </c>
      <c r="G28" s="173" t="s">
        <v>278</v>
      </c>
      <c r="H28" s="173" t="s">
        <v>279</v>
      </c>
      <c r="I28" s="174">
        <v>0</v>
      </c>
      <c r="J28" s="173"/>
      <c r="K28" s="173"/>
      <c r="L28" s="182"/>
    </row>
    <row r="29" ht="15" customHeight="1" spans="1:12">
      <c r="A29" s="173" t="s">
        <v>358</v>
      </c>
      <c r="B29" s="173" t="s">
        <v>359</v>
      </c>
      <c r="C29" s="174">
        <v>0</v>
      </c>
      <c r="D29" s="173" t="s">
        <v>360</v>
      </c>
      <c r="E29" s="173" t="s">
        <v>361</v>
      </c>
      <c r="F29" s="174">
        <v>0</v>
      </c>
      <c r="G29" s="173" t="s">
        <v>284</v>
      </c>
      <c r="H29" s="173" t="s">
        <v>285</v>
      </c>
      <c r="I29" s="174">
        <v>0</v>
      </c>
      <c r="J29" s="173"/>
      <c r="K29" s="173"/>
      <c r="L29" s="182"/>
    </row>
    <row r="30" ht="15" customHeight="1" spans="1:12">
      <c r="A30" s="173" t="s">
        <v>364</v>
      </c>
      <c r="B30" s="173" t="s">
        <v>365</v>
      </c>
      <c r="C30" s="174">
        <v>0</v>
      </c>
      <c r="D30" s="173" t="s">
        <v>366</v>
      </c>
      <c r="E30" s="173" t="s">
        <v>367</v>
      </c>
      <c r="F30" s="174">
        <v>0</v>
      </c>
      <c r="G30" s="173" t="s">
        <v>290</v>
      </c>
      <c r="H30" s="173" t="s">
        <v>291</v>
      </c>
      <c r="I30" s="174">
        <v>0</v>
      </c>
      <c r="J30" s="173"/>
      <c r="K30" s="173"/>
      <c r="L30" s="182"/>
    </row>
    <row r="31" ht="15" customHeight="1" spans="1:12">
      <c r="A31" s="173" t="s">
        <v>370</v>
      </c>
      <c r="B31" s="173" t="s">
        <v>371</v>
      </c>
      <c r="C31" s="174">
        <v>0</v>
      </c>
      <c r="D31" s="173" t="s">
        <v>372</v>
      </c>
      <c r="E31" s="173" t="s">
        <v>373</v>
      </c>
      <c r="F31" s="174">
        <v>0</v>
      </c>
      <c r="G31" s="173" t="s">
        <v>296</v>
      </c>
      <c r="H31" s="173" t="s">
        <v>297</v>
      </c>
      <c r="I31" s="174">
        <v>0</v>
      </c>
      <c r="J31" s="173"/>
      <c r="K31" s="173"/>
      <c r="L31" s="182"/>
    </row>
    <row r="32" ht="15" customHeight="1" spans="1:12">
      <c r="A32" s="173" t="s">
        <v>376</v>
      </c>
      <c r="B32" s="173" t="s">
        <v>434</v>
      </c>
      <c r="C32" s="174">
        <v>0</v>
      </c>
      <c r="D32" s="173" t="s">
        <v>378</v>
      </c>
      <c r="E32" s="173" t="s">
        <v>379</v>
      </c>
      <c r="F32" s="174">
        <v>0</v>
      </c>
      <c r="G32" s="173" t="s">
        <v>302</v>
      </c>
      <c r="H32" s="173" t="s">
        <v>303</v>
      </c>
      <c r="I32" s="174">
        <v>0</v>
      </c>
      <c r="J32" s="173"/>
      <c r="K32" s="173"/>
      <c r="L32" s="182"/>
    </row>
    <row r="33" ht="15" customHeight="1" spans="1:12">
      <c r="A33" s="173"/>
      <c r="B33" s="173"/>
      <c r="C33" s="181"/>
      <c r="D33" s="173" t="s">
        <v>382</v>
      </c>
      <c r="E33" s="173" t="s">
        <v>383</v>
      </c>
      <c r="F33" s="174">
        <v>0</v>
      </c>
      <c r="G33" s="173" t="s">
        <v>308</v>
      </c>
      <c r="H33" s="173" t="s">
        <v>309</v>
      </c>
      <c r="I33" s="174">
        <v>0</v>
      </c>
      <c r="J33" s="173"/>
      <c r="K33" s="173"/>
      <c r="L33" s="182"/>
    </row>
    <row r="34" ht="15" customHeight="1" spans="1:12">
      <c r="A34" s="173"/>
      <c r="B34" s="173"/>
      <c r="C34" s="182"/>
      <c r="D34" s="173" t="s">
        <v>386</v>
      </c>
      <c r="E34" s="173" t="s">
        <v>387</v>
      </c>
      <c r="F34" s="174">
        <v>0</v>
      </c>
      <c r="G34" s="173" t="s">
        <v>314</v>
      </c>
      <c r="H34" s="173" t="s">
        <v>315</v>
      </c>
      <c r="I34" s="174">
        <v>0</v>
      </c>
      <c r="J34" s="173"/>
      <c r="K34" s="173"/>
      <c r="L34" s="182"/>
    </row>
    <row r="35" ht="15" customHeight="1" spans="1:12">
      <c r="A35" s="173"/>
      <c r="B35" s="173"/>
      <c r="C35" s="182"/>
      <c r="D35" s="173" t="s">
        <v>390</v>
      </c>
      <c r="E35" s="173" t="s">
        <v>391</v>
      </c>
      <c r="F35" s="174">
        <v>0</v>
      </c>
      <c r="G35" s="173" t="s">
        <v>320</v>
      </c>
      <c r="H35" s="173" t="s">
        <v>321</v>
      </c>
      <c r="I35" s="174">
        <v>0</v>
      </c>
      <c r="J35" s="173"/>
      <c r="K35" s="173"/>
      <c r="L35" s="182"/>
    </row>
    <row r="36" ht="15" customHeight="1" spans="1:12">
      <c r="A36" s="173"/>
      <c r="B36" s="173"/>
      <c r="C36" s="182"/>
      <c r="D36" s="173" t="s">
        <v>394</v>
      </c>
      <c r="E36" s="173" t="s">
        <v>395</v>
      </c>
      <c r="F36" s="174">
        <v>0</v>
      </c>
      <c r="G36" s="173"/>
      <c r="H36" s="173"/>
      <c r="I36" s="181"/>
      <c r="J36" s="173"/>
      <c r="K36" s="173"/>
      <c r="L36" s="182"/>
    </row>
    <row r="37" ht="15" customHeight="1" spans="1:12">
      <c r="A37" s="173"/>
      <c r="B37" s="173"/>
      <c r="C37" s="182"/>
      <c r="D37" s="173" t="s">
        <v>396</v>
      </c>
      <c r="E37" s="173" t="s">
        <v>397</v>
      </c>
      <c r="F37" s="174">
        <v>0</v>
      </c>
      <c r="G37" s="173"/>
      <c r="H37" s="173"/>
      <c r="I37" s="182"/>
      <c r="J37" s="173"/>
      <c r="K37" s="173"/>
      <c r="L37" s="182"/>
    </row>
    <row r="38" ht="15" customHeight="1" spans="1:12">
      <c r="A38" s="173"/>
      <c r="B38" s="173"/>
      <c r="C38" s="182"/>
      <c r="D38" s="173" t="s">
        <v>398</v>
      </c>
      <c r="E38" s="173" t="s">
        <v>399</v>
      </c>
      <c r="F38" s="183">
        <v>0</v>
      </c>
      <c r="G38" s="173"/>
      <c r="H38" s="173"/>
      <c r="I38" s="182"/>
      <c r="J38" s="173"/>
      <c r="K38" s="173"/>
      <c r="L38" s="182"/>
    </row>
    <row r="39" ht="15" customHeight="1" spans="1:12">
      <c r="A39" s="173" t="s">
        <v>435</v>
      </c>
      <c r="B39" s="173"/>
      <c r="C39" s="173"/>
      <c r="D39" s="173"/>
      <c r="E39" s="173"/>
      <c r="F39" s="173"/>
      <c r="G39" s="173"/>
      <c r="H39" s="173"/>
      <c r="I39" s="173"/>
      <c r="J39" s="173"/>
      <c r="K39" s="173"/>
      <c r="L39" s="1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7" width="14" customWidth="1"/>
    <col min="8" max="8" width="15.5" customWidth="1"/>
    <col min="9" max="10" width="15" customWidth="1"/>
    <col min="11" max="11" width="16.125" customWidth="1"/>
    <col min="12" max="13" width="15" customWidth="1"/>
    <col min="14" max="14" width="14" customWidth="1"/>
    <col min="15" max="15" width="18.125" customWidth="1"/>
    <col min="16" max="17" width="14" customWidth="1"/>
    <col min="18" max="19" width="15" customWidth="1"/>
    <col min="20" max="20" width="14" customWidth="1"/>
  </cols>
  <sheetData>
    <row r="1" ht="27" spans="11:11">
      <c r="K1" s="177" t="s">
        <v>436</v>
      </c>
    </row>
    <row r="2" ht="14.25" spans="20:20">
      <c r="T2" s="178" t="s">
        <v>437</v>
      </c>
    </row>
    <row r="3" ht="14.25" spans="1:20">
      <c r="A3" s="178" t="s">
        <v>2</v>
      </c>
      <c r="T3" s="178" t="s">
        <v>3</v>
      </c>
    </row>
    <row r="4" ht="19.5" customHeight="1" spans="1:20">
      <c r="A4" s="179" t="s">
        <v>6</v>
      </c>
      <c r="B4" s="179"/>
      <c r="C4" s="179"/>
      <c r="D4" s="179"/>
      <c r="E4" s="179" t="s">
        <v>105</v>
      </c>
      <c r="F4" s="179"/>
      <c r="G4" s="179"/>
      <c r="H4" s="179" t="s">
        <v>208</v>
      </c>
      <c r="I4" s="179"/>
      <c r="J4" s="179"/>
      <c r="K4" s="179" t="s">
        <v>209</v>
      </c>
      <c r="L4" s="179"/>
      <c r="M4" s="179"/>
      <c r="N4" s="179"/>
      <c r="O4" s="179"/>
      <c r="P4" s="179" t="s">
        <v>107</v>
      </c>
      <c r="Q4" s="179"/>
      <c r="R4" s="179"/>
      <c r="S4" s="179"/>
      <c r="T4" s="179"/>
    </row>
    <row r="5" ht="19.5" customHeight="1" spans="1:20">
      <c r="A5" s="179" t="s">
        <v>121</v>
      </c>
      <c r="B5" s="179"/>
      <c r="C5" s="179"/>
      <c r="D5" s="179" t="s">
        <v>122</v>
      </c>
      <c r="E5" s="179" t="s">
        <v>128</v>
      </c>
      <c r="F5" s="179" t="s">
        <v>210</v>
      </c>
      <c r="G5" s="179" t="s">
        <v>211</v>
      </c>
      <c r="H5" s="179" t="s">
        <v>128</v>
      </c>
      <c r="I5" s="179" t="s">
        <v>179</v>
      </c>
      <c r="J5" s="179" t="s">
        <v>180</v>
      </c>
      <c r="K5" s="179" t="s">
        <v>128</v>
      </c>
      <c r="L5" s="179" t="s">
        <v>179</v>
      </c>
      <c r="M5" s="179"/>
      <c r="N5" s="179" t="s">
        <v>179</v>
      </c>
      <c r="O5" s="179" t="s">
        <v>180</v>
      </c>
      <c r="P5" s="179" t="s">
        <v>128</v>
      </c>
      <c r="Q5" s="179" t="s">
        <v>210</v>
      </c>
      <c r="R5" s="179" t="s">
        <v>211</v>
      </c>
      <c r="S5" s="179" t="s">
        <v>211</v>
      </c>
      <c r="T5" s="179"/>
    </row>
    <row r="6" ht="19.5" customHeight="1" spans="1:20">
      <c r="A6" s="179"/>
      <c r="B6" s="179"/>
      <c r="C6" s="179"/>
      <c r="D6" s="179"/>
      <c r="E6" s="179"/>
      <c r="F6" s="179"/>
      <c r="G6" s="179" t="s">
        <v>123</v>
      </c>
      <c r="H6" s="179"/>
      <c r="I6" s="179"/>
      <c r="J6" s="179" t="s">
        <v>123</v>
      </c>
      <c r="K6" s="179"/>
      <c r="L6" s="179" t="s">
        <v>123</v>
      </c>
      <c r="M6" s="179" t="s">
        <v>213</v>
      </c>
      <c r="N6" s="179" t="s">
        <v>212</v>
      </c>
      <c r="O6" s="179" t="s">
        <v>123</v>
      </c>
      <c r="P6" s="179"/>
      <c r="Q6" s="179"/>
      <c r="R6" s="179" t="s">
        <v>123</v>
      </c>
      <c r="S6" s="179" t="s">
        <v>214</v>
      </c>
      <c r="T6" s="179" t="s">
        <v>215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125</v>
      </c>
      <c r="B8" s="179" t="s">
        <v>126</v>
      </c>
      <c r="C8" s="179" t="s">
        <v>127</v>
      </c>
      <c r="D8" s="179"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9"/>
      <c r="B9" s="179"/>
      <c r="C9" s="179"/>
      <c r="D9" s="179" t="s">
        <v>128</v>
      </c>
      <c r="E9" s="174">
        <v>0</v>
      </c>
      <c r="F9" s="174">
        <v>0</v>
      </c>
      <c r="G9" s="174">
        <v>0</v>
      </c>
      <c r="H9" s="174">
        <v>280000000</v>
      </c>
      <c r="I9" s="174">
        <v>0</v>
      </c>
      <c r="J9" s="174">
        <v>280000000</v>
      </c>
      <c r="K9" s="174">
        <v>280000000</v>
      </c>
      <c r="L9" s="174">
        <v>0</v>
      </c>
      <c r="M9" s="174">
        <v>0</v>
      </c>
      <c r="N9" s="174">
        <v>0</v>
      </c>
      <c r="O9" s="174">
        <v>280000000</v>
      </c>
      <c r="P9" s="174">
        <v>0</v>
      </c>
      <c r="Q9" s="174">
        <v>0</v>
      </c>
      <c r="R9" s="174">
        <v>0</v>
      </c>
      <c r="S9" s="174">
        <v>0</v>
      </c>
      <c r="T9" s="174">
        <v>0</v>
      </c>
    </row>
    <row r="10" ht="19.5" customHeight="1" spans="1:20">
      <c r="A10" s="173" t="s">
        <v>147</v>
      </c>
      <c r="B10" s="173"/>
      <c r="C10" s="173"/>
      <c r="D10" s="173" t="s">
        <v>148</v>
      </c>
      <c r="E10" s="174">
        <v>0</v>
      </c>
      <c r="F10" s="174">
        <v>0</v>
      </c>
      <c r="G10" s="174">
        <v>0</v>
      </c>
      <c r="H10" s="174">
        <v>280000000</v>
      </c>
      <c r="I10" s="174">
        <v>0</v>
      </c>
      <c r="J10" s="174">
        <v>280000000</v>
      </c>
      <c r="K10" s="174">
        <v>280000000</v>
      </c>
      <c r="L10" s="174">
        <v>0</v>
      </c>
      <c r="M10" s="174">
        <v>0</v>
      </c>
      <c r="N10" s="174">
        <v>0</v>
      </c>
      <c r="O10" s="174">
        <v>280000000</v>
      </c>
      <c r="P10" s="174">
        <v>0</v>
      </c>
      <c r="Q10" s="174">
        <v>0</v>
      </c>
      <c r="R10" s="174">
        <v>0</v>
      </c>
      <c r="S10" s="174">
        <v>0</v>
      </c>
      <c r="T10" s="174">
        <v>0</v>
      </c>
    </row>
    <row r="11" ht="19.5" customHeight="1" spans="1:20">
      <c r="A11" s="173" t="s">
        <v>157</v>
      </c>
      <c r="B11" s="173"/>
      <c r="C11" s="173"/>
      <c r="D11" s="173" t="s">
        <v>158</v>
      </c>
      <c r="E11" s="174">
        <v>0</v>
      </c>
      <c r="F11" s="174">
        <v>0</v>
      </c>
      <c r="G11" s="174">
        <v>0</v>
      </c>
      <c r="H11" s="174">
        <v>280000000</v>
      </c>
      <c r="I11" s="174">
        <v>0</v>
      </c>
      <c r="J11" s="174">
        <v>280000000</v>
      </c>
      <c r="K11" s="174">
        <v>280000000</v>
      </c>
      <c r="L11" s="174">
        <v>0</v>
      </c>
      <c r="M11" s="174">
        <v>0</v>
      </c>
      <c r="N11" s="174">
        <v>0</v>
      </c>
      <c r="O11" s="174">
        <v>280000000</v>
      </c>
      <c r="P11" s="174">
        <v>0</v>
      </c>
      <c r="Q11" s="174">
        <v>0</v>
      </c>
      <c r="R11" s="174">
        <v>0</v>
      </c>
      <c r="S11" s="174">
        <v>0</v>
      </c>
      <c r="T11" s="174">
        <v>0</v>
      </c>
    </row>
    <row r="12" ht="19.5" customHeight="1" spans="1:20">
      <c r="A12" s="173" t="s">
        <v>159</v>
      </c>
      <c r="B12" s="173"/>
      <c r="C12" s="173"/>
      <c r="D12" s="173" t="s">
        <v>160</v>
      </c>
      <c r="E12" s="174">
        <v>0</v>
      </c>
      <c r="F12" s="174">
        <v>0</v>
      </c>
      <c r="G12" s="174">
        <v>0</v>
      </c>
      <c r="H12" s="174">
        <v>280000000</v>
      </c>
      <c r="I12" s="174">
        <v>0</v>
      </c>
      <c r="J12" s="174">
        <v>280000000</v>
      </c>
      <c r="K12" s="174">
        <v>280000000</v>
      </c>
      <c r="L12" s="174">
        <v>0</v>
      </c>
      <c r="M12" s="174">
        <v>0</v>
      </c>
      <c r="N12" s="174">
        <v>0</v>
      </c>
      <c r="O12" s="174">
        <v>280000000</v>
      </c>
      <c r="P12" s="174">
        <v>0</v>
      </c>
      <c r="Q12" s="174">
        <v>0</v>
      </c>
      <c r="R12" s="174">
        <v>0</v>
      </c>
      <c r="S12" s="174">
        <v>0</v>
      </c>
      <c r="T12" s="174">
        <v>0</v>
      </c>
    </row>
    <row r="13" ht="19.5" customHeight="1" spans="1:20">
      <c r="A13" s="173" t="s">
        <v>438</v>
      </c>
      <c r="B13" s="173"/>
      <c r="C13" s="173"/>
      <c r="D13" s="173"/>
      <c r="E13" s="173"/>
      <c r="F13" s="173"/>
      <c r="G13" s="173"/>
      <c r="H13" s="173"/>
      <c r="I13" s="173"/>
      <c r="J13" s="173"/>
      <c r="K13" s="173"/>
      <c r="L13" s="173"/>
      <c r="M13" s="173"/>
      <c r="N13" s="173"/>
      <c r="O13" s="173"/>
      <c r="P13" s="173"/>
      <c r="Q13" s="173"/>
      <c r="R13" s="173"/>
      <c r="S13" s="173"/>
      <c r="T13" s="17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7" t="s">
        <v>439</v>
      </c>
    </row>
    <row r="2" ht="14.25" spans="12:12">
      <c r="L2" s="178" t="s">
        <v>440</v>
      </c>
    </row>
    <row r="3" ht="14.25" spans="1:12">
      <c r="A3" s="178" t="s">
        <v>2</v>
      </c>
      <c r="L3" s="178" t="s">
        <v>3</v>
      </c>
    </row>
    <row r="4" ht="19.5" customHeight="1" spans="1:12">
      <c r="A4" s="179" t="s">
        <v>6</v>
      </c>
      <c r="B4" s="179"/>
      <c r="C4" s="179"/>
      <c r="D4" s="179"/>
      <c r="E4" s="179" t="s">
        <v>105</v>
      </c>
      <c r="F4" s="179"/>
      <c r="G4" s="179"/>
      <c r="H4" s="179" t="s">
        <v>208</v>
      </c>
      <c r="I4" s="179" t="s">
        <v>209</v>
      </c>
      <c r="J4" s="179" t="s">
        <v>107</v>
      </c>
      <c r="K4" s="179"/>
      <c r="L4" s="179"/>
    </row>
    <row r="5" ht="19.5" customHeight="1" spans="1:12">
      <c r="A5" s="179" t="s">
        <v>121</v>
      </c>
      <c r="B5" s="179"/>
      <c r="C5" s="179"/>
      <c r="D5" s="179" t="s">
        <v>122</v>
      </c>
      <c r="E5" s="179" t="s">
        <v>128</v>
      </c>
      <c r="F5" s="179" t="s">
        <v>441</v>
      </c>
      <c r="G5" s="179" t="s">
        <v>442</v>
      </c>
      <c r="H5" s="179"/>
      <c r="I5" s="179"/>
      <c r="J5" s="179" t="s">
        <v>128</v>
      </c>
      <c r="K5" s="179" t="s">
        <v>441</v>
      </c>
      <c r="L5" s="172" t="s">
        <v>442</v>
      </c>
    </row>
    <row r="6" ht="19.5" customHeight="1" spans="1:12">
      <c r="A6" s="179"/>
      <c r="B6" s="179"/>
      <c r="C6" s="179"/>
      <c r="D6" s="179"/>
      <c r="E6" s="179"/>
      <c r="F6" s="179"/>
      <c r="G6" s="179"/>
      <c r="H6" s="179"/>
      <c r="I6" s="179"/>
      <c r="J6" s="179"/>
      <c r="K6" s="179"/>
      <c r="L6" s="172" t="s">
        <v>214</v>
      </c>
    </row>
    <row r="7" ht="19.5" customHeight="1" spans="1:12">
      <c r="A7" s="179"/>
      <c r="B7" s="179"/>
      <c r="C7" s="179"/>
      <c r="D7" s="179"/>
      <c r="E7" s="179"/>
      <c r="F7" s="179"/>
      <c r="G7" s="179"/>
      <c r="H7" s="179"/>
      <c r="I7" s="179"/>
      <c r="J7" s="179"/>
      <c r="K7" s="179"/>
      <c r="L7" s="172"/>
    </row>
    <row r="8" ht="19.5" customHeight="1" spans="1:12">
      <c r="A8" s="179" t="s">
        <v>125</v>
      </c>
      <c r="B8" s="179" t="s">
        <v>126</v>
      </c>
      <c r="C8" s="179" t="s">
        <v>127</v>
      </c>
      <c r="D8" s="179" t="s">
        <v>10</v>
      </c>
      <c r="E8" s="172" t="s">
        <v>11</v>
      </c>
      <c r="F8" s="172" t="s">
        <v>12</v>
      </c>
      <c r="G8" s="172" t="s">
        <v>20</v>
      </c>
      <c r="H8" s="172" t="s">
        <v>24</v>
      </c>
      <c r="I8" s="172" t="s">
        <v>28</v>
      </c>
      <c r="J8" s="172" t="s">
        <v>32</v>
      </c>
      <c r="K8" s="172" t="s">
        <v>36</v>
      </c>
      <c r="L8" s="172" t="s">
        <v>40</v>
      </c>
    </row>
    <row r="9" ht="19.5" customHeight="1" spans="1:12">
      <c r="A9" s="179"/>
      <c r="B9" s="179"/>
      <c r="C9" s="179"/>
      <c r="D9" s="179" t="s">
        <v>128</v>
      </c>
      <c r="E9" s="174">
        <v>0</v>
      </c>
      <c r="F9" s="174">
        <v>0</v>
      </c>
      <c r="G9" s="174">
        <v>0</v>
      </c>
      <c r="H9" s="174">
        <v>0</v>
      </c>
      <c r="I9" s="174">
        <v>0</v>
      </c>
      <c r="J9" s="174">
        <v>0</v>
      </c>
      <c r="K9" s="174">
        <v>0</v>
      </c>
      <c r="L9" s="174">
        <v>0</v>
      </c>
    </row>
    <row r="10" ht="19.5" customHeight="1" spans="1:12">
      <c r="A10" s="173"/>
      <c r="B10" s="173"/>
      <c r="C10" s="173"/>
      <c r="D10" s="173"/>
      <c r="E10" s="174"/>
      <c r="F10" s="174"/>
      <c r="G10" s="174"/>
      <c r="H10" s="174"/>
      <c r="I10" s="174"/>
      <c r="J10" s="174"/>
      <c r="K10" s="174"/>
      <c r="L10" s="174"/>
    </row>
    <row r="11" ht="19.5" customHeight="1" spans="1:12">
      <c r="A11" s="173" t="s">
        <v>443</v>
      </c>
      <c r="B11" s="173"/>
      <c r="C11" s="173"/>
      <c r="D11" s="173"/>
      <c r="E11" s="173"/>
      <c r="F11" s="173"/>
      <c r="G11" s="173"/>
      <c r="H11" s="173"/>
      <c r="I11" s="173"/>
      <c r="J11" s="173"/>
      <c r="K11" s="173"/>
      <c r="L11" s="1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附表15-1 2024年度项目支出绩效自评表  </vt:lpstr>
      <vt:lpstr>附表15-2 2024年度项目支出绩效自评表 </vt:lpstr>
      <vt:lpstr>附表15-3 2024年度项目支出绩效自评表  </vt:lpstr>
      <vt:lpstr>附表15-4 2024年度项目支出绩效自评表</vt:lpstr>
      <vt:lpstr>附表15-5 2024年度项目支出绩效自评表 </vt:lpstr>
      <vt:lpstr>附表15-6 2024年度项目支出绩效自评表   </vt:lpstr>
      <vt:lpstr>附表15-7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2025-10-10T06:20:00Z</dcterms:created>
  <dcterms:modified xsi:type="dcterms:W3CDTF">2025-11-11T08:13:09Z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ACEEA85FD6C74997B02A9C6205AF8EF6</vt:lpwstr>
  </property>
  <property fmtid="{D5CDD505-2E9C-101B-9397-08002B2CF9AE}" pid="3" name="KSOProductBuildVer">
    <vt:lpwstr>2052-11.8.6.11825</vt:lpwstr>
  </property>
</Properties>
</file>