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500" firstSheet="14" activeTab="17"/>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上级补助项目支出预算表" sheetId="17" r:id="rId16"/>
    <sheet name="部门项目中期规划预算表" sheetId="18" r:id="rId17"/>
    <sheet name="部门整体支出绩效目标表" sheetId="16" r:id="rId18"/>
  </sheets>
  <definedNames>
    <definedName name="_xlnm.Print_Titles" localSheetId="4">一般公共预算支出预算表!$1:$5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<sst xmlns="http://schemas.openxmlformats.org/spreadsheetml/2006/main" count="1709" uniqueCount="604">
  <si>
    <t>预算01-1表</t>
  </si>
  <si>
    <t>财务收支预算总表</t>
  </si>
  <si>
    <t>部门（单位）名称：中国共产主义青年团昆明市盘龙区委员会</t>
  </si>
  <si>
    <t>单位：元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</si>
  <si>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</si>
  <si>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</si>
  <si>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</si>
  <si>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</si>
  <si>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</si>
  <si>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</si>
  <si>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</si>
  <si>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</si>
  <si>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</si>
  <si>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</si>
  <si>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</si>
  <si>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</si>
  <si>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</si>
  <si>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</si>
  <si>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</si>
  <si>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</si>
  <si>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</si>
  <si>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</si>
  <si>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</si>
  <si>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</si>
  <si>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</si>
  <si>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</si>
  <si>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</si>
  <si>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</si>
  <si>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</si>
  <si>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</si>
  <si>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</si>
  <si>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</si>
  <si>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</si>
  <si>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</si>
  <si>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</si>
  <si>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</si>
  <si>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</si>
  <si>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</si>
  <si>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</si>
  <si>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</si>
  <si>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</si>
  <si>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</si>
  <si>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</si>
  <si>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</si>
  <si>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</si>
  <si>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</si>
  <si>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</si>
  <si>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</si>
  <si>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</si>
  <si>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</si>
  <si>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</si>
  <si>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</si>
  <si>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</si>
  <si>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</si>
  <si>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</si>
  <si>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</si>
  <si>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</si>
  <si>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</si>
  <si>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</si>
  <si>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</si>
  <si>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</si>
  <si>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</si>
  <si>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</si>
  <si>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</si>
  <si>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</si>
  <si>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</si>
  <si>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</si>
  <si>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</si>
  <si>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</si>
  <si>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</si>
  <si>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192</t>
  </si>
  <si>
    <t>中共昆明市盘龙区团委</t>
  </si>
  <si>
    <t>192001</t>
  </si>
  <si>
    <t xml:space="preserve">  中共昆明市盘龙区团委</t>
  </si>
  <si>
    <t>昆明市盘龙区青少年活动中心</t>
  </si>
  <si>
    <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</si>
  <si>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</si>
  <si>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</si>
  <si>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</si>
  <si>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</si>
  <si>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</si>
  <si>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</si>
  <si>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</si>
  <si>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</si>
  <si>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</si>
  <si>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</si>
  <si>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</si>
  <si>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</si>
  <si>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</si>
  <si>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</si>
  <si>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</si>
  <si>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</si>
  <si>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</si>
  <si>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</si>
  <si>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</si>
  <si>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</si>
  <si>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</si>
  <si>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</si>
  <si>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</si>
  <si>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</si>
  <si>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</si>
  <si>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</si>
  <si>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</si>
  <si>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</si>
  <si>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</si>
  <si>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201</t>
  </si>
  <si>
    <t>一般公共服务支出</t>
  </si>
  <si>
    <t>20129</t>
  </si>
  <si>
    <t xml:space="preserve">  群众团体事务</t>
  </si>
  <si>
    <t>2012901</t>
  </si>
  <si>
    <t xml:space="preserve">    行政运行</t>
  </si>
  <si>
    <t>2012902</t>
  </si>
  <si>
    <t xml:space="preserve">    一般行政管理事务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</si>
  <si>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</si>
  <si>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</si>
  <si>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</si>
  <si>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</si>
  <si>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</si>
  <si>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</si>
  <si>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</si>
  <si>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</si>
  <si>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</si>
  <si>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</si>
  <si>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</si>
  <si>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</si>
  <si>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</si>
  <si>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</si>
  <si>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</si>
  <si>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</si>
  <si>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</si>
  <si>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</si>
  <si>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</si>
  <si>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</si>
  <si>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</si>
  <si>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</si>
  <si>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</si>
  <si>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</si>
  <si>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</si>
  <si>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</si>
  <si>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</si>
  <si>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</si>
  <si>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</si>
  <si>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</si>
  <si>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</si>
  <si>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</si>
  <si>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</si>
  <si>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</si>
  <si>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</si>
  <si>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</si>
  <si>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</si>
  <si>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</si>
  <si>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</si>
  <si>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</si>
  <si>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</si>
  <si>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</si>
  <si>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</si>
  <si>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</si>
  <si>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</si>
  <si>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</si>
  <si>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</si>
  <si>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</si>
  <si>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</si>
  <si>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</si>
  <si>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</si>
  <si>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</si>
  <si>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</si>
  <si>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</si>
  <si>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</si>
  <si>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</si>
  <si>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</si>
  <si>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</si>
  <si>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</si>
  <si>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单位:元</t>
  </si>
  <si>
    <t>部门预算支出功能分类科目</t>
  </si>
  <si>
    <t>人员经费</t>
  </si>
  <si>
    <t>公用经费</t>
  </si>
  <si>
    <t xml:space="preserve">2079999 </t>
  </si>
  <si>
    <t>其他文化旅游体育与传媒支出</t>
  </si>
  <si>
    <t xml:space="preserve">2101102 </t>
  </si>
  <si>
    <t>事业单位医疗</t>
  </si>
  <si>
    <t xml:space="preserve">2101103 </t>
  </si>
  <si>
    <t>公务员医疗补助</t>
  </si>
  <si>
    <t>住房公积金</t>
  </si>
  <si>
    <t xml:space="preserve">2080502 </t>
  </si>
  <si>
    <t>事业单位离退休</t>
  </si>
  <si>
    <t>合  计</t>
  </si>
  <si>
    <t>预算03表</t>
  </si>
  <si>
    <t>一般公共预算“三公”经费支出预算表</t>
  </si>
  <si>
    <t>“三公”经费合计</t>
  </si>
  <si>
    <t>因公出国（境）费</t>
  </si>
  <si>
    <t>公务用车购置及运行费</t>
  </si>
  <si>
    <t>公务接待费</t>
  </si>
  <si>
    <t>公务用车购置费</t>
  </si>
  <si>
    <t>公务用车运行费</t>
  </si>
  <si>
    <t>空表说明：我单位本年度无“三公”经费预算。</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</si>
  <si>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</si>
  <si>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</si>
  <si>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</si>
  <si>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</si>
  <si>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</si>
  <si>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</si>
  <si>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</si>
  <si>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</si>
  <si>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</si>
  <si>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</si>
  <si>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</si>
  <si>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</si>
  <si>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</si>
  <si>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</si>
  <si>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</si>
  <si>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</si>
  <si>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</si>
  <si>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</si>
  <si>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</si>
  <si>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</si>
  <si>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</si>
  <si>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</si>
  <si>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530103210000000004814</t>
  </si>
  <si>
    <t>行政人员支出工资</t>
  </si>
  <si>
    <t>行政运行</t>
  </si>
  <si>
    <t>30101</t>
  </si>
  <si>
    <t>基本工资</t>
  </si>
  <si>
    <t>30102</t>
  </si>
  <si>
    <t>津贴补贴</t>
  </si>
  <si>
    <t>30103</t>
  </si>
  <si>
    <t>奖金</t>
  </si>
  <si>
    <t>530103210000000004816</t>
  </si>
  <si>
    <t>社会保障缴费</t>
  </si>
  <si>
    <t>机关事业单位基本养老保险缴费支出</t>
  </si>
  <si>
    <t>30108</t>
  </si>
  <si>
    <t>机关事业单位基本养老保险缴费</t>
  </si>
  <si>
    <t>行政单位医疗</t>
  </si>
  <si>
    <t>30110</t>
  </si>
  <si>
    <t>职工基本医疗保险缴费</t>
  </si>
  <si>
    <t>30111</t>
  </si>
  <si>
    <t>公务员医疗补助缴费</t>
  </si>
  <si>
    <t>其他行政事业单位医疗支出</t>
  </si>
  <si>
    <t>30112</t>
  </si>
  <si>
    <t>其他社会保障缴费</t>
  </si>
  <si>
    <t>530103210000000004819</t>
  </si>
  <si>
    <t>公共交通经费</t>
  </si>
  <si>
    <t>30239</t>
  </si>
  <si>
    <t>其他交通费用</t>
  </si>
  <si>
    <t>530103210000000004820</t>
  </si>
  <si>
    <t>行政人员公务交通补贴</t>
  </si>
  <si>
    <t>530103210000000004823</t>
  </si>
  <si>
    <t>一般公用经费</t>
  </si>
  <si>
    <t>30201</t>
  </si>
  <si>
    <t>办公费</t>
  </si>
  <si>
    <t>30205</t>
  </si>
  <si>
    <t>水费</t>
  </si>
  <si>
    <t>30207</t>
  </si>
  <si>
    <t>邮电费</t>
  </si>
  <si>
    <t>30211</t>
  </si>
  <si>
    <t>差旅费</t>
  </si>
  <si>
    <t>30213</t>
  </si>
  <si>
    <t>维修（护）费</t>
  </si>
  <si>
    <t>30215</t>
  </si>
  <si>
    <t>会议费</t>
  </si>
  <si>
    <t>30216</t>
  </si>
  <si>
    <t>培训费</t>
  </si>
  <si>
    <t>30229</t>
  </si>
  <si>
    <t>福利费</t>
  </si>
  <si>
    <t>530103210000000005183</t>
  </si>
  <si>
    <t>30113</t>
  </si>
  <si>
    <t>530103231100001568078</t>
  </si>
  <si>
    <t>行政人员绩效奖励</t>
  </si>
  <si>
    <t>530103231100001568090</t>
  </si>
  <si>
    <t>残疾人保障金</t>
  </si>
  <si>
    <t>事业单位基本工资</t>
  </si>
  <si>
    <t xml:space="preserve">30101 </t>
  </si>
  <si>
    <t>事业单位津贴补贴</t>
  </si>
  <si>
    <t xml:space="preserve">30102 </t>
  </si>
  <si>
    <t>差额单位绩效工资</t>
  </si>
  <si>
    <t xml:space="preserve">30107 </t>
  </si>
  <si>
    <t>绩效工资</t>
  </si>
  <si>
    <t>差额单位基本医疗保险</t>
  </si>
  <si>
    <t xml:space="preserve">30110 </t>
  </si>
  <si>
    <t>公务员医疗补助（退休）</t>
  </si>
  <si>
    <t xml:space="preserve">30111 </t>
  </si>
  <si>
    <t>差额单位工伤保险</t>
  </si>
  <si>
    <t xml:space="preserve">2101199 </t>
  </si>
  <si>
    <t xml:space="preserve">30112 </t>
  </si>
  <si>
    <t>差额单位失业保险</t>
  </si>
  <si>
    <t>差额单位住房公积金</t>
  </si>
  <si>
    <t xml:space="preserve">2210201 </t>
  </si>
  <si>
    <t xml:space="preserve">30113 </t>
  </si>
  <si>
    <t>差额单位重特病医疗统筹</t>
  </si>
  <si>
    <t>离退休工会活动经费</t>
  </si>
  <si>
    <t xml:space="preserve">30229 </t>
  </si>
  <si>
    <t>退休公用经费</t>
  </si>
  <si>
    <t xml:space="preserve">30299 </t>
  </si>
  <si>
    <t>其他商品和服务支出</t>
  </si>
  <si>
    <t>退休生活补助</t>
  </si>
  <si>
    <t>30305</t>
  </si>
  <si>
    <t xml:space="preserve"> 生活补助</t>
  </si>
  <si>
    <t>预算05-1表</t>
  </si>
  <si>
    <t>部门项目支出预算表</t>
  </si>
  <si>
    <t>项目分类</t>
  </si>
  <si>
    <t>项目单位</t>
  </si>
  <si>
    <t>经济科目编码</t>
  </si>
  <si>
    <t>经济科目名称</t>
  </si>
  <si>
    <t>本年拨款</t>
  </si>
  <si>
    <t>其中：本次下达</t>
  </si>
  <si>
    <t>专项业务类</t>
  </si>
  <si>
    <t>530103210000000001380</t>
  </si>
  <si>
    <t>基层街道团组织工作经费</t>
  </si>
  <si>
    <t>一般行政管理事务</t>
  </si>
  <si>
    <t>530103210000000004838</t>
  </si>
  <si>
    <t>共青团专项经费</t>
  </si>
  <si>
    <t>特定目标类</t>
  </si>
  <si>
    <t>差额事业单位机构运转经费</t>
  </si>
  <si>
    <t xml:space="preserve">30201 </t>
  </si>
  <si>
    <t xml:space="preserve">30205 </t>
  </si>
  <si>
    <t>30206</t>
  </si>
  <si>
    <t xml:space="preserve"> 电费</t>
  </si>
  <si>
    <t xml:space="preserve">30207 </t>
  </si>
  <si>
    <t xml:space="preserve">30209 </t>
  </si>
  <si>
    <t>物业管理费</t>
  </si>
  <si>
    <t xml:space="preserve"> 差旅费</t>
  </si>
  <si>
    <t xml:space="preserve">30213 </t>
  </si>
  <si>
    <t xml:space="preserve">30216 </t>
  </si>
  <si>
    <t xml:space="preserve">30226 </t>
  </si>
  <si>
    <t>劳务费</t>
  </si>
  <si>
    <t xml:space="preserve">30227 </t>
  </si>
  <si>
    <t>委托业务费</t>
  </si>
  <si>
    <t>30228</t>
  </si>
  <si>
    <t xml:space="preserve"> 工会经费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</si>
  <si>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</si>
  <si>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</si>
  <si>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</si>
  <si>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</si>
  <si>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</si>
  <si>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</si>
  <si>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</si>
  <si>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</si>
  <si>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</si>
  <si>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</si>
  <si>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</si>
  <si>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基层街道团组织工作经费</t>
  </si>
  <si>
    <t>项目依据《中共昆明市盘龙区委办公室关于印发&lt;盘龙区县域共青团基层组织改革实施方案&gt;的通知》等政策文件立项。1.扩充基层街道团组织数量；2.每年基层街道团组织开展活动数量不少于48场；3.各基层街道团组织按时按质按量工作完成交办工作；4.积极开展基层街道团组织活动，加强基层团的活动阵地建设；5.加强团的基层组织建设，打造区域化团建品牌，提升共青团影响力；6.加强对各类团组织的联系服务和管理，提升企事业团组织活力。</t>
  </si>
  <si>
    <t xml:space="preserve">      产出指标</t>
  </si>
  <si>
    <t>数量指标</t>
  </si>
  <si>
    <t>基层街道团组织数量</t>
  </si>
  <si>
    <t>&lt;=</t>
  </si>
  <si>
    <t>个</t>
  </si>
  <si>
    <t>定量指标</t>
  </si>
  <si>
    <t>反映基层街道团组织数量完成情况。</t>
  </si>
  <si>
    <t>基层街道团组织开展活动数量</t>
  </si>
  <si>
    <t>&gt;=</t>
  </si>
  <si>
    <t>48</t>
  </si>
  <si>
    <t>场</t>
  </si>
  <si>
    <t>反映基层街道团组织开展活动数量情况。</t>
  </si>
  <si>
    <t>质量指标</t>
  </si>
  <si>
    <t>基层街道团组织工作完成率</t>
  </si>
  <si>
    <t>85</t>
  </si>
  <si>
    <t>%</t>
  </si>
  <si>
    <t>反映基层街道团组织工作完成率情况。</t>
  </si>
  <si>
    <t>基层街道团组织工作达标率</t>
  </si>
  <si>
    <t>反映基层街道团组织工作达标率情况。</t>
  </si>
  <si>
    <t>时效指标</t>
  </si>
  <si>
    <t>项目完成时限</t>
  </si>
  <si>
    <t>=</t>
  </si>
  <si>
    <t>年度内</t>
  </si>
  <si>
    <t>年</t>
  </si>
  <si>
    <t>反映项目完成情况。</t>
  </si>
  <si>
    <t>成本指标</t>
  </si>
  <si>
    <t>预算执行率</t>
  </si>
  <si>
    <t>95</t>
  </si>
  <si>
    <t>预算执行率=实际支出/到位资金</t>
  </si>
  <si>
    <t>成本节约</t>
  </si>
  <si>
    <t>年度预算批复</t>
  </si>
  <si>
    <t>元</t>
  </si>
  <si>
    <t>用于反映成本节约完成情况。</t>
  </si>
  <si>
    <t xml:space="preserve">      效益指标</t>
  </si>
  <si>
    <t>社会效益指标</t>
  </si>
  <si>
    <t>共青团影响力</t>
  </si>
  <si>
    <t>加强团的基层组织建设，打造区域化团建品牌，提升共青团影响力</t>
  </si>
  <si>
    <t>可持续影响指标</t>
  </si>
  <si>
    <t>各类团组织服务力</t>
  </si>
  <si>
    <t>工作有序开展</t>
  </si>
  <si>
    <t>是/否</t>
  </si>
  <si>
    <t>定性指标</t>
  </si>
  <si>
    <t>加强对各类团组织的联系服务和管理，提升企事业团组织活力</t>
  </si>
  <si>
    <t xml:space="preserve">      满意度指标</t>
  </si>
  <si>
    <t>服务对象满意度指标</t>
  </si>
  <si>
    <t>基层团员青年满意度</t>
  </si>
  <si>
    <t>基层团员青年对团组织工作满意率</t>
  </si>
  <si>
    <t xml:space="preserve">    共青团专项经费</t>
  </si>
  <si>
    <t>项目依据中共昆明市盘龙区委办公室关于印发&lt;盘龙区县域共青团基层组织改革实施方案&gt;的通知》《关于加强新形势下工会共青团妇联工作的意见》等政策文件立项。1.全面落实区委、区政府工作决策部署；2.探索楼宇团建联盟建设，继续推进区域化团建工作。继续推进区域化团建工作，建设团组织数量；3.切实履行“全团带队”职责，继续推进“我的中国梦”等主题教育实践活动，组织团员青年带头开展“志愿者服务日”活动；4.积极动员全区青年志愿者投身我区生态环境保护活动，提升人群覆盖面；5.推动全社会成员“做好事、做善事、做志愿者”；6.做好共青团战线工作，“两新”组织员工满意度。</t>
  </si>
  <si>
    <t>继续推进区域化团建工作，建设团组织数量</t>
  </si>
  <si>
    <t>反映探索楼宇团建联盟建设，继续推进区域化团建工作情况。</t>
  </si>
  <si>
    <t>引导青年创新创业人数</t>
  </si>
  <si>
    <t>30</t>
  </si>
  <si>
    <t>人次</t>
  </si>
  <si>
    <t>反映引导青年创新创业人数完成情况。</t>
  </si>
  <si>
    <t>盘龙区县域共青团基层组织改革实施方案目标完成率</t>
  </si>
  <si>
    <t>年度计划内容</t>
  </si>
  <si>
    <t>反映项目完成时限情况。</t>
  </si>
  <si>
    <t>切实履行职责</t>
  </si>
  <si>
    <t>有序开展</t>
  </si>
  <si>
    <t>切实履行“全团带队”职责，继续推进“我的中国梦”等主题教育实践活动，组织团员青年带头开展“志愿者服务日”活动事、做善事、做志愿者”</t>
  </si>
  <si>
    <t>“两新”组织员工满意度</t>
  </si>
  <si>
    <t>反映“两新”组织员工满意度情况。</t>
  </si>
  <si>
    <t>昆明市盘龙区青少年活动中心差额事业单位机构运转经费</t>
  </si>
  <si>
    <t>1、对开设课程门数、培训期数、参加培训人数设定具体目标；2、保障培训参训人员的合格率，竭力拓展校外教育领域，为青少年综合素质的提高提供场所；3、促进青少年身心健康，培养爱国主义精神；全面落实国家教育方针，常年开展以激发兴趣，提高技能，发展特长为主要内容的各类专业培训；4、保障中心平稳运行；</t>
  </si>
  <si>
    <t>产出指标</t>
  </si>
  <si>
    <t>开设课程门数</t>
  </si>
  <si>
    <t>门</t>
  </si>
  <si>
    <t>按完成开课门数计算，分值为总分为13分，每少开一门课程扣除1分；</t>
  </si>
  <si>
    <t>组织培训期数</t>
  </si>
  <si>
    <t>次</t>
  </si>
  <si>
    <t>按实际培训次数计算，分值6分，期数每少10次扣2分；</t>
  </si>
  <si>
    <t>培训参加人次</t>
  </si>
  <si>
    <t>按完成培训人数计算，分值总分15分，培训人次每少100人，扣1分；</t>
  </si>
  <si>
    <t>培训人员合格率</t>
  </si>
  <si>
    <t>考核实际执行情况，分值为10分，①培训学员考级合格反馈≥95%得10分；
②95%＞培训人员考级合格率≥90%得8分
③90%＞培训人员考级合格率≥80%得6分；
④80%＞培训人员考级合格率≥70%得4分；
⑤70%＞培训人员考级合格率≥60%得2分;
⑥培训人员考级合格率&lt;60%得0分</t>
  </si>
  <si>
    <t>参训率</t>
  </si>
  <si>
    <t>考核实际执行情况，分值为10分，完成招生计划800人，为10分，实际招生完成低于计划数800的，按完成比率*10，计算应得分数，倒算扣除分数；</t>
  </si>
  <si>
    <t>推进实施素质教育，竭力拓展校外教育领域，为青少年综合素质的提高提供场所</t>
  </si>
  <si>
    <t>考核实际执行情况，分值为6分，根据调查反馈情况，计算得分，非常满意得6分，满意得4分，基本满意得2分，不满意得0分</t>
  </si>
  <si>
    <t>效益指标</t>
  </si>
  <si>
    <t>促进青少年身心健康，培养爱国主义精神；全面落实国家教育方针，常年开展以激发兴趣，提高技能，发展特长为主要内容的各类专业培训</t>
  </si>
  <si>
    <t>协助参与调查，满分15分根据调查反馈情况，①相关人员反馈≥95%得15分；
②95%＞相关人员反馈≥90%得12分
③90%＞相关人员反馈≥80%得9分；
④80%＞相关人员反馈≥70%得6分；
⑤70%＞满意度≥60%得3分;
⑥相关人员反馈&lt;60%得0分</t>
  </si>
  <si>
    <t>长效管理机制</t>
  </si>
  <si>
    <t>达标</t>
  </si>
  <si>
    <t>是，得15分；否，不得分；
②95%＞相关人员反馈≥90%得12分
③90%＞相关人员反馈≥80%得9分；
④80%＞相关人员反馈≥70%得6分；
⑤70%＞满意度≥60%得3分;
⑥相关人员反馈&lt;60%得0分</t>
  </si>
  <si>
    <t>满意度指标</t>
  </si>
  <si>
    <t>参训人员满意度</t>
  </si>
  <si>
    <t>满意度调查①满意度≥95%得5分；
②95%＞满意度≥90%得4分
③90%＞满意度≥80%得3分；
④80%＞满意度≥70%得2分；
⑤70%＞满意度≥60%得2分;
⑥相关人员反馈&lt;60%得0分</t>
  </si>
  <si>
    <t>青少年及家长满意度</t>
  </si>
  <si>
    <t>预算06表</t>
  </si>
  <si>
    <t>政府性基金预算支出预算表</t>
  </si>
  <si>
    <t>单位名称：中共昆明市盘龙区团委</t>
  </si>
  <si>
    <t>本年政府性基金预算支出</t>
  </si>
  <si>
    <t>空表说明：我单位本年度无政府性基金预算。</t>
  </si>
  <si>
    <t>预算07表</t>
  </si>
  <si>
    <t>部门政府采购预算表</t>
  </si>
  <si>
    <t>采购目录</t>
  </si>
  <si>
    <t>采购品目</t>
  </si>
  <si>
    <t>计量
单位</t>
  </si>
  <si>
    <t>数量</t>
  </si>
  <si>
    <t>面向中小企业预留资金</t>
  </si>
  <si>
    <t>单位自筹</t>
  </si>
  <si>
    <t>17</t>
  </si>
  <si>
    <t>18</t>
  </si>
  <si>
    <t>19</t>
  </si>
  <si>
    <t>20</t>
  </si>
  <si>
    <t>21</t>
  </si>
  <si>
    <t>22</t>
  </si>
  <si>
    <t>空表说明：我单位本年度无政府采购计划。</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</si>
  <si>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</si>
  <si>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</si>
  <si>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</si>
  <si>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</si>
  <si>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</si>
  <si>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</si>
  <si>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</si>
  <si>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</si>
  <si>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</si>
  <si>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</si>
  <si>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空表说明：我单位本年度无政府购买服务预算。</t>
  </si>
  <si>
    <t>预算09-1表</t>
  </si>
  <si>
    <t>对下转移支付预算表</t>
  </si>
  <si>
    <t>单位名称（项目）</t>
  </si>
  <si>
    <t>空表说明：盘龙区实行乡财县管，按照区与乡（镇）财政管理体制，乡（镇）按照县级部门预算管理，故无对下转移支付项目。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</si>
  <si>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</si>
  <si>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</si>
  <si>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</si>
  <si>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</si>
  <si>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</si>
  <si>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</si>
  <si>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</si>
  <si>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</si>
  <si>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</si>
  <si>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</si>
  <si>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</si>
  <si>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空表说明：我单位本年度无新增资产配置。</t>
  </si>
  <si>
    <t>2023年部门上级补助项目支出预算表</t>
  </si>
  <si>
    <t>单位名称：中国共产主义青年团昆明市盘龙区委员会</t>
  </si>
  <si>
    <t>上级补助</t>
  </si>
  <si>
    <t>空表说明：我单位本年度无上级补助项目支出预算。</t>
  </si>
  <si>
    <t>2023年部门项目中期规划预算表</t>
  </si>
  <si>
    <t>项目级次</t>
  </si>
  <si>
    <t>2023年</t>
  </si>
  <si>
    <t>2024年</t>
  </si>
  <si>
    <t>2025年</t>
  </si>
  <si>
    <t>空表说明：我单位无部门项目中期规划预算表。</t>
  </si>
  <si>
    <t>预算08-1表</t>
  </si>
  <si>
    <t xml:space="preserve"> 2023年部门整体支出绩效目标表</t>
  </si>
  <si>
    <t>部门编码</t>
  </si>
  <si>
    <t>部门名称</t>
  </si>
  <si>
    <t>内容</t>
  </si>
  <si>
    <t>说明</t>
  </si>
  <si>
    <t>部门总体目标</t>
  </si>
  <si>
    <t>部门职责</t>
  </si>
  <si>
    <t>( 一 )履行区委、团市委赋予的领导全区共青团工作的职责，指导社区和新经济组织建团工作，依据有关章程对全区少先队工作、社区青年组织及其他青少年社团组织进行管理和指导。 
 ( 二 )参与制定盘龙区青少年事业发展规划和青少年工作方针、政策，对盘龙区青少年活动阵地 (区青少年宫 )，青少年服务机构的建设进行管理和指导。
（三）协调与青少年利益相关的事务，会同有关部门做好未成年人的保护工作，维护青少年的合法权益。
（四）调查掌握青少年思想动态和青年工作状态，研究青少年工作理论和思想教育问题，提出相应对策，开展各种实践活动。 
( 五 )协助政府教育行政主管部门做好全区中、小学学生的教育管理，组织开展健康有益的活动，引导青少年树立正确的世界观、人生观和价值观。 
( 六 )根据党的中心任务，带领全区各级团组织按照《团章》要求，创造性地开展共青团工作，指导全区 “青年文明号 ”“优秀青少年维权岗 ”和 “五四红旗团组织 ”的创建和申报工作。团结带领全区团员青年积极投身社会主义物质文明建设和精神文明建设。
 ( 七 )树立典型，培养人才，负责向全区各级党组织推荐优秀青年团员入党，引导广大青少年在实践中岗位建功、岗位成才。
 ( 八 )完成区委、区政府和上级机关交办的其他事项。</t>
  </si>
  <si>
    <t>根据三定方案归纳</t>
  </si>
  <si>
    <t>总体绩效目标
（2023-2025年期间）</t>
  </si>
  <si>
    <t>第一，切实以习近平新时代中国特色社会主义思想和党的十九大精神为统领，增强盘龙共青团的政治性。第二，围绕全区党政中心工作，组织动员全区广大团员青年建功新时代展现新作为，彰显盘龙共青团的先进性。第三，贯彻以人民为中心的发展思想，更加紧密的联系服务青年，增强盘龙共青团的群众性。第四，勇于以更大的决心和力度，自我革命再出发，深化盘龙共青团改革创新各项举措。第五，严格对照全面从严治党要求，坚持从严治团，提升盘龙共青团的组织力和战斗力。</t>
  </si>
  <si>
    <t>根据部门职责，中长期规划，各级党委，各级政府要求归纳</t>
  </si>
  <si>
    <t>部门年度目标</t>
  </si>
  <si>
    <t>预算年度（2023年）
绩效目标</t>
  </si>
  <si>
    <t>一、做好团区委日常工作：领导全区共青团工作。1.履行区委、团市委赋予的领导全区共青团工作的职责，指导社区和新经济组织建团工作，依据有关章程对全区少先队工作、社区青年组织及其他青少年社团组织进行管理和指导。 2.参与制定盘龙区青少年事业发展规划和青少年工作方针、政策，对盘龙区青少年活动阵地 (区青少年宫 )，青少年服务机构的建设进行管理和指导。3.协调与青少年利益相关的事务，会同有关部门做好未成年人的保护工作，维护青少年的合法权益。4.调查掌握青少年思想动态和青年工作状态，研究青少年工作理论和思想教育问题，提出相应对策，开展各种实践活动。 5.协助政府教育行政主管部门做好全区中、小学学生的教育管理，组织开展健康有益的活动，引导青少年树立正确的世界观、人生观和价值观。 6.根据党的中心任务，带领全区各级团组织按照《团章》要求，创造性地开展共青团工作，指导全区 “青年文明号 ”“优秀青少年维权岗 ”和 “五四红旗团组织 ”的创建和申报工作。团结带领全区团员青年积极投身社会主义物质文明建设和精神文明建设。7.树立典型，培养人才，负责向全区各级党组织推荐优秀青年团员入党，引导广大青少年在实践中岗位建功、岗位成才。8.完成区委、区政府和上级机关交办的其他事项。
二、2022年部门重点工作：一是强学习、重互动，在思想引领中主动作为；二是鼓干劲、勇担当，在服务中心工作中展现青春风采；三是夯基础、育品牌，在基层组织建设中持续发力；四是抓创业、维权益，在服务青年中主动作为。
三、圆满完成好基层街道团组织工作、共青团专项工作、创业担保贷款工作，管好用好基层街道团组织工作经费、共青团专项工作经费和创业担保贷款补助经费。</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</si>
  <si>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</si>
  <si>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</si>
  <si>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</si>
  <si>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</si>
  <si>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</si>
  <si>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</si>
  <si>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</si>
  <si>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</si>
  <si>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</si>
  <si>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</si>
  <si>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共青团相关工作项目支出</t>
  </si>
  <si>
    <t>三、部门整体支出绩效指标</t>
  </si>
  <si>
    <t>绩效指标</t>
  </si>
  <si>
    <t>评（扣）分标准</t>
  </si>
  <si>
    <t>绩效指标设定依据及指标值数据来源</t>
  </si>
  <si>
    <t xml:space="preserve">二级指标 </t>
  </si>
  <si>
    <t>“3.5”学雷锋志愿服务月、创建全国文明城市志愿服务、五四活动等系列志愿服务活动举办场次</t>
  </si>
  <si>
    <t>60</t>
  </si>
  <si>
    <t>本项权重分值为3分，完成得满分，未完成酌情扣分。</t>
  </si>
  <si>
    <t>按照省市确定的具体活动时间开展，活动场次60余场，涉及2万余人次。</t>
  </si>
  <si>
    <t>盘办通〔2021〕53号中共昆明市盘龙区委办公室关于印发《盘龙区县域共青团基层组织改革实施方案》的通知《《关于进一步支持和推动共青团基层组织建设和基层工作的意见》（昆青联【2013】25号）；《关于对市委领导近日明确的3项工作任务进行立项督查的通知》（昆督通【2013】14号）；《关于加强新形势下工会共青团妇联工作的意见》（盘发【2014】6号）；</t>
  </si>
  <si>
    <t>“3.5”学雷锋志愿服务月、创建全国文明城市志愿服务、五四活动等系列志愿服务活动参与人数</t>
  </si>
  <si>
    <t>20000</t>
  </si>
  <si>
    <t>盘办通〔2021〕53号中共昆明市盘龙区委办公室关于印发《盘龙区县域共青团基层组织改革实施方案》的通知《《关于进一步支持和推动共青团基层组织建设和基层工作的意见》（昆青联【2013】25号）；《关于对市委领导近日明确的3项工作任务进行立项督查的通知》（昆督通【2013】14号）；《关于加强新形势下工会共青团妇联工作的意见》（盘发【2014】6号</t>
  </si>
  <si>
    <t>“三公经费”控制率</t>
  </si>
  <si>
    <t>年度下达控制数</t>
  </si>
  <si>
    <t>反映三公经费控制情况。</t>
  </si>
  <si>
    <t>部门三公经费控制目标</t>
  </si>
  <si>
    <t>在职人员控制率</t>
  </si>
  <si>
    <t>100</t>
  </si>
  <si>
    <t>按照部门三定方案人员编制定额进行考核。</t>
  </si>
  <si>
    <t>按部门三定方案文件进行设置。</t>
  </si>
  <si>
    <t>重点工作完成率</t>
  </si>
  <si>
    <t>90</t>
  </si>
  <si>
    <t>本项权重分值为4分，完成得满分，未完成酌情扣分。</t>
  </si>
  <si>
    <t>反映部门年度重点工作完成情况。</t>
  </si>
  <si>
    <t>依据部门年度工作申报内容进行设置。</t>
  </si>
  <si>
    <t>党员干部学习培训工作完成率</t>
  </si>
  <si>
    <t>98</t>
  </si>
  <si>
    <t>反映部门思想政治建设培训学习情况。</t>
  </si>
  <si>
    <t>依据部门及上级党员干部思想政治建设培训学习计划和任务设置。</t>
  </si>
  <si>
    <t>“3.5”学雷锋志愿服务月、创建全国文明城市志愿服务、五四活动等系列志愿服务活动完成率</t>
  </si>
  <si>
    <t>按照省市确定的具体活动时间开展</t>
  </si>
  <si>
    <t>盘办通〔2021〕53号中共昆明市盘龙区委办公室关于印发《盘龙区县域共青团基层组织改革实施方案》的通知《《关于进一步支持和推动共青团基层组织建设和基层工作的意见》（昆青联【2013】25号）；《关于对市委领导近日明确的3项工作任务进行立项督查的通知》（昆督通【2013】14号）；《关于加强新形势下工会共青团妇联工作的意见》（盘发【2014】6号）</t>
  </si>
  <si>
    <t>“3.5”学雷锋志愿服务月、创建全国文明城市志愿服务、五四活动等系列志愿服务活动质量达标率</t>
  </si>
  <si>
    <t>部门履职完成率</t>
  </si>
  <si>
    <t>反映2023年部门与本级政府签订的目标责任书各项工作任务完成情况。</t>
  </si>
  <si>
    <t>依据部门履职并参考2022年党委政府工作任务目标进行设置。</t>
  </si>
  <si>
    <t>资金使用合规性</t>
  </si>
  <si>
    <t>反映部门年度预算资金使用是否符合相关财务、内控制度等法律法规相关要求。</t>
  </si>
  <si>
    <t>依据部门年度预算资金使用规范性要求进行设置。</t>
  </si>
  <si>
    <t>项目评价达标率</t>
  </si>
  <si>
    <t>反映评价达标率：按照区级绩效管理办法相关要求对年度申报预算进行跟踪问效，年度入库评价"优、良“率。</t>
  </si>
  <si>
    <t>依据项目绩效跟踪相关规定进行设置。</t>
  </si>
  <si>
    <t>部门机构运行保障率</t>
  </si>
  <si>
    <t>反映基本支出保障作用，确保部门运行正常开展。</t>
  </si>
  <si>
    <t>依据部门工作计划及职能职责设置。</t>
  </si>
  <si>
    <t>“3.5”学雷锋志愿服务月、创建全国文明城市志愿服务、五四活动等系列志愿服务活动举办时间</t>
  </si>
  <si>
    <t>月</t>
  </si>
  <si>
    <t>本项权重分值为1分，完成得满分，未完成酌情扣分。</t>
  </si>
  <si>
    <t>《盘办通〔2021〕53号中共昆明市盘龙区委办公室关于印发《盘龙区县域共青团基层组织改革实施方案》的通知《《关于进一步支持和推动共青团基层组织建设和基层工作的意见》（昆青联【2013】25号）；《关于对市委领导近日明确的3项工作任务进行立项督查的通知》（昆督通【2013】14号）；《关于加强新形势下工会共青团妇联工作的意见》（盘发【2014】6号）</t>
  </si>
  <si>
    <t>重点工作完成及时性</t>
  </si>
  <si>
    <t>本项权重分值为5分，完成得满分，未完成酌情扣分。</t>
  </si>
  <si>
    <t>反映年度重点工作是否按计划要求完成。</t>
  </si>
  <si>
    <t>依据2022年部门重点工作进行设置。</t>
  </si>
  <si>
    <t>项目成本</t>
  </si>
  <si>
    <t>660648</t>
  </si>
  <si>
    <t>为昆明市创建全国文明城市提供积极保障，提升我区志愿服务活动覆盖面</t>
  </si>
  <si>
    <t>单位日常工作成本</t>
  </si>
  <si>
    <t>805986</t>
  </si>
  <si>
    <t>截止2022年12月底，共青团盘龙区委在职在编4人</t>
  </si>
  <si>
    <t>单位编制4人，在职4人为行政预算编制</t>
  </si>
  <si>
    <t>预算完成率</t>
  </si>
  <si>
    <t>本项分值权重为：10分，成本超支率≤0%得满分。</t>
  </si>
  <si>
    <t>反应成本支出情况，,预算超支率=（执行数-预算数）/预算数*100%</t>
  </si>
  <si>
    <t>依据2023年度项目申报书，项目实施方案及工作计划。</t>
  </si>
  <si>
    <t>成本节约率</t>
  </si>
  <si>
    <t>年度预算批复数</t>
  </si>
  <si>
    <t>本项分值权重为：2分，成本节约率≤年度预算批复数得满分。</t>
  </si>
  <si>
    <t>反映成本节约率情况。</t>
  </si>
  <si>
    <t>通过年初预算各项目实施，促进全区各级团组织工作有序开展</t>
  </si>
  <si>
    <t>促进全区各级团组织工作有序开展</t>
  </si>
  <si>
    <t>本项权重分值为7.5分，完成得满分，未完成酌情扣分。</t>
  </si>
  <si>
    <t>通过年初预算各项目实施，提高政府决策效能，更好的服务民生</t>
  </si>
  <si>
    <t>做好共青团战线工作，确保我区青年人群思想、行动稳定</t>
  </si>
  <si>
    <t>确保我区青年人群思想、行动稳定</t>
  </si>
  <si>
    <t>做好共青团战线工作，实现各项工作平稳运行，促进全区社会稳定</t>
  </si>
  <si>
    <t>以志愿服务为抓手，促进全区各项工作有序开展和平稳运行</t>
  </si>
  <si>
    <t>促进全区各项工作有序开展和平稳运行</t>
  </si>
  <si>
    <t>促进全区各级团组织各项工作稳步开展，确保志愿服务工作的延续性</t>
  </si>
  <si>
    <t>加强队伍建设，提升队伍履职能力。</t>
  </si>
  <si>
    <t>效果明显</t>
  </si>
  <si>
    <t>反映年度部门整体业务技能及业务政策学习的培训情况。</t>
  </si>
  <si>
    <t>依据年度业务技能和业务政策学习相关内容设置。</t>
  </si>
  <si>
    <t>本项分值权重为：3分，满意度≥90%得满分，满意度每下降1%扣0.5分，扣完为止。</t>
  </si>
  <si>
    <t>考核项目受众对本部门的满意度&gt;=95%。</t>
  </si>
  <si>
    <t>满意度调查问卷</t>
  </si>
  <si>
    <t>青少年团员满意度</t>
  </si>
  <si>
    <t>本项分值权重为：4分，满意度≥90%得满分，满意度每下降1%扣0.5分，扣完为止。</t>
  </si>
  <si>
    <t>困难青少年家庭满意度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</si>
</sst>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49">
    <font>
      <sz val="9"/>
      <name val="宋体"/>
      <charset val="134"/>
    </font>
    <font>
      <sz val="11"/>
      <color rgb="FF000000"/>
      <name val="宋体"/>
      <charset val="1"/>
    </font>
    <font>
      <b/>
      <sz val="24"/>
      <color rgb="FF000000"/>
      <name val="宋体"/>
      <charset val="1"/>
    </font>
    <font>
      <sz val="9"/>
      <name val="宋体"/>
      <charset val="1"/>
    </font>
    <font>
      <sz val="9"/>
      <color rgb="FF000000"/>
      <name val="宋体"/>
      <charset val="1"/>
    </font>
    <font>
      <sz val="1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b/>
      <sz val="23"/>
      <color rgb="FF000000"/>
      <name val="宋体"/>
      <charset val="1"/>
    </font>
    <font>
      <sz val="11"/>
      <name val="Microsoft Sans Serif"/>
      <charset val="1"/>
    </font>
    <font>
      <sz val="10"/>
      <name val="Arial"/>
      <charset val="1"/>
    </font>
    <font>
      <b/>
      <sz val="23.95"/>
      <color rgb="FF000000"/>
      <name val="宋体"/>
      <charset val="1"/>
    </font>
    <font>
      <b/>
      <sz val="22"/>
      <color rgb="FF000000"/>
      <name val="宋体"/>
      <charset val="1"/>
    </font>
    <font>
      <sz val="9"/>
      <color indexed="8"/>
      <name val="宋体"/>
      <charset val="134"/>
    </font>
    <font>
      <sz val="9"/>
      <color rgb="FF000000"/>
      <name val="宋体"/>
      <charset val="134"/>
    </font>
    <font>
      <sz val="11"/>
      <name val="宋体"/>
      <charset val="1"/>
    </font>
    <font>
      <sz val="14"/>
      <name val="宋体"/>
      <charset val="1"/>
    </font>
    <font>
      <sz val="12"/>
      <name val="宋体"/>
      <charset val="1"/>
    </font>
    <font>
      <sz val="10"/>
      <color rgb="FFFFFFFF"/>
      <name val="宋体"/>
      <charset val="1"/>
    </font>
    <font>
      <b/>
      <sz val="21"/>
      <color rgb="FF000000"/>
      <name val="宋体"/>
      <charset val="1"/>
    </font>
    <font>
      <sz val="11"/>
      <color indexed="8"/>
      <name val="宋体"/>
      <charset val="134"/>
    </font>
    <font>
      <b/>
      <sz val="18"/>
      <name val="宋体"/>
      <charset val="1"/>
    </font>
    <font>
      <sz val="10"/>
      <name val="宋体"/>
      <charset val="134"/>
    </font>
    <font>
      <sz val="11"/>
      <color rgb="FF000000"/>
      <name val="宋体"/>
      <charset val="134"/>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4" borderId="22"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3" applyNumberFormat="0" applyFill="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6" fillId="0" borderId="0" applyNumberFormat="0" applyFill="0" applyBorder="0" applyAlignment="0" applyProtection="0">
      <alignment vertical="center"/>
    </xf>
    <xf numFmtId="0" fontId="37" fillId="5" borderId="25" applyNumberFormat="0" applyAlignment="0" applyProtection="0">
      <alignment vertical="center"/>
    </xf>
    <xf numFmtId="0" fontId="38" fillId="6" borderId="26" applyNumberFormat="0" applyAlignment="0" applyProtection="0">
      <alignment vertical="center"/>
    </xf>
    <xf numFmtId="0" fontId="39" fillId="6" borderId="25" applyNumberFormat="0" applyAlignment="0" applyProtection="0">
      <alignment vertical="center"/>
    </xf>
    <xf numFmtId="0" fontId="40" fillId="7" borderId="27" applyNumberFormat="0" applyAlignment="0" applyProtection="0">
      <alignment vertical="center"/>
    </xf>
    <xf numFmtId="0" fontId="41" fillId="0" borderId="28" applyNumberFormat="0" applyFill="0" applyAlignment="0" applyProtection="0">
      <alignment vertical="center"/>
    </xf>
    <xf numFmtId="0" fontId="42" fillId="0" borderId="29"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48" fillId="0" borderId="0"/>
    <xf numFmtId="0" fontId="48" fillId="0" borderId="0"/>
    <xf numFmtId="0" fontId="48" fillId="0" borderId="0"/>
    <xf numFmtId="0" fontId="48" fillId="0" borderId="0"/>
    <xf numFmtId="0" fontId="0" fillId="0" borderId="0">
      <alignment vertical="top"/>
      <protection locked="0"/>
    </xf>
    <xf numFmtId="0" fontId="0" fillId="0" borderId="0">
      <alignment vertical="top"/>
      <protection locked="0"/>
    </xf>
    <xf numFmtId="0" fontId="0" fillId="0" borderId="0">
      <alignment vertical="top"/>
      <protection locked="0"/>
    </xf>
    <xf numFmtId="0" fontId="48" fillId="0" borderId="0"/>
    <xf numFmtId="0" fontId="48" fillId="0" borderId="0"/>
    <xf numFmtId="0" fontId="22" fillId="0" borderId="0">
      <alignment vertical="center"/>
    </xf>
  </cellStyleXfs>
  <cellXfs count="308">
    <xf numFmtId="0" fontId="0" fillId="0" borderId="0" xfId="54" applyFont="1" applyFill="1" applyBorder="1" applyAlignment="1" applyProtection="1">
      <alignment vertical="top"/>
      <protection locked="0"/>
    </xf>
    <xf numFmtId="0" fontId="1" fillId="0" borderId="0" xfId="54" applyFont="1" applyFill="1" applyBorder="1" applyAlignment="1" applyProtection="1"/>
    <xf numFmtId="0" fontId="2" fillId="2" borderId="0" xfId="54" applyFont="1" applyFill="1" applyBorder="1" applyAlignment="1" applyProtection="1">
      <alignment horizontal="center" vertical="center"/>
    </xf>
    <xf numFmtId="0" fontId="3" fillId="0" borderId="0" xfId="54" applyFont="1" applyFill="1" applyBorder="1" applyAlignment="1" applyProtection="1">
      <alignment horizontal="right" vertical="center" wrapText="1"/>
    </xf>
    <xf numFmtId="0" fontId="2" fillId="3" borderId="0" xfId="54" applyFont="1" applyFill="1" applyBorder="1" applyAlignment="1" applyProtection="1">
      <alignment horizontal="center" vertical="center"/>
    </xf>
    <xf numFmtId="0" fontId="4" fillId="2" borderId="0" xfId="54" applyFont="1" applyFill="1" applyBorder="1" applyAlignment="1" applyProtection="1">
      <alignment horizontal="left" vertical="center" wrapText="1"/>
    </xf>
    <xf numFmtId="0" fontId="2" fillId="2" borderId="0" xfId="54" applyFont="1" applyFill="1" applyBorder="1" applyAlignment="1" applyProtection="1">
      <alignment horizontal="left" vertical="center" wrapText="1"/>
    </xf>
    <xf numFmtId="0" fontId="2" fillId="2" borderId="0" xfId="54" applyFont="1" applyFill="1" applyBorder="1" applyAlignment="1" applyProtection="1">
      <alignment horizontal="left" vertical="center"/>
    </xf>
    <xf numFmtId="0" fontId="5" fillId="0" borderId="1" xfId="54" applyFont="1" applyFill="1" applyBorder="1" applyAlignment="1" applyProtection="1">
      <alignment horizontal="center" vertical="center"/>
    </xf>
    <xf numFmtId="0" fontId="6" fillId="2" borderId="2" xfId="54" applyFont="1" applyFill="1" applyBorder="1" applyAlignment="1" applyProtection="1">
      <alignment horizontal="left" vertical="center"/>
    </xf>
    <xf numFmtId="0" fontId="7" fillId="2" borderId="3" xfId="54" applyFont="1" applyFill="1" applyBorder="1" applyAlignment="1" applyProtection="1">
      <alignment horizontal="left" vertical="center"/>
    </xf>
    <xf numFmtId="0" fontId="7" fillId="2" borderId="4" xfId="54" applyFont="1" applyFill="1" applyBorder="1" applyAlignment="1" applyProtection="1">
      <alignment horizontal="left" vertical="center"/>
    </xf>
    <xf numFmtId="0" fontId="6" fillId="2" borderId="2" xfId="54" applyFont="1" applyFill="1" applyBorder="1" applyAlignment="1" applyProtection="1">
      <alignment horizontal="center" vertical="center"/>
    </xf>
    <xf numFmtId="0" fontId="6" fillId="2" borderId="3" xfId="54" applyFont="1" applyFill="1" applyBorder="1" applyAlignment="1" applyProtection="1">
      <alignment horizontal="left" vertical="center" wrapText="1"/>
    </xf>
    <xf numFmtId="0" fontId="1" fillId="0" borderId="2" xfId="54" applyFont="1" applyFill="1" applyBorder="1" applyAlignment="1" applyProtection="1">
      <alignment horizontal="center" vertical="center"/>
    </xf>
    <xf numFmtId="0" fontId="1" fillId="0" borderId="3" xfId="54" applyFont="1" applyFill="1" applyBorder="1" applyAlignment="1" applyProtection="1">
      <alignment horizontal="center" vertical="center"/>
    </xf>
    <xf numFmtId="0" fontId="1" fillId="0" borderId="4" xfId="54" applyFont="1" applyFill="1" applyBorder="1" applyAlignment="1" applyProtection="1">
      <alignment horizontal="center" vertical="center"/>
    </xf>
    <xf numFmtId="0" fontId="1" fillId="0" borderId="1" xfId="54" applyFont="1" applyFill="1" applyBorder="1" applyAlignment="1" applyProtection="1">
      <alignment horizontal="center" vertical="center"/>
    </xf>
    <xf numFmtId="0" fontId="1" fillId="2" borderId="5" xfId="54" applyFont="1" applyFill="1" applyBorder="1" applyAlignment="1" applyProtection="1">
      <alignment horizontal="center" vertical="center"/>
    </xf>
    <xf numFmtId="49" fontId="1" fillId="0" borderId="1" xfId="54" applyNumberFormat="1" applyFont="1" applyFill="1" applyBorder="1" applyAlignment="1" applyProtection="1">
      <alignment horizontal="center" vertical="center" wrapText="1"/>
    </xf>
    <xf numFmtId="49" fontId="4" fillId="0" borderId="2" xfId="54" applyNumberFormat="1" applyFont="1" applyFill="1" applyBorder="1" applyAlignment="1" applyProtection="1">
      <alignment horizontal="left" vertical="center" wrapText="1"/>
    </xf>
    <xf numFmtId="49" fontId="4" fillId="0" borderId="3" xfId="54" applyNumberFormat="1" applyFont="1" applyFill="1" applyBorder="1" applyAlignment="1" applyProtection="1">
      <alignment horizontal="left" vertical="center" wrapText="1"/>
    </xf>
    <xf numFmtId="49" fontId="4" fillId="0" borderId="4" xfId="54" applyNumberFormat="1" applyFont="1" applyFill="1" applyBorder="1" applyAlignment="1" applyProtection="1">
      <alignment horizontal="left" vertical="center" wrapText="1"/>
    </xf>
    <xf numFmtId="49" fontId="1" fillId="0" borderId="1" xfId="54" applyNumberFormat="1" applyFont="1" applyFill="1" applyBorder="1" applyAlignment="1" applyProtection="1">
      <alignment vertical="center" wrapText="1"/>
    </xf>
    <xf numFmtId="0" fontId="1" fillId="0" borderId="6" xfId="54" applyFont="1" applyFill="1" applyBorder="1" applyAlignment="1" applyProtection="1">
      <alignment horizontal="center" vertical="center"/>
    </xf>
    <xf numFmtId="0" fontId="1" fillId="0" borderId="1" xfId="54" applyFont="1" applyFill="1" applyBorder="1" applyAlignment="1" applyProtection="1">
      <alignment horizontal="center" vertical="center" wrapText="1"/>
    </xf>
    <xf numFmtId="0" fontId="4" fillId="0" borderId="2" xfId="54" applyFont="1" applyFill="1" applyBorder="1" applyAlignment="1" applyProtection="1">
      <alignment horizontal="left" vertical="center" wrapText="1"/>
    </xf>
    <xf numFmtId="0" fontId="4" fillId="0" borderId="3" xfId="54" applyFont="1" applyFill="1" applyBorder="1" applyAlignment="1" applyProtection="1">
      <alignment horizontal="left" vertical="center" wrapText="1"/>
    </xf>
    <xf numFmtId="0" fontId="4" fillId="0" borderId="4" xfId="54" applyFont="1" applyFill="1" applyBorder="1" applyAlignment="1" applyProtection="1">
      <alignment horizontal="left" vertical="center" wrapText="1"/>
    </xf>
    <xf numFmtId="0" fontId="1" fillId="0" borderId="1" xfId="54" applyFont="1" applyFill="1" applyBorder="1" applyAlignment="1" applyProtection="1">
      <alignment vertical="center" wrapText="1"/>
    </xf>
    <xf numFmtId="0" fontId="8" fillId="0" borderId="2" xfId="54" applyFont="1" applyFill="1" applyBorder="1" applyAlignment="1" applyProtection="1">
      <alignment horizontal="left" vertical="center"/>
    </xf>
    <xf numFmtId="0" fontId="8" fillId="0" borderId="3" xfId="54" applyFont="1" applyFill="1" applyBorder="1" applyAlignment="1" applyProtection="1">
      <alignment horizontal="left" vertical="center"/>
    </xf>
    <xf numFmtId="0" fontId="8" fillId="0" borderId="4" xfId="54" applyFont="1" applyFill="1" applyBorder="1" applyAlignment="1" applyProtection="1">
      <alignment horizontal="left" vertical="center"/>
    </xf>
    <xf numFmtId="49" fontId="1" fillId="0" borderId="7" xfId="54" applyNumberFormat="1" applyFont="1" applyFill="1" applyBorder="1" applyAlignment="1" applyProtection="1">
      <alignment horizontal="center" vertical="center" wrapText="1"/>
    </xf>
    <xf numFmtId="49" fontId="1" fillId="0" borderId="8" xfId="54" applyNumberFormat="1" applyFont="1" applyFill="1" applyBorder="1" applyAlignment="1" applyProtection="1">
      <alignment horizontal="center" vertical="center" wrapText="1"/>
    </xf>
    <xf numFmtId="0" fontId="1" fillId="0" borderId="7" xfId="54" applyFont="1" applyFill="1" applyBorder="1" applyAlignment="1" applyProtection="1">
      <alignment horizontal="center" vertical="center"/>
    </xf>
    <xf numFmtId="0" fontId="1" fillId="0" borderId="9" xfId="54" applyFont="1" applyFill="1" applyBorder="1" applyAlignment="1" applyProtection="1">
      <alignment horizontal="center" vertical="center"/>
    </xf>
    <xf numFmtId="0" fontId="1" fillId="0" borderId="8" xfId="54" applyFont="1" applyFill="1" applyBorder="1" applyAlignment="1" applyProtection="1">
      <alignment horizontal="center" vertical="center"/>
    </xf>
    <xf numFmtId="49" fontId="1" fillId="0" borderId="10" xfId="54" applyNumberFormat="1" applyFont="1" applyFill="1" applyBorder="1" applyAlignment="1" applyProtection="1">
      <alignment horizontal="center" vertical="center" wrapText="1"/>
    </xf>
    <xf numFmtId="49" fontId="1" fillId="0" borderId="11" xfId="54" applyNumberFormat="1" applyFont="1" applyFill="1" applyBorder="1" applyAlignment="1" applyProtection="1">
      <alignment horizontal="center" vertical="center" wrapText="1"/>
    </xf>
    <xf numFmtId="0" fontId="1" fillId="0" borderId="10" xfId="54" applyFont="1" applyFill="1" applyBorder="1" applyAlignment="1" applyProtection="1">
      <alignment horizontal="center" vertical="center"/>
    </xf>
    <xf numFmtId="0" fontId="1" fillId="0" borderId="12" xfId="54" applyFont="1" applyFill="1" applyBorder="1" applyAlignment="1" applyProtection="1">
      <alignment horizontal="center" vertical="center"/>
    </xf>
    <xf numFmtId="0" fontId="1" fillId="0" borderId="11" xfId="54" applyFont="1" applyFill="1" applyBorder="1" applyAlignment="1" applyProtection="1">
      <alignment horizontal="center" vertical="center"/>
    </xf>
    <xf numFmtId="0" fontId="4" fillId="0" borderId="2" xfId="54" applyFont="1" applyFill="1" applyBorder="1" applyAlignment="1" applyProtection="1">
      <alignment horizontal="center" vertical="center"/>
    </xf>
    <xf numFmtId="0" fontId="3" fillId="0" borderId="3" xfId="54" applyFont="1" applyFill="1" applyBorder="1" applyAlignment="1" applyProtection="1">
      <alignment horizontal="left" vertical="center"/>
    </xf>
    <xf numFmtId="0" fontId="4" fillId="2" borderId="4" xfId="54" applyFont="1" applyFill="1" applyBorder="1" applyAlignment="1" applyProtection="1">
      <alignment horizontal="left" vertical="center"/>
    </xf>
    <xf numFmtId="4" fontId="4" fillId="2" borderId="1" xfId="54" applyNumberFormat="1" applyFont="1" applyFill="1" applyBorder="1" applyAlignment="1" applyProtection="1">
      <alignment horizontal="right" vertical="center"/>
      <protection locked="0"/>
    </xf>
    <xf numFmtId="4" fontId="4" fillId="0" borderId="1" xfId="54" applyNumberFormat="1" applyFont="1" applyFill="1" applyBorder="1" applyAlignment="1" applyProtection="1">
      <alignment horizontal="right" vertical="center"/>
    </xf>
    <xf numFmtId="0" fontId="1" fillId="0" borderId="4" xfId="54" applyFont="1" applyFill="1" applyBorder="1" applyAlignment="1" applyProtection="1"/>
    <xf numFmtId="0" fontId="1" fillId="0" borderId="3" xfId="54" applyFont="1" applyFill="1" applyBorder="1" applyAlignment="1" applyProtection="1"/>
    <xf numFmtId="0" fontId="8" fillId="0" borderId="7" xfId="54" applyFont="1" applyFill="1" applyBorder="1" applyAlignment="1" applyProtection="1">
      <alignment horizontal="left" vertical="center"/>
    </xf>
    <xf numFmtId="0" fontId="8" fillId="0" borderId="9" xfId="54" applyFont="1" applyFill="1" applyBorder="1" applyAlignment="1" applyProtection="1">
      <alignment horizontal="left" vertical="center"/>
    </xf>
    <xf numFmtId="0" fontId="8" fillId="0" borderId="8" xfId="54" applyFont="1" applyFill="1" applyBorder="1" applyAlignment="1" applyProtection="1">
      <alignment horizontal="left" vertical="center"/>
    </xf>
    <xf numFmtId="0" fontId="8" fillId="0" borderId="2" xfId="54" applyFont="1" applyFill="1" applyBorder="1" applyAlignment="1" applyProtection="1">
      <alignment horizontal="center" vertical="center"/>
    </xf>
    <xf numFmtId="0" fontId="8" fillId="0" borderId="3" xfId="54" applyFont="1" applyFill="1" applyBorder="1" applyAlignment="1" applyProtection="1">
      <alignment horizontal="center" vertical="center"/>
    </xf>
    <xf numFmtId="0" fontId="8" fillId="0" borderId="4" xfId="54" applyFont="1" applyFill="1" applyBorder="1" applyAlignment="1" applyProtection="1">
      <alignment horizontal="center" vertical="center"/>
    </xf>
    <xf numFmtId="49" fontId="9" fillId="0" borderId="5" xfId="54" applyNumberFormat="1" applyFont="1" applyFill="1" applyBorder="1" applyAlignment="1" applyProtection="1">
      <alignment horizontal="center" vertical="center" wrapText="1"/>
    </xf>
    <xf numFmtId="49" fontId="9" fillId="0" borderId="5" xfId="54" applyNumberFormat="1" applyFont="1" applyFill="1" applyBorder="1" applyAlignment="1" applyProtection="1">
      <alignment horizontal="center" vertical="center"/>
    </xf>
    <xf numFmtId="49" fontId="9" fillId="0" borderId="1" xfId="54" applyNumberFormat="1" applyFont="1" applyFill="1" applyBorder="1" applyAlignment="1" applyProtection="1">
      <alignment horizontal="center" vertical="center"/>
      <protection locked="0"/>
    </xf>
    <xf numFmtId="49" fontId="9" fillId="0" borderId="1" xfId="54" applyNumberFormat="1" applyFont="1" applyFill="1" applyBorder="1" applyAlignment="1" applyProtection="1">
      <alignment horizontal="center" vertical="center" wrapText="1"/>
      <protection locked="0"/>
    </xf>
    <xf numFmtId="0" fontId="9" fillId="0" borderId="6" xfId="54" applyFont="1" applyFill="1" applyBorder="1" applyAlignment="1" applyProtection="1">
      <alignment horizontal="center" vertical="center"/>
    </xf>
    <xf numFmtId="0" fontId="4" fillId="0" borderId="1" xfId="54" applyFont="1" applyFill="1" applyBorder="1" applyAlignment="1" applyProtection="1">
      <alignment horizontal="center" vertical="center" wrapText="1"/>
      <protection locked="0"/>
    </xf>
    <xf numFmtId="0" fontId="4" fillId="2" borderId="1" xfId="54" applyFont="1" applyFill="1" applyBorder="1" applyAlignment="1" applyProtection="1">
      <alignment horizontal="left" vertical="center" wrapText="1"/>
      <protection locked="0"/>
    </xf>
    <xf numFmtId="0" fontId="4" fillId="0" borderId="6" xfId="54" applyFont="1" applyFill="1" applyBorder="1" applyAlignment="1" applyProtection="1">
      <alignment horizontal="center" vertical="center" wrapText="1"/>
    </xf>
    <xf numFmtId="0" fontId="4" fillId="0" borderId="6" xfId="54" applyFont="1" applyFill="1" applyBorder="1" applyAlignment="1" applyProtection="1">
      <alignment horizontal="left" vertical="center" wrapText="1"/>
    </xf>
    <xf numFmtId="0" fontId="5" fillId="0" borderId="0" xfId="54" applyFont="1" applyFill="1" applyBorder="1" applyAlignment="1" applyProtection="1"/>
    <xf numFmtId="49" fontId="6" fillId="0" borderId="0" xfId="54" applyNumberFormat="1" applyFont="1" applyFill="1" applyBorder="1" applyAlignment="1" applyProtection="1"/>
    <xf numFmtId="0" fontId="6" fillId="0" borderId="0" xfId="54" applyFont="1" applyFill="1" applyBorder="1" applyAlignment="1" applyProtection="1"/>
    <xf numFmtId="0" fontId="6" fillId="0" borderId="0" xfId="54" applyFont="1" applyFill="1" applyBorder="1" applyAlignment="1" applyProtection="1">
      <alignment horizontal="right" vertical="center"/>
      <protection locked="0"/>
    </xf>
    <xf numFmtId="0" fontId="10" fillId="0" borderId="0" xfId="54" applyFont="1" applyFill="1" applyBorder="1" applyAlignment="1" applyProtection="1">
      <alignment horizontal="center" vertical="center"/>
    </xf>
    <xf numFmtId="0" fontId="4" fillId="0" borderId="0" xfId="54" applyFont="1" applyFill="1" applyBorder="1" applyAlignment="1" applyProtection="1">
      <alignment horizontal="left" vertical="center"/>
      <protection locked="0"/>
    </xf>
    <xf numFmtId="0" fontId="1" fillId="0" borderId="0" xfId="54" applyFont="1" applyFill="1" applyBorder="1" applyAlignment="1" applyProtection="1">
      <alignment horizontal="left" vertical="center"/>
    </xf>
    <xf numFmtId="0" fontId="6" fillId="0" borderId="0" xfId="54" applyFont="1" applyFill="1" applyBorder="1" applyAlignment="1" applyProtection="1">
      <alignment horizontal="right"/>
      <protection locked="0"/>
    </xf>
    <xf numFmtId="0" fontId="1" fillId="0" borderId="5" xfId="54" applyFont="1" applyFill="1" applyBorder="1" applyAlignment="1" applyProtection="1">
      <alignment horizontal="center" vertical="center" wrapText="1"/>
      <protection locked="0"/>
    </xf>
    <xf numFmtId="0" fontId="1" fillId="0" borderId="5" xfId="54" applyFont="1" applyFill="1" applyBorder="1" applyAlignment="1" applyProtection="1">
      <alignment horizontal="center" vertical="center" wrapText="1"/>
    </xf>
    <xf numFmtId="0" fontId="1" fillId="0" borderId="13" xfId="54" applyFont="1" applyFill="1" applyBorder="1" applyAlignment="1" applyProtection="1">
      <alignment horizontal="center" vertical="center" wrapText="1"/>
      <protection locked="0"/>
    </xf>
    <xf numFmtId="0" fontId="1" fillId="0" borderId="13" xfId="54" applyFont="1" applyFill="1" applyBorder="1" applyAlignment="1" applyProtection="1">
      <alignment horizontal="center" vertical="center" wrapText="1"/>
    </xf>
    <xf numFmtId="0" fontId="1" fillId="0" borderId="5" xfId="54" applyFont="1" applyFill="1" applyBorder="1" applyAlignment="1" applyProtection="1">
      <alignment horizontal="center" vertical="center"/>
    </xf>
    <xf numFmtId="0" fontId="1" fillId="0" borderId="6" xfId="54" applyFont="1" applyFill="1" applyBorder="1" applyAlignment="1" applyProtection="1">
      <alignment horizontal="center" vertical="center" wrapText="1"/>
      <protection locked="0"/>
    </xf>
    <xf numFmtId="0" fontId="1" fillId="0" borderId="6" xfId="54" applyFont="1" applyFill="1" applyBorder="1" applyAlignment="1" applyProtection="1">
      <alignment horizontal="center" vertical="center" wrapText="1"/>
    </xf>
    <xf numFmtId="0" fontId="6" fillId="0" borderId="1" xfId="54" applyFont="1" applyFill="1" applyBorder="1" applyAlignment="1" applyProtection="1">
      <alignment horizontal="center" vertical="center"/>
    </xf>
    <xf numFmtId="0" fontId="6" fillId="0" borderId="1" xfId="54" applyFont="1" applyFill="1" applyBorder="1" applyAlignment="1" applyProtection="1">
      <alignment horizontal="center" vertical="center"/>
      <protection locked="0"/>
    </xf>
    <xf numFmtId="0" fontId="3" fillId="0" borderId="1" xfId="54" applyFont="1" applyFill="1" applyBorder="1" applyAlignment="1" applyProtection="1">
      <alignment horizontal="left" vertical="center" wrapText="1"/>
      <protection locked="0"/>
    </xf>
    <xf numFmtId="0" fontId="4" fillId="0" borderId="1" xfId="54" applyFont="1" applyFill="1" applyBorder="1" applyAlignment="1" applyProtection="1">
      <alignment horizontal="left" vertical="center"/>
      <protection locked="0"/>
    </xf>
    <xf numFmtId="0" fontId="3" fillId="0" borderId="1" xfId="54" applyFont="1" applyFill="1" applyBorder="1" applyAlignment="1" applyProtection="1">
      <alignment horizontal="right" vertical="center" wrapText="1"/>
      <protection locked="0"/>
    </xf>
    <xf numFmtId="0" fontId="3" fillId="0" borderId="5" xfId="54" applyFont="1" applyFill="1" applyBorder="1" applyAlignment="1" applyProtection="1">
      <alignment horizontal="left" vertical="center" wrapText="1"/>
      <protection locked="0"/>
    </xf>
    <xf numFmtId="0" fontId="3" fillId="0" borderId="5" xfId="54" applyFont="1" applyFill="1" applyBorder="1" applyAlignment="1" applyProtection="1">
      <alignment horizontal="right" vertical="center" wrapText="1"/>
      <protection locked="0"/>
    </xf>
    <xf numFmtId="0" fontId="3" fillId="0" borderId="14" xfId="54" applyFont="1" applyFill="1" applyBorder="1" applyAlignment="1" applyProtection="1">
      <alignment horizontal="center" vertical="center" wrapText="1"/>
      <protection locked="0"/>
    </xf>
    <xf numFmtId="0" fontId="3" fillId="0" borderId="14" xfId="54" applyFont="1" applyFill="1" applyBorder="1" applyAlignment="1" applyProtection="1">
      <alignment horizontal="left" vertical="center" wrapText="1"/>
      <protection locked="0"/>
    </xf>
    <xf numFmtId="0" fontId="3" fillId="0" borderId="14" xfId="54" applyFont="1" applyFill="1" applyBorder="1" applyAlignment="1" applyProtection="1">
      <alignment horizontal="right" vertical="center" wrapText="1"/>
      <protection locked="0"/>
    </xf>
    <xf numFmtId="0" fontId="5" fillId="0" borderId="0" xfId="54" applyFont="1" applyFill="1" applyAlignment="1" applyProtection="1">
      <alignment horizontal="left"/>
    </xf>
    <xf numFmtId="0" fontId="1" fillId="0" borderId="13" xfId="54" applyFont="1" applyFill="1" applyBorder="1" applyAlignment="1" applyProtection="1">
      <alignment horizontal="center" vertical="center"/>
    </xf>
    <xf numFmtId="0" fontId="4" fillId="0" borderId="1" xfId="54" applyFont="1" applyFill="1" applyBorder="1" applyAlignment="1" applyProtection="1">
      <alignment horizontal="left" vertical="center" wrapText="1"/>
    </xf>
    <xf numFmtId="0" fontId="3" fillId="0" borderId="1" xfId="54" applyFont="1" applyFill="1" applyBorder="1" applyAlignment="1" applyProtection="1">
      <alignment horizontal="right" vertical="center" wrapText="1"/>
    </xf>
    <xf numFmtId="0" fontId="5" fillId="0" borderId="14" xfId="54" applyFont="1" applyFill="1" applyBorder="1" applyAlignment="1" applyProtection="1">
      <alignment horizontal="center" vertical="center" wrapText="1"/>
      <protection locked="0"/>
    </xf>
    <xf numFmtId="0" fontId="3" fillId="0" borderId="14" xfId="54" applyFont="1" applyFill="1" applyBorder="1" applyAlignment="1" applyProtection="1">
      <alignment horizontal="left" vertical="center"/>
    </xf>
    <xf numFmtId="0" fontId="11" fillId="0" borderId="0" xfId="54" applyFont="1" applyFill="1" applyBorder="1" applyAlignment="1" applyProtection="1"/>
    <xf numFmtId="0" fontId="3" fillId="0" borderId="0" xfId="54" applyFont="1" applyFill="1" applyBorder="1" applyAlignment="1" applyProtection="1">
      <alignment vertical="top"/>
      <protection locked="0"/>
    </xf>
    <xf numFmtId="0" fontId="4" fillId="2" borderId="0" xfId="54" applyFont="1" applyFill="1" applyBorder="1" applyAlignment="1" applyProtection="1">
      <alignment horizontal="right" vertical="center" wrapText="1"/>
      <protection locked="0"/>
    </xf>
    <xf numFmtId="0" fontId="12" fillId="0" borderId="0" xfId="54" applyFont="1" applyFill="1" applyBorder="1" applyAlignment="1" applyProtection="1">
      <protection locked="0"/>
    </xf>
    <xf numFmtId="0" fontId="12" fillId="0" borderId="0" xfId="54" applyFont="1" applyFill="1" applyBorder="1" applyAlignment="1" applyProtection="1"/>
    <xf numFmtId="0" fontId="13" fillId="2" borderId="0" xfId="54" applyFont="1" applyFill="1" applyBorder="1" applyAlignment="1" applyProtection="1">
      <alignment horizontal="center" vertical="center" wrapText="1"/>
      <protection locked="0"/>
    </xf>
    <xf numFmtId="0" fontId="4" fillId="2" borderId="0" xfId="54" applyFont="1" applyFill="1" applyBorder="1" applyAlignment="1" applyProtection="1">
      <alignment horizontal="left" vertical="center" wrapText="1"/>
      <protection locked="0"/>
    </xf>
    <xf numFmtId="0" fontId="6" fillId="2" borderId="0" xfId="54" applyFont="1" applyFill="1" applyBorder="1" applyAlignment="1" applyProtection="1">
      <alignment horizontal="right" vertical="center"/>
      <protection locked="0"/>
    </xf>
    <xf numFmtId="0" fontId="6" fillId="2" borderId="0" xfId="54" applyFont="1" applyFill="1" applyBorder="1" applyAlignment="1" applyProtection="1">
      <alignment horizontal="right" vertical="center" wrapText="1"/>
      <protection locked="0"/>
    </xf>
    <xf numFmtId="0" fontId="5" fillId="0" borderId="5" xfId="54" applyFont="1" applyFill="1" applyBorder="1" applyAlignment="1" applyProtection="1">
      <alignment horizontal="center" vertical="center" wrapText="1"/>
      <protection locked="0"/>
    </xf>
    <xf numFmtId="0" fontId="6" fillId="2" borderId="5" xfId="54" applyFont="1" applyFill="1" applyBorder="1" applyAlignment="1" applyProtection="1">
      <alignment horizontal="center" vertical="center"/>
      <protection locked="0"/>
    </xf>
    <xf numFmtId="0" fontId="6" fillId="2" borderId="5" xfId="54" applyFont="1" applyFill="1" applyBorder="1" applyAlignment="1" applyProtection="1">
      <alignment horizontal="center" vertical="center" wrapText="1"/>
      <protection locked="0"/>
    </xf>
    <xf numFmtId="0" fontId="6" fillId="2" borderId="2" xfId="54" applyFont="1" applyFill="1" applyBorder="1" applyAlignment="1" applyProtection="1">
      <alignment horizontal="center" vertical="center"/>
      <protection locked="0"/>
    </xf>
    <xf numFmtId="0" fontId="5" fillId="0" borderId="3" xfId="54" applyFont="1" applyFill="1" applyBorder="1" applyAlignment="1" applyProtection="1">
      <alignment horizontal="center" vertical="center"/>
      <protection locked="0"/>
    </xf>
    <xf numFmtId="0" fontId="5" fillId="0" borderId="4" xfId="54" applyFont="1" applyFill="1" applyBorder="1" applyAlignment="1" applyProtection="1">
      <alignment horizontal="center" vertical="center" wrapText="1"/>
      <protection locked="0"/>
    </xf>
    <xf numFmtId="0" fontId="6" fillId="2" borderId="6" xfId="54" applyFont="1" applyFill="1" applyBorder="1" applyAlignment="1" applyProtection="1">
      <alignment horizontal="center" vertical="center" wrapText="1"/>
      <protection locked="0"/>
    </xf>
    <xf numFmtId="0" fontId="6" fillId="2" borderId="6" xfId="54" applyFont="1" applyFill="1" applyBorder="1" applyAlignment="1" applyProtection="1">
      <alignment horizontal="right" vertical="center"/>
      <protection locked="0"/>
    </xf>
    <xf numFmtId="0" fontId="6" fillId="2" borderId="6" xfId="54" applyFont="1" applyFill="1" applyBorder="1" applyAlignment="1" applyProtection="1">
      <alignment horizontal="right" vertical="center" wrapText="1"/>
      <protection locked="0"/>
    </xf>
    <xf numFmtId="0" fontId="6" fillId="2" borderId="4" xfId="54" applyFont="1" applyFill="1" applyBorder="1" applyAlignment="1" applyProtection="1">
      <alignment horizontal="center" vertical="center"/>
      <protection locked="0"/>
    </xf>
    <xf numFmtId="0" fontId="4" fillId="2" borderId="6" xfId="54" applyFont="1" applyFill="1" applyBorder="1" applyAlignment="1" applyProtection="1">
      <alignment horizontal="center" vertical="center" wrapText="1"/>
    </xf>
    <xf numFmtId="0" fontId="3" fillId="0" borderId="11" xfId="54" applyFont="1" applyFill="1" applyBorder="1" applyAlignment="1" applyProtection="1">
      <alignment horizontal="center"/>
      <protection locked="0"/>
    </xf>
    <xf numFmtId="0" fontId="3" fillId="0" borderId="11" xfId="54" applyFont="1" applyFill="1" applyBorder="1" applyAlignment="1" applyProtection="1">
      <alignment horizontal="center" wrapText="1"/>
      <protection locked="0"/>
    </xf>
    <xf numFmtId="0" fontId="3" fillId="0" borderId="11" xfId="54" applyFont="1" applyFill="1" applyBorder="1" applyAlignment="1" applyProtection="1">
      <alignment horizontal="center" wrapText="1"/>
    </xf>
    <xf numFmtId="0" fontId="4" fillId="2" borderId="6" xfId="54" applyFont="1" applyFill="1" applyBorder="1" applyAlignment="1" applyProtection="1">
      <alignment horizontal="center" vertical="center" wrapText="1"/>
      <protection locked="0"/>
    </xf>
    <xf numFmtId="0" fontId="4" fillId="2" borderId="13" xfId="54" applyFont="1" applyFill="1" applyBorder="1" applyAlignment="1" applyProtection="1">
      <alignment horizontal="left" vertical="center" wrapText="1"/>
    </xf>
    <xf numFmtId="0" fontId="3" fillId="0" borderId="15" xfId="54" applyFont="1" applyFill="1" applyBorder="1" applyAlignment="1" applyProtection="1">
      <alignment horizontal="left" wrapText="1"/>
      <protection locked="0"/>
    </xf>
    <xf numFmtId="0" fontId="3" fillId="0" borderId="15" xfId="54" applyFont="1" applyFill="1" applyBorder="1" applyAlignment="1" applyProtection="1">
      <alignment horizontal="left" wrapText="1"/>
    </xf>
    <xf numFmtId="0" fontId="4" fillId="2" borderId="15" xfId="54" applyFont="1" applyFill="1" applyBorder="1" applyAlignment="1" applyProtection="1">
      <alignment horizontal="left" vertical="center" wrapText="1"/>
      <protection locked="0"/>
    </xf>
    <xf numFmtId="0" fontId="3" fillId="2" borderId="15" xfId="54" applyFont="1" applyFill="1" applyBorder="1" applyAlignment="1" applyProtection="1">
      <alignment horizontal="center" vertical="center" wrapText="1"/>
      <protection locked="0"/>
    </xf>
    <xf numFmtId="0" fontId="4" fillId="2" borderId="15" xfId="54" applyFont="1" applyFill="1" applyBorder="1" applyAlignment="1" applyProtection="1">
      <alignment horizontal="right" vertical="center"/>
      <protection locked="0"/>
    </xf>
    <xf numFmtId="0" fontId="4" fillId="0" borderId="15" xfId="54" applyFont="1" applyFill="1" applyBorder="1" applyAlignment="1" applyProtection="1">
      <alignment horizontal="right" vertical="center"/>
      <protection locked="0"/>
    </xf>
    <xf numFmtId="0" fontId="4" fillId="0" borderId="14" xfId="54" applyFont="1" applyFill="1" applyBorder="1" applyAlignment="1" applyProtection="1">
      <alignment horizontal="center" vertical="center"/>
    </xf>
    <xf numFmtId="0" fontId="3" fillId="0" borderId="14" xfId="54" applyFont="1" applyFill="1" applyBorder="1" applyAlignment="1" applyProtection="1">
      <alignment horizontal="left"/>
      <protection locked="0"/>
    </xf>
    <xf numFmtId="0" fontId="3" fillId="0" borderId="14" xfId="54" applyFont="1" applyFill="1" applyBorder="1" applyAlignment="1" applyProtection="1">
      <alignment horizontal="left"/>
    </xf>
    <xf numFmtId="0" fontId="4" fillId="2" borderId="14" xfId="54" applyFont="1" applyFill="1" applyBorder="1" applyAlignment="1" applyProtection="1">
      <alignment horizontal="right" vertical="center"/>
    </xf>
    <xf numFmtId="0" fontId="4" fillId="2" borderId="14" xfId="54" applyFont="1" applyFill="1" applyBorder="1" applyAlignment="1" applyProtection="1">
      <alignment horizontal="right" vertical="center"/>
      <protection locked="0"/>
    </xf>
    <xf numFmtId="0" fontId="4" fillId="0" borderId="14" xfId="54" applyFont="1" applyFill="1" applyBorder="1" applyAlignment="1" applyProtection="1">
      <alignment horizontal="right" vertical="center"/>
      <protection locked="0"/>
    </xf>
    <xf numFmtId="0" fontId="5" fillId="0" borderId="0" xfId="54" applyFont="1" applyFill="1" applyBorder="1" applyAlignment="1" applyProtection="1">
      <alignment vertical="center"/>
    </xf>
    <xf numFmtId="0" fontId="4" fillId="0" borderId="0" xfId="54" applyFont="1" applyFill="1" applyBorder="1" applyAlignment="1" applyProtection="1">
      <alignment horizontal="right" vertical="center"/>
      <protection locked="0"/>
    </xf>
    <xf numFmtId="0" fontId="14" fillId="0" borderId="0" xfId="54" applyFont="1" applyFill="1" applyBorder="1" applyAlignment="1" applyProtection="1">
      <alignment horizontal="center" vertical="center"/>
    </xf>
    <xf numFmtId="0" fontId="10" fillId="0" borderId="0" xfId="54" applyFont="1" applyFill="1" applyBorder="1" applyAlignment="1" applyProtection="1">
      <alignment horizontal="center" vertical="center"/>
      <protection locked="0"/>
    </xf>
    <xf numFmtId="0" fontId="3" fillId="0" borderId="0" xfId="54" applyFont="1" applyFill="1" applyBorder="1" applyAlignment="1" applyProtection="1">
      <alignment horizontal="left" vertical="center"/>
      <protection locked="0"/>
    </xf>
    <xf numFmtId="0" fontId="1" fillId="0" borderId="1" xfId="54" applyFont="1" applyFill="1" applyBorder="1" applyAlignment="1" applyProtection="1">
      <alignment horizontal="center" vertical="center"/>
      <protection locked="0"/>
    </xf>
    <xf numFmtId="0" fontId="3" fillId="0" borderId="1" xfId="54" applyFont="1" applyFill="1" applyBorder="1" applyAlignment="1" applyProtection="1">
      <alignment vertical="center" wrapText="1"/>
    </xf>
    <xf numFmtId="0" fontId="4" fillId="0" borderId="1" xfId="54" applyFont="1" applyFill="1" applyBorder="1" applyAlignment="1" applyProtection="1">
      <alignment horizontal="center" vertical="center" wrapText="1"/>
    </xf>
    <xf numFmtId="0" fontId="4" fillId="2" borderId="1" xfId="54" applyFont="1" applyFill="1" applyBorder="1" applyAlignment="1" applyProtection="1">
      <alignment horizontal="center" vertical="center"/>
      <protection locked="0"/>
    </xf>
    <xf numFmtId="0" fontId="15" fillId="0" borderId="0" xfId="0" applyFont="1" applyFill="1" applyBorder="1" applyAlignment="1" applyProtection="1">
      <alignment horizontal="left" vertical="center" wrapText="1" readingOrder="1"/>
      <protection locked="0"/>
    </xf>
    <xf numFmtId="0" fontId="16" fillId="0" borderId="0" xfId="0" applyFont="1" applyFill="1" applyAlignment="1">
      <alignment horizontal="left" vertical="center"/>
    </xf>
    <xf numFmtId="0" fontId="14" fillId="0" borderId="0" xfId="54" applyFont="1" applyFill="1" applyBorder="1" applyAlignment="1" applyProtection="1">
      <alignment horizontal="center" vertical="center" wrapText="1"/>
    </xf>
    <xf numFmtId="0" fontId="5" fillId="0" borderId="0" xfId="54" applyFont="1" applyFill="1" applyAlignment="1" applyProtection="1">
      <alignment horizontal="center"/>
    </xf>
    <xf numFmtId="0" fontId="1" fillId="0" borderId="0" xfId="54" applyFont="1" applyFill="1" applyBorder="1" applyAlignment="1" applyProtection="1">
      <alignment wrapText="1"/>
    </xf>
    <xf numFmtId="0" fontId="4" fillId="0" borderId="0" xfId="54" applyFont="1" applyFill="1" applyBorder="1" applyAlignment="1" applyProtection="1">
      <alignment horizontal="right"/>
      <protection locked="0"/>
    </xf>
    <xf numFmtId="0" fontId="1" fillId="2" borderId="14" xfId="54" applyFont="1" applyFill="1" applyBorder="1" applyAlignment="1" applyProtection="1">
      <alignment horizontal="center" vertical="center"/>
    </xf>
    <xf numFmtId="0" fontId="1" fillId="0" borderId="14" xfId="54" applyFont="1" applyFill="1" applyBorder="1" applyAlignment="1" applyProtection="1">
      <alignment horizontal="center" vertical="center"/>
    </xf>
    <xf numFmtId="0" fontId="1" fillId="0" borderId="11" xfId="54" applyFont="1" applyFill="1" applyBorder="1" applyAlignment="1" applyProtection="1">
      <alignment horizontal="center" vertical="center" wrapText="1"/>
    </xf>
    <xf numFmtId="0" fontId="5" fillId="0" borderId="6" xfId="54" applyFont="1" applyFill="1" applyBorder="1" applyAlignment="1" applyProtection="1">
      <alignment horizontal="center" vertical="center"/>
    </xf>
    <xf numFmtId="0" fontId="5" fillId="0" borderId="11" xfId="54" applyFont="1" applyFill="1" applyBorder="1" applyAlignment="1" applyProtection="1">
      <alignment horizontal="center" vertical="center"/>
    </xf>
    <xf numFmtId="0" fontId="4" fillId="0" borderId="5" xfId="54" applyFont="1" applyFill="1" applyBorder="1" applyAlignment="1" applyProtection="1">
      <alignment horizontal="left" vertical="center" wrapText="1"/>
    </xf>
    <xf numFmtId="0" fontId="3" fillId="0" borderId="13" xfId="54" applyFont="1" applyFill="1" applyBorder="1" applyAlignment="1" applyProtection="1">
      <alignment horizontal="right" vertical="center"/>
      <protection locked="0"/>
    </xf>
    <xf numFmtId="0" fontId="3" fillId="0" borderId="14" xfId="54" applyFont="1" applyFill="1" applyBorder="1" applyAlignment="1" applyProtection="1">
      <alignment vertical="center" wrapText="1"/>
    </xf>
    <xf numFmtId="0" fontId="3" fillId="0" borderId="14" xfId="54" applyFont="1" applyFill="1" applyBorder="1" applyAlignment="1" applyProtection="1">
      <alignment horizontal="right" vertical="center"/>
      <protection locked="0"/>
    </xf>
    <xf numFmtId="0" fontId="16" fillId="0" borderId="16" xfId="0" applyFont="1" applyFill="1" applyBorder="1" applyAlignment="1">
      <alignment horizontal="left" vertical="center"/>
    </xf>
    <xf numFmtId="0" fontId="16" fillId="0" borderId="17" xfId="0" applyFont="1" applyFill="1" applyBorder="1" applyAlignment="1">
      <alignment horizontal="left" vertical="center"/>
    </xf>
    <xf numFmtId="0" fontId="16" fillId="0" borderId="18" xfId="0" applyFont="1" applyFill="1" applyBorder="1" applyAlignment="1">
      <alignment horizontal="left" vertical="center"/>
    </xf>
    <xf numFmtId="0" fontId="6" fillId="0" borderId="0" xfId="54" applyFont="1" applyFill="1" applyBorder="1" applyAlignment="1" applyProtection="1">
      <alignment wrapText="1"/>
    </xf>
    <xf numFmtId="0" fontId="6" fillId="0" borderId="0" xfId="54" applyFont="1" applyFill="1" applyBorder="1" applyAlignment="1" applyProtection="1">
      <protection locked="0"/>
    </xf>
    <xf numFmtId="0" fontId="3" fillId="0" borderId="0" xfId="54" applyFont="1" applyFill="1" applyBorder="1" applyAlignment="1" applyProtection="1">
      <alignment vertical="top" wrapText="1"/>
      <protection locked="0"/>
    </xf>
    <xf numFmtId="0" fontId="5" fillId="0" borderId="0" xfId="54" applyFont="1" applyFill="1" applyBorder="1" applyAlignment="1" applyProtection="1">
      <alignment wrapText="1"/>
    </xf>
    <xf numFmtId="0" fontId="5" fillId="0" borderId="0" xfId="54" applyFont="1" applyFill="1" applyBorder="1" applyAlignment="1" applyProtection="1">
      <protection locked="0"/>
    </xf>
    <xf numFmtId="0" fontId="4" fillId="0" borderId="0" xfId="54" applyFont="1" applyFill="1" applyBorder="1" applyAlignment="1" applyProtection="1">
      <alignment horizontal="right" vertical="center" wrapText="1"/>
      <protection locked="0"/>
    </xf>
    <xf numFmtId="0" fontId="10" fillId="0" borderId="0" xfId="54" applyFont="1" applyFill="1" applyBorder="1" applyAlignment="1" applyProtection="1">
      <alignment horizontal="center" vertical="center" wrapText="1"/>
    </xf>
    <xf numFmtId="0" fontId="10" fillId="0" borderId="0" xfId="54" applyFont="1" applyFill="1" applyBorder="1" applyAlignment="1" applyProtection="1">
      <alignment horizontal="center" vertical="center" wrapText="1"/>
      <protection locked="0"/>
    </xf>
    <xf numFmtId="0" fontId="4" fillId="0" borderId="0" xfId="54" applyFont="1" applyFill="1" applyBorder="1" applyAlignment="1" applyProtection="1">
      <alignment horizontal="left" vertical="center" wrapText="1"/>
    </xf>
    <xf numFmtId="0" fontId="1" fillId="0" borderId="0" xfId="54" applyFont="1" applyFill="1" applyBorder="1" applyAlignment="1" applyProtection="1">
      <protection locked="0"/>
    </xf>
    <xf numFmtId="0" fontId="4" fillId="0" borderId="0" xfId="54" applyFont="1" applyFill="1" applyBorder="1" applyAlignment="1" applyProtection="1">
      <alignment horizontal="right" wrapText="1"/>
      <protection locked="0"/>
    </xf>
    <xf numFmtId="0" fontId="1" fillId="0" borderId="8" xfId="54" applyFont="1" applyFill="1" applyBorder="1" applyAlignment="1" applyProtection="1">
      <alignment horizontal="center" vertical="center"/>
      <protection locked="0"/>
    </xf>
    <xf numFmtId="0" fontId="1" fillId="0" borderId="8" xfId="54" applyFont="1" applyFill="1" applyBorder="1" applyAlignment="1" applyProtection="1">
      <alignment horizontal="center" vertical="center" wrapText="1"/>
    </xf>
    <xf numFmtId="0" fontId="1" fillId="0" borderId="3" xfId="54" applyFont="1" applyFill="1" applyBorder="1" applyAlignment="1" applyProtection="1">
      <alignment horizontal="center" vertical="center" wrapText="1"/>
    </xf>
    <xf numFmtId="0" fontId="1" fillId="0" borderId="3" xfId="54" applyFont="1" applyFill="1" applyBorder="1" applyAlignment="1" applyProtection="1">
      <alignment horizontal="center" vertical="center" wrapText="1"/>
      <protection locked="0"/>
    </xf>
    <xf numFmtId="0" fontId="1" fillId="0" borderId="3" xfId="54" applyFont="1" applyFill="1" applyBorder="1" applyAlignment="1" applyProtection="1">
      <alignment horizontal="center" vertical="center"/>
      <protection locked="0"/>
    </xf>
    <xf numFmtId="0" fontId="1" fillId="0" borderId="4" xfId="54" applyFont="1" applyFill="1" applyBorder="1" applyAlignment="1" applyProtection="1">
      <alignment horizontal="center" vertical="center"/>
      <protection locked="0"/>
    </xf>
    <xf numFmtId="0" fontId="1" fillId="0" borderId="15" xfId="54" applyFont="1" applyFill="1" applyBorder="1" applyAlignment="1" applyProtection="1">
      <alignment horizontal="center" vertical="center"/>
      <protection locked="0"/>
    </xf>
    <xf numFmtId="0" fontId="1" fillId="0" borderId="15" xfId="54" applyFont="1" applyFill="1" applyBorder="1" applyAlignment="1" applyProtection="1">
      <alignment horizontal="center" vertical="center" wrapText="1"/>
    </xf>
    <xf numFmtId="0" fontId="17" fillId="0" borderId="15" xfId="54" applyFont="1" applyFill="1" applyBorder="1" applyAlignment="1" applyProtection="1">
      <alignment horizontal="center" vertical="center" wrapText="1"/>
      <protection locked="0"/>
    </xf>
    <xf numFmtId="0" fontId="1" fillId="0" borderId="12" xfId="54" applyFont="1" applyFill="1" applyBorder="1" applyAlignment="1" applyProtection="1">
      <alignment horizontal="center" vertical="center" wrapText="1"/>
    </xf>
    <xf numFmtId="0" fontId="1" fillId="0" borderId="12" xfId="54" applyFont="1" applyFill="1" applyBorder="1" applyAlignment="1" applyProtection="1">
      <alignment horizontal="center" vertical="center"/>
      <protection locked="0"/>
    </xf>
    <xf numFmtId="0" fontId="17" fillId="0" borderId="12" xfId="54" applyFont="1" applyFill="1" applyBorder="1" applyAlignment="1" applyProtection="1">
      <alignment horizontal="center" vertical="center" wrapText="1"/>
      <protection locked="0"/>
    </xf>
    <xf numFmtId="0" fontId="1" fillId="0" borderId="11" xfId="54" applyFont="1" applyFill="1" applyBorder="1" applyAlignment="1" applyProtection="1">
      <alignment horizontal="center" vertical="center"/>
      <protection locked="0"/>
    </xf>
    <xf numFmtId="0" fontId="1" fillId="0" borderId="11" xfId="54" applyFont="1" applyFill="1" applyBorder="1" applyAlignment="1" applyProtection="1">
      <alignment horizontal="center" vertical="center" wrapText="1"/>
      <protection locked="0"/>
    </xf>
    <xf numFmtId="0" fontId="4" fillId="0" borderId="13" xfId="54" applyFont="1" applyFill="1" applyBorder="1" applyAlignment="1" applyProtection="1">
      <alignment horizontal="left" vertical="center" wrapText="1"/>
    </xf>
    <xf numFmtId="0" fontId="4" fillId="0" borderId="15" xfId="54" applyFont="1" applyFill="1" applyBorder="1" applyAlignment="1" applyProtection="1">
      <alignment horizontal="left" vertical="center"/>
      <protection locked="0"/>
    </xf>
    <xf numFmtId="0" fontId="4" fillId="0" borderId="15" xfId="54" applyFont="1" applyFill="1" applyBorder="1" applyAlignment="1" applyProtection="1">
      <alignment horizontal="left" vertical="center" wrapText="1"/>
    </xf>
    <xf numFmtId="0" fontId="4" fillId="0" borderId="15" xfId="54" applyFont="1" applyFill="1" applyBorder="1" applyAlignment="1" applyProtection="1">
      <alignment horizontal="right" vertical="center"/>
    </xf>
    <xf numFmtId="0" fontId="4" fillId="0" borderId="14" xfId="54" applyFont="1" applyFill="1" applyBorder="1" applyAlignment="1" applyProtection="1">
      <alignment horizontal="left" vertical="center"/>
      <protection locked="0"/>
    </xf>
    <xf numFmtId="0" fontId="4" fillId="0" borderId="14" xfId="54" applyFont="1" applyFill="1" applyBorder="1" applyAlignment="1" applyProtection="1">
      <alignment horizontal="left" vertical="center"/>
    </xf>
    <xf numFmtId="0" fontId="4" fillId="2" borderId="14" xfId="54" applyFont="1" applyFill="1" applyBorder="1" applyAlignment="1" applyProtection="1">
      <alignment horizontal="left" vertical="center"/>
    </xf>
    <xf numFmtId="0" fontId="18" fillId="0" borderId="14" xfId="54" applyFont="1" applyFill="1" applyBorder="1" applyAlignment="1" applyProtection="1">
      <alignment horizontal="left"/>
    </xf>
    <xf numFmtId="0" fontId="4" fillId="0" borderId="0" xfId="54" applyFont="1" applyFill="1" applyBorder="1" applyAlignment="1" applyProtection="1">
      <alignment horizontal="left" vertical="center"/>
    </xf>
    <xf numFmtId="0" fontId="4" fillId="0" borderId="0" xfId="54" applyFont="1" applyFill="1" applyBorder="1" applyAlignment="1" applyProtection="1">
      <alignment horizontal="right"/>
    </xf>
    <xf numFmtId="3" fontId="6" fillId="0" borderId="6" xfId="54" applyNumberFormat="1" applyFont="1" applyFill="1" applyBorder="1" applyAlignment="1" applyProtection="1">
      <alignment horizontal="center" vertical="center"/>
    </xf>
    <xf numFmtId="0" fontId="6" fillId="0" borderId="11" xfId="54" applyFont="1" applyFill="1" applyBorder="1" applyAlignment="1" applyProtection="1">
      <alignment horizontal="center" vertical="center"/>
      <protection locked="0"/>
    </xf>
    <xf numFmtId="0" fontId="6" fillId="0" borderId="6" xfId="54" applyFont="1" applyFill="1" applyBorder="1" applyAlignment="1" applyProtection="1">
      <alignment horizontal="center" vertical="center"/>
    </xf>
    <xf numFmtId="0" fontId="6" fillId="0" borderId="11" xfId="54" applyFont="1" applyFill="1" applyBorder="1" applyAlignment="1" applyProtection="1">
      <alignment horizontal="center" vertical="center"/>
    </xf>
    <xf numFmtId="0" fontId="9" fillId="0" borderId="14" xfId="54" applyFont="1" applyFill="1" applyBorder="1" applyAlignment="1" applyProtection="1">
      <alignment horizontal="center" vertical="center"/>
    </xf>
    <xf numFmtId="0" fontId="9" fillId="0" borderId="14" xfId="54" applyFont="1" applyFill="1" applyBorder="1" applyAlignment="1" applyProtection="1">
      <alignment horizontal="left" vertical="center"/>
      <protection locked="0"/>
    </xf>
    <xf numFmtId="0" fontId="9" fillId="0" borderId="14" xfId="54" applyFont="1" applyFill="1" applyBorder="1" applyAlignment="1" applyProtection="1">
      <alignment horizontal="left" vertical="center"/>
    </xf>
    <xf numFmtId="0" fontId="9" fillId="2" borderId="14" xfId="54" applyFont="1" applyFill="1" applyBorder="1" applyAlignment="1" applyProtection="1">
      <alignment horizontal="right" vertical="center"/>
    </xf>
    <xf numFmtId="0" fontId="19" fillId="0" borderId="14" xfId="54" applyFont="1" applyFill="1" applyBorder="1" applyAlignment="1" applyProtection="1">
      <alignment horizontal="left"/>
    </xf>
    <xf numFmtId="49" fontId="5" fillId="0" borderId="0" xfId="54" applyNumberFormat="1" applyFont="1" applyFill="1" applyBorder="1" applyAlignment="1" applyProtection="1"/>
    <xf numFmtId="0" fontId="20" fillId="0" borderId="0" xfId="54" applyFont="1" applyFill="1" applyBorder="1" applyAlignment="1" applyProtection="1">
      <alignment horizontal="right"/>
      <protection locked="0"/>
    </xf>
    <xf numFmtId="49" fontId="20" fillId="0" borderId="0" xfId="54" applyNumberFormat="1" applyFont="1" applyFill="1" applyBorder="1" applyAlignment="1" applyProtection="1">
      <protection locked="0"/>
    </xf>
    <xf numFmtId="0" fontId="6" fillId="0" borderId="0" xfId="54" applyFont="1" applyFill="1" applyBorder="1" applyAlignment="1" applyProtection="1">
      <alignment horizontal="right"/>
    </xf>
    <xf numFmtId="0" fontId="21" fillId="0" borderId="0" xfId="54" applyFont="1" applyFill="1" applyBorder="1" applyAlignment="1" applyProtection="1">
      <alignment horizontal="center" vertical="center" wrapText="1"/>
      <protection locked="0"/>
    </xf>
    <xf numFmtId="0" fontId="21" fillId="0" borderId="0" xfId="54" applyFont="1" applyFill="1" applyBorder="1" applyAlignment="1" applyProtection="1">
      <alignment horizontal="center" vertical="center"/>
      <protection locked="0"/>
    </xf>
    <xf numFmtId="0" fontId="21" fillId="0" borderId="0" xfId="54" applyFont="1" applyFill="1" applyBorder="1" applyAlignment="1" applyProtection="1">
      <alignment horizontal="center" vertical="center"/>
    </xf>
    <xf numFmtId="0" fontId="1" fillId="0" borderId="5" xfId="54" applyFont="1" applyFill="1" applyBorder="1" applyAlignment="1" applyProtection="1">
      <alignment horizontal="center" vertical="center"/>
      <protection locked="0"/>
    </xf>
    <xf numFmtId="49" fontId="1" fillId="0" borderId="5" xfId="54" applyNumberFormat="1" applyFont="1" applyFill="1" applyBorder="1" applyAlignment="1" applyProtection="1">
      <alignment horizontal="center" vertical="center" wrapText="1"/>
      <protection locked="0"/>
    </xf>
    <xf numFmtId="0" fontId="1" fillId="0" borderId="13" xfId="54" applyFont="1" applyFill="1" applyBorder="1" applyAlignment="1" applyProtection="1">
      <alignment horizontal="center" vertical="center"/>
      <protection locked="0"/>
    </xf>
    <xf numFmtId="49" fontId="1" fillId="0" borderId="13" xfId="54" applyNumberFormat="1" applyFont="1" applyFill="1" applyBorder="1" applyAlignment="1" applyProtection="1">
      <alignment horizontal="center" vertical="center" wrapText="1"/>
      <protection locked="0"/>
    </xf>
    <xf numFmtId="49" fontId="1" fillId="0" borderId="1" xfId="54" applyNumberFormat="1" applyFont="1" applyFill="1" applyBorder="1" applyAlignment="1" applyProtection="1">
      <alignment horizontal="center" vertical="center"/>
      <protection locked="0"/>
    </xf>
    <xf numFmtId="176" fontId="4" fillId="0" borderId="1" xfId="54" applyNumberFormat="1" applyFont="1" applyFill="1" applyBorder="1" applyAlignment="1" applyProtection="1">
      <alignment horizontal="right" vertical="center"/>
      <protection locked="0"/>
    </xf>
    <xf numFmtId="176" fontId="4" fillId="0" borderId="1" xfId="54" applyNumberFormat="1" applyFont="1" applyFill="1" applyBorder="1" applyAlignment="1" applyProtection="1">
      <alignment horizontal="right" vertical="center" wrapText="1"/>
      <protection locked="0"/>
    </xf>
    <xf numFmtId="176" fontId="4" fillId="0" borderId="1" xfId="54" applyNumberFormat="1" applyFont="1" applyFill="1" applyBorder="1" applyAlignment="1" applyProtection="1">
      <alignment horizontal="right" vertical="center"/>
    </xf>
    <xf numFmtId="176" fontId="4" fillId="0" borderId="1" xfId="54" applyNumberFormat="1" applyFont="1" applyFill="1" applyBorder="1" applyAlignment="1" applyProtection="1">
      <alignment horizontal="right" vertical="center" wrapText="1"/>
    </xf>
    <xf numFmtId="0" fontId="5" fillId="0" borderId="4" xfId="54" applyFont="1" applyFill="1" applyBorder="1" applyAlignment="1" applyProtection="1">
      <alignment horizontal="center" vertical="center"/>
      <protection locked="0"/>
    </xf>
    <xf numFmtId="0" fontId="6" fillId="0" borderId="1" xfId="54" applyFont="1" applyFill="1" applyBorder="1" applyAlignment="1" applyProtection="1">
      <alignment horizontal="center" vertical="center" wrapText="1"/>
    </xf>
    <xf numFmtId="0" fontId="5" fillId="0" borderId="1" xfId="54" applyFont="1" applyFill="1" applyBorder="1" applyAlignment="1" applyProtection="1">
      <alignment horizontal="center" vertical="center"/>
      <protection locked="0"/>
    </xf>
    <xf numFmtId="0" fontId="4" fillId="0" borderId="5" xfId="54" applyFont="1" applyFill="1" applyBorder="1" applyAlignment="1" applyProtection="1">
      <alignment horizontal="left" vertical="center" wrapText="1"/>
      <protection locked="0"/>
    </xf>
    <xf numFmtId="0" fontId="5" fillId="0" borderId="13" xfId="54" applyFont="1" applyFill="1" applyBorder="1" applyAlignment="1" applyProtection="1">
      <alignment vertical="center"/>
    </xf>
    <xf numFmtId="0" fontId="5" fillId="0" borderId="6" xfId="54" applyFont="1" applyFill="1" applyBorder="1" applyAlignment="1" applyProtection="1">
      <alignment vertical="center"/>
    </xf>
    <xf numFmtId="0" fontId="16" fillId="0" borderId="14" xfId="54" applyFont="1" applyFill="1" applyBorder="1" applyAlignment="1" applyProtection="1">
      <alignment horizontal="center" vertical="center" wrapText="1"/>
    </xf>
    <xf numFmtId="49" fontId="22" fillId="0" borderId="19" xfId="58" applyNumberFormat="1" applyFont="1" applyFill="1" applyBorder="1" applyAlignment="1">
      <alignment horizontal="center" vertical="center" wrapText="1"/>
    </xf>
    <xf numFmtId="49" fontId="22" fillId="0" borderId="14" xfId="58" applyNumberFormat="1" applyFont="1" applyFill="1" applyBorder="1" applyAlignment="1">
      <alignment horizontal="left" vertical="center" wrapText="1"/>
    </xf>
    <xf numFmtId="49" fontId="22" fillId="0" borderId="14" xfId="58" applyNumberFormat="1" applyFont="1" applyFill="1" applyBorder="1" applyAlignment="1">
      <alignment vertical="center" wrapText="1"/>
    </xf>
    <xf numFmtId="49" fontId="22" fillId="0" borderId="20" xfId="58" applyNumberFormat="1" applyFont="1" applyFill="1" applyBorder="1" applyAlignment="1">
      <alignment horizontal="center" vertical="center" wrapText="1"/>
    </xf>
    <xf numFmtId="49" fontId="22" fillId="0" borderId="21" xfId="58" applyNumberFormat="1" applyFont="1" applyFill="1" applyBorder="1" applyAlignment="1">
      <alignment horizontal="center" vertical="center" wrapText="1"/>
    </xf>
    <xf numFmtId="0" fontId="4" fillId="2" borderId="5" xfId="54" applyFont="1" applyFill="1" applyBorder="1" applyAlignment="1" applyProtection="1">
      <alignment horizontal="center" vertical="center" wrapText="1"/>
      <protection locked="0"/>
    </xf>
    <xf numFmtId="0" fontId="5" fillId="0" borderId="0" xfId="54" applyFont="1" applyFill="1" applyBorder="1" applyAlignment="1" applyProtection="1">
      <alignment vertical="top"/>
    </xf>
    <xf numFmtId="0" fontId="4" fillId="0" borderId="0" xfId="54" applyFont="1" applyFill="1" applyBorder="1" applyAlignment="1" applyProtection="1">
      <alignment horizontal="right" vertical="center"/>
    </xf>
    <xf numFmtId="0" fontId="1" fillId="0" borderId="10" xfId="54" applyFont="1" applyFill="1" applyBorder="1" applyAlignment="1" applyProtection="1">
      <alignment horizontal="center" vertical="center" wrapText="1"/>
      <protection locked="0"/>
    </xf>
    <xf numFmtId="0" fontId="1" fillId="2" borderId="6" xfId="54" applyFont="1" applyFill="1" applyBorder="1" applyAlignment="1" applyProtection="1">
      <alignment horizontal="center" vertical="center" wrapText="1"/>
      <protection locked="0"/>
    </xf>
    <xf numFmtId="0" fontId="5" fillId="0" borderId="2" xfId="54" applyFont="1" applyFill="1" applyBorder="1" applyAlignment="1" applyProtection="1">
      <alignment horizontal="center" vertical="center" wrapText="1"/>
      <protection locked="0"/>
    </xf>
    <xf numFmtId="0" fontId="5" fillId="0" borderId="0" xfId="54" applyFont="1" applyFill="1" applyBorder="1" applyAlignment="1" applyProtection="1">
      <alignment vertical="top"/>
      <protection locked="0"/>
    </xf>
    <xf numFmtId="49" fontId="6" fillId="0" borderId="0" xfId="54" applyNumberFormat="1" applyFont="1" applyFill="1" applyBorder="1" applyAlignment="1" applyProtection="1">
      <protection locked="0"/>
    </xf>
    <xf numFmtId="0" fontId="1" fillId="0" borderId="0" xfId="54" applyFont="1" applyFill="1" applyBorder="1" applyAlignment="1" applyProtection="1">
      <alignment horizontal="left" vertical="center"/>
      <protection locked="0"/>
    </xf>
    <xf numFmtId="0" fontId="1" fillId="0" borderId="2" xfId="54" applyFont="1" applyFill="1" applyBorder="1" applyAlignment="1" applyProtection="1">
      <alignment horizontal="center" vertical="center"/>
      <protection locked="0"/>
    </xf>
    <xf numFmtId="0" fontId="1" fillId="0" borderId="4" xfId="54" applyFont="1" applyFill="1" applyBorder="1" applyAlignment="1" applyProtection="1">
      <alignment horizontal="center" vertical="center" wrapText="1"/>
      <protection locked="0"/>
    </xf>
    <xf numFmtId="0" fontId="1" fillId="0" borderId="2" xfId="54" applyFont="1" applyFill="1" applyBorder="1" applyAlignment="1" applyProtection="1">
      <alignment horizontal="center" vertical="center" wrapText="1"/>
      <protection locked="0"/>
    </xf>
    <xf numFmtId="0" fontId="1" fillId="0" borderId="6" xfId="54" applyFont="1" applyFill="1" applyBorder="1" applyAlignment="1" applyProtection="1">
      <alignment horizontal="center" vertical="center"/>
      <protection locked="0"/>
    </xf>
    <xf numFmtId="0" fontId="1" fillId="0" borderId="1" xfId="54" applyFont="1" applyFill="1" applyBorder="1" applyAlignment="1" applyProtection="1">
      <alignment horizontal="center" vertical="center" wrapText="1"/>
      <protection locked="0"/>
    </xf>
    <xf numFmtId="0" fontId="3" fillId="0" borderId="1" xfId="54" applyFont="1" applyFill="1" applyBorder="1" applyAlignment="1" applyProtection="1">
      <alignment horizontal="left" vertical="center"/>
    </xf>
    <xf numFmtId="0" fontId="4" fillId="0" borderId="1" xfId="54" applyFont="1" applyFill="1" applyBorder="1" applyAlignment="1" applyProtection="1">
      <alignment horizontal="right" vertical="center"/>
      <protection locked="0"/>
    </xf>
    <xf numFmtId="0" fontId="5" fillId="0" borderId="1" xfId="54" applyFont="1" applyFill="1" applyBorder="1" applyAlignment="1" applyProtection="1"/>
    <xf numFmtId="0" fontId="3" fillId="0" borderId="3" xfId="54" applyFont="1" applyFill="1" applyBorder="1" applyAlignment="1" applyProtection="1">
      <alignment horizontal="left" vertical="center"/>
      <protection locked="0"/>
    </xf>
    <xf numFmtId="0" fontId="3" fillId="0" borderId="4" xfId="54" applyFont="1" applyFill="1" applyBorder="1" applyAlignment="1" applyProtection="1">
      <alignment horizontal="left" vertical="center"/>
      <protection locked="0"/>
    </xf>
    <xf numFmtId="0" fontId="23" fillId="0" borderId="0" xfId="54" applyFont="1" applyFill="1" applyBorder="1" applyAlignment="1" applyProtection="1">
      <alignment horizontal="center" vertical="center"/>
    </xf>
    <xf numFmtId="0" fontId="3" fillId="0" borderId="0" xfId="54" applyFont="1" applyFill="1" applyBorder="1" applyAlignment="1" applyProtection="1">
      <alignment horizontal="left" vertical="center"/>
    </xf>
    <xf numFmtId="0" fontId="6" fillId="2" borderId="0" xfId="54" applyFont="1" applyFill="1" applyBorder="1" applyAlignment="1" applyProtection="1">
      <alignment horizontal="left" vertical="center" wrapText="1"/>
      <protection locked="0"/>
    </xf>
    <xf numFmtId="0" fontId="6" fillId="2" borderId="2" xfId="54" applyFont="1" applyFill="1" applyBorder="1" applyAlignment="1" applyProtection="1">
      <alignment horizontal="center" vertical="center" wrapText="1"/>
      <protection locked="0"/>
    </xf>
    <xf numFmtId="0" fontId="5" fillId="0" borderId="3" xfId="54" applyFont="1" applyFill="1" applyBorder="1" applyAlignment="1" applyProtection="1">
      <alignment horizontal="center" vertical="center" wrapText="1"/>
      <protection locked="0"/>
    </xf>
    <xf numFmtId="0" fontId="12" fillId="2" borderId="6" xfId="54" applyFont="1" applyFill="1" applyBorder="1" applyAlignment="1" applyProtection="1">
      <alignment vertical="top" wrapText="1"/>
      <protection locked="0"/>
    </xf>
    <xf numFmtId="0" fontId="6" fillId="2" borderId="1" xfId="54" applyFont="1" applyFill="1" applyBorder="1" applyAlignment="1" applyProtection="1">
      <alignment horizontal="center" vertical="center"/>
      <protection locked="0"/>
    </xf>
    <xf numFmtId="0" fontId="3" fillId="2" borderId="11" xfId="54" applyFont="1" applyFill="1" applyBorder="1" applyAlignment="1" applyProtection="1">
      <alignment horizontal="center" vertical="center" wrapText="1"/>
      <protection locked="0"/>
    </xf>
    <xf numFmtId="4" fontId="3" fillId="2" borderId="11" xfId="54" applyNumberFormat="1" applyFont="1" applyFill="1" applyBorder="1" applyAlignment="1" applyProtection="1">
      <alignment horizontal="right" vertical="top"/>
    </xf>
    <xf numFmtId="4" fontId="3" fillId="0" borderId="11" xfId="54" applyNumberFormat="1" applyFont="1" applyFill="1" applyBorder="1" applyAlignment="1" applyProtection="1">
      <alignment horizontal="right" vertical="center"/>
    </xf>
    <xf numFmtId="0" fontId="17" fillId="0" borderId="0" xfId="54" applyFont="1" applyFill="1" applyBorder="1" applyAlignment="1" applyProtection="1"/>
    <xf numFmtId="0" fontId="24" fillId="0" borderId="0" xfId="54" applyFont="1" applyFill="1" applyBorder="1" applyAlignment="1" applyProtection="1"/>
    <xf numFmtId="0" fontId="6" fillId="0" borderId="0" xfId="54" applyFont="1" applyFill="1" applyBorder="1" applyAlignment="1" applyProtection="1">
      <alignment horizontal="right" vertical="center"/>
    </xf>
    <xf numFmtId="49" fontId="1" fillId="0" borderId="2" xfId="54" applyNumberFormat="1" applyFont="1" applyFill="1" applyBorder="1" applyAlignment="1" applyProtection="1">
      <alignment horizontal="center" vertical="center" wrapText="1"/>
    </xf>
    <xf numFmtId="49" fontId="1" fillId="0" borderId="4" xfId="54" applyNumberFormat="1" applyFont="1" applyFill="1" applyBorder="1" applyAlignment="1" applyProtection="1">
      <alignment horizontal="center" vertical="center" wrapText="1"/>
    </xf>
    <xf numFmtId="49" fontId="1" fillId="0" borderId="1" xfId="54" applyNumberFormat="1" applyFont="1" applyFill="1" applyBorder="1" applyAlignment="1" applyProtection="1">
      <alignment horizontal="center" vertical="center"/>
    </xf>
    <xf numFmtId="0" fontId="4" fillId="0" borderId="1" xfId="54" applyFont="1" applyFill="1" applyBorder="1" applyAlignment="1" applyProtection="1">
      <alignment horizontal="center" vertical="center"/>
    </xf>
    <xf numFmtId="4" fontId="3" fillId="0" borderId="1" xfId="54" applyNumberFormat="1" applyFont="1" applyFill="1" applyBorder="1" applyAlignment="1" applyProtection="1">
      <alignment horizontal="right" vertical="center" wrapText="1"/>
      <protection locked="0"/>
    </xf>
    <xf numFmtId="4" fontId="3" fillId="0" borderId="1" xfId="54" applyNumberFormat="1" applyFont="1" applyFill="1" applyBorder="1" applyAlignment="1" applyProtection="1">
      <alignment horizontal="right" vertical="center" wrapText="1"/>
    </xf>
    <xf numFmtId="49" fontId="25" fillId="0" borderId="1" xfId="54" applyNumberFormat="1" applyFont="1" applyFill="1" applyBorder="1" applyAlignment="1" applyProtection="1">
      <alignment horizontal="center" vertical="center"/>
    </xf>
    <xf numFmtId="0" fontId="0" fillId="0" borderId="1" xfId="54" applyFont="1" applyFill="1" applyBorder="1" applyAlignment="1" applyProtection="1">
      <alignment horizontal="right" vertical="center" wrapText="1"/>
    </xf>
    <xf numFmtId="0" fontId="5" fillId="0" borderId="2" xfId="54" applyFont="1" applyFill="1" applyBorder="1" applyAlignment="1" applyProtection="1">
      <alignment horizontal="center" vertical="center"/>
    </xf>
    <xf numFmtId="0" fontId="5" fillId="0" borderId="4" xfId="54" applyFont="1" applyFill="1" applyBorder="1" applyAlignment="1" applyProtection="1">
      <alignment horizontal="center" vertical="center"/>
    </xf>
    <xf numFmtId="0" fontId="26" fillId="2" borderId="0" xfId="54" applyFont="1" applyFill="1" applyBorder="1" applyAlignment="1" applyProtection="1">
      <alignment horizontal="left" vertical="center"/>
    </xf>
    <xf numFmtId="0" fontId="12" fillId="0" borderId="3" xfId="54" applyFont="1" applyFill="1" applyBorder="1" applyAlignment="1" applyProtection="1">
      <alignment vertical="top" wrapText="1"/>
      <protection locked="0"/>
    </xf>
    <xf numFmtId="0" fontId="12" fillId="0" borderId="4" xfId="54" applyFont="1" applyFill="1" applyBorder="1" applyAlignment="1" applyProtection="1">
      <alignment vertical="top" wrapText="1"/>
      <protection locked="0"/>
    </xf>
    <xf numFmtId="0" fontId="4" fillId="0" borderId="6" xfId="54" applyFont="1" applyFill="1" applyBorder="1" applyAlignment="1" applyProtection="1">
      <alignment vertical="center" wrapText="1"/>
      <protection locked="0"/>
    </xf>
    <xf numFmtId="4" fontId="4" fillId="0" borderId="6" xfId="54" applyNumberFormat="1" applyFont="1" applyFill="1" applyBorder="1" applyAlignment="1" applyProtection="1">
      <alignment horizontal="right" vertical="center"/>
      <protection locked="0"/>
    </xf>
    <xf numFmtId="0" fontId="3" fillId="0" borderId="6" xfId="54" applyFont="1" applyFill="1" applyBorder="1" applyAlignment="1" applyProtection="1">
      <alignment vertical="center" wrapText="1"/>
      <protection locked="0"/>
    </xf>
    <xf numFmtId="4" fontId="27" fillId="0" borderId="6" xfId="54" applyNumberFormat="1" applyFont="1" applyFill="1" applyBorder="1" applyAlignment="1" applyProtection="1">
      <alignment horizontal="right" vertical="center"/>
      <protection locked="0"/>
    </xf>
    <xf numFmtId="0" fontId="4" fillId="0" borderId="6" xfId="54" applyFont="1" applyFill="1" applyBorder="1" applyAlignment="1" applyProtection="1">
      <alignment horizontal="left" vertical="center"/>
    </xf>
    <xf numFmtId="4" fontId="4" fillId="0" borderId="6" xfId="54" applyNumberFormat="1" applyFont="1" applyFill="1" applyBorder="1" applyAlignment="1" applyProtection="1">
      <alignment horizontal="right" vertical="center"/>
    </xf>
    <xf numFmtId="0" fontId="3" fillId="0" borderId="6" xfId="54" applyFont="1" applyFill="1" applyBorder="1" applyAlignment="1" applyProtection="1">
      <alignment vertical="center" wrapText="1"/>
    </xf>
    <xf numFmtId="0" fontId="27" fillId="0" borderId="6" xfId="54" applyFont="1" applyFill="1" applyBorder="1" applyAlignment="1" applyProtection="1">
      <alignment horizontal="center" vertical="center"/>
    </xf>
    <xf numFmtId="0" fontId="27" fillId="0" borderId="6" xfId="54" applyFont="1" applyFill="1" applyBorder="1" applyAlignment="1" applyProtection="1">
      <alignment horizontal="right" vertical="center"/>
    </xf>
    <xf numFmtId="0" fontId="4" fillId="0" borderId="6" xfId="54" applyFont="1" applyFill="1" applyBorder="1" applyAlignment="1" applyProtection="1">
      <alignment horizontal="right" vertical="center"/>
    </xf>
    <xf numFmtId="0" fontId="27" fillId="0" borderId="6" xfId="54" applyFont="1" applyFill="1" applyBorder="1" applyAlignment="1" applyProtection="1">
      <alignment horizontal="center" vertical="center" wrapText="1"/>
      <protection locked="0"/>
    </xf>
    <xf numFmtId="0" fontId="4" fillId="2" borderId="1" xfId="54" applyFont="1" applyFill="1" applyBorder="1" applyAlignment="1" applyProtection="1">
      <alignment horizontal="center" vertical="center" wrapText="1"/>
    </xf>
    <xf numFmtId="0" fontId="4" fillId="2" borderId="1" xfId="54" applyFont="1" applyFill="1" applyBorder="1" applyAlignment="1" applyProtection="1">
      <alignment horizontal="center" vertical="center" wrapText="1"/>
      <protection locked="0"/>
    </xf>
    <xf numFmtId="0" fontId="4" fillId="2" borderId="1" xfId="54" applyFont="1" applyFill="1" applyBorder="1" applyAlignment="1" applyProtection="1">
      <alignment horizontal="left" vertical="center" wrapText="1"/>
    </xf>
    <xf numFmtId="0" fontId="4" fillId="2" borderId="2" xfId="54" applyFont="1" applyFill="1" applyBorder="1" applyAlignment="1" applyProtection="1">
      <alignment horizontal="center" vertical="center" wrapText="1"/>
    </xf>
    <xf numFmtId="0" fontId="5" fillId="0" borderId="8" xfId="54" applyFont="1" applyFill="1" applyBorder="1" applyAlignment="1" applyProtection="1">
      <alignment horizontal="center" vertical="center" wrapText="1"/>
      <protection locked="0"/>
    </xf>
    <xf numFmtId="0" fontId="5" fillId="0" borderId="13" xfId="54" applyFont="1" applyFill="1" applyBorder="1" applyAlignment="1" applyProtection="1">
      <alignment horizontal="center" vertical="center" wrapText="1"/>
      <protection locked="0"/>
    </xf>
    <xf numFmtId="0" fontId="5" fillId="0" borderId="15" xfId="54" applyFont="1" applyFill="1" applyBorder="1" applyAlignment="1" applyProtection="1">
      <alignment horizontal="center" vertical="center" wrapText="1"/>
      <protection locked="0"/>
    </xf>
    <xf numFmtId="0" fontId="5" fillId="0" borderId="12" xfId="54" applyFont="1" applyFill="1" applyBorder="1" applyAlignment="1" applyProtection="1">
      <alignment horizontal="center" vertical="center"/>
      <protection locked="0"/>
    </xf>
    <xf numFmtId="0" fontId="5" fillId="0" borderId="12" xfId="54" applyFont="1" applyFill="1" applyBorder="1" applyAlignment="1" applyProtection="1">
      <alignment horizontal="center" vertical="center" wrapText="1"/>
      <protection locked="0"/>
    </xf>
    <xf numFmtId="0" fontId="5" fillId="0" borderId="11" xfId="54" applyFont="1" applyFill="1" applyBorder="1" applyAlignment="1" applyProtection="1">
      <alignment horizontal="center" vertical="center" wrapText="1"/>
      <protection locked="0"/>
    </xf>
    <xf numFmtId="0" fontId="4" fillId="2" borderId="6" xfId="54" applyFont="1" applyFill="1" applyBorder="1" applyAlignment="1" applyProtection="1">
      <alignment horizontal="left" vertical="center"/>
    </xf>
    <xf numFmtId="0" fontId="4" fillId="2" borderId="11" xfId="54" applyFont="1" applyFill="1" applyBorder="1" applyAlignment="1" applyProtection="1">
      <alignment horizontal="left" vertical="center"/>
    </xf>
    <xf numFmtId="0" fontId="4" fillId="2" borderId="11" xfId="54" applyFont="1" applyFill="1" applyBorder="1" applyAlignment="1" applyProtection="1">
      <alignment horizontal="right" vertical="center"/>
    </xf>
    <xf numFmtId="0" fontId="5" fillId="0" borderId="11" xfId="54" applyFont="1" applyFill="1" applyBorder="1" applyAlignment="1" applyProtection="1">
      <alignment horizontal="center" vertical="center"/>
      <protection locked="0"/>
    </xf>
    <xf numFmtId="0" fontId="4" fillId="2" borderId="11" xfId="54" applyFont="1" applyFill="1" applyBorder="1" applyAlignment="1" applyProtection="1">
      <alignment horizontal="right" vertical="center"/>
      <protection locked="0"/>
    </xf>
    <xf numFmtId="0" fontId="4" fillId="2" borderId="1" xfId="54" applyFont="1" applyFill="1" applyBorder="1" applyAlignment="1" applyProtection="1">
      <alignment horizontal="center" vertical="center"/>
    </xf>
    <xf numFmtId="0" fontId="3" fillId="0" borderId="0" xfId="54" applyFont="1" applyFill="1" applyBorder="1" applyAlignment="1" applyProtection="1">
      <alignment horizontal="right" vertical="center"/>
    </xf>
    <xf numFmtId="0" fontId="3" fillId="0" borderId="6" xfId="54" applyFont="1" applyFill="1" applyBorder="1" applyAlignment="1" applyProtection="1">
      <alignment vertical="center"/>
      <protection locked="0"/>
    </xf>
    <xf numFmtId="0" fontId="4" fillId="0" borderId="6" xfId="54" applyFont="1" applyFill="1" applyBorder="1" applyAlignment="1" applyProtection="1">
      <alignment horizontal="left" vertical="center" wrapText="1"/>
      <protection locked="0"/>
    </xf>
    <xf numFmtId="4" fontId="27" fillId="0" borderId="6" xfId="54" applyNumberFormat="1" applyFont="1" applyFill="1" applyBorder="1" applyAlignment="1" applyProtection="1">
      <alignment horizontal="right"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12" xfId="49"/>
    <cellStyle name="Normal 11" xfId="50"/>
    <cellStyle name="Normal 10" xfId="51"/>
    <cellStyle name="Normal 13" xfId="52"/>
    <cellStyle name="Normal 2" xfId="53"/>
    <cellStyle name="Normal" xfId="54"/>
    <cellStyle name="Normal 7" xfId="55"/>
    <cellStyle name="Normal 9" xfId="56"/>
    <cellStyle name="Normal 8" xfId="57"/>
    <cellStyle name="常规 3 7"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16" workbookViewId="0">
      <selection activeCell="D21" sqref="D21"/>
    </sheetView>
  </sheetViews>
  <sheetFormatPr defaultColWidth="10" defaultRowHeight="12.75" customHeight="1" outlineLevelCol="3"/>
  <cols>
    <col min="1" max="4" width="47.8333333333333" style="100" customWidth="1"/>
    <col min="5" max="16384" width="10" style="97" customWidth="1"/>
  </cols>
  <sheetData>
    <row r="1" ht="15" customHeight="1" spans="1:4">
      <c r="A1" s="104"/>
      <c r="B1" s="104"/>
      <c r="C1" s="104"/>
      <c r="D1" s="98" t="s">
        <v>0</v>
      </c>
    </row>
    <row r="2" ht="41.25" customHeight="1" spans="1:4">
      <c r="A2" s="101" t="s">
        <v>1</v>
      </c>
    </row>
    <row r="3" ht="17.25" customHeight="1" spans="1:4">
      <c r="A3" s="102" t="s">
        <v>2</v>
      </c>
      <c r="B3" s="274"/>
      <c r="D3" s="304" t="s">
        <v>3</v>
      </c>
    </row>
    <row r="4" ht="23.25" customHeight="1" spans="1:4">
      <c r="A4" s="243" t="s">
        <v>4</v>
      </c>
      <c r="B4" s="275"/>
      <c r="C4" s="243" t="s">
        <v>5</v>
      </c>
      <c r="D4" s="276"/>
    </row>
    <row r="5" ht="24" customHeight="1" spans="1:4">
      <c r="A5" s="243" t="s">
        <v>6</v>
      </c>
      <c r="B5" s="243" t="s">
        <v>7</v>
      </c>
      <c r="C5" s="243" t="s">
        <v>8</v>
      </c>
      <c r="D5" s="245" t="s">
        <v>7</v>
      </c>
    </row>
    <row r="6" ht="17.25" customHeight="1" spans="1:4">
      <c r="A6" s="277" t="s">
        <v>9</v>
      </c>
      <c r="B6" s="278">
        <v>2681234</v>
      </c>
      <c r="C6" s="279" t="s">
        <v>10</v>
      </c>
      <c r="D6" s="278">
        <v>1254562</v>
      </c>
    </row>
    <row r="7" ht="17.25" customHeight="1" spans="1:4">
      <c r="A7" s="277" t="s">
        <v>11</v>
      </c>
      <c r="B7" s="278"/>
      <c r="C7" s="279" t="s">
        <v>12</v>
      </c>
      <c r="D7" s="278"/>
    </row>
    <row r="8" ht="17.25" customHeight="1" spans="1:4">
      <c r="A8" s="277" t="s">
        <v>13</v>
      </c>
      <c r="B8" s="278"/>
      <c r="C8" s="305" t="s">
        <v>14</v>
      </c>
      <c r="D8" s="278"/>
    </row>
    <row r="9" ht="17.25" customHeight="1" spans="1:4">
      <c r="A9" s="277" t="s">
        <v>15</v>
      </c>
      <c r="B9" s="278"/>
      <c r="C9" s="305" t="s">
        <v>16</v>
      </c>
      <c r="D9" s="278"/>
    </row>
    <row r="10" ht="17.25" customHeight="1" spans="1:4">
      <c r="A10" s="277" t="s">
        <v>17</v>
      </c>
      <c r="B10" s="278"/>
      <c r="C10" s="305" t="s">
        <v>18</v>
      </c>
      <c r="D10" s="278"/>
    </row>
    <row r="11" ht="17.25" customHeight="1" spans="1:4">
      <c r="A11" s="277" t="s">
        <v>19</v>
      </c>
      <c r="B11" s="278"/>
      <c r="C11" s="305" t="s">
        <v>20</v>
      </c>
      <c r="D11" s="278"/>
    </row>
    <row r="12" ht="17.25" customHeight="1" spans="1:4">
      <c r="A12" s="277" t="s">
        <v>21</v>
      </c>
      <c r="B12" s="278">
        <v>4671800</v>
      </c>
      <c r="C12" s="306" t="s">
        <v>22</v>
      </c>
      <c r="D12" s="278">
        <v>4751400</v>
      </c>
    </row>
    <row r="13" ht="17.25" customHeight="1" spans="1:4">
      <c r="A13" s="277" t="s">
        <v>23</v>
      </c>
      <c r="B13" s="278"/>
      <c r="C13" s="306" t="s">
        <v>24</v>
      </c>
      <c r="D13" s="278">
        <v>705384</v>
      </c>
    </row>
    <row r="14" ht="17.25" customHeight="1" spans="1:4">
      <c r="A14" s="277" t="s">
        <v>25</v>
      </c>
      <c r="B14" s="278"/>
      <c r="C14" s="306" t="s">
        <v>26</v>
      </c>
      <c r="D14" s="278">
        <v>328432</v>
      </c>
    </row>
    <row r="15" ht="17.25" customHeight="1" spans="1:4">
      <c r="A15" s="277" t="s">
        <v>27</v>
      </c>
      <c r="B15" s="278"/>
      <c r="C15" s="306" t="s">
        <v>28</v>
      </c>
      <c r="D15" s="278"/>
    </row>
    <row r="16" ht="17.25" customHeight="1" spans="1:4">
      <c r="A16" s="281" t="s">
        <v>29</v>
      </c>
      <c r="B16" s="278"/>
      <c r="C16" s="306" t="s">
        <v>30</v>
      </c>
      <c r="D16" s="282"/>
    </row>
    <row r="17" ht="17.25" customHeight="1" spans="1:4">
      <c r="A17" s="284"/>
      <c r="B17" s="285"/>
      <c r="C17" s="306" t="s">
        <v>31</v>
      </c>
      <c r="D17" s="282"/>
    </row>
    <row r="18" ht="17.25" customHeight="1" spans="1:4">
      <c r="A18" s="284"/>
      <c r="B18" s="285"/>
      <c r="C18" s="306" t="s">
        <v>32</v>
      </c>
      <c r="D18" s="282"/>
    </row>
    <row r="19" ht="17.25" customHeight="1" spans="1:4">
      <c r="A19" s="284"/>
      <c r="B19" s="285"/>
      <c r="C19" s="306" t="s">
        <v>33</v>
      </c>
      <c r="D19" s="282"/>
    </row>
    <row r="20" ht="17.25" customHeight="1" spans="1:4">
      <c r="A20" s="284"/>
      <c r="B20" s="285"/>
      <c r="C20" s="306" t="s">
        <v>34</v>
      </c>
      <c r="D20" s="282"/>
    </row>
    <row r="21" ht="17.25" customHeight="1" spans="1:4">
      <c r="A21" s="284"/>
      <c r="B21" s="285"/>
      <c r="C21" s="306" t="s">
        <v>35</v>
      </c>
      <c r="D21" s="282"/>
    </row>
    <row r="22" ht="17.25" customHeight="1" spans="1:4">
      <c r="A22" s="284"/>
      <c r="B22" s="285"/>
      <c r="C22" s="306" t="s">
        <v>36</v>
      </c>
      <c r="D22" s="282"/>
    </row>
    <row r="23" ht="17.25" customHeight="1" spans="1:4">
      <c r="A23" s="284"/>
      <c r="B23" s="285"/>
      <c r="C23" s="306" t="s">
        <v>37</v>
      </c>
      <c r="D23" s="282"/>
    </row>
    <row r="24" ht="17.25" customHeight="1" spans="1:4">
      <c r="A24" s="284"/>
      <c r="B24" s="285"/>
      <c r="C24" s="306" t="s">
        <v>38</v>
      </c>
      <c r="D24" s="282">
        <v>313256</v>
      </c>
    </row>
    <row r="25" ht="17.25" customHeight="1" spans="1:4">
      <c r="A25" s="284"/>
      <c r="B25" s="285"/>
      <c r="C25" s="306" t="s">
        <v>39</v>
      </c>
      <c r="D25" s="282"/>
    </row>
    <row r="26" ht="17.25" customHeight="1" spans="1:4">
      <c r="A26" s="284"/>
      <c r="B26" s="285"/>
      <c r="C26" s="281" t="s">
        <v>40</v>
      </c>
      <c r="D26" s="282"/>
    </row>
    <row r="27" ht="17.25" customHeight="1" spans="1:4">
      <c r="A27" s="284"/>
      <c r="B27" s="285"/>
      <c r="C27" s="306" t="s">
        <v>41</v>
      </c>
      <c r="D27" s="282"/>
    </row>
    <row r="28" ht="16.5" customHeight="1" spans="1:4">
      <c r="A28" s="284"/>
      <c r="B28" s="285"/>
      <c r="C28" s="306" t="s">
        <v>42</v>
      </c>
      <c r="D28" s="282"/>
    </row>
    <row r="29" ht="16.5" customHeight="1" spans="1:4">
      <c r="A29" s="284"/>
      <c r="B29" s="285"/>
      <c r="C29" s="281" t="s">
        <v>43</v>
      </c>
      <c r="D29" s="282"/>
    </row>
    <row r="30" ht="17.25" customHeight="1" spans="1:4">
      <c r="A30" s="284"/>
      <c r="B30" s="285"/>
      <c r="C30" s="281" t="s">
        <v>44</v>
      </c>
      <c r="D30" s="282"/>
    </row>
    <row r="31" ht="17.25" customHeight="1" spans="1:4">
      <c r="A31" s="284"/>
      <c r="B31" s="285"/>
      <c r="C31" s="306" t="s">
        <v>45</v>
      </c>
      <c r="D31" s="282"/>
    </row>
    <row r="32" ht="16.5" customHeight="1" spans="1:4">
      <c r="A32" s="284" t="s">
        <v>46</v>
      </c>
      <c r="B32" s="307">
        <v>7353034</v>
      </c>
      <c r="C32" s="284" t="s">
        <v>47</v>
      </c>
      <c r="D32" s="307">
        <v>7353034</v>
      </c>
    </row>
    <row r="33" ht="16.5" customHeight="1" spans="1:4">
      <c r="A33" s="281" t="s">
        <v>48</v>
      </c>
      <c r="B33" s="282"/>
      <c r="C33" s="281" t="s">
        <v>49</v>
      </c>
      <c r="D33" s="282"/>
    </row>
    <row r="34" ht="16.5" customHeight="1" spans="1:4">
      <c r="A34" s="287" t="s">
        <v>50</v>
      </c>
      <c r="B34" s="280">
        <v>7353034</v>
      </c>
      <c r="C34" s="287" t="s">
        <v>51</v>
      </c>
      <c r="D34" s="280">
        <v>7353034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showGridLines="0" workbookViewId="0">
      <selection activeCell="K15" sqref="K15"/>
    </sheetView>
  </sheetViews>
  <sheetFormatPr defaultColWidth="10" defaultRowHeight="12.75" customHeight="1"/>
  <cols>
    <col min="1" max="1" width="17.8333333333333" style="100" customWidth="1"/>
    <col min="2" max="2" width="40.8333333333333" style="100" customWidth="1"/>
    <col min="3" max="8" width="25.6666666666667" style="100" customWidth="1"/>
    <col min="9" max="9" width="25.6666666666667" style="97" customWidth="1"/>
    <col min="10" max="13" width="25.6666666666667" style="100" customWidth="1"/>
    <col min="14" max="20" width="25.6666666666667" style="97" customWidth="1"/>
    <col min="21" max="21" width="25.6666666666667" style="100" customWidth="1"/>
    <col min="22" max="16384" width="10" style="97" customWidth="1"/>
  </cols>
  <sheetData>
    <row r="1" ht="17.25" customHeight="1" spans="1:21">
      <c r="A1" s="98" t="s">
        <v>52</v>
      </c>
    </row>
    <row r="2" ht="41.25" customHeight="1" spans="1:21">
      <c r="A2" s="101" t="s">
        <v>53</v>
      </c>
    </row>
    <row r="3" ht="17.25" customHeight="1" spans="1:21">
      <c r="A3" s="102" t="s">
        <v>2</v>
      </c>
      <c r="C3" s="104" t="s">
        <v>3</v>
      </c>
    </row>
    <row r="4" ht="21.75" customHeight="1" spans="1:21">
      <c r="A4" s="105" t="s">
        <v>54</v>
      </c>
      <c r="B4" s="292" t="s">
        <v>55</v>
      </c>
      <c r="C4" s="292" t="s">
        <v>56</v>
      </c>
      <c r="D4" s="255" t="s">
        <v>57</v>
      </c>
      <c r="E4" s="255"/>
      <c r="F4" s="255"/>
      <c r="G4" s="255"/>
      <c r="H4" s="255"/>
      <c r="I4" s="109"/>
      <c r="J4" s="255"/>
      <c r="K4" s="255"/>
      <c r="L4" s="255"/>
      <c r="M4" s="255"/>
      <c r="N4" s="109"/>
      <c r="O4" s="110"/>
      <c r="P4" s="255" t="s">
        <v>48</v>
      </c>
      <c r="Q4" s="255"/>
      <c r="R4" s="255"/>
      <c r="S4" s="255"/>
      <c r="T4" s="255"/>
      <c r="U4" s="110"/>
    </row>
    <row r="5" ht="27" customHeight="1" spans="1:21">
      <c r="A5" s="293"/>
      <c r="B5" s="294"/>
      <c r="C5" s="294"/>
      <c r="D5" s="294" t="s">
        <v>58</v>
      </c>
      <c r="E5" s="294" t="s">
        <v>59</v>
      </c>
      <c r="F5" s="294" t="s">
        <v>60</v>
      </c>
      <c r="G5" s="294" t="s">
        <v>61</v>
      </c>
      <c r="H5" s="294" t="s">
        <v>62</v>
      </c>
      <c r="I5" s="295" t="s">
        <v>63</v>
      </c>
      <c r="J5" s="296"/>
      <c r="K5" s="296"/>
      <c r="L5" s="296"/>
      <c r="M5" s="296"/>
      <c r="N5" s="295"/>
      <c r="O5" s="297"/>
      <c r="P5" s="294" t="s">
        <v>58</v>
      </c>
      <c r="Q5" s="294" t="s">
        <v>59</v>
      </c>
      <c r="R5" s="294" t="s">
        <v>60</v>
      </c>
      <c r="S5" s="294" t="s">
        <v>61</v>
      </c>
      <c r="T5" s="294" t="s">
        <v>62</v>
      </c>
      <c r="U5" s="294" t="s">
        <v>63</v>
      </c>
    </row>
    <row r="6" ht="30" customHeight="1" spans="1:21">
      <c r="A6" s="298"/>
      <c r="B6" s="299"/>
      <c r="C6" s="300"/>
      <c r="D6" s="300"/>
      <c r="E6" s="300"/>
      <c r="F6" s="300"/>
      <c r="G6" s="300"/>
      <c r="H6" s="300"/>
      <c r="I6" s="141" t="s">
        <v>58</v>
      </c>
      <c r="J6" s="297" t="s">
        <v>64</v>
      </c>
      <c r="K6" s="297" t="s">
        <v>65</v>
      </c>
      <c r="L6" s="297" t="s">
        <v>66</v>
      </c>
      <c r="M6" s="297" t="s">
        <v>67</v>
      </c>
      <c r="N6" s="301" t="s">
        <v>68</v>
      </c>
      <c r="O6" s="297" t="s">
        <v>69</v>
      </c>
      <c r="P6" s="302"/>
      <c r="Q6" s="302"/>
      <c r="R6" s="302"/>
      <c r="S6" s="302"/>
      <c r="T6" s="302"/>
      <c r="U6" s="300"/>
    </row>
    <row r="7" ht="15" customHeight="1" spans="1:21">
      <c r="A7" s="303">
        <v>1</v>
      </c>
      <c r="B7" s="303">
        <v>2</v>
      </c>
      <c r="C7" s="303">
        <v>3</v>
      </c>
      <c r="D7" s="303">
        <v>4</v>
      </c>
      <c r="E7" s="303">
        <v>5</v>
      </c>
      <c r="F7" s="303">
        <v>6</v>
      </c>
      <c r="G7" s="303">
        <v>7</v>
      </c>
      <c r="H7" s="303">
        <v>8</v>
      </c>
      <c r="I7" s="141">
        <v>9</v>
      </c>
      <c r="J7" s="303">
        <v>10</v>
      </c>
      <c r="K7" s="303">
        <v>11</v>
      </c>
      <c r="L7" s="303">
        <v>12</v>
      </c>
      <c r="M7" s="303">
        <v>13</v>
      </c>
      <c r="N7" s="141">
        <v>14</v>
      </c>
      <c r="O7" s="141">
        <v>15</v>
      </c>
      <c r="P7" s="141">
        <v>16</v>
      </c>
      <c r="Q7" s="141">
        <v>17</v>
      </c>
      <c r="R7" s="141">
        <v>18</v>
      </c>
      <c r="S7" s="141">
        <v>19</v>
      </c>
      <c r="T7" s="141">
        <v>20</v>
      </c>
      <c r="U7" s="303">
        <v>21</v>
      </c>
    </row>
    <row r="8" ht="18" customHeight="1" spans="1:21">
      <c r="A8" s="62" t="s">
        <v>70</v>
      </c>
      <c r="B8" s="62" t="s">
        <v>71</v>
      </c>
      <c r="C8" s="46">
        <v>1466634</v>
      </c>
      <c r="D8" s="46">
        <v>1466634</v>
      </c>
      <c r="E8" s="46">
        <v>1466634</v>
      </c>
      <c r="F8" s="46"/>
      <c r="G8" s="46"/>
      <c r="H8" s="46"/>
      <c r="I8" s="46"/>
      <c r="J8" s="46"/>
      <c r="K8" s="46"/>
      <c r="L8" s="46"/>
      <c r="M8" s="46"/>
      <c r="N8" s="46"/>
      <c r="O8" s="46"/>
      <c r="P8" s="46"/>
      <c r="Q8" s="46"/>
      <c r="R8" s="46"/>
      <c r="S8" s="46"/>
      <c r="T8" s="46"/>
      <c r="U8" s="46"/>
    </row>
    <row r="9" ht="18" customHeight="1" spans="1:21">
      <c r="A9" s="62" t="s">
        <v>72</v>
      </c>
      <c r="B9" s="62" t="s">
        <v>73</v>
      </c>
      <c r="C9" s="46">
        <v>1466634</v>
      </c>
      <c r="D9" s="46">
        <v>1466634</v>
      </c>
      <c r="E9" s="46">
        <v>1466634</v>
      </c>
      <c r="F9" s="46"/>
      <c r="G9" s="46"/>
      <c r="H9" s="46"/>
      <c r="I9" s="46"/>
      <c r="J9" s="46"/>
      <c r="K9" s="46"/>
      <c r="L9" s="46"/>
      <c r="M9" s="46"/>
      <c r="N9" s="46"/>
      <c r="O9" s="46"/>
      <c r="P9" s="46"/>
      <c r="Q9" s="46"/>
      <c r="R9" s="46"/>
      <c r="S9" s="46"/>
      <c r="T9" s="46"/>
      <c r="U9" s="46"/>
    </row>
    <row r="10" customFormat="1" ht="16.5" customHeight="1" spans="1:21">
      <c r="A10" s="62">
        <v>654001</v>
      </c>
      <c r="B10" s="62" t="s">
        <v>74</v>
      </c>
      <c r="C10" s="46">
        <v>5886400</v>
      </c>
      <c r="D10" s="46">
        <v>1214600</v>
      </c>
      <c r="E10" s="46">
        <v>1214600</v>
      </c>
      <c r="F10" s="46" t="s">
        <v>75</v>
      </c>
      <c r="G10" s="46" t="s">
        <v>75</v>
      </c>
      <c r="H10" s="46" t="s">
        <v>75</v>
      </c>
      <c r="I10" s="46">
        <v>4671800</v>
      </c>
      <c r="J10" s="46" t="s">
        <v>75</v>
      </c>
      <c r="K10" s="46">
        <v>4671800</v>
      </c>
      <c r="L10" s="46" t="s">
        <v>75</v>
      </c>
      <c r="M10" s="46" t="s">
        <v>75</v>
      </c>
      <c r="N10" s="46" t="s">
        <v>75</v>
      </c>
      <c r="O10" s="46" t="s">
        <v>75</v>
      </c>
      <c r="P10" s="46" t="s">
        <v>75</v>
      </c>
      <c r="Q10" s="46"/>
      <c r="R10" s="46"/>
      <c r="S10" s="46"/>
      <c r="T10" s="46"/>
      <c r="U10" s="46"/>
    </row>
    <row r="11" ht="18" customHeight="1" spans="1:21">
      <c r="A11" s="254" t="s">
        <v>56</v>
      </c>
      <c r="B11" s="276"/>
      <c r="C11" s="46">
        <f>SUM(C9:C10)</f>
        <v>7353034</v>
      </c>
      <c r="D11" s="46">
        <f>SUM(D9:D10)</f>
        <v>2681234</v>
      </c>
      <c r="E11" s="46">
        <f>SUM(E9:E10)</f>
        <v>2681234</v>
      </c>
      <c r="F11" s="46"/>
      <c r="G11" s="46"/>
      <c r="H11" s="46"/>
      <c r="I11" s="46">
        <v>4671800</v>
      </c>
      <c r="J11" s="46"/>
      <c r="K11" s="46">
        <v>4671800</v>
      </c>
      <c r="L11" s="46"/>
      <c r="M11" s="46"/>
      <c r="N11" s="46"/>
      <c r="O11" s="46"/>
      <c r="P11" s="46"/>
      <c r="Q11" s="46"/>
      <c r="R11" s="46"/>
      <c r="S11" s="46"/>
      <c r="T11" s="46"/>
      <c r="U11" s="46"/>
    </row>
  </sheetData>
  <mergeCells count="22">
    <mergeCell ref="A1:U1"/>
    <mergeCell ref="A2:U2"/>
    <mergeCell ref="A3:B3"/>
    <mergeCell ref="C3:U3"/>
    <mergeCell ref="D4:O4"/>
    <mergeCell ref="P4:U4"/>
    <mergeCell ref="I5:O5"/>
    <mergeCell ref="A11:B11"/>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3"/>
  <sheetViews>
    <sheetView showGridLines="0" zoomScale="96" zoomScaleNormal="96" topLeftCell="A4" workbookViewId="0">
      <selection activeCell="M20" sqref="M19:M20"/>
    </sheetView>
  </sheetViews>
  <sheetFormatPr defaultColWidth="10" defaultRowHeight="12.75" customHeight="1"/>
  <cols>
    <col min="1" max="1" width="16.6666666666667" style="100" customWidth="1"/>
    <col min="2" max="2" width="43.8333333333333" style="100" customWidth="1"/>
    <col min="3" max="3" width="28.6666666666667" style="100" customWidth="1"/>
    <col min="4" max="8" width="28.6666666666667" style="97" customWidth="1"/>
    <col min="9" max="9" width="31.1666666666667" style="97" customWidth="1"/>
    <col min="10" max="11" width="28.5" style="97" customWidth="1"/>
    <col min="12" max="13" width="28.6666666666667" style="97" customWidth="1"/>
    <col min="14" max="14" width="28.6666666666667" style="100" customWidth="1"/>
    <col min="15" max="15" width="28.6666666666667" style="97" customWidth="1"/>
    <col min="16" max="16" width="28.6666666666667" style="100" customWidth="1"/>
    <col min="17" max="16384" width="10" style="97" customWidth="1"/>
  </cols>
  <sheetData>
    <row r="1" ht="17.25" customHeight="1" spans="1:16">
      <c r="A1" s="104" t="s">
        <v>76</v>
      </c>
    </row>
    <row r="2" ht="41.25" customHeight="1" spans="1:16">
      <c r="A2" s="101" t="s">
        <v>77</v>
      </c>
    </row>
    <row r="3" ht="17.25" customHeight="1" spans="1:16">
      <c r="A3" s="102" t="s">
        <v>2</v>
      </c>
      <c r="C3" s="104" t="s">
        <v>3</v>
      </c>
    </row>
    <row r="4" ht="27" customHeight="1" spans="1:16">
      <c r="A4" s="18" t="s">
        <v>78</v>
      </c>
      <c r="B4" s="18" t="s">
        <v>79</v>
      </c>
      <c r="C4" s="18" t="s">
        <v>56</v>
      </c>
      <c r="D4" s="241" t="s">
        <v>59</v>
      </c>
      <c r="E4" s="175"/>
      <c r="F4" s="176"/>
      <c r="G4" s="211" t="s">
        <v>60</v>
      </c>
      <c r="H4" s="211" t="s">
        <v>61</v>
      </c>
      <c r="I4" s="211" t="s">
        <v>80</v>
      </c>
      <c r="J4" s="241" t="s">
        <v>63</v>
      </c>
      <c r="K4" s="175"/>
      <c r="L4" s="175"/>
      <c r="M4" s="175"/>
      <c r="N4" s="15"/>
      <c r="O4" s="175"/>
      <c r="P4" s="16"/>
    </row>
    <row r="5" ht="42" customHeight="1" spans="1:16">
      <c r="A5" s="236"/>
      <c r="B5" s="236"/>
      <c r="C5" s="244"/>
      <c r="D5" s="138" t="s">
        <v>58</v>
      </c>
      <c r="E5" s="138" t="s">
        <v>81</v>
      </c>
      <c r="F5" s="138" t="s">
        <v>82</v>
      </c>
      <c r="G5" s="244"/>
      <c r="H5" s="244"/>
      <c r="I5" s="78"/>
      <c r="J5" s="138" t="s">
        <v>58</v>
      </c>
      <c r="K5" s="245" t="s">
        <v>83</v>
      </c>
      <c r="L5" s="245" t="s">
        <v>84</v>
      </c>
      <c r="M5" s="245" t="s">
        <v>85</v>
      </c>
      <c r="N5" s="245" t="s">
        <v>86</v>
      </c>
      <c r="O5" s="138" t="s">
        <v>87</v>
      </c>
      <c r="P5" s="245" t="s">
        <v>88</v>
      </c>
    </row>
    <row r="6" ht="18" customHeight="1" spans="1:16">
      <c r="A6" s="288" t="s">
        <v>89</v>
      </c>
      <c r="B6" s="288" t="s">
        <v>90</v>
      </c>
      <c r="C6" s="288" t="s">
        <v>91</v>
      </c>
      <c r="D6" s="289" t="s">
        <v>92</v>
      </c>
      <c r="E6" s="289" t="s">
        <v>93</v>
      </c>
      <c r="F6" s="289" t="s">
        <v>94</v>
      </c>
      <c r="G6" s="289" t="s">
        <v>95</v>
      </c>
      <c r="H6" s="289" t="s">
        <v>96</v>
      </c>
      <c r="I6" s="289" t="s">
        <v>97</v>
      </c>
      <c r="J6" s="289" t="s">
        <v>98</v>
      </c>
      <c r="K6" s="289" t="s">
        <v>99</v>
      </c>
      <c r="L6" s="289" t="s">
        <v>100</v>
      </c>
      <c r="M6" s="289" t="s">
        <v>101</v>
      </c>
      <c r="N6" s="288" t="s">
        <v>102</v>
      </c>
      <c r="O6" s="289" t="s">
        <v>103</v>
      </c>
      <c r="P6" s="288" t="s">
        <v>104</v>
      </c>
    </row>
    <row r="7" ht="21" customHeight="1" spans="1:16">
      <c r="A7" s="290" t="s">
        <v>105</v>
      </c>
      <c r="B7" s="290" t="s">
        <v>106</v>
      </c>
      <c r="C7" s="47">
        <v>1254562</v>
      </c>
      <c r="D7" s="46">
        <v>1254562</v>
      </c>
      <c r="E7" s="46">
        <v>593914</v>
      </c>
      <c r="F7" s="46">
        <v>660648</v>
      </c>
      <c r="G7" s="46"/>
      <c r="H7" s="46"/>
      <c r="I7" s="46"/>
      <c r="J7" s="46"/>
      <c r="K7" s="46"/>
      <c r="L7" s="46"/>
      <c r="M7" s="46"/>
      <c r="N7" s="47"/>
      <c r="O7" s="46"/>
      <c r="P7" s="47"/>
    </row>
    <row r="8" ht="21" customHeight="1" spans="1:16">
      <c r="A8" s="290" t="s">
        <v>107</v>
      </c>
      <c r="B8" s="290" t="s">
        <v>108</v>
      </c>
      <c r="C8" s="47">
        <v>1254562</v>
      </c>
      <c r="D8" s="46">
        <v>1254562</v>
      </c>
      <c r="E8" s="46">
        <v>593914</v>
      </c>
      <c r="F8" s="46">
        <v>660648</v>
      </c>
      <c r="G8" s="46"/>
      <c r="H8" s="46"/>
      <c r="I8" s="46"/>
      <c r="J8" s="46"/>
      <c r="K8" s="46"/>
      <c r="L8" s="46"/>
      <c r="M8" s="46"/>
      <c r="N8" s="47"/>
      <c r="O8" s="46"/>
      <c r="P8" s="47"/>
    </row>
    <row r="9" ht="21" customHeight="1" spans="1:16">
      <c r="A9" s="290" t="s">
        <v>109</v>
      </c>
      <c r="B9" s="290" t="s">
        <v>110</v>
      </c>
      <c r="C9" s="47">
        <v>593914</v>
      </c>
      <c r="D9" s="46">
        <v>593914</v>
      </c>
      <c r="E9" s="46">
        <v>593914</v>
      </c>
      <c r="F9" s="46"/>
      <c r="G9" s="46"/>
      <c r="H9" s="46"/>
      <c r="I9" s="46"/>
      <c r="J9" s="46"/>
      <c r="K9" s="46"/>
      <c r="L9" s="46"/>
      <c r="M9" s="46"/>
      <c r="N9" s="47"/>
      <c r="O9" s="46"/>
      <c r="P9" s="47"/>
    </row>
    <row r="10" ht="21" customHeight="1" spans="1:16">
      <c r="A10" s="290" t="s">
        <v>111</v>
      </c>
      <c r="B10" s="290" t="s">
        <v>112</v>
      </c>
      <c r="C10" s="47">
        <v>660648</v>
      </c>
      <c r="D10" s="46">
        <v>660648</v>
      </c>
      <c r="E10" s="46"/>
      <c r="F10" s="46">
        <v>660648</v>
      </c>
      <c r="G10" s="46"/>
      <c r="H10" s="46"/>
      <c r="I10" s="46"/>
      <c r="J10" s="46"/>
      <c r="K10" s="46"/>
      <c r="L10" s="46"/>
      <c r="M10" s="46"/>
      <c r="N10" s="47"/>
      <c r="O10" s="46"/>
      <c r="P10" s="47"/>
    </row>
    <row r="11" ht="21" customHeight="1" spans="1:16">
      <c r="A11" s="290" t="s">
        <v>113</v>
      </c>
      <c r="B11" s="290" t="s">
        <v>114</v>
      </c>
      <c r="C11" s="47">
        <v>85984</v>
      </c>
      <c r="D11" s="46">
        <v>85984</v>
      </c>
      <c r="E11" s="46">
        <v>85984</v>
      </c>
      <c r="F11" s="46"/>
      <c r="G11" s="46"/>
      <c r="H11" s="46"/>
      <c r="I11" s="46"/>
      <c r="J11" s="46"/>
      <c r="K11" s="46"/>
      <c r="L11" s="46"/>
      <c r="M11" s="46"/>
      <c r="N11" s="47"/>
      <c r="O11" s="46"/>
      <c r="P11" s="47"/>
    </row>
    <row r="12" ht="21" customHeight="1" spans="1:16">
      <c r="A12" s="290" t="s">
        <v>115</v>
      </c>
      <c r="B12" s="290" t="s">
        <v>116</v>
      </c>
      <c r="C12" s="47">
        <v>85984</v>
      </c>
      <c r="D12" s="46">
        <v>85984</v>
      </c>
      <c r="E12" s="46">
        <v>85984</v>
      </c>
      <c r="F12" s="46"/>
      <c r="G12" s="46"/>
      <c r="H12" s="46"/>
      <c r="I12" s="46"/>
      <c r="J12" s="46"/>
      <c r="K12" s="46"/>
      <c r="L12" s="46"/>
      <c r="M12" s="46"/>
      <c r="N12" s="47"/>
      <c r="O12" s="46"/>
      <c r="P12" s="47"/>
    </row>
    <row r="13" ht="21" customHeight="1" spans="1:16">
      <c r="A13" s="290" t="s">
        <v>117</v>
      </c>
      <c r="B13" s="290" t="s">
        <v>118</v>
      </c>
      <c r="C13" s="47">
        <v>85984</v>
      </c>
      <c r="D13" s="46">
        <v>85984</v>
      </c>
      <c r="E13" s="46">
        <v>85984</v>
      </c>
      <c r="F13" s="46"/>
      <c r="G13" s="46"/>
      <c r="H13" s="46"/>
      <c r="I13" s="46"/>
      <c r="J13" s="46"/>
      <c r="K13" s="46"/>
      <c r="L13" s="46"/>
      <c r="M13" s="46"/>
      <c r="N13" s="47"/>
      <c r="O13" s="46"/>
      <c r="P13" s="47"/>
    </row>
    <row r="14" ht="21" customHeight="1" spans="1:16">
      <c r="A14" s="290" t="s">
        <v>119</v>
      </c>
      <c r="B14" s="290" t="s">
        <v>120</v>
      </c>
      <c r="C14" s="47">
        <v>64132</v>
      </c>
      <c r="D14" s="46">
        <v>64132</v>
      </c>
      <c r="E14" s="46">
        <v>64132</v>
      </c>
      <c r="F14" s="46"/>
      <c r="G14" s="46"/>
      <c r="H14" s="46"/>
      <c r="I14" s="46"/>
      <c r="J14" s="46"/>
      <c r="K14" s="46"/>
      <c r="L14" s="46"/>
      <c r="M14" s="46"/>
      <c r="N14" s="47"/>
      <c r="O14" s="46"/>
      <c r="P14" s="47"/>
    </row>
    <row r="15" ht="21" customHeight="1" spans="1:16">
      <c r="A15" s="290" t="s">
        <v>121</v>
      </c>
      <c r="B15" s="290" t="s">
        <v>122</v>
      </c>
      <c r="C15" s="47">
        <v>64132</v>
      </c>
      <c r="D15" s="46">
        <v>64132</v>
      </c>
      <c r="E15" s="46">
        <v>64132</v>
      </c>
      <c r="F15" s="46"/>
      <c r="G15" s="46"/>
      <c r="H15" s="46"/>
      <c r="I15" s="46"/>
      <c r="J15" s="46"/>
      <c r="K15" s="46"/>
      <c r="L15" s="46"/>
      <c r="M15" s="46"/>
      <c r="N15" s="47"/>
      <c r="O15" s="46"/>
      <c r="P15" s="47"/>
    </row>
    <row r="16" ht="21" customHeight="1" spans="1:16">
      <c r="A16" s="290" t="s">
        <v>123</v>
      </c>
      <c r="B16" s="290" t="s">
        <v>124</v>
      </c>
      <c r="C16" s="47">
        <v>39284</v>
      </c>
      <c r="D16" s="46">
        <v>39284</v>
      </c>
      <c r="E16" s="46">
        <v>39284</v>
      </c>
      <c r="F16" s="46"/>
      <c r="G16" s="46"/>
      <c r="H16" s="46"/>
      <c r="I16" s="46"/>
      <c r="J16" s="46"/>
      <c r="K16" s="46"/>
      <c r="L16" s="46"/>
      <c r="M16" s="46"/>
      <c r="N16" s="47"/>
      <c r="O16" s="46"/>
      <c r="P16" s="47"/>
    </row>
    <row r="17" ht="21" customHeight="1" spans="1:16">
      <c r="A17" s="290" t="s">
        <v>125</v>
      </c>
      <c r="B17" s="290" t="s">
        <v>126</v>
      </c>
      <c r="C17" s="47">
        <v>22072</v>
      </c>
      <c r="D17" s="46">
        <v>22072</v>
      </c>
      <c r="E17" s="46">
        <v>22072</v>
      </c>
      <c r="F17" s="46"/>
      <c r="G17" s="46"/>
      <c r="H17" s="46"/>
      <c r="I17" s="46"/>
      <c r="J17" s="46"/>
      <c r="K17" s="46"/>
      <c r="L17" s="46"/>
      <c r="M17" s="46"/>
      <c r="N17" s="47"/>
      <c r="O17" s="46"/>
      <c r="P17" s="47"/>
    </row>
    <row r="18" ht="21" customHeight="1" spans="1:16">
      <c r="A18" s="290" t="s">
        <v>127</v>
      </c>
      <c r="B18" s="290" t="s">
        <v>128</v>
      </c>
      <c r="C18" s="47">
        <v>2776</v>
      </c>
      <c r="D18" s="46">
        <v>2776</v>
      </c>
      <c r="E18" s="46">
        <v>2776</v>
      </c>
      <c r="F18" s="46"/>
      <c r="G18" s="46"/>
      <c r="H18" s="46"/>
      <c r="I18" s="46"/>
      <c r="J18" s="46"/>
      <c r="K18" s="46"/>
      <c r="L18" s="46"/>
      <c r="M18" s="46"/>
      <c r="N18" s="47"/>
      <c r="O18" s="46"/>
      <c r="P18" s="47"/>
    </row>
    <row r="19" ht="21" customHeight="1" spans="1:16">
      <c r="A19" s="290" t="s">
        <v>129</v>
      </c>
      <c r="B19" s="290" t="s">
        <v>130</v>
      </c>
      <c r="C19" s="47">
        <v>61956</v>
      </c>
      <c r="D19" s="46">
        <v>61956</v>
      </c>
      <c r="E19" s="46">
        <v>61956</v>
      </c>
      <c r="F19" s="46"/>
      <c r="G19" s="46"/>
      <c r="H19" s="46"/>
      <c r="I19" s="46"/>
      <c r="J19" s="46"/>
      <c r="K19" s="46"/>
      <c r="L19" s="46"/>
      <c r="M19" s="46"/>
      <c r="N19" s="47"/>
      <c r="O19" s="46"/>
      <c r="P19" s="47"/>
    </row>
    <row r="20" ht="21" customHeight="1" spans="1:16">
      <c r="A20" s="290" t="s">
        <v>131</v>
      </c>
      <c r="B20" s="290" t="s">
        <v>132</v>
      </c>
      <c r="C20" s="47">
        <v>61956</v>
      </c>
      <c r="D20" s="46">
        <v>61956</v>
      </c>
      <c r="E20" s="46">
        <v>61956</v>
      </c>
      <c r="F20" s="46"/>
      <c r="G20" s="46"/>
      <c r="H20" s="46"/>
      <c r="I20" s="46"/>
      <c r="J20" s="46"/>
      <c r="K20" s="46"/>
      <c r="L20" s="46"/>
      <c r="M20" s="46"/>
      <c r="N20" s="47"/>
      <c r="O20" s="46"/>
      <c r="P20" s="47"/>
    </row>
    <row r="21" ht="21" customHeight="1" spans="1:16">
      <c r="A21" s="290" t="s">
        <v>133</v>
      </c>
      <c r="B21" s="290" t="s">
        <v>134</v>
      </c>
      <c r="C21" s="47">
        <v>61956</v>
      </c>
      <c r="D21" s="46">
        <v>61956</v>
      </c>
      <c r="E21" s="46">
        <v>61956</v>
      </c>
      <c r="F21" s="46"/>
      <c r="G21" s="46"/>
      <c r="H21" s="46"/>
      <c r="I21" s="46"/>
      <c r="J21" s="46"/>
      <c r="K21" s="46"/>
      <c r="L21" s="46"/>
      <c r="M21" s="46"/>
      <c r="N21" s="47"/>
      <c r="O21" s="46"/>
      <c r="P21" s="47"/>
    </row>
    <row r="22" s="262" customFormat="1" ht="20.25" customHeight="1" spans="1:16">
      <c r="A22" s="290">
        <v>6540010000</v>
      </c>
      <c r="B22" s="290" t="s">
        <v>74</v>
      </c>
      <c r="C22" s="47">
        <v>5886400</v>
      </c>
      <c r="D22" s="46">
        <f>SUM(E22+F22)</f>
        <v>1214600</v>
      </c>
      <c r="E22" s="46">
        <v>1214600</v>
      </c>
      <c r="F22" s="46">
        <v>0</v>
      </c>
      <c r="G22" s="46" t="s">
        <v>75</v>
      </c>
      <c r="H22" s="46"/>
      <c r="I22" s="46" t="s">
        <v>75</v>
      </c>
      <c r="J22" s="46">
        <v>4671800</v>
      </c>
      <c r="K22" s="46" t="s">
        <v>75</v>
      </c>
      <c r="L22" s="46">
        <v>4671800</v>
      </c>
      <c r="M22" s="46" t="s">
        <v>75</v>
      </c>
      <c r="N22" s="47"/>
      <c r="O22" s="46"/>
      <c r="P22" s="47"/>
    </row>
    <row r="23" ht="21" customHeight="1" spans="1:16">
      <c r="A23" s="291" t="s">
        <v>56</v>
      </c>
      <c r="B23" s="45"/>
      <c r="C23" s="46">
        <f>C7+C11+C14+C19+C22</f>
        <v>7353034</v>
      </c>
      <c r="D23" s="46">
        <v>2681234</v>
      </c>
      <c r="E23" s="46">
        <v>2020586</v>
      </c>
      <c r="F23" s="46">
        <f>SUM(F10+F22)</f>
        <v>660648</v>
      </c>
      <c r="G23" s="46"/>
      <c r="H23" s="46"/>
      <c r="I23" s="46"/>
      <c r="J23" s="46">
        <v>4671800</v>
      </c>
      <c r="K23" s="46"/>
      <c r="L23" s="46">
        <v>4671800</v>
      </c>
      <c r="M23" s="46"/>
      <c r="N23" s="46"/>
      <c r="O23" s="46"/>
      <c r="P23" s="46"/>
    </row>
  </sheetData>
  <mergeCells count="13">
    <mergeCell ref="A1:P1"/>
    <mergeCell ref="A2:P2"/>
    <mergeCell ref="A3:B3"/>
    <mergeCell ref="C3:P3"/>
    <mergeCell ref="D4:F4"/>
    <mergeCell ref="J4:P4"/>
    <mergeCell ref="A23:B23"/>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A3" sqref="A3:B3"/>
    </sheetView>
  </sheetViews>
  <sheetFormatPr defaultColWidth="10" defaultRowHeight="12.75" customHeight="1" outlineLevelCol="3"/>
  <cols>
    <col min="1" max="4" width="41.5" style="100" customWidth="1"/>
    <col min="5" max="16384" width="10" style="97" customWidth="1"/>
  </cols>
  <sheetData>
    <row r="1" ht="15" customHeight="1" spans="1:4">
      <c r="A1" s="99"/>
      <c r="B1" s="104"/>
      <c r="C1" s="104"/>
      <c r="D1" s="104" t="s">
        <v>135</v>
      </c>
    </row>
    <row r="2" ht="41.25" customHeight="1" spans="1:4">
      <c r="A2" s="101" t="s">
        <v>136</v>
      </c>
    </row>
    <row r="3" ht="17.25" customHeight="1" spans="1:4">
      <c r="A3" s="102" t="s">
        <v>2</v>
      </c>
      <c r="B3" s="274"/>
      <c r="D3" s="104" t="s">
        <v>3</v>
      </c>
    </row>
    <row r="4" ht="17.25" customHeight="1" spans="1:4">
      <c r="A4" s="243" t="s">
        <v>4</v>
      </c>
      <c r="B4" s="275"/>
      <c r="C4" s="243" t="s">
        <v>5</v>
      </c>
      <c r="D4" s="276"/>
    </row>
    <row r="5" ht="18.75" customHeight="1" spans="1:4">
      <c r="A5" s="243" t="s">
        <v>6</v>
      </c>
      <c r="B5" s="243" t="s">
        <v>7</v>
      </c>
      <c r="C5" s="243" t="s">
        <v>8</v>
      </c>
      <c r="D5" s="245" t="s">
        <v>7</v>
      </c>
    </row>
    <row r="6" ht="16.5" customHeight="1" spans="1:4">
      <c r="A6" s="277" t="s">
        <v>137</v>
      </c>
      <c r="B6" s="278">
        <v>2681234</v>
      </c>
      <c r="C6" s="279" t="s">
        <v>138</v>
      </c>
      <c r="D6" s="280">
        <v>2681234</v>
      </c>
    </row>
    <row r="7" ht="16.5" customHeight="1" spans="1:4">
      <c r="A7" s="277" t="s">
        <v>139</v>
      </c>
      <c r="B7" s="278">
        <v>2681234</v>
      </c>
      <c r="C7" s="279" t="s">
        <v>140</v>
      </c>
      <c r="D7" s="278">
        <v>1254562</v>
      </c>
    </row>
    <row r="8" ht="16.5" customHeight="1" spans="1:4">
      <c r="A8" s="277" t="s">
        <v>141</v>
      </c>
      <c r="B8" s="278"/>
      <c r="C8" s="279" t="s">
        <v>142</v>
      </c>
      <c r="D8" s="278"/>
    </row>
    <row r="9" ht="16.5" customHeight="1" spans="1:4">
      <c r="A9" s="277" t="s">
        <v>143</v>
      </c>
      <c r="B9" s="278"/>
      <c r="C9" s="279" t="s">
        <v>144</v>
      </c>
      <c r="D9" s="278"/>
    </row>
    <row r="10" ht="16.5" customHeight="1" spans="1:4">
      <c r="A10" s="277" t="s">
        <v>145</v>
      </c>
      <c r="B10" s="278"/>
      <c r="C10" s="279" t="s">
        <v>146</v>
      </c>
      <c r="D10" s="278"/>
    </row>
    <row r="11" ht="16.5" customHeight="1" spans="1:4">
      <c r="A11" s="277" t="s">
        <v>139</v>
      </c>
      <c r="B11" s="278"/>
      <c r="C11" s="279" t="s">
        <v>147</v>
      </c>
      <c r="D11" s="278"/>
    </row>
    <row r="12" ht="16.5" customHeight="1" spans="1:4">
      <c r="A12" s="281" t="s">
        <v>141</v>
      </c>
      <c r="B12" s="282"/>
      <c r="C12" s="283" t="s">
        <v>148</v>
      </c>
      <c r="D12" s="282"/>
    </row>
    <row r="13" ht="16.5" customHeight="1" spans="1:4">
      <c r="A13" s="281" t="s">
        <v>143</v>
      </c>
      <c r="B13" s="282"/>
      <c r="C13" s="283" t="s">
        <v>149</v>
      </c>
      <c r="D13" s="282">
        <v>1053800</v>
      </c>
    </row>
    <row r="14" ht="16.5" customHeight="1" spans="1:4">
      <c r="A14" s="284"/>
      <c r="B14" s="285"/>
      <c r="C14" s="283" t="s">
        <v>150</v>
      </c>
      <c r="D14" s="282">
        <v>151184</v>
      </c>
    </row>
    <row r="15" ht="16.5" customHeight="1" spans="1:4">
      <c r="A15" s="284"/>
      <c r="B15" s="285"/>
      <c r="C15" s="283" t="s">
        <v>151</v>
      </c>
      <c r="D15" s="282">
        <v>64132</v>
      </c>
    </row>
    <row r="16" ht="16.5" customHeight="1" spans="1:4">
      <c r="A16" s="284"/>
      <c r="B16" s="285"/>
      <c r="C16" s="283" t="s">
        <v>152</v>
      </c>
      <c r="D16" s="282"/>
    </row>
    <row r="17" ht="16.5" customHeight="1" spans="1:4">
      <c r="A17" s="284"/>
      <c r="B17" s="285"/>
      <c r="C17" s="283" t="s">
        <v>153</v>
      </c>
      <c r="D17" s="282"/>
    </row>
    <row r="18" ht="16.5" customHeight="1" spans="1:4">
      <c r="A18" s="284"/>
      <c r="B18" s="285"/>
      <c r="C18" s="283" t="s">
        <v>154</v>
      </c>
      <c r="D18" s="282"/>
    </row>
    <row r="19" ht="16.5" customHeight="1" spans="1:4">
      <c r="A19" s="284"/>
      <c r="B19" s="285"/>
      <c r="C19" s="283" t="s">
        <v>155</v>
      </c>
      <c r="D19" s="282"/>
    </row>
    <row r="20" ht="16.5" customHeight="1" spans="1:4">
      <c r="A20" s="284"/>
      <c r="B20" s="285"/>
      <c r="C20" s="283" t="s">
        <v>156</v>
      </c>
      <c r="D20" s="282"/>
    </row>
    <row r="21" ht="16.5" customHeight="1" spans="1:4">
      <c r="A21" s="284"/>
      <c r="B21" s="285"/>
      <c r="C21" s="283" t="s">
        <v>157</v>
      </c>
      <c r="D21" s="282"/>
    </row>
    <row r="22" ht="16.5" customHeight="1" spans="1:4">
      <c r="A22" s="284"/>
      <c r="B22" s="285"/>
      <c r="C22" s="283" t="s">
        <v>158</v>
      </c>
      <c r="D22" s="282"/>
    </row>
    <row r="23" ht="16.5" customHeight="1" spans="1:4">
      <c r="A23" s="284"/>
      <c r="B23" s="285"/>
      <c r="C23" s="283" t="s">
        <v>159</v>
      </c>
      <c r="D23" s="282"/>
    </row>
    <row r="24" ht="16.5" customHeight="1" spans="1:4">
      <c r="A24" s="284"/>
      <c r="B24" s="285"/>
      <c r="C24" s="283" t="s">
        <v>160</v>
      </c>
      <c r="D24" s="282"/>
    </row>
    <row r="25" ht="16.5" customHeight="1" spans="1:4">
      <c r="A25" s="284"/>
      <c r="B25" s="285"/>
      <c r="C25" s="283" t="s">
        <v>161</v>
      </c>
      <c r="D25" s="282">
        <v>157556</v>
      </c>
    </row>
    <row r="26" ht="16.5" customHeight="1" spans="1:4">
      <c r="A26" s="284"/>
      <c r="B26" s="285"/>
      <c r="C26" s="283" t="s">
        <v>162</v>
      </c>
      <c r="D26" s="282"/>
    </row>
    <row r="27" ht="16.5" customHeight="1" spans="1:4">
      <c r="A27" s="284"/>
      <c r="B27" s="285"/>
      <c r="C27" s="283" t="s">
        <v>163</v>
      </c>
      <c r="D27" s="282"/>
    </row>
    <row r="28" ht="16.5" customHeight="1" spans="1:4">
      <c r="A28" s="284"/>
      <c r="B28" s="285"/>
      <c r="C28" s="283" t="s">
        <v>164</v>
      </c>
      <c r="D28" s="282"/>
    </row>
    <row r="29" ht="16.5" customHeight="1" spans="1:4">
      <c r="A29" s="284"/>
      <c r="B29" s="285"/>
      <c r="C29" s="283" t="s">
        <v>165</v>
      </c>
      <c r="D29" s="282"/>
    </row>
    <row r="30" ht="16.5" customHeight="1" spans="1:4">
      <c r="A30" s="284"/>
      <c r="B30" s="285"/>
      <c r="C30" s="283" t="s">
        <v>166</v>
      </c>
      <c r="D30" s="282"/>
    </row>
    <row r="31" ht="16.5" customHeight="1" spans="1:4">
      <c r="A31" s="284"/>
      <c r="B31" s="285"/>
      <c r="C31" s="281" t="s">
        <v>167</v>
      </c>
      <c r="D31" s="282"/>
    </row>
    <row r="32" ht="16.5" customHeight="1" spans="1:4">
      <c r="A32" s="284"/>
      <c r="B32" s="285"/>
      <c r="C32" s="281" t="s">
        <v>168</v>
      </c>
      <c r="D32" s="282"/>
    </row>
    <row r="33" ht="16.5" customHeight="1" spans="1:4">
      <c r="A33" s="284"/>
      <c r="B33" s="285"/>
      <c r="C33" s="64" t="s">
        <v>169</v>
      </c>
      <c r="D33" s="286"/>
    </row>
    <row r="34" ht="15" customHeight="1" spans="1:4">
      <c r="A34" s="287" t="s">
        <v>50</v>
      </c>
      <c r="B34" s="280">
        <v>2681234</v>
      </c>
      <c r="C34" s="287" t="s">
        <v>51</v>
      </c>
      <c r="D34" s="280">
        <v>2681234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7"/>
  <sheetViews>
    <sheetView topLeftCell="B7" workbookViewId="0">
      <selection activeCell="A3" sqref="A3:E3"/>
    </sheetView>
  </sheetViews>
  <sheetFormatPr defaultColWidth="10.6666666666667" defaultRowHeight="14.25" customHeight="1" outlineLevelCol="6"/>
  <cols>
    <col min="1" max="1" width="23.5" style="204" customWidth="1"/>
    <col min="2" max="2" width="51.3333333333333" style="204" customWidth="1"/>
    <col min="3" max="7" width="28.1666666666667" style="65" customWidth="1"/>
    <col min="8" max="16384" width="10.6666666666667" style="65" customWidth="1"/>
  </cols>
  <sheetData>
    <row r="1" customHeight="1" spans="1:7">
      <c r="D1" s="233"/>
      <c r="F1" s="263"/>
      <c r="G1" s="234" t="s">
        <v>170</v>
      </c>
    </row>
    <row r="2" ht="41.25" customHeight="1" spans="1:7">
      <c r="A2" s="210" t="s">
        <v>171</v>
      </c>
      <c r="B2" s="210"/>
      <c r="C2" s="210"/>
      <c r="D2" s="210"/>
      <c r="E2" s="210"/>
      <c r="F2" s="210"/>
      <c r="G2" s="210"/>
    </row>
    <row r="3" ht="18" customHeight="1" spans="1:7">
      <c r="A3" s="70" t="s">
        <v>2</v>
      </c>
      <c r="F3" s="207"/>
      <c r="G3" s="194" t="s">
        <v>172</v>
      </c>
    </row>
    <row r="4" ht="20.25" customHeight="1" spans="1:7">
      <c r="A4" s="264" t="s">
        <v>173</v>
      </c>
      <c r="B4" s="265"/>
      <c r="C4" s="211" t="s">
        <v>56</v>
      </c>
      <c r="D4" s="241" t="s">
        <v>81</v>
      </c>
      <c r="E4" s="15"/>
      <c r="F4" s="16"/>
      <c r="G4" s="37" t="s">
        <v>82</v>
      </c>
    </row>
    <row r="5" ht="20.25" customHeight="1" spans="1:7">
      <c r="A5" s="266" t="s">
        <v>78</v>
      </c>
      <c r="B5" s="266" t="s">
        <v>79</v>
      </c>
      <c r="C5" s="24"/>
      <c r="D5" s="17" t="s">
        <v>58</v>
      </c>
      <c r="E5" s="17" t="s">
        <v>174</v>
      </c>
      <c r="F5" s="17" t="s">
        <v>175</v>
      </c>
      <c r="G5" s="42"/>
    </row>
    <row r="6" ht="15" customHeight="1" spans="1:7">
      <c r="A6" s="267" t="s">
        <v>89</v>
      </c>
      <c r="B6" s="267" t="s">
        <v>90</v>
      </c>
      <c r="C6" s="267" t="s">
        <v>91</v>
      </c>
      <c r="D6" s="267" t="s">
        <v>92</v>
      </c>
      <c r="E6" s="267" t="s">
        <v>93</v>
      </c>
      <c r="F6" s="267" t="s">
        <v>94</v>
      </c>
      <c r="G6" s="267" t="s">
        <v>95</v>
      </c>
    </row>
    <row r="7" ht="18" customHeight="1" spans="1:7">
      <c r="A7" s="92" t="s">
        <v>105</v>
      </c>
      <c r="B7" s="92" t="s">
        <v>106</v>
      </c>
      <c r="C7" s="268">
        <v>1254562</v>
      </c>
      <c r="D7" s="269">
        <v>593914</v>
      </c>
      <c r="E7" s="269">
        <v>495070</v>
      </c>
      <c r="F7" s="269">
        <v>98844</v>
      </c>
      <c r="G7" s="269">
        <v>660648</v>
      </c>
    </row>
    <row r="8" ht="18" customHeight="1" spans="1:7">
      <c r="A8" s="92" t="s">
        <v>107</v>
      </c>
      <c r="B8" s="92" t="s">
        <v>108</v>
      </c>
      <c r="C8" s="268">
        <v>1254562</v>
      </c>
      <c r="D8" s="269">
        <v>593914</v>
      </c>
      <c r="E8" s="269">
        <v>495070</v>
      </c>
      <c r="F8" s="269">
        <v>98844</v>
      </c>
      <c r="G8" s="269">
        <v>660648</v>
      </c>
    </row>
    <row r="9" ht="18" customHeight="1" spans="1:7">
      <c r="A9" s="92" t="s">
        <v>109</v>
      </c>
      <c r="B9" s="92" t="s">
        <v>110</v>
      </c>
      <c r="C9" s="268">
        <v>593914</v>
      </c>
      <c r="D9" s="269">
        <v>593914</v>
      </c>
      <c r="E9" s="269">
        <v>495070</v>
      </c>
      <c r="F9" s="269">
        <v>98844</v>
      </c>
      <c r="G9" s="269"/>
    </row>
    <row r="10" ht="18" customHeight="1" spans="1:7">
      <c r="A10" s="92" t="s">
        <v>111</v>
      </c>
      <c r="B10" s="92" t="s">
        <v>112</v>
      </c>
      <c r="C10" s="268">
        <v>660648</v>
      </c>
      <c r="D10" s="269"/>
      <c r="E10" s="269"/>
      <c r="F10" s="269"/>
      <c r="G10" s="269">
        <v>660648</v>
      </c>
    </row>
    <row r="11" ht="18" customHeight="1" spans="1:7">
      <c r="A11" s="92" t="s">
        <v>113</v>
      </c>
      <c r="B11" s="92" t="s">
        <v>114</v>
      </c>
      <c r="C11" s="268">
        <v>85984</v>
      </c>
      <c r="D11" s="269">
        <v>85984</v>
      </c>
      <c r="E11" s="269">
        <v>85984</v>
      </c>
      <c r="F11" s="269"/>
      <c r="G11" s="269"/>
    </row>
    <row r="12" ht="18" customHeight="1" spans="1:7">
      <c r="A12" s="92" t="s">
        <v>115</v>
      </c>
      <c r="B12" s="92" t="s">
        <v>116</v>
      </c>
      <c r="C12" s="268">
        <v>85984</v>
      </c>
      <c r="D12" s="269">
        <v>85984</v>
      </c>
      <c r="E12" s="269">
        <v>85984</v>
      </c>
      <c r="F12" s="269"/>
      <c r="G12" s="269"/>
    </row>
    <row r="13" ht="18" customHeight="1" spans="1:7">
      <c r="A13" s="92" t="s">
        <v>117</v>
      </c>
      <c r="B13" s="92" t="s">
        <v>118</v>
      </c>
      <c r="C13" s="268">
        <v>85984</v>
      </c>
      <c r="D13" s="269">
        <v>85984</v>
      </c>
      <c r="E13" s="269">
        <v>85984</v>
      </c>
      <c r="F13" s="269"/>
      <c r="G13" s="269"/>
    </row>
    <row r="14" ht="18" customHeight="1" spans="1:7">
      <c r="A14" s="92" t="s">
        <v>119</v>
      </c>
      <c r="B14" s="92" t="s">
        <v>120</v>
      </c>
      <c r="C14" s="268">
        <v>64132</v>
      </c>
      <c r="D14" s="269">
        <v>64132</v>
      </c>
      <c r="E14" s="269">
        <v>64132</v>
      </c>
      <c r="F14" s="269"/>
      <c r="G14" s="269"/>
    </row>
    <row r="15" ht="18" customHeight="1" spans="1:7">
      <c r="A15" s="92" t="s">
        <v>121</v>
      </c>
      <c r="B15" s="92" t="s">
        <v>122</v>
      </c>
      <c r="C15" s="268">
        <v>64132</v>
      </c>
      <c r="D15" s="269">
        <v>64132</v>
      </c>
      <c r="E15" s="269">
        <v>64132</v>
      </c>
      <c r="F15" s="269"/>
      <c r="G15" s="269"/>
    </row>
    <row r="16" ht="18" customHeight="1" spans="1:7">
      <c r="A16" s="92" t="s">
        <v>123</v>
      </c>
      <c r="B16" s="92" t="s">
        <v>124</v>
      </c>
      <c r="C16" s="268">
        <v>39284</v>
      </c>
      <c r="D16" s="269">
        <v>39284</v>
      </c>
      <c r="E16" s="269">
        <v>39284</v>
      </c>
      <c r="F16" s="269"/>
      <c r="G16" s="269"/>
    </row>
    <row r="17" ht="18" customHeight="1" spans="1:7">
      <c r="A17" s="92" t="s">
        <v>125</v>
      </c>
      <c r="B17" s="92" t="s">
        <v>126</v>
      </c>
      <c r="C17" s="268">
        <v>22072</v>
      </c>
      <c r="D17" s="269">
        <v>22072</v>
      </c>
      <c r="E17" s="269">
        <v>22072</v>
      </c>
      <c r="F17" s="269"/>
      <c r="G17" s="269"/>
    </row>
    <row r="18" ht="18" customHeight="1" spans="1:7">
      <c r="A18" s="92" t="s">
        <v>127</v>
      </c>
      <c r="B18" s="92" t="s">
        <v>128</v>
      </c>
      <c r="C18" s="268">
        <v>2776</v>
      </c>
      <c r="D18" s="269">
        <v>2776</v>
      </c>
      <c r="E18" s="269">
        <v>2776</v>
      </c>
      <c r="F18" s="269"/>
      <c r="G18" s="269"/>
    </row>
    <row r="19" ht="18" customHeight="1" spans="1:7">
      <c r="A19" s="92" t="s">
        <v>129</v>
      </c>
      <c r="B19" s="92" t="s">
        <v>130</v>
      </c>
      <c r="C19" s="268">
        <v>61956</v>
      </c>
      <c r="D19" s="269">
        <v>61956</v>
      </c>
      <c r="E19" s="269">
        <v>61956</v>
      </c>
      <c r="F19" s="269"/>
      <c r="G19" s="269"/>
    </row>
    <row r="20" ht="18" customHeight="1" spans="1:7">
      <c r="A20" s="92" t="s">
        <v>131</v>
      </c>
      <c r="B20" s="92" t="s">
        <v>132</v>
      </c>
      <c r="C20" s="268">
        <v>61956</v>
      </c>
      <c r="D20" s="269">
        <v>61956</v>
      </c>
      <c r="E20" s="269">
        <v>61956</v>
      </c>
      <c r="F20" s="269"/>
      <c r="G20" s="269"/>
    </row>
    <row r="21" ht="18" customHeight="1" spans="1:7">
      <c r="A21" s="92" t="s">
        <v>133</v>
      </c>
      <c r="B21" s="92" t="s">
        <v>134</v>
      </c>
      <c r="C21" s="268">
        <v>61956</v>
      </c>
      <c r="D21" s="269">
        <v>61956</v>
      </c>
      <c r="E21" s="269">
        <v>61956</v>
      </c>
      <c r="F21" s="269"/>
      <c r="G21" s="269"/>
    </row>
    <row r="22" s="262" customFormat="1" ht="20.25" customHeight="1" spans="1:7">
      <c r="A22" s="92" t="s">
        <v>176</v>
      </c>
      <c r="B22" s="92" t="s">
        <v>177</v>
      </c>
      <c r="C22" s="268">
        <v>840700</v>
      </c>
      <c r="D22" s="269">
        <v>840700</v>
      </c>
      <c r="E22" s="269">
        <v>796400</v>
      </c>
      <c r="F22" s="269">
        <v>44300</v>
      </c>
      <c r="G22" s="270"/>
    </row>
    <row r="23" s="262" customFormat="1" ht="20.25" customHeight="1" spans="1:7">
      <c r="A23" s="92" t="s">
        <v>178</v>
      </c>
      <c r="B23" s="92" t="s">
        <v>179</v>
      </c>
      <c r="C23" s="268">
        <v>15600</v>
      </c>
      <c r="D23" s="269">
        <v>15600</v>
      </c>
      <c r="E23" s="269">
        <v>15600</v>
      </c>
      <c r="F23" s="269"/>
      <c r="G23" s="270"/>
    </row>
    <row r="24" s="262" customFormat="1" ht="20.25" customHeight="1" spans="1:7">
      <c r="A24" s="92" t="s">
        <v>180</v>
      </c>
      <c r="B24" s="92" t="s">
        <v>181</v>
      </c>
      <c r="C24" s="268">
        <v>38300</v>
      </c>
      <c r="D24" s="269">
        <v>38300</v>
      </c>
      <c r="E24" s="269">
        <v>38300</v>
      </c>
      <c r="F24" s="269"/>
      <c r="G24" s="270"/>
    </row>
    <row r="25" s="262" customFormat="1" ht="20.25" customHeight="1" spans="1:7">
      <c r="A25" s="92">
        <v>2210201</v>
      </c>
      <c r="B25" s="92" t="s">
        <v>182</v>
      </c>
      <c r="C25" s="268">
        <v>95600</v>
      </c>
      <c r="D25" s="269">
        <v>95600</v>
      </c>
      <c r="E25" s="269">
        <v>95600</v>
      </c>
      <c r="F25" s="269" t="s">
        <v>75</v>
      </c>
      <c r="G25" s="271" t="s">
        <v>75</v>
      </c>
    </row>
    <row r="26" s="262" customFormat="1" ht="20.25" customHeight="1" spans="1:7">
      <c r="A26" s="92" t="s">
        <v>183</v>
      </c>
      <c r="B26" s="92" t="s">
        <v>184</v>
      </c>
      <c r="C26" s="268">
        <v>224400</v>
      </c>
      <c r="D26" s="269">
        <v>224400</v>
      </c>
      <c r="E26" s="269">
        <v>224400</v>
      </c>
      <c r="F26" s="269"/>
      <c r="G26" s="271"/>
    </row>
    <row r="27" ht="18" customHeight="1" spans="1:7">
      <c r="A27" s="272" t="s">
        <v>185</v>
      </c>
      <c r="B27" s="273" t="s">
        <v>185</v>
      </c>
      <c r="C27" s="268">
        <v>2681234</v>
      </c>
      <c r="D27" s="269">
        <v>2020586</v>
      </c>
      <c r="E27" s="268">
        <v>1877442</v>
      </c>
      <c r="F27" s="268">
        <v>143144</v>
      </c>
      <c r="G27" s="268">
        <v>660648</v>
      </c>
    </row>
  </sheetData>
  <mergeCells count="7">
    <mergeCell ref="A2:G2"/>
    <mergeCell ref="A3:E3"/>
    <mergeCell ref="A4:B4"/>
    <mergeCell ref="D4:F4"/>
    <mergeCell ref="A27:B27"/>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8"/>
  <sheetViews>
    <sheetView topLeftCell="B1" workbookViewId="0">
      <selection activeCell="A3" sqref="A3:B3"/>
    </sheetView>
  </sheetViews>
  <sheetFormatPr defaultColWidth="12.1666666666667" defaultRowHeight="14.25" customHeight="1" outlineLevelRow="7" outlineLevelCol="5"/>
  <cols>
    <col min="1" max="4" width="32.8333333333333" style="96" customWidth="1"/>
    <col min="5" max="5" width="32.8333333333333" style="97" customWidth="1"/>
    <col min="6" max="6" width="32.8333333333333" style="96" customWidth="1"/>
    <col min="7" max="16384" width="12.1666666666667" style="97" customWidth="1"/>
  </cols>
  <sheetData>
    <row r="1" customHeight="1" spans="1:6">
      <c r="A1" s="100"/>
      <c r="B1" s="100"/>
      <c r="C1" s="100"/>
      <c r="D1" s="100"/>
      <c r="E1" s="99"/>
      <c r="F1" s="3" t="s">
        <v>186</v>
      </c>
    </row>
    <row r="2" ht="41.25" customHeight="1" spans="1:6">
      <c r="A2" s="251" t="s">
        <v>187</v>
      </c>
      <c r="B2" s="100"/>
      <c r="C2" s="100"/>
      <c r="D2" s="100"/>
      <c r="E2" s="99"/>
      <c r="F2" s="100"/>
    </row>
    <row r="3" customHeight="1" spans="1:6">
      <c r="A3" s="252" t="s">
        <v>2</v>
      </c>
      <c r="B3" s="253"/>
      <c r="C3" s="98" t="s">
        <v>3</v>
      </c>
      <c r="D3" s="100"/>
      <c r="E3" s="99"/>
      <c r="F3" s="100"/>
    </row>
    <row r="4" ht="27" customHeight="1" spans="1:6">
      <c r="A4" s="105" t="s">
        <v>188</v>
      </c>
      <c r="B4" s="105" t="s">
        <v>189</v>
      </c>
      <c r="C4" s="254" t="s">
        <v>190</v>
      </c>
      <c r="D4" s="255"/>
      <c r="E4" s="114"/>
      <c r="F4" s="105" t="s">
        <v>191</v>
      </c>
    </row>
    <row r="5" ht="28.5" customHeight="1" spans="1:6">
      <c r="A5" s="256"/>
      <c r="B5" s="113"/>
      <c r="C5" s="257" t="s">
        <v>58</v>
      </c>
      <c r="D5" s="257" t="s">
        <v>192</v>
      </c>
      <c r="E5" s="257" t="s">
        <v>193</v>
      </c>
      <c r="F5" s="112"/>
    </row>
    <row r="6" ht="17.25" customHeight="1" spans="1:6">
      <c r="A6" s="258" t="s">
        <v>89</v>
      </c>
      <c r="B6" s="258" t="s">
        <v>90</v>
      </c>
      <c r="C6" s="258" t="s">
        <v>91</v>
      </c>
      <c r="D6" s="258" t="s">
        <v>92</v>
      </c>
      <c r="E6" s="258" t="s">
        <v>93</v>
      </c>
      <c r="F6" s="258" t="s">
        <v>94</v>
      </c>
    </row>
    <row r="7" ht="17.25" customHeight="1" spans="1:6">
      <c r="A7" s="259"/>
      <c r="B7" s="260"/>
      <c r="C7" s="46"/>
      <c r="D7" s="46"/>
      <c r="E7" s="46"/>
      <c r="F7" s="46"/>
    </row>
    <row r="8" customHeight="1" spans="1:6">
      <c r="A8" s="261" t="s">
        <v>194</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43"/>
  <sheetViews>
    <sheetView workbookViewId="0">
      <selection activeCell="A3" sqref="A3:H3"/>
    </sheetView>
  </sheetViews>
  <sheetFormatPr defaultColWidth="10.6666666666667" defaultRowHeight="14.25" customHeight="1"/>
  <cols>
    <col min="1" max="2" width="38.3333333333333" style="65" customWidth="1"/>
    <col min="3" max="3" width="24.1666666666667" style="65" customWidth="1"/>
    <col min="4" max="4" width="36.5" style="65" customWidth="1"/>
    <col min="5" max="5" width="11.8333333333333" style="65" customWidth="1"/>
    <col min="6" max="6" width="20.5" style="65" customWidth="1"/>
    <col min="7" max="7" width="12" style="65" customWidth="1"/>
    <col min="8" max="8" width="26.8333333333333" style="65" customWidth="1"/>
    <col min="9" max="26" width="21.8333333333333" style="65" customWidth="1"/>
    <col min="27" max="16384" width="10.6666666666667" style="65" customWidth="1"/>
  </cols>
  <sheetData>
    <row r="1" ht="13.5" customHeight="1" spans="1:26">
      <c r="B1" s="233"/>
      <c r="C1" s="238"/>
      <c r="E1" s="239"/>
      <c r="F1" s="239"/>
      <c r="G1" s="239"/>
      <c r="H1" s="239"/>
      <c r="I1" s="161"/>
      <c r="J1" s="161"/>
      <c r="K1" s="67"/>
      <c r="L1" s="161"/>
      <c r="M1" s="161"/>
      <c r="N1" s="161"/>
      <c r="O1" s="161"/>
      <c r="P1" s="67"/>
      <c r="Q1" s="67"/>
      <c r="R1" s="67"/>
      <c r="S1" s="161"/>
      <c r="W1" s="238"/>
      <c r="Y1" s="234"/>
      <c r="Z1" s="134" t="s">
        <v>195</v>
      </c>
    </row>
    <row r="2" ht="45.75" customHeight="1" spans="1:26">
      <c r="A2" s="136" t="s">
        <v>196</v>
      </c>
      <c r="B2" s="69"/>
      <c r="C2" s="136"/>
      <c r="D2" s="136"/>
      <c r="E2" s="136"/>
      <c r="F2" s="136"/>
      <c r="G2" s="136"/>
      <c r="H2" s="136"/>
      <c r="I2" s="136"/>
      <c r="J2" s="136"/>
      <c r="K2" s="69"/>
      <c r="L2" s="136"/>
      <c r="M2" s="136"/>
      <c r="N2" s="136"/>
      <c r="O2" s="136"/>
      <c r="P2" s="69"/>
      <c r="Q2" s="69"/>
      <c r="R2" s="69"/>
      <c r="S2" s="136"/>
      <c r="T2" s="136"/>
      <c r="U2" s="136"/>
      <c r="V2" s="136"/>
      <c r="W2" s="136"/>
      <c r="X2" s="136"/>
      <c r="Y2" s="69"/>
      <c r="Z2" s="136"/>
    </row>
    <row r="3" ht="18.75" customHeight="1" spans="1:26">
      <c r="A3" s="70" t="s">
        <v>2</v>
      </c>
      <c r="B3" s="71"/>
      <c r="C3" s="240"/>
      <c r="D3" s="240"/>
      <c r="E3" s="240"/>
      <c r="F3" s="240"/>
      <c r="G3" s="240"/>
      <c r="H3" s="240"/>
      <c r="I3" s="169"/>
      <c r="J3" s="169"/>
      <c r="K3" s="1"/>
      <c r="L3" s="169"/>
      <c r="M3" s="169"/>
      <c r="N3" s="169"/>
      <c r="O3" s="169"/>
      <c r="P3" s="1"/>
      <c r="Q3" s="1"/>
      <c r="R3" s="1"/>
      <c r="S3" s="169"/>
      <c r="W3" s="238"/>
      <c r="Y3" s="194"/>
      <c r="Z3" s="134" t="s">
        <v>3</v>
      </c>
    </row>
    <row r="4" ht="18" customHeight="1" spans="1:26">
      <c r="A4" s="73" t="s">
        <v>197</v>
      </c>
      <c r="B4" s="73" t="s">
        <v>198</v>
      </c>
      <c r="C4" s="73" t="s">
        <v>199</v>
      </c>
      <c r="D4" s="73" t="s">
        <v>200</v>
      </c>
      <c r="E4" s="73" t="s">
        <v>201</v>
      </c>
      <c r="F4" s="73" t="s">
        <v>202</v>
      </c>
      <c r="G4" s="73" t="s">
        <v>203</v>
      </c>
      <c r="H4" s="73" t="s">
        <v>204</v>
      </c>
      <c r="I4" s="241" t="s">
        <v>205</v>
      </c>
      <c r="J4" s="175" t="s">
        <v>205</v>
      </c>
      <c r="K4" s="15"/>
      <c r="L4" s="175"/>
      <c r="M4" s="175"/>
      <c r="N4" s="175"/>
      <c r="O4" s="175"/>
      <c r="P4" s="15"/>
      <c r="Q4" s="15"/>
      <c r="R4" s="15"/>
      <c r="S4" s="174" t="s">
        <v>62</v>
      </c>
      <c r="T4" s="175" t="s">
        <v>63</v>
      </c>
      <c r="U4" s="175"/>
      <c r="V4" s="175"/>
      <c r="W4" s="175"/>
      <c r="X4" s="175"/>
      <c r="Y4" s="15"/>
      <c r="Z4" s="176"/>
    </row>
    <row r="5" ht="18" customHeight="1" spans="1:26">
      <c r="A5" s="75"/>
      <c r="B5" s="91"/>
      <c r="C5" s="213"/>
      <c r="D5" s="75"/>
      <c r="E5" s="75"/>
      <c r="F5" s="75"/>
      <c r="G5" s="75"/>
      <c r="H5" s="75"/>
      <c r="I5" s="211" t="s">
        <v>206</v>
      </c>
      <c r="J5" s="241" t="s">
        <v>59</v>
      </c>
      <c r="K5" s="15"/>
      <c r="L5" s="175"/>
      <c r="M5" s="175"/>
      <c r="N5" s="175"/>
      <c r="O5" s="176"/>
      <c r="P5" s="14" t="s">
        <v>207</v>
      </c>
      <c r="Q5" s="15"/>
      <c r="R5" s="16"/>
      <c r="S5" s="73" t="s">
        <v>62</v>
      </c>
      <c r="T5" s="241" t="s">
        <v>63</v>
      </c>
      <c r="U5" s="174" t="s">
        <v>64</v>
      </c>
      <c r="V5" s="175" t="s">
        <v>63</v>
      </c>
      <c r="W5" s="174" t="s">
        <v>66</v>
      </c>
      <c r="X5" s="174" t="s">
        <v>67</v>
      </c>
      <c r="Y5" s="15"/>
      <c r="Z5" s="242" t="s">
        <v>69</v>
      </c>
    </row>
    <row r="6" ht="19.5" customHeight="1" spans="1:26">
      <c r="A6" s="91"/>
      <c r="B6" s="91"/>
      <c r="C6" s="91"/>
      <c r="D6" s="91"/>
      <c r="E6" s="91"/>
      <c r="F6" s="91"/>
      <c r="G6" s="91"/>
      <c r="H6" s="91"/>
      <c r="I6" s="91"/>
      <c r="J6" s="243" t="s">
        <v>208</v>
      </c>
      <c r="K6" s="242" t="s">
        <v>209</v>
      </c>
      <c r="L6" s="73" t="s">
        <v>210</v>
      </c>
      <c r="M6" s="73" t="s">
        <v>211</v>
      </c>
      <c r="N6" s="73" t="s">
        <v>212</v>
      </c>
      <c r="O6" s="73" t="s">
        <v>213</v>
      </c>
      <c r="P6" s="73" t="s">
        <v>59</v>
      </c>
      <c r="Q6" s="73" t="s">
        <v>60</v>
      </c>
      <c r="R6" s="73" t="s">
        <v>61</v>
      </c>
      <c r="S6" s="91"/>
      <c r="T6" s="73" t="s">
        <v>58</v>
      </c>
      <c r="U6" s="73" t="s">
        <v>64</v>
      </c>
      <c r="V6" s="73" t="s">
        <v>214</v>
      </c>
      <c r="W6" s="73" t="s">
        <v>66</v>
      </c>
      <c r="X6" s="73" t="s">
        <v>67</v>
      </c>
      <c r="Y6" s="74" t="s">
        <v>215</v>
      </c>
      <c r="Z6" s="73" t="s">
        <v>69</v>
      </c>
    </row>
    <row r="7" ht="37.5" customHeight="1" spans="1:26">
      <c r="A7" s="244"/>
      <c r="B7" s="24"/>
      <c r="C7" s="244"/>
      <c r="D7" s="244"/>
      <c r="E7" s="244"/>
      <c r="F7" s="244"/>
      <c r="G7" s="244"/>
      <c r="H7" s="244"/>
      <c r="I7" s="244"/>
      <c r="J7" s="245" t="s">
        <v>58</v>
      </c>
      <c r="K7" s="245" t="s">
        <v>216</v>
      </c>
      <c r="L7" s="236" t="s">
        <v>209</v>
      </c>
      <c r="M7" s="236" t="s">
        <v>211</v>
      </c>
      <c r="N7" s="236" t="s">
        <v>212</v>
      </c>
      <c r="O7" s="236" t="s">
        <v>213</v>
      </c>
      <c r="P7" s="236" t="s">
        <v>211</v>
      </c>
      <c r="Q7" s="236" t="s">
        <v>212</v>
      </c>
      <c r="R7" s="236" t="s">
        <v>213</v>
      </c>
      <c r="S7" s="236" t="s">
        <v>62</v>
      </c>
      <c r="T7" s="236" t="s">
        <v>58</v>
      </c>
      <c r="U7" s="236" t="s">
        <v>64</v>
      </c>
      <c r="V7" s="236" t="s">
        <v>214</v>
      </c>
      <c r="W7" s="236" t="s">
        <v>66</v>
      </c>
      <c r="X7" s="236" t="s">
        <v>67</v>
      </c>
      <c r="Y7" s="24"/>
      <c r="Z7" s="236" t="s">
        <v>69</v>
      </c>
    </row>
    <row r="8" customHeight="1" spans="1:26">
      <c r="A8" s="222">
        <v>1</v>
      </c>
      <c r="B8" s="8"/>
      <c r="C8" s="222">
        <v>2</v>
      </c>
      <c r="D8" s="222">
        <v>3</v>
      </c>
      <c r="E8" s="222">
        <v>4</v>
      </c>
      <c r="F8" s="222">
        <v>5</v>
      </c>
      <c r="G8" s="222">
        <v>6</v>
      </c>
      <c r="H8" s="222">
        <v>7</v>
      </c>
      <c r="I8" s="222">
        <v>8</v>
      </c>
      <c r="J8" s="222">
        <v>9</v>
      </c>
      <c r="K8" s="222">
        <v>10</v>
      </c>
      <c r="L8" s="222">
        <v>11</v>
      </c>
      <c r="M8" s="222">
        <v>12</v>
      </c>
      <c r="N8" s="222">
        <v>13</v>
      </c>
      <c r="O8" s="222">
        <v>14</v>
      </c>
      <c r="P8" s="222">
        <v>15</v>
      </c>
      <c r="Q8" s="222">
        <v>16</v>
      </c>
      <c r="R8" s="222">
        <v>17</v>
      </c>
      <c r="S8" s="222">
        <v>18</v>
      </c>
      <c r="T8" s="222">
        <v>19</v>
      </c>
      <c r="U8" s="222">
        <v>20</v>
      </c>
      <c r="V8" s="222">
        <v>21</v>
      </c>
      <c r="W8" s="222">
        <v>22</v>
      </c>
      <c r="X8" s="222">
        <v>23</v>
      </c>
      <c r="Y8" s="222">
        <v>24</v>
      </c>
      <c r="Z8" s="222">
        <v>25</v>
      </c>
    </row>
    <row r="9" ht="20.25" customHeight="1" spans="1:26">
      <c r="A9" s="246" t="s">
        <v>71</v>
      </c>
      <c r="B9" s="246" t="s">
        <v>71</v>
      </c>
      <c r="C9" s="246" t="s">
        <v>217</v>
      </c>
      <c r="D9" s="246" t="s">
        <v>218</v>
      </c>
      <c r="E9" s="246" t="s">
        <v>109</v>
      </c>
      <c r="F9" s="246" t="s">
        <v>219</v>
      </c>
      <c r="G9" s="246" t="s">
        <v>220</v>
      </c>
      <c r="H9" s="246" t="s">
        <v>221</v>
      </c>
      <c r="I9" s="46">
        <v>135324</v>
      </c>
      <c r="J9" s="46">
        <v>135324</v>
      </c>
      <c r="K9" s="247"/>
      <c r="L9" s="247"/>
      <c r="M9" s="247"/>
      <c r="N9" s="46">
        <v>135324</v>
      </c>
      <c r="O9" s="247"/>
      <c r="P9" s="46"/>
      <c r="Q9" s="46"/>
      <c r="R9" s="46"/>
      <c r="S9" s="46"/>
      <c r="T9" s="46"/>
      <c r="U9" s="46"/>
      <c r="V9" s="46"/>
      <c r="W9" s="46"/>
      <c r="X9" s="46"/>
      <c r="Y9" s="47"/>
      <c r="Z9" s="46"/>
    </row>
    <row r="10" ht="20.25" customHeight="1" spans="1:26">
      <c r="A10" s="246" t="s">
        <v>71</v>
      </c>
      <c r="B10" s="246" t="s">
        <v>71</v>
      </c>
      <c r="C10" s="246" t="s">
        <v>217</v>
      </c>
      <c r="D10" s="246" t="s">
        <v>218</v>
      </c>
      <c r="E10" s="246" t="s">
        <v>109</v>
      </c>
      <c r="F10" s="246" t="s">
        <v>219</v>
      </c>
      <c r="G10" s="246" t="s">
        <v>222</v>
      </c>
      <c r="H10" s="246" t="s">
        <v>223</v>
      </c>
      <c r="I10" s="46">
        <v>241164</v>
      </c>
      <c r="J10" s="46">
        <v>241164</v>
      </c>
      <c r="K10" s="248"/>
      <c r="L10" s="248"/>
      <c r="M10" s="248"/>
      <c r="N10" s="46">
        <v>241164</v>
      </c>
      <c r="O10" s="248"/>
      <c r="P10" s="46"/>
      <c r="Q10" s="46"/>
      <c r="R10" s="46"/>
      <c r="S10" s="46"/>
      <c r="T10" s="46"/>
      <c r="U10" s="46"/>
      <c r="V10" s="46"/>
      <c r="W10" s="46"/>
      <c r="X10" s="46"/>
      <c r="Y10" s="47"/>
      <c r="Z10" s="46"/>
    </row>
    <row r="11" ht="20.25" customHeight="1" spans="1:26">
      <c r="A11" s="246" t="s">
        <v>71</v>
      </c>
      <c r="B11" s="246" t="s">
        <v>71</v>
      </c>
      <c r="C11" s="246" t="s">
        <v>217</v>
      </c>
      <c r="D11" s="246" t="s">
        <v>218</v>
      </c>
      <c r="E11" s="246" t="s">
        <v>109</v>
      </c>
      <c r="F11" s="246" t="s">
        <v>219</v>
      </c>
      <c r="G11" s="246" t="s">
        <v>224</v>
      </c>
      <c r="H11" s="246" t="s">
        <v>225</v>
      </c>
      <c r="I11" s="46">
        <v>11277</v>
      </c>
      <c r="J11" s="46">
        <v>11277</v>
      </c>
      <c r="K11" s="248"/>
      <c r="L11" s="248"/>
      <c r="M11" s="248"/>
      <c r="N11" s="46">
        <v>11277</v>
      </c>
      <c r="O11" s="248"/>
      <c r="P11" s="46"/>
      <c r="Q11" s="46"/>
      <c r="R11" s="46"/>
      <c r="S11" s="46"/>
      <c r="T11" s="46"/>
      <c r="U11" s="46"/>
      <c r="V11" s="46"/>
      <c r="W11" s="46"/>
      <c r="X11" s="46"/>
      <c r="Y11" s="47"/>
      <c r="Z11" s="46"/>
    </row>
    <row r="12" ht="20.25" customHeight="1" spans="1:26">
      <c r="A12" s="246" t="s">
        <v>71</v>
      </c>
      <c r="B12" s="246" t="s">
        <v>71</v>
      </c>
      <c r="C12" s="246" t="s">
        <v>226</v>
      </c>
      <c r="D12" s="246" t="s">
        <v>227</v>
      </c>
      <c r="E12" s="246" t="s">
        <v>117</v>
      </c>
      <c r="F12" s="246" t="s">
        <v>228</v>
      </c>
      <c r="G12" s="246" t="s">
        <v>229</v>
      </c>
      <c r="H12" s="246" t="s">
        <v>230</v>
      </c>
      <c r="I12" s="46">
        <v>85984</v>
      </c>
      <c r="J12" s="46">
        <v>85984</v>
      </c>
      <c r="K12" s="248"/>
      <c r="L12" s="248"/>
      <c r="M12" s="248"/>
      <c r="N12" s="46">
        <v>85984</v>
      </c>
      <c r="O12" s="248"/>
      <c r="P12" s="46"/>
      <c r="Q12" s="46"/>
      <c r="R12" s="46"/>
      <c r="S12" s="46"/>
      <c r="T12" s="46"/>
      <c r="U12" s="46"/>
      <c r="V12" s="46"/>
      <c r="W12" s="46"/>
      <c r="X12" s="46"/>
      <c r="Y12" s="47"/>
      <c r="Z12" s="46"/>
    </row>
    <row r="13" ht="20.25" customHeight="1" spans="1:26">
      <c r="A13" s="246" t="s">
        <v>71</v>
      </c>
      <c r="B13" s="246" t="s">
        <v>71</v>
      </c>
      <c r="C13" s="246" t="s">
        <v>226</v>
      </c>
      <c r="D13" s="246" t="s">
        <v>227</v>
      </c>
      <c r="E13" s="246" t="s">
        <v>123</v>
      </c>
      <c r="F13" s="246" t="s">
        <v>231</v>
      </c>
      <c r="G13" s="246" t="s">
        <v>232</v>
      </c>
      <c r="H13" s="246" t="s">
        <v>233</v>
      </c>
      <c r="I13" s="46">
        <v>39284</v>
      </c>
      <c r="J13" s="46">
        <v>39284</v>
      </c>
      <c r="K13" s="248"/>
      <c r="L13" s="248"/>
      <c r="M13" s="248"/>
      <c r="N13" s="46">
        <v>39284</v>
      </c>
      <c r="O13" s="248"/>
      <c r="P13" s="46"/>
      <c r="Q13" s="46"/>
      <c r="R13" s="46"/>
      <c r="S13" s="46"/>
      <c r="T13" s="46"/>
      <c r="U13" s="46"/>
      <c r="V13" s="46"/>
      <c r="W13" s="46"/>
      <c r="X13" s="46"/>
      <c r="Y13" s="47"/>
      <c r="Z13" s="46"/>
    </row>
    <row r="14" ht="20.25" customHeight="1" spans="1:26">
      <c r="A14" s="246" t="s">
        <v>71</v>
      </c>
      <c r="B14" s="246" t="s">
        <v>71</v>
      </c>
      <c r="C14" s="246" t="s">
        <v>226</v>
      </c>
      <c r="D14" s="246" t="s">
        <v>227</v>
      </c>
      <c r="E14" s="246" t="s">
        <v>125</v>
      </c>
      <c r="F14" s="246" t="s">
        <v>181</v>
      </c>
      <c r="G14" s="246" t="s">
        <v>234</v>
      </c>
      <c r="H14" s="246" t="s">
        <v>235</v>
      </c>
      <c r="I14" s="46">
        <v>22072</v>
      </c>
      <c r="J14" s="46">
        <v>22072</v>
      </c>
      <c r="K14" s="248"/>
      <c r="L14" s="248"/>
      <c r="M14" s="248"/>
      <c r="N14" s="46">
        <v>22072</v>
      </c>
      <c r="O14" s="248"/>
      <c r="P14" s="46"/>
      <c r="Q14" s="46"/>
      <c r="R14" s="46"/>
      <c r="S14" s="46"/>
      <c r="T14" s="46"/>
      <c r="U14" s="46"/>
      <c r="V14" s="46"/>
      <c r="W14" s="46"/>
      <c r="X14" s="46"/>
      <c r="Y14" s="47"/>
      <c r="Z14" s="46"/>
    </row>
    <row r="15" ht="20.25" customHeight="1" spans="1:26">
      <c r="A15" s="246" t="s">
        <v>71</v>
      </c>
      <c r="B15" s="246" t="s">
        <v>71</v>
      </c>
      <c r="C15" s="246" t="s">
        <v>226</v>
      </c>
      <c r="D15" s="246" t="s">
        <v>227</v>
      </c>
      <c r="E15" s="246" t="s">
        <v>127</v>
      </c>
      <c r="F15" s="246" t="s">
        <v>236</v>
      </c>
      <c r="G15" s="246" t="s">
        <v>237</v>
      </c>
      <c r="H15" s="246" t="s">
        <v>238</v>
      </c>
      <c r="I15" s="46">
        <v>1808</v>
      </c>
      <c r="J15" s="46">
        <v>1808</v>
      </c>
      <c r="K15" s="248"/>
      <c r="L15" s="248"/>
      <c r="M15" s="248"/>
      <c r="N15" s="46">
        <v>1808</v>
      </c>
      <c r="O15" s="248"/>
      <c r="P15" s="46"/>
      <c r="Q15" s="46"/>
      <c r="R15" s="46"/>
      <c r="S15" s="46"/>
      <c r="T15" s="46"/>
      <c r="U15" s="46"/>
      <c r="V15" s="46"/>
      <c r="W15" s="46"/>
      <c r="X15" s="46"/>
      <c r="Y15" s="47"/>
      <c r="Z15" s="46"/>
    </row>
    <row r="16" ht="20.25" customHeight="1" spans="1:26">
      <c r="A16" s="246" t="s">
        <v>71</v>
      </c>
      <c r="B16" s="246" t="s">
        <v>71</v>
      </c>
      <c r="C16" s="246" t="s">
        <v>226</v>
      </c>
      <c r="D16" s="246" t="s">
        <v>227</v>
      </c>
      <c r="E16" s="246" t="s">
        <v>127</v>
      </c>
      <c r="F16" s="246" t="s">
        <v>236</v>
      </c>
      <c r="G16" s="246" t="s">
        <v>237</v>
      </c>
      <c r="H16" s="246" t="s">
        <v>238</v>
      </c>
      <c r="I16" s="46">
        <v>968</v>
      </c>
      <c r="J16" s="46">
        <v>968</v>
      </c>
      <c r="K16" s="248"/>
      <c r="L16" s="248"/>
      <c r="M16" s="248"/>
      <c r="N16" s="46">
        <v>968</v>
      </c>
      <c r="O16" s="248"/>
      <c r="P16" s="46"/>
      <c r="Q16" s="46"/>
      <c r="R16" s="46"/>
      <c r="S16" s="46"/>
      <c r="T16" s="46"/>
      <c r="U16" s="46"/>
      <c r="V16" s="46"/>
      <c r="W16" s="46"/>
      <c r="X16" s="46"/>
      <c r="Y16" s="47"/>
      <c r="Z16" s="46"/>
    </row>
    <row r="17" ht="20.25" customHeight="1" spans="1:26">
      <c r="A17" s="246" t="s">
        <v>71</v>
      </c>
      <c r="B17" s="246" t="s">
        <v>71</v>
      </c>
      <c r="C17" s="246" t="s">
        <v>239</v>
      </c>
      <c r="D17" s="246" t="s">
        <v>240</v>
      </c>
      <c r="E17" s="246" t="s">
        <v>109</v>
      </c>
      <c r="F17" s="246" t="s">
        <v>219</v>
      </c>
      <c r="G17" s="246" t="s">
        <v>241</v>
      </c>
      <c r="H17" s="246" t="s">
        <v>242</v>
      </c>
      <c r="I17" s="46">
        <v>3600</v>
      </c>
      <c r="J17" s="46">
        <v>3600</v>
      </c>
      <c r="K17" s="248"/>
      <c r="L17" s="248"/>
      <c r="M17" s="248"/>
      <c r="N17" s="46">
        <v>3600</v>
      </c>
      <c r="O17" s="248"/>
      <c r="P17" s="46"/>
      <c r="Q17" s="46"/>
      <c r="R17" s="46"/>
      <c r="S17" s="46"/>
      <c r="T17" s="46"/>
      <c r="U17" s="46"/>
      <c r="V17" s="46"/>
      <c r="W17" s="46"/>
      <c r="X17" s="46"/>
      <c r="Y17" s="47"/>
      <c r="Z17" s="46"/>
    </row>
    <row r="18" ht="20.25" customHeight="1" spans="1:26">
      <c r="A18" s="246" t="s">
        <v>71</v>
      </c>
      <c r="B18" s="246" t="s">
        <v>71</v>
      </c>
      <c r="C18" s="246" t="s">
        <v>243</v>
      </c>
      <c r="D18" s="246" t="s">
        <v>244</v>
      </c>
      <c r="E18" s="246" t="s">
        <v>109</v>
      </c>
      <c r="F18" s="246" t="s">
        <v>219</v>
      </c>
      <c r="G18" s="246" t="s">
        <v>241</v>
      </c>
      <c r="H18" s="246" t="s">
        <v>242</v>
      </c>
      <c r="I18" s="46">
        <v>36000</v>
      </c>
      <c r="J18" s="46">
        <v>36000</v>
      </c>
      <c r="K18" s="248"/>
      <c r="L18" s="248"/>
      <c r="M18" s="248"/>
      <c r="N18" s="46">
        <v>36000</v>
      </c>
      <c r="O18" s="248"/>
      <c r="P18" s="46"/>
      <c r="Q18" s="46"/>
      <c r="R18" s="46"/>
      <c r="S18" s="46"/>
      <c r="T18" s="46"/>
      <c r="U18" s="46"/>
      <c r="V18" s="46"/>
      <c r="W18" s="46"/>
      <c r="X18" s="46"/>
      <c r="Y18" s="47"/>
      <c r="Z18" s="46"/>
    </row>
    <row r="19" ht="20.25" customHeight="1" spans="1:26">
      <c r="A19" s="246" t="s">
        <v>71</v>
      </c>
      <c r="B19" s="246" t="s">
        <v>71</v>
      </c>
      <c r="C19" s="246" t="s">
        <v>245</v>
      </c>
      <c r="D19" s="246" t="s">
        <v>246</v>
      </c>
      <c r="E19" s="246" t="s">
        <v>109</v>
      </c>
      <c r="F19" s="246" t="s">
        <v>219</v>
      </c>
      <c r="G19" s="246" t="s">
        <v>247</v>
      </c>
      <c r="H19" s="246" t="s">
        <v>248</v>
      </c>
      <c r="I19" s="46">
        <v>8740</v>
      </c>
      <c r="J19" s="46">
        <v>8740</v>
      </c>
      <c r="K19" s="248"/>
      <c r="L19" s="248"/>
      <c r="M19" s="248"/>
      <c r="N19" s="46">
        <v>8740</v>
      </c>
      <c r="O19" s="248"/>
      <c r="P19" s="46"/>
      <c r="Q19" s="46"/>
      <c r="R19" s="46"/>
      <c r="S19" s="46"/>
      <c r="T19" s="46"/>
      <c r="U19" s="46"/>
      <c r="V19" s="46"/>
      <c r="W19" s="46"/>
      <c r="X19" s="46"/>
      <c r="Y19" s="47"/>
      <c r="Z19" s="46"/>
    </row>
    <row r="20" ht="20.25" customHeight="1" spans="1:26">
      <c r="A20" s="246" t="s">
        <v>71</v>
      </c>
      <c r="B20" s="246" t="s">
        <v>71</v>
      </c>
      <c r="C20" s="246" t="s">
        <v>245</v>
      </c>
      <c r="D20" s="246" t="s">
        <v>246</v>
      </c>
      <c r="E20" s="246" t="s">
        <v>109</v>
      </c>
      <c r="F20" s="246" t="s">
        <v>219</v>
      </c>
      <c r="G20" s="246" t="s">
        <v>249</v>
      </c>
      <c r="H20" s="246" t="s">
        <v>250</v>
      </c>
      <c r="I20" s="46">
        <v>1520</v>
      </c>
      <c r="J20" s="46">
        <v>1520</v>
      </c>
      <c r="K20" s="248"/>
      <c r="L20" s="248"/>
      <c r="M20" s="248"/>
      <c r="N20" s="46">
        <v>1520</v>
      </c>
      <c r="O20" s="248"/>
      <c r="P20" s="46"/>
      <c r="Q20" s="46"/>
      <c r="R20" s="46"/>
      <c r="S20" s="46"/>
      <c r="T20" s="46"/>
      <c r="U20" s="46"/>
      <c r="V20" s="46"/>
      <c r="W20" s="46"/>
      <c r="X20" s="46"/>
      <c r="Y20" s="47"/>
      <c r="Z20" s="46"/>
    </row>
    <row r="21" ht="20.25" customHeight="1" spans="1:26">
      <c r="A21" s="246" t="s">
        <v>71</v>
      </c>
      <c r="B21" s="246" t="s">
        <v>71</v>
      </c>
      <c r="C21" s="246" t="s">
        <v>245</v>
      </c>
      <c r="D21" s="246" t="s">
        <v>246</v>
      </c>
      <c r="E21" s="246" t="s">
        <v>109</v>
      </c>
      <c r="F21" s="246" t="s">
        <v>219</v>
      </c>
      <c r="G21" s="246" t="s">
        <v>251</v>
      </c>
      <c r="H21" s="246" t="s">
        <v>252</v>
      </c>
      <c r="I21" s="46">
        <v>3924</v>
      </c>
      <c r="J21" s="46">
        <v>3924</v>
      </c>
      <c r="K21" s="248"/>
      <c r="L21" s="248"/>
      <c r="M21" s="248"/>
      <c r="N21" s="46">
        <v>3924</v>
      </c>
      <c r="O21" s="248"/>
      <c r="P21" s="46"/>
      <c r="Q21" s="46"/>
      <c r="R21" s="46"/>
      <c r="S21" s="46"/>
      <c r="T21" s="46"/>
      <c r="U21" s="46"/>
      <c r="V21" s="46"/>
      <c r="W21" s="46"/>
      <c r="X21" s="46"/>
      <c r="Y21" s="47"/>
      <c r="Z21" s="46"/>
    </row>
    <row r="22" ht="20.25" customHeight="1" spans="1:26">
      <c r="A22" s="246" t="s">
        <v>71</v>
      </c>
      <c r="B22" s="246" t="s">
        <v>71</v>
      </c>
      <c r="C22" s="246" t="s">
        <v>245</v>
      </c>
      <c r="D22" s="246" t="s">
        <v>246</v>
      </c>
      <c r="E22" s="246" t="s">
        <v>109</v>
      </c>
      <c r="F22" s="246" t="s">
        <v>219</v>
      </c>
      <c r="G22" s="246" t="s">
        <v>253</v>
      </c>
      <c r="H22" s="246" t="s">
        <v>254</v>
      </c>
      <c r="I22" s="46">
        <v>5700</v>
      </c>
      <c r="J22" s="46">
        <v>5700</v>
      </c>
      <c r="K22" s="248"/>
      <c r="L22" s="248"/>
      <c r="M22" s="248"/>
      <c r="N22" s="46">
        <v>5700</v>
      </c>
      <c r="O22" s="248"/>
      <c r="P22" s="46"/>
      <c r="Q22" s="46"/>
      <c r="R22" s="46"/>
      <c r="S22" s="46"/>
      <c r="T22" s="46"/>
      <c r="U22" s="46"/>
      <c r="V22" s="46"/>
      <c r="W22" s="46"/>
      <c r="X22" s="46"/>
      <c r="Y22" s="47"/>
      <c r="Z22" s="46"/>
    </row>
    <row r="23" ht="20.25" customHeight="1" spans="1:26">
      <c r="A23" s="246" t="s">
        <v>71</v>
      </c>
      <c r="B23" s="246" t="s">
        <v>71</v>
      </c>
      <c r="C23" s="246" t="s">
        <v>245</v>
      </c>
      <c r="D23" s="246" t="s">
        <v>246</v>
      </c>
      <c r="E23" s="246" t="s">
        <v>109</v>
      </c>
      <c r="F23" s="246" t="s">
        <v>219</v>
      </c>
      <c r="G23" s="246" t="s">
        <v>255</v>
      </c>
      <c r="H23" s="246" t="s">
        <v>256</v>
      </c>
      <c r="I23" s="46">
        <v>6080</v>
      </c>
      <c r="J23" s="46">
        <v>6080</v>
      </c>
      <c r="K23" s="248"/>
      <c r="L23" s="248"/>
      <c r="M23" s="248"/>
      <c r="N23" s="46">
        <v>6080</v>
      </c>
      <c r="O23" s="248"/>
      <c r="P23" s="46"/>
      <c r="Q23" s="46"/>
      <c r="R23" s="46"/>
      <c r="S23" s="46"/>
      <c r="T23" s="46"/>
      <c r="U23" s="46"/>
      <c r="V23" s="46"/>
      <c r="W23" s="46"/>
      <c r="X23" s="46"/>
      <c r="Y23" s="47"/>
      <c r="Z23" s="46"/>
    </row>
    <row r="24" ht="20.25" customHeight="1" spans="1:26">
      <c r="A24" s="246" t="s">
        <v>71</v>
      </c>
      <c r="B24" s="246" t="s">
        <v>71</v>
      </c>
      <c r="C24" s="246" t="s">
        <v>245</v>
      </c>
      <c r="D24" s="246" t="s">
        <v>246</v>
      </c>
      <c r="E24" s="246" t="s">
        <v>109</v>
      </c>
      <c r="F24" s="246" t="s">
        <v>219</v>
      </c>
      <c r="G24" s="246" t="s">
        <v>257</v>
      </c>
      <c r="H24" s="246" t="s">
        <v>258</v>
      </c>
      <c r="I24" s="46">
        <v>19000</v>
      </c>
      <c r="J24" s="46">
        <v>19000</v>
      </c>
      <c r="K24" s="248"/>
      <c r="L24" s="248"/>
      <c r="M24" s="248"/>
      <c r="N24" s="46">
        <v>19000</v>
      </c>
      <c r="O24" s="248"/>
      <c r="P24" s="46"/>
      <c r="Q24" s="46"/>
      <c r="R24" s="46"/>
      <c r="S24" s="46"/>
      <c r="T24" s="46"/>
      <c r="U24" s="46"/>
      <c r="V24" s="46"/>
      <c r="W24" s="46"/>
      <c r="X24" s="46"/>
      <c r="Y24" s="47"/>
      <c r="Z24" s="46"/>
    </row>
    <row r="25" ht="20.25" customHeight="1" spans="1:26">
      <c r="A25" s="246" t="s">
        <v>71</v>
      </c>
      <c r="B25" s="246" t="s">
        <v>71</v>
      </c>
      <c r="C25" s="246" t="s">
        <v>245</v>
      </c>
      <c r="D25" s="246" t="s">
        <v>246</v>
      </c>
      <c r="E25" s="246" t="s">
        <v>109</v>
      </c>
      <c r="F25" s="246" t="s">
        <v>219</v>
      </c>
      <c r="G25" s="246" t="s">
        <v>259</v>
      </c>
      <c r="H25" s="246" t="s">
        <v>260</v>
      </c>
      <c r="I25" s="46">
        <v>2280</v>
      </c>
      <c r="J25" s="46">
        <v>2280</v>
      </c>
      <c r="K25" s="248"/>
      <c r="L25" s="248"/>
      <c r="M25" s="248"/>
      <c r="N25" s="46">
        <v>2280</v>
      </c>
      <c r="O25" s="248"/>
      <c r="P25" s="46"/>
      <c r="Q25" s="46"/>
      <c r="R25" s="46"/>
      <c r="S25" s="46"/>
      <c r="T25" s="46"/>
      <c r="U25" s="46"/>
      <c r="V25" s="46"/>
      <c r="W25" s="46"/>
      <c r="X25" s="46"/>
      <c r="Y25" s="47"/>
      <c r="Z25" s="46"/>
    </row>
    <row r="26" ht="20.25" customHeight="1" spans="1:26">
      <c r="A26" s="246" t="s">
        <v>71</v>
      </c>
      <c r="B26" s="246" t="s">
        <v>71</v>
      </c>
      <c r="C26" s="246" t="s">
        <v>245</v>
      </c>
      <c r="D26" s="246" t="s">
        <v>246</v>
      </c>
      <c r="E26" s="246" t="s">
        <v>109</v>
      </c>
      <c r="F26" s="246" t="s">
        <v>219</v>
      </c>
      <c r="G26" s="246" t="s">
        <v>261</v>
      </c>
      <c r="H26" s="246" t="s">
        <v>262</v>
      </c>
      <c r="I26" s="46">
        <v>2400</v>
      </c>
      <c r="J26" s="46">
        <v>2400</v>
      </c>
      <c r="K26" s="248"/>
      <c r="L26" s="248"/>
      <c r="M26" s="248"/>
      <c r="N26" s="46">
        <v>2400</v>
      </c>
      <c r="O26" s="248"/>
      <c r="P26" s="46"/>
      <c r="Q26" s="46"/>
      <c r="R26" s="46"/>
      <c r="S26" s="46"/>
      <c r="T26" s="46"/>
      <c r="U26" s="46"/>
      <c r="V26" s="46"/>
      <c r="W26" s="46"/>
      <c r="X26" s="46"/>
      <c r="Y26" s="47"/>
      <c r="Z26" s="46"/>
    </row>
    <row r="27" ht="20.25" customHeight="1" spans="1:26">
      <c r="A27" s="246" t="s">
        <v>71</v>
      </c>
      <c r="B27" s="246" t="s">
        <v>71</v>
      </c>
      <c r="C27" s="246" t="s">
        <v>245</v>
      </c>
      <c r="D27" s="246" t="s">
        <v>246</v>
      </c>
      <c r="E27" s="246" t="s">
        <v>109</v>
      </c>
      <c r="F27" s="246" t="s">
        <v>219</v>
      </c>
      <c r="G27" s="246" t="s">
        <v>261</v>
      </c>
      <c r="H27" s="246" t="s">
        <v>262</v>
      </c>
      <c r="I27" s="46">
        <v>9600</v>
      </c>
      <c r="J27" s="46">
        <v>9600</v>
      </c>
      <c r="K27" s="248"/>
      <c r="L27" s="248"/>
      <c r="M27" s="248"/>
      <c r="N27" s="46">
        <v>9600</v>
      </c>
      <c r="O27" s="248"/>
      <c r="P27" s="46"/>
      <c r="Q27" s="46"/>
      <c r="R27" s="46"/>
      <c r="S27" s="46"/>
      <c r="T27" s="46"/>
      <c r="U27" s="46"/>
      <c r="V27" s="46"/>
      <c r="W27" s="46"/>
      <c r="X27" s="46"/>
      <c r="Y27" s="47"/>
      <c r="Z27" s="46"/>
    </row>
    <row r="28" ht="20.25" customHeight="1" spans="1:26">
      <c r="A28" s="246" t="s">
        <v>71</v>
      </c>
      <c r="B28" s="246" t="s">
        <v>71</v>
      </c>
      <c r="C28" s="246" t="s">
        <v>263</v>
      </c>
      <c r="D28" s="246" t="s">
        <v>182</v>
      </c>
      <c r="E28" s="246" t="s">
        <v>133</v>
      </c>
      <c r="F28" s="246" t="s">
        <v>182</v>
      </c>
      <c r="G28" s="246" t="s">
        <v>264</v>
      </c>
      <c r="H28" s="246" t="s">
        <v>182</v>
      </c>
      <c r="I28" s="46">
        <v>61956</v>
      </c>
      <c r="J28" s="46">
        <v>61956</v>
      </c>
      <c r="K28" s="248"/>
      <c r="L28" s="248"/>
      <c r="M28" s="248"/>
      <c r="N28" s="46">
        <v>61956</v>
      </c>
      <c r="O28" s="248"/>
      <c r="P28" s="46"/>
      <c r="Q28" s="46"/>
      <c r="R28" s="46"/>
      <c r="S28" s="46"/>
      <c r="T28" s="46"/>
      <c r="U28" s="46"/>
      <c r="V28" s="46"/>
      <c r="W28" s="46"/>
      <c r="X28" s="46"/>
      <c r="Y28" s="47"/>
      <c r="Z28" s="46"/>
    </row>
    <row r="29" ht="20.25" customHeight="1" spans="1:26">
      <c r="A29" s="246" t="s">
        <v>71</v>
      </c>
      <c r="B29" s="246" t="s">
        <v>71</v>
      </c>
      <c r="C29" s="246" t="s">
        <v>265</v>
      </c>
      <c r="D29" s="246" t="s">
        <v>266</v>
      </c>
      <c r="E29" s="246" t="s">
        <v>109</v>
      </c>
      <c r="F29" s="246" t="s">
        <v>219</v>
      </c>
      <c r="G29" s="246" t="s">
        <v>224</v>
      </c>
      <c r="H29" s="246" t="s">
        <v>225</v>
      </c>
      <c r="I29" s="46">
        <v>99120</v>
      </c>
      <c r="J29" s="46">
        <v>99120</v>
      </c>
      <c r="K29" s="248"/>
      <c r="L29" s="248"/>
      <c r="M29" s="248"/>
      <c r="N29" s="46">
        <v>99120</v>
      </c>
      <c r="O29" s="248"/>
      <c r="P29" s="46"/>
      <c r="Q29" s="46"/>
      <c r="R29" s="46"/>
      <c r="S29" s="46"/>
      <c r="T29" s="46"/>
      <c r="U29" s="46"/>
      <c r="V29" s="46"/>
      <c r="W29" s="46"/>
      <c r="X29" s="46"/>
      <c r="Y29" s="47"/>
      <c r="Z29" s="46"/>
    </row>
    <row r="30" ht="20.25" customHeight="1" spans="1:26">
      <c r="A30" s="246" t="s">
        <v>71</v>
      </c>
      <c r="B30" s="246" t="s">
        <v>71</v>
      </c>
      <c r="C30" s="246" t="s">
        <v>267</v>
      </c>
      <c r="D30" s="246" t="s">
        <v>268</v>
      </c>
      <c r="E30" s="246" t="s">
        <v>109</v>
      </c>
      <c r="F30" s="246" t="s">
        <v>219</v>
      </c>
      <c r="G30" s="246" t="s">
        <v>237</v>
      </c>
      <c r="H30" s="246" t="s">
        <v>238</v>
      </c>
      <c r="I30" s="46">
        <v>8185</v>
      </c>
      <c r="J30" s="46">
        <v>8185</v>
      </c>
      <c r="K30" s="248"/>
      <c r="L30" s="248"/>
      <c r="M30" s="248"/>
      <c r="N30" s="46">
        <v>8185</v>
      </c>
      <c r="O30" s="248"/>
      <c r="P30" s="46"/>
      <c r="Q30" s="46"/>
      <c r="R30" s="46"/>
      <c r="S30" s="46"/>
      <c r="T30" s="46"/>
      <c r="U30" s="46"/>
      <c r="V30" s="46"/>
      <c r="W30" s="46"/>
      <c r="X30" s="46"/>
      <c r="Y30" s="47"/>
      <c r="Z30" s="46"/>
    </row>
    <row r="31" ht="20.25" customHeight="1" spans="1:26">
      <c r="A31" s="246" t="s">
        <v>71</v>
      </c>
      <c r="B31" s="246" t="s">
        <v>74</v>
      </c>
      <c r="C31" s="246"/>
      <c r="D31" s="246" t="s">
        <v>269</v>
      </c>
      <c r="E31" s="246" t="s">
        <v>176</v>
      </c>
      <c r="F31" s="246" t="s">
        <v>177</v>
      </c>
      <c r="G31" s="246" t="s">
        <v>270</v>
      </c>
      <c r="H31" s="246" t="s">
        <v>221</v>
      </c>
      <c r="I31" s="46">
        <v>571700</v>
      </c>
      <c r="J31" s="46">
        <v>571700</v>
      </c>
      <c r="K31" s="248"/>
      <c r="L31" s="248"/>
      <c r="M31" s="248"/>
      <c r="N31" s="46">
        <v>571700</v>
      </c>
      <c r="O31" s="248"/>
      <c r="P31" s="46"/>
      <c r="Q31" s="46"/>
      <c r="R31" s="46"/>
      <c r="S31" s="46"/>
      <c r="T31" s="46"/>
      <c r="U31" s="46"/>
      <c r="V31" s="46"/>
      <c r="W31" s="46"/>
      <c r="X31" s="46"/>
      <c r="Y31" s="47"/>
      <c r="Z31" s="46"/>
    </row>
    <row r="32" ht="20.25" customHeight="1" spans="1:26">
      <c r="A32" s="246" t="s">
        <v>71</v>
      </c>
      <c r="B32" s="246" t="s">
        <v>74</v>
      </c>
      <c r="C32" s="246"/>
      <c r="D32" s="246" t="s">
        <v>271</v>
      </c>
      <c r="E32" s="246" t="s">
        <v>176</v>
      </c>
      <c r="F32" s="246" t="s">
        <v>177</v>
      </c>
      <c r="G32" s="246" t="s">
        <v>272</v>
      </c>
      <c r="H32" s="246" t="s">
        <v>223</v>
      </c>
      <c r="I32" s="46">
        <v>307</v>
      </c>
      <c r="J32" s="46">
        <v>307</v>
      </c>
      <c r="K32" s="248"/>
      <c r="L32" s="248"/>
      <c r="M32" s="248"/>
      <c r="N32" s="46">
        <v>307</v>
      </c>
      <c r="O32" s="248"/>
      <c r="P32" s="46"/>
      <c r="Q32" s="46"/>
      <c r="R32" s="46"/>
      <c r="S32" s="46"/>
      <c r="T32" s="46"/>
      <c r="U32" s="46"/>
      <c r="V32" s="46"/>
      <c r="W32" s="46"/>
      <c r="X32" s="46"/>
      <c r="Y32" s="47"/>
      <c r="Z32" s="46"/>
    </row>
    <row r="33" ht="20.25" customHeight="1" spans="1:26">
      <c r="A33" s="246" t="s">
        <v>71</v>
      </c>
      <c r="B33" s="246" t="s">
        <v>74</v>
      </c>
      <c r="C33" s="246"/>
      <c r="D33" s="246" t="s">
        <v>273</v>
      </c>
      <c r="E33" s="246" t="s">
        <v>176</v>
      </c>
      <c r="F33" s="246" t="s">
        <v>177</v>
      </c>
      <c r="G33" s="246" t="s">
        <v>274</v>
      </c>
      <c r="H33" s="246" t="s">
        <v>275</v>
      </c>
      <c r="I33" s="46">
        <v>224400</v>
      </c>
      <c r="J33" s="46">
        <v>224400</v>
      </c>
      <c r="K33" s="248"/>
      <c r="L33" s="248"/>
      <c r="M33" s="248"/>
      <c r="N33" s="46">
        <v>224400</v>
      </c>
      <c r="O33" s="248"/>
      <c r="P33" s="46"/>
      <c r="Q33" s="46"/>
      <c r="R33" s="46"/>
      <c r="S33" s="46"/>
      <c r="T33" s="46"/>
      <c r="U33" s="46"/>
      <c r="V33" s="46"/>
      <c r="W33" s="46"/>
      <c r="X33" s="46"/>
      <c r="Y33" s="47"/>
      <c r="Z33" s="46"/>
    </row>
    <row r="34" ht="20.25" customHeight="1" spans="1:26">
      <c r="A34" s="246" t="s">
        <v>71</v>
      </c>
      <c r="B34" s="246" t="s">
        <v>74</v>
      </c>
      <c r="C34" s="246"/>
      <c r="D34" s="246" t="s">
        <v>276</v>
      </c>
      <c r="E34" s="246" t="s">
        <v>178</v>
      </c>
      <c r="F34" s="246" t="s">
        <v>179</v>
      </c>
      <c r="G34" s="246" t="s">
        <v>277</v>
      </c>
      <c r="H34" s="246" t="s">
        <v>233</v>
      </c>
      <c r="I34" s="46">
        <v>5600</v>
      </c>
      <c r="J34" s="46">
        <v>5600</v>
      </c>
      <c r="K34" s="248"/>
      <c r="L34" s="248"/>
      <c r="M34" s="248"/>
      <c r="N34" s="46">
        <v>5600</v>
      </c>
      <c r="O34" s="248"/>
      <c r="P34" s="46"/>
      <c r="Q34" s="46"/>
      <c r="R34" s="46"/>
      <c r="S34" s="46"/>
      <c r="T34" s="46"/>
      <c r="U34" s="46"/>
      <c r="V34" s="46"/>
      <c r="W34" s="46"/>
      <c r="X34" s="46"/>
      <c r="Y34" s="47"/>
      <c r="Z34" s="46"/>
    </row>
    <row r="35" ht="20.25" customHeight="1" spans="1:26">
      <c r="A35" s="246" t="s">
        <v>71</v>
      </c>
      <c r="B35" s="246" t="s">
        <v>74</v>
      </c>
      <c r="C35" s="246"/>
      <c r="D35" s="246" t="s">
        <v>278</v>
      </c>
      <c r="E35" s="246" t="s">
        <v>180</v>
      </c>
      <c r="F35" s="246" t="s">
        <v>181</v>
      </c>
      <c r="G35" s="246" t="s">
        <v>279</v>
      </c>
      <c r="H35" s="246" t="s">
        <v>235</v>
      </c>
      <c r="I35" s="46">
        <v>38300</v>
      </c>
      <c r="J35" s="46">
        <v>38300</v>
      </c>
      <c r="K35" s="248"/>
      <c r="L35" s="248"/>
      <c r="M35" s="248"/>
      <c r="N35" s="46">
        <v>38300</v>
      </c>
      <c r="O35" s="248"/>
      <c r="P35" s="46"/>
      <c r="Q35" s="46"/>
      <c r="R35" s="46"/>
      <c r="S35" s="46"/>
      <c r="T35" s="46"/>
      <c r="U35" s="46"/>
      <c r="V35" s="46"/>
      <c r="W35" s="46"/>
      <c r="X35" s="46"/>
      <c r="Y35" s="47"/>
      <c r="Z35" s="46"/>
    </row>
    <row r="36" ht="20.25" customHeight="1" spans="1:26">
      <c r="A36" s="246" t="s">
        <v>71</v>
      </c>
      <c r="B36" s="246" t="s">
        <v>74</v>
      </c>
      <c r="C36" s="246"/>
      <c r="D36" s="246" t="s">
        <v>280</v>
      </c>
      <c r="E36" s="246" t="s">
        <v>281</v>
      </c>
      <c r="F36" s="246" t="s">
        <v>236</v>
      </c>
      <c r="G36" s="246" t="s">
        <v>282</v>
      </c>
      <c r="H36" s="246" t="s">
        <v>238</v>
      </c>
      <c r="I36" s="46">
        <v>2700</v>
      </c>
      <c r="J36" s="46">
        <v>2700</v>
      </c>
      <c r="K36" s="248"/>
      <c r="L36" s="248"/>
      <c r="M36" s="248"/>
      <c r="N36" s="46">
        <v>2700</v>
      </c>
      <c r="O36" s="248"/>
      <c r="P36" s="46"/>
      <c r="Q36" s="46"/>
      <c r="R36" s="46"/>
      <c r="S36" s="46"/>
      <c r="T36" s="46"/>
      <c r="U36" s="46"/>
      <c r="V36" s="46"/>
      <c r="W36" s="46"/>
      <c r="X36" s="46"/>
      <c r="Y36" s="47"/>
      <c r="Z36" s="46"/>
    </row>
    <row r="37" ht="20.25" customHeight="1" spans="1:26">
      <c r="A37" s="246" t="s">
        <v>71</v>
      </c>
      <c r="B37" s="246" t="s">
        <v>74</v>
      </c>
      <c r="C37" s="246"/>
      <c r="D37" s="246" t="s">
        <v>283</v>
      </c>
      <c r="E37" s="246" t="s">
        <v>176</v>
      </c>
      <c r="F37" s="246" t="s">
        <v>177</v>
      </c>
      <c r="G37" s="246" t="s">
        <v>282</v>
      </c>
      <c r="H37" s="246" t="s">
        <v>238</v>
      </c>
      <c r="I37" s="46">
        <v>8600</v>
      </c>
      <c r="J37" s="46">
        <v>8600</v>
      </c>
      <c r="K37" s="248"/>
      <c r="L37" s="248"/>
      <c r="M37" s="248"/>
      <c r="N37" s="46">
        <v>8600</v>
      </c>
      <c r="O37" s="248"/>
      <c r="P37" s="46"/>
      <c r="Q37" s="46"/>
      <c r="R37" s="46"/>
      <c r="S37" s="46"/>
      <c r="T37" s="46"/>
      <c r="U37" s="46"/>
      <c r="V37" s="46"/>
      <c r="W37" s="46"/>
      <c r="X37" s="46"/>
      <c r="Y37" s="47"/>
      <c r="Z37" s="46"/>
    </row>
    <row r="38" ht="20.25" customHeight="1" spans="1:26">
      <c r="A38" s="246" t="s">
        <v>71</v>
      </c>
      <c r="B38" s="246" t="s">
        <v>74</v>
      </c>
      <c r="C38" s="246"/>
      <c r="D38" s="246" t="s">
        <v>284</v>
      </c>
      <c r="E38" s="246" t="s">
        <v>285</v>
      </c>
      <c r="F38" s="246" t="s">
        <v>182</v>
      </c>
      <c r="G38" s="246" t="s">
        <v>286</v>
      </c>
      <c r="H38" s="246" t="s">
        <v>182</v>
      </c>
      <c r="I38" s="46">
        <v>95600</v>
      </c>
      <c r="J38" s="46">
        <v>95600</v>
      </c>
      <c r="K38" s="248"/>
      <c r="L38" s="248"/>
      <c r="M38" s="248"/>
      <c r="N38" s="46">
        <v>95600</v>
      </c>
      <c r="O38" s="248"/>
      <c r="P38" s="46"/>
      <c r="Q38" s="46"/>
      <c r="R38" s="46"/>
      <c r="S38" s="46"/>
      <c r="T38" s="46"/>
      <c r="U38" s="46"/>
      <c r="V38" s="46"/>
      <c r="W38" s="46"/>
      <c r="X38" s="46"/>
      <c r="Y38" s="47"/>
      <c r="Z38" s="46"/>
    </row>
    <row r="39" ht="20.25" customHeight="1" spans="1:26">
      <c r="A39" s="246" t="s">
        <v>71</v>
      </c>
      <c r="B39" s="246" t="s">
        <v>74</v>
      </c>
      <c r="C39" s="246"/>
      <c r="D39" s="246" t="s">
        <v>287</v>
      </c>
      <c r="E39" s="246" t="s">
        <v>178</v>
      </c>
      <c r="F39" s="246" t="s">
        <v>179</v>
      </c>
      <c r="G39" s="246" t="s">
        <v>277</v>
      </c>
      <c r="H39" s="246" t="s">
        <v>233</v>
      </c>
      <c r="I39" s="46">
        <v>10000</v>
      </c>
      <c r="J39" s="46">
        <v>10000</v>
      </c>
      <c r="K39" s="248"/>
      <c r="L39" s="248"/>
      <c r="M39" s="248"/>
      <c r="N39" s="46">
        <v>10000</v>
      </c>
      <c r="O39" s="248"/>
      <c r="P39" s="46"/>
      <c r="Q39" s="46"/>
      <c r="R39" s="46"/>
      <c r="S39" s="46"/>
      <c r="T39" s="46"/>
      <c r="U39" s="46"/>
      <c r="V39" s="46"/>
      <c r="W39" s="46"/>
      <c r="X39" s="46"/>
      <c r="Y39" s="47"/>
      <c r="Z39" s="46"/>
    </row>
    <row r="40" ht="20.25" customHeight="1" spans="1:26">
      <c r="A40" s="246" t="s">
        <v>71</v>
      </c>
      <c r="B40" s="246" t="s">
        <v>74</v>
      </c>
      <c r="C40" s="246"/>
      <c r="D40" s="246" t="s">
        <v>288</v>
      </c>
      <c r="E40" s="246" t="s">
        <v>176</v>
      </c>
      <c r="F40" s="246" t="s">
        <v>177</v>
      </c>
      <c r="G40" s="246" t="s">
        <v>289</v>
      </c>
      <c r="H40" s="246" t="s">
        <v>262</v>
      </c>
      <c r="I40" s="46">
        <v>26400</v>
      </c>
      <c r="J40" s="46">
        <v>26400</v>
      </c>
      <c r="K40" s="248"/>
      <c r="L40" s="248"/>
      <c r="M40" s="248"/>
      <c r="N40" s="46">
        <v>26400</v>
      </c>
      <c r="O40" s="248"/>
      <c r="P40" s="46"/>
      <c r="Q40" s="46"/>
      <c r="R40" s="46"/>
      <c r="S40" s="46"/>
      <c r="T40" s="46"/>
      <c r="U40" s="46"/>
      <c r="V40" s="46"/>
      <c r="W40" s="46"/>
      <c r="X40" s="46"/>
      <c r="Y40" s="47"/>
      <c r="Z40" s="46"/>
    </row>
    <row r="41" ht="20.25" customHeight="1" spans="1:26">
      <c r="A41" s="246" t="s">
        <v>71</v>
      </c>
      <c r="B41" s="246" t="s">
        <v>74</v>
      </c>
      <c r="C41" s="246"/>
      <c r="D41" s="246" t="s">
        <v>290</v>
      </c>
      <c r="E41" s="246" t="s">
        <v>176</v>
      </c>
      <c r="F41" s="246" t="s">
        <v>177</v>
      </c>
      <c r="G41" s="246" t="s">
        <v>291</v>
      </c>
      <c r="H41" s="246" t="s">
        <v>292</v>
      </c>
      <c r="I41" s="46">
        <v>6600</v>
      </c>
      <c r="J41" s="46">
        <v>6600</v>
      </c>
      <c r="K41" s="248"/>
      <c r="L41" s="248"/>
      <c r="M41" s="248"/>
      <c r="N41" s="46">
        <v>6600</v>
      </c>
      <c r="O41" s="248"/>
      <c r="P41" s="46"/>
      <c r="Q41" s="46"/>
      <c r="R41" s="46"/>
      <c r="S41" s="46"/>
      <c r="T41" s="46"/>
      <c r="U41" s="46"/>
      <c r="V41" s="46"/>
      <c r="W41" s="46"/>
      <c r="X41" s="46"/>
      <c r="Y41" s="47"/>
      <c r="Z41" s="46"/>
    </row>
    <row r="42" ht="20.25" customHeight="1" spans="1:26">
      <c r="A42" s="246" t="s">
        <v>71</v>
      </c>
      <c r="B42" s="246" t="s">
        <v>74</v>
      </c>
      <c r="C42" s="246"/>
      <c r="D42" s="246" t="s">
        <v>293</v>
      </c>
      <c r="E42" s="246" t="s">
        <v>183</v>
      </c>
      <c r="F42" s="246" t="s">
        <v>184</v>
      </c>
      <c r="G42" s="246" t="s">
        <v>294</v>
      </c>
      <c r="H42" s="246" t="s">
        <v>295</v>
      </c>
      <c r="I42" s="46">
        <v>224400</v>
      </c>
      <c r="J42" s="46">
        <v>224400</v>
      </c>
      <c r="K42" s="248"/>
      <c r="L42" s="248"/>
      <c r="M42" s="248"/>
      <c r="N42" s="46">
        <v>224400</v>
      </c>
      <c r="O42" s="248"/>
      <c r="P42" s="46"/>
      <c r="Q42" s="46"/>
      <c r="R42" s="46"/>
      <c r="S42" s="46"/>
      <c r="T42" s="46"/>
      <c r="U42" s="46"/>
      <c r="V42" s="46"/>
      <c r="W42" s="46"/>
      <c r="X42" s="46"/>
      <c r="Y42" s="47"/>
      <c r="Z42" s="46"/>
    </row>
    <row r="43" ht="17.25" customHeight="1" spans="1:26">
      <c r="A43" s="237" t="s">
        <v>185</v>
      </c>
      <c r="B43" s="44"/>
      <c r="C43" s="249"/>
      <c r="D43" s="249"/>
      <c r="E43" s="249"/>
      <c r="F43" s="249"/>
      <c r="G43" s="249"/>
      <c r="H43" s="250"/>
      <c r="I43" s="46">
        <f t="shared" ref="I43:N43" si="0">SUM(I9:I42)</f>
        <v>2020593</v>
      </c>
      <c r="J43" s="46">
        <f t="shared" si="0"/>
        <v>2020593</v>
      </c>
      <c r="K43" s="247"/>
      <c r="L43" s="247"/>
      <c r="M43" s="247"/>
      <c r="N43" s="46">
        <f t="shared" si="0"/>
        <v>2020593</v>
      </c>
      <c r="O43" s="247"/>
      <c r="P43" s="46"/>
      <c r="Q43" s="46"/>
      <c r="R43" s="46"/>
      <c r="S43" s="46"/>
      <c r="T43" s="46"/>
      <c r="U43" s="46"/>
      <c r="V43" s="46"/>
      <c r="W43" s="46"/>
      <c r="X43" s="46"/>
      <c r="Y43" s="47"/>
      <c r="Z43" s="46"/>
    </row>
  </sheetData>
  <mergeCells count="32">
    <mergeCell ref="A2:Z2"/>
    <mergeCell ref="A3:H3"/>
    <mergeCell ref="I4:Z4"/>
    <mergeCell ref="J5:O5"/>
    <mergeCell ref="P5:R5"/>
    <mergeCell ref="T5:Z5"/>
    <mergeCell ref="J6:K6"/>
    <mergeCell ref="A43:H43"/>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4"/>
  <sheetViews>
    <sheetView workbookViewId="0">
      <selection activeCell="A3" sqref="A3:H3"/>
    </sheetView>
  </sheetViews>
  <sheetFormatPr defaultColWidth="10.6666666666667" defaultRowHeight="14.25" customHeight="1"/>
  <cols>
    <col min="1" max="1" width="12" style="65" customWidth="1"/>
    <col min="2" max="2" width="15.6666666666667" style="65" customWidth="1"/>
    <col min="3" max="3" width="38.3333333333333" style="65" customWidth="1"/>
    <col min="4" max="4" width="27.8333333333333" style="65" customWidth="1"/>
    <col min="5" max="5" width="13" style="65" customWidth="1"/>
    <col min="6" max="6" width="20.6666666666667" style="65" customWidth="1"/>
    <col min="7" max="7" width="11.5" style="65" customWidth="1"/>
    <col min="8" max="8" width="20.6666666666667" style="65" customWidth="1"/>
    <col min="9" max="13" width="23.3333333333333" style="65" customWidth="1"/>
    <col min="14" max="14" width="14.3333333333333" style="65" customWidth="1"/>
    <col min="15" max="15" width="14.8333333333333" style="65" customWidth="1"/>
    <col min="16" max="16" width="13" style="65" customWidth="1"/>
    <col min="17" max="21" width="23.1666666666667" style="65" customWidth="1"/>
    <col min="22" max="23" width="23.3333333333333" style="65" customWidth="1"/>
    <col min="24" max="24" width="23.1666666666667" style="65" customWidth="1"/>
    <col min="25" max="16384" width="10.6666666666667" style="65" customWidth="1"/>
  </cols>
  <sheetData>
    <row r="1" ht="13.5" customHeight="1" spans="1:24">
      <c r="B1" s="233"/>
      <c r="E1" s="66"/>
      <c r="F1" s="66"/>
      <c r="G1" s="66"/>
      <c r="H1" s="66"/>
      <c r="I1" s="67"/>
      <c r="J1" s="67"/>
      <c r="K1" s="67"/>
      <c r="L1" s="67"/>
      <c r="M1" s="67"/>
      <c r="N1" s="67"/>
      <c r="O1" s="67"/>
      <c r="P1" s="67"/>
      <c r="Q1" s="67"/>
      <c r="U1" s="233"/>
      <c r="W1" s="234"/>
      <c r="X1" s="234" t="s">
        <v>296</v>
      </c>
    </row>
    <row r="2" ht="46.5" customHeight="1" spans="1:24">
      <c r="A2" s="69" t="s">
        <v>297</v>
      </c>
      <c r="B2" s="69"/>
      <c r="C2" s="69"/>
      <c r="D2" s="69"/>
      <c r="E2" s="69"/>
      <c r="F2" s="69"/>
      <c r="G2" s="69"/>
      <c r="H2" s="69"/>
      <c r="I2" s="69"/>
      <c r="J2" s="69"/>
      <c r="K2" s="69"/>
      <c r="L2" s="69"/>
      <c r="M2" s="69"/>
      <c r="N2" s="69"/>
      <c r="O2" s="69"/>
      <c r="P2" s="69"/>
      <c r="Q2" s="69"/>
      <c r="R2" s="69"/>
      <c r="S2" s="69"/>
      <c r="T2" s="69"/>
      <c r="U2" s="69"/>
      <c r="V2" s="69"/>
      <c r="W2" s="69"/>
      <c r="X2" s="69"/>
    </row>
    <row r="3" ht="13.5" customHeight="1" spans="1:24">
      <c r="A3" s="70" t="s">
        <v>2</v>
      </c>
      <c r="B3" s="71"/>
      <c r="C3" s="71"/>
      <c r="D3" s="71"/>
      <c r="E3" s="71"/>
      <c r="F3" s="71"/>
      <c r="G3" s="71"/>
      <c r="H3" s="71"/>
      <c r="I3" s="1"/>
      <c r="J3" s="1"/>
      <c r="K3" s="1"/>
      <c r="L3" s="1"/>
      <c r="M3" s="1"/>
      <c r="N3" s="1"/>
      <c r="O3" s="1"/>
      <c r="P3" s="1"/>
      <c r="Q3" s="1"/>
      <c r="U3" s="233"/>
      <c r="W3" s="194"/>
      <c r="X3" s="194" t="s">
        <v>3</v>
      </c>
    </row>
    <row r="4" ht="21.75" customHeight="1" spans="1:24">
      <c r="A4" s="73" t="s">
        <v>298</v>
      </c>
      <c r="B4" s="74" t="s">
        <v>199</v>
      </c>
      <c r="C4" s="73" t="s">
        <v>200</v>
      </c>
      <c r="D4" s="73" t="s">
        <v>299</v>
      </c>
      <c r="E4" s="74" t="s">
        <v>201</v>
      </c>
      <c r="F4" s="74" t="s">
        <v>202</v>
      </c>
      <c r="G4" s="74" t="s">
        <v>300</v>
      </c>
      <c r="H4" s="74" t="s">
        <v>301</v>
      </c>
      <c r="I4" s="18" t="s">
        <v>56</v>
      </c>
      <c r="J4" s="14" t="s">
        <v>302</v>
      </c>
      <c r="K4" s="15"/>
      <c r="L4" s="15"/>
      <c r="M4" s="16"/>
      <c r="N4" s="14" t="s">
        <v>207</v>
      </c>
      <c r="O4" s="15"/>
      <c r="P4" s="16"/>
      <c r="Q4" s="74" t="s">
        <v>62</v>
      </c>
      <c r="R4" s="14" t="s">
        <v>63</v>
      </c>
      <c r="S4" s="15"/>
      <c r="T4" s="15"/>
      <c r="U4" s="15"/>
      <c r="V4" s="15"/>
      <c r="W4" s="15"/>
      <c r="X4" s="16"/>
    </row>
    <row r="5" ht="21.75" customHeight="1" spans="1:24">
      <c r="A5" s="75"/>
      <c r="B5" s="91"/>
      <c r="C5" s="75"/>
      <c r="D5" s="75"/>
      <c r="E5" s="76"/>
      <c r="F5" s="76"/>
      <c r="G5" s="76"/>
      <c r="H5" s="76"/>
      <c r="I5" s="91"/>
      <c r="J5" s="35" t="s">
        <v>59</v>
      </c>
      <c r="K5" s="37"/>
      <c r="L5" s="74" t="s">
        <v>60</v>
      </c>
      <c r="M5" s="74" t="s">
        <v>61</v>
      </c>
      <c r="N5" s="74" t="s">
        <v>59</v>
      </c>
      <c r="O5" s="74" t="s">
        <v>60</v>
      </c>
      <c r="P5" s="74" t="s">
        <v>61</v>
      </c>
      <c r="Q5" s="76"/>
      <c r="R5" s="74" t="s">
        <v>58</v>
      </c>
      <c r="S5" s="74" t="s">
        <v>64</v>
      </c>
      <c r="T5" s="74" t="s">
        <v>214</v>
      </c>
      <c r="U5" s="74" t="s">
        <v>66</v>
      </c>
      <c r="V5" s="74" t="s">
        <v>67</v>
      </c>
      <c r="W5" s="18" t="s">
        <v>215</v>
      </c>
      <c r="X5" s="74" t="s">
        <v>69</v>
      </c>
    </row>
    <row r="6" ht="21" customHeight="1" spans="1:24">
      <c r="A6" s="91"/>
      <c r="B6" s="91"/>
      <c r="C6" s="91"/>
      <c r="D6" s="91"/>
      <c r="E6" s="91"/>
      <c r="F6" s="91"/>
      <c r="G6" s="91"/>
      <c r="H6" s="91"/>
      <c r="I6" s="91"/>
      <c r="J6" s="235" t="s">
        <v>58</v>
      </c>
      <c r="K6" s="42"/>
      <c r="L6" s="91"/>
      <c r="M6" s="91"/>
      <c r="N6" s="91"/>
      <c r="O6" s="91"/>
      <c r="P6" s="91"/>
      <c r="Q6" s="91"/>
      <c r="R6" s="91"/>
      <c r="S6" s="91"/>
      <c r="T6" s="91"/>
      <c r="U6" s="91"/>
      <c r="V6" s="91"/>
      <c r="W6" s="91"/>
      <c r="X6" s="91"/>
    </row>
    <row r="7" ht="39.75" customHeight="1" spans="1:24">
      <c r="A7" s="236"/>
      <c r="B7" s="24"/>
      <c r="C7" s="236"/>
      <c r="D7" s="236"/>
      <c r="E7" s="79"/>
      <c r="F7" s="79"/>
      <c r="G7" s="79"/>
      <c r="H7" s="79"/>
      <c r="I7" s="24"/>
      <c r="J7" s="25" t="s">
        <v>58</v>
      </c>
      <c r="K7" s="25" t="s">
        <v>303</v>
      </c>
      <c r="L7" s="79"/>
      <c r="M7" s="79"/>
      <c r="N7" s="79"/>
      <c r="O7" s="79"/>
      <c r="P7" s="79"/>
      <c r="Q7" s="79"/>
      <c r="R7" s="79"/>
      <c r="S7" s="79"/>
      <c r="T7" s="79"/>
      <c r="U7" s="24"/>
      <c r="V7" s="79"/>
      <c r="W7" s="24"/>
      <c r="X7" s="79"/>
    </row>
    <row r="8" ht="15" customHeight="1" spans="1:24">
      <c r="A8" s="8">
        <v>1</v>
      </c>
      <c r="B8" s="8">
        <v>2</v>
      </c>
      <c r="C8" s="8">
        <v>3</v>
      </c>
      <c r="D8" s="8">
        <v>4</v>
      </c>
      <c r="E8" s="8">
        <v>5</v>
      </c>
      <c r="F8" s="8">
        <v>6</v>
      </c>
      <c r="G8" s="8">
        <v>7</v>
      </c>
      <c r="H8" s="8">
        <v>8</v>
      </c>
      <c r="I8" s="8">
        <v>9</v>
      </c>
      <c r="J8" s="8">
        <v>10</v>
      </c>
      <c r="K8" s="8">
        <v>11</v>
      </c>
      <c r="L8" s="222">
        <v>12</v>
      </c>
      <c r="M8" s="222">
        <v>13</v>
      </c>
      <c r="N8" s="222">
        <v>14</v>
      </c>
      <c r="O8" s="222">
        <v>15</v>
      </c>
      <c r="P8" s="222">
        <v>16</v>
      </c>
      <c r="Q8" s="222">
        <v>17</v>
      </c>
      <c r="R8" s="222">
        <v>18</v>
      </c>
      <c r="S8" s="222">
        <v>19</v>
      </c>
      <c r="T8" s="222">
        <v>20</v>
      </c>
      <c r="U8" s="8">
        <v>21</v>
      </c>
      <c r="V8" s="222">
        <v>22</v>
      </c>
      <c r="W8" s="8">
        <v>23</v>
      </c>
      <c r="X8" s="222">
        <v>24</v>
      </c>
    </row>
    <row r="9" ht="21.75" customHeight="1" spans="1:24">
      <c r="A9" s="139" t="s">
        <v>304</v>
      </c>
      <c r="B9" s="139" t="s">
        <v>305</v>
      </c>
      <c r="C9" s="139" t="s">
        <v>306</v>
      </c>
      <c r="D9" s="139" t="s">
        <v>71</v>
      </c>
      <c r="E9" s="139" t="s">
        <v>111</v>
      </c>
      <c r="F9" s="139" t="s">
        <v>307</v>
      </c>
      <c r="G9" s="139" t="s">
        <v>247</v>
      </c>
      <c r="H9" s="139" t="s">
        <v>248</v>
      </c>
      <c r="I9" s="47">
        <v>240000</v>
      </c>
      <c r="J9" s="47">
        <v>240000</v>
      </c>
      <c r="K9" s="47">
        <v>240000</v>
      </c>
      <c r="L9" s="47"/>
      <c r="M9" s="47"/>
      <c r="N9" s="47"/>
      <c r="O9" s="47"/>
      <c r="P9" s="47"/>
      <c r="Q9" s="47"/>
      <c r="R9" s="47"/>
      <c r="S9" s="47"/>
      <c r="T9" s="47"/>
      <c r="U9" s="47"/>
      <c r="V9" s="47"/>
      <c r="W9" s="47"/>
      <c r="X9" s="47"/>
    </row>
    <row r="10" ht="21.75" customHeight="1" spans="1:24">
      <c r="A10" s="139" t="s">
        <v>304</v>
      </c>
      <c r="B10" s="139" t="s">
        <v>308</v>
      </c>
      <c r="C10" s="139" t="s">
        <v>309</v>
      </c>
      <c r="D10" s="139" t="s">
        <v>71</v>
      </c>
      <c r="E10" s="139" t="s">
        <v>111</v>
      </c>
      <c r="F10" s="139" t="s">
        <v>307</v>
      </c>
      <c r="G10" s="139" t="s">
        <v>247</v>
      </c>
      <c r="H10" s="139" t="s">
        <v>248</v>
      </c>
      <c r="I10" s="47">
        <v>420648</v>
      </c>
      <c r="J10" s="47">
        <v>420648</v>
      </c>
      <c r="K10" s="47">
        <v>420648</v>
      </c>
      <c r="L10" s="47"/>
      <c r="M10" s="47"/>
      <c r="N10" s="47"/>
      <c r="O10" s="47"/>
      <c r="P10" s="47"/>
      <c r="Q10" s="47"/>
      <c r="R10" s="47"/>
      <c r="S10" s="47"/>
      <c r="T10" s="47"/>
      <c r="U10" s="47"/>
      <c r="V10" s="47"/>
      <c r="W10" s="47"/>
      <c r="X10" s="47"/>
    </row>
    <row r="11" ht="21.75" customHeight="1" spans="1:24">
      <c r="A11" s="139" t="s">
        <v>310</v>
      </c>
      <c r="B11" s="139"/>
      <c r="C11" s="139" t="s">
        <v>311</v>
      </c>
      <c r="D11" s="139" t="s">
        <v>74</v>
      </c>
      <c r="E11" s="139" t="s">
        <v>176</v>
      </c>
      <c r="F11" s="139" t="s">
        <v>177</v>
      </c>
      <c r="G11" s="139" t="s">
        <v>312</v>
      </c>
      <c r="H11" s="139" t="s">
        <v>248</v>
      </c>
      <c r="I11" s="47">
        <v>30600</v>
      </c>
      <c r="J11" s="47">
        <v>30600</v>
      </c>
      <c r="K11" s="47">
        <v>30600</v>
      </c>
      <c r="L11" s="47"/>
      <c r="M11" s="47"/>
      <c r="N11" s="47"/>
      <c r="O11" s="47"/>
      <c r="P11" s="47"/>
      <c r="Q11" s="47"/>
      <c r="R11" s="47">
        <v>30600</v>
      </c>
      <c r="S11" s="47"/>
      <c r="T11" s="47">
        <v>30600</v>
      </c>
      <c r="U11" s="47"/>
      <c r="V11" s="47"/>
      <c r="W11" s="47"/>
      <c r="X11" s="47"/>
    </row>
    <row r="12" ht="21.75" customHeight="1" spans="1:24">
      <c r="A12" s="139" t="s">
        <v>310</v>
      </c>
      <c r="B12" s="139"/>
      <c r="C12" s="139" t="s">
        <v>311</v>
      </c>
      <c r="D12" s="139" t="s">
        <v>74</v>
      </c>
      <c r="E12" s="139" t="s">
        <v>176</v>
      </c>
      <c r="F12" s="139" t="s">
        <v>177</v>
      </c>
      <c r="G12" s="139" t="s">
        <v>313</v>
      </c>
      <c r="H12" s="139" t="s">
        <v>250</v>
      </c>
      <c r="I12" s="47">
        <v>20000</v>
      </c>
      <c r="J12" s="47">
        <v>20000</v>
      </c>
      <c r="K12" s="47">
        <v>20000</v>
      </c>
      <c r="L12" s="47"/>
      <c r="M12" s="47"/>
      <c r="N12" s="47"/>
      <c r="O12" s="47"/>
      <c r="P12" s="47"/>
      <c r="Q12" s="47"/>
      <c r="R12" s="47">
        <v>20000</v>
      </c>
      <c r="S12" s="47"/>
      <c r="T12" s="47">
        <v>20000</v>
      </c>
      <c r="U12" s="47"/>
      <c r="V12" s="47"/>
      <c r="W12" s="47"/>
      <c r="X12" s="47"/>
    </row>
    <row r="13" ht="21.75" customHeight="1" spans="1:24">
      <c r="A13" s="139" t="s">
        <v>310</v>
      </c>
      <c r="B13" s="139"/>
      <c r="C13" s="139" t="s">
        <v>311</v>
      </c>
      <c r="D13" s="139" t="s">
        <v>74</v>
      </c>
      <c r="E13" s="139" t="s">
        <v>176</v>
      </c>
      <c r="F13" s="139" t="s">
        <v>177</v>
      </c>
      <c r="G13" s="139" t="s">
        <v>314</v>
      </c>
      <c r="H13" s="139" t="s">
        <v>315</v>
      </c>
      <c r="I13" s="47">
        <v>40000</v>
      </c>
      <c r="J13" s="47">
        <v>40000</v>
      </c>
      <c r="K13" s="47">
        <v>40000</v>
      </c>
      <c r="L13" s="47"/>
      <c r="M13" s="47"/>
      <c r="N13" s="47"/>
      <c r="O13" s="47"/>
      <c r="P13" s="47"/>
      <c r="Q13" s="47"/>
      <c r="R13" s="47">
        <v>40000</v>
      </c>
      <c r="S13" s="47"/>
      <c r="T13" s="47">
        <v>40000</v>
      </c>
      <c r="U13" s="47"/>
      <c r="V13" s="47"/>
      <c r="W13" s="47"/>
      <c r="X13" s="47"/>
    </row>
    <row r="14" ht="21.75" customHeight="1" spans="1:24">
      <c r="A14" s="139" t="s">
        <v>310</v>
      </c>
      <c r="B14" s="139"/>
      <c r="C14" s="139" t="s">
        <v>311</v>
      </c>
      <c r="D14" s="139" t="s">
        <v>74</v>
      </c>
      <c r="E14" s="139" t="s">
        <v>176</v>
      </c>
      <c r="F14" s="139" t="s">
        <v>177</v>
      </c>
      <c r="G14" s="139" t="s">
        <v>316</v>
      </c>
      <c r="H14" s="139" t="s">
        <v>252</v>
      </c>
      <c r="I14" s="47">
        <v>13700</v>
      </c>
      <c r="J14" s="47">
        <v>13700</v>
      </c>
      <c r="K14" s="47">
        <v>13700</v>
      </c>
      <c r="L14" s="47"/>
      <c r="M14" s="47"/>
      <c r="N14" s="47"/>
      <c r="O14" s="47"/>
      <c r="P14" s="47"/>
      <c r="Q14" s="47"/>
      <c r="R14" s="47">
        <v>13700</v>
      </c>
      <c r="S14" s="47"/>
      <c r="T14" s="47">
        <v>13700</v>
      </c>
      <c r="U14" s="47"/>
      <c r="V14" s="47"/>
      <c r="W14" s="47"/>
      <c r="X14" s="47"/>
    </row>
    <row r="15" ht="21.75" customHeight="1" spans="1:24">
      <c r="A15" s="139" t="s">
        <v>310</v>
      </c>
      <c r="B15" s="139"/>
      <c r="C15" s="139" t="s">
        <v>311</v>
      </c>
      <c r="D15" s="139" t="s">
        <v>74</v>
      </c>
      <c r="E15" s="139" t="s">
        <v>176</v>
      </c>
      <c r="F15" s="139" t="s">
        <v>177</v>
      </c>
      <c r="G15" s="139" t="s">
        <v>317</v>
      </c>
      <c r="H15" s="139" t="s">
        <v>318</v>
      </c>
      <c r="I15" s="47">
        <v>366000</v>
      </c>
      <c r="J15" s="47">
        <v>366000</v>
      </c>
      <c r="K15" s="47">
        <v>366000</v>
      </c>
      <c r="L15" s="47"/>
      <c r="M15" s="47"/>
      <c r="N15" s="47"/>
      <c r="O15" s="47"/>
      <c r="P15" s="47"/>
      <c r="Q15" s="47"/>
      <c r="R15" s="47">
        <v>366000</v>
      </c>
      <c r="S15" s="47"/>
      <c r="T15" s="47">
        <v>366000</v>
      </c>
      <c r="U15" s="47"/>
      <c r="V15" s="47"/>
      <c r="W15" s="47"/>
      <c r="X15" s="47"/>
    </row>
    <row r="16" ht="21.75" customHeight="1" spans="1:24">
      <c r="A16" s="139" t="s">
        <v>310</v>
      </c>
      <c r="B16" s="139"/>
      <c r="C16" s="139" t="s">
        <v>311</v>
      </c>
      <c r="D16" s="139" t="s">
        <v>74</v>
      </c>
      <c r="E16" s="139" t="s">
        <v>176</v>
      </c>
      <c r="F16" s="139" t="s">
        <v>177</v>
      </c>
      <c r="G16" s="139" t="s">
        <v>253</v>
      </c>
      <c r="H16" s="139" t="s">
        <v>319</v>
      </c>
      <c r="I16" s="47">
        <v>20000</v>
      </c>
      <c r="J16" s="47">
        <v>20000</v>
      </c>
      <c r="K16" s="47">
        <v>20000</v>
      </c>
      <c r="L16" s="47"/>
      <c r="M16" s="47"/>
      <c r="N16" s="47"/>
      <c r="O16" s="47"/>
      <c r="P16" s="47"/>
      <c r="Q16" s="47"/>
      <c r="R16" s="47">
        <v>20000</v>
      </c>
      <c r="S16" s="47"/>
      <c r="T16" s="47">
        <v>20000</v>
      </c>
      <c r="U16" s="47"/>
      <c r="V16" s="47"/>
      <c r="W16" s="47"/>
      <c r="X16" s="47"/>
    </row>
    <row r="17" ht="21.75" customHeight="1" spans="1:24">
      <c r="A17" s="139" t="s">
        <v>310</v>
      </c>
      <c r="B17" s="139"/>
      <c r="C17" s="139" t="s">
        <v>311</v>
      </c>
      <c r="D17" s="139" t="s">
        <v>74</v>
      </c>
      <c r="E17" s="139" t="s">
        <v>176</v>
      </c>
      <c r="F17" s="139" t="s">
        <v>177</v>
      </c>
      <c r="G17" s="139" t="s">
        <v>320</v>
      </c>
      <c r="H17" s="139" t="s">
        <v>256</v>
      </c>
      <c r="I17" s="47">
        <v>81300</v>
      </c>
      <c r="J17" s="47">
        <v>81300</v>
      </c>
      <c r="K17" s="47">
        <v>81300</v>
      </c>
      <c r="L17" s="47"/>
      <c r="M17" s="47"/>
      <c r="N17" s="47"/>
      <c r="O17" s="47"/>
      <c r="P17" s="47"/>
      <c r="Q17" s="47"/>
      <c r="R17" s="47">
        <v>81300</v>
      </c>
      <c r="S17" s="47"/>
      <c r="T17" s="47">
        <v>81300</v>
      </c>
      <c r="U17" s="47"/>
      <c r="V17" s="47"/>
      <c r="W17" s="47"/>
      <c r="X17" s="47"/>
    </row>
    <row r="18" ht="21.75" customHeight="1" spans="1:24">
      <c r="A18" s="139" t="s">
        <v>310</v>
      </c>
      <c r="B18" s="139"/>
      <c r="C18" s="139" t="s">
        <v>311</v>
      </c>
      <c r="D18" s="139" t="s">
        <v>74</v>
      </c>
      <c r="E18" s="139" t="s">
        <v>176</v>
      </c>
      <c r="F18" s="139" t="s">
        <v>177</v>
      </c>
      <c r="G18" s="139" t="s">
        <v>321</v>
      </c>
      <c r="H18" s="139" t="s">
        <v>260</v>
      </c>
      <c r="I18" s="47">
        <v>8000</v>
      </c>
      <c r="J18" s="47">
        <v>8000</v>
      </c>
      <c r="K18" s="47">
        <v>8000</v>
      </c>
      <c r="L18" s="47"/>
      <c r="M18" s="47"/>
      <c r="N18" s="47"/>
      <c r="O18" s="47"/>
      <c r="P18" s="47"/>
      <c r="Q18" s="47"/>
      <c r="R18" s="47">
        <v>8000</v>
      </c>
      <c r="S18" s="47"/>
      <c r="T18" s="47">
        <v>8000</v>
      </c>
      <c r="U18" s="47"/>
      <c r="V18" s="47"/>
      <c r="W18" s="47"/>
      <c r="X18" s="47"/>
    </row>
    <row r="19" ht="21.75" customHeight="1" spans="1:24">
      <c r="A19" s="139" t="s">
        <v>310</v>
      </c>
      <c r="B19" s="139"/>
      <c r="C19" s="139" t="s">
        <v>311</v>
      </c>
      <c r="D19" s="139" t="s">
        <v>74</v>
      </c>
      <c r="E19" s="139" t="s">
        <v>176</v>
      </c>
      <c r="F19" s="139" t="s">
        <v>177</v>
      </c>
      <c r="G19" s="139" t="s">
        <v>322</v>
      </c>
      <c r="H19" s="139" t="s">
        <v>323</v>
      </c>
      <c r="I19" s="47">
        <v>3738700</v>
      </c>
      <c r="J19" s="47">
        <v>3738700</v>
      </c>
      <c r="K19" s="47">
        <v>3738700</v>
      </c>
      <c r="L19" s="47"/>
      <c r="M19" s="47"/>
      <c r="N19" s="47"/>
      <c r="O19" s="47"/>
      <c r="P19" s="47"/>
      <c r="Q19" s="47"/>
      <c r="R19" s="47">
        <v>3738700</v>
      </c>
      <c r="S19" s="47"/>
      <c r="T19" s="47">
        <v>3738700</v>
      </c>
      <c r="U19" s="47"/>
      <c r="V19" s="47"/>
      <c r="W19" s="47"/>
      <c r="X19" s="47"/>
    </row>
    <row r="20" ht="21.75" customHeight="1" spans="1:24">
      <c r="A20" s="139" t="s">
        <v>310</v>
      </c>
      <c r="B20" s="139"/>
      <c r="C20" s="139" t="s">
        <v>311</v>
      </c>
      <c r="D20" s="139" t="s">
        <v>74</v>
      </c>
      <c r="E20" s="139" t="s">
        <v>176</v>
      </c>
      <c r="F20" s="139" t="s">
        <v>177</v>
      </c>
      <c r="G20" s="139" t="s">
        <v>324</v>
      </c>
      <c r="H20" s="139" t="s">
        <v>325</v>
      </c>
      <c r="I20" s="47">
        <v>48000</v>
      </c>
      <c r="J20" s="47">
        <v>48000</v>
      </c>
      <c r="K20" s="47">
        <v>48000</v>
      </c>
      <c r="L20" s="47"/>
      <c r="M20" s="47"/>
      <c r="N20" s="47"/>
      <c r="O20" s="47"/>
      <c r="P20" s="47"/>
      <c r="Q20" s="47"/>
      <c r="R20" s="47">
        <v>48000</v>
      </c>
      <c r="S20" s="47"/>
      <c r="T20" s="47">
        <v>48000</v>
      </c>
      <c r="U20" s="47"/>
      <c r="V20" s="47"/>
      <c r="W20" s="47"/>
      <c r="X20" s="47"/>
    </row>
    <row r="21" ht="21.75" customHeight="1" spans="1:24">
      <c r="A21" s="139" t="s">
        <v>310</v>
      </c>
      <c r="B21" s="139"/>
      <c r="C21" s="139" t="s">
        <v>311</v>
      </c>
      <c r="D21" s="139" t="s">
        <v>74</v>
      </c>
      <c r="E21" s="139" t="s">
        <v>176</v>
      </c>
      <c r="F21" s="139" t="s">
        <v>177</v>
      </c>
      <c r="G21" s="139" t="s">
        <v>326</v>
      </c>
      <c r="H21" s="139" t="s">
        <v>327</v>
      </c>
      <c r="I21" s="47">
        <v>44500</v>
      </c>
      <c r="J21" s="47">
        <v>44500</v>
      </c>
      <c r="K21" s="47">
        <v>44500</v>
      </c>
      <c r="L21" s="47"/>
      <c r="M21" s="47"/>
      <c r="N21" s="47"/>
      <c r="O21" s="47"/>
      <c r="P21" s="47"/>
      <c r="Q21" s="47"/>
      <c r="R21" s="47">
        <v>44500</v>
      </c>
      <c r="S21" s="47"/>
      <c r="T21" s="47">
        <v>44500</v>
      </c>
      <c r="U21" s="47"/>
      <c r="V21" s="47"/>
      <c r="W21" s="47"/>
      <c r="X21" s="47"/>
    </row>
    <row r="22" ht="21.75" customHeight="1" spans="1:24">
      <c r="A22" s="139" t="s">
        <v>310</v>
      </c>
      <c r="B22" s="139"/>
      <c r="C22" s="139" t="s">
        <v>311</v>
      </c>
      <c r="D22" s="139" t="s">
        <v>74</v>
      </c>
      <c r="E22" s="139" t="s">
        <v>176</v>
      </c>
      <c r="F22" s="139" t="s">
        <v>177</v>
      </c>
      <c r="G22" s="139" t="s">
        <v>289</v>
      </c>
      <c r="H22" s="139" t="s">
        <v>262</v>
      </c>
      <c r="I22" s="47">
        <v>8400</v>
      </c>
      <c r="J22" s="47">
        <v>8400</v>
      </c>
      <c r="K22" s="47">
        <v>8400</v>
      </c>
      <c r="L22" s="47"/>
      <c r="M22" s="47"/>
      <c r="N22" s="47"/>
      <c r="O22" s="47"/>
      <c r="P22" s="47"/>
      <c r="Q22" s="47"/>
      <c r="R22" s="47">
        <v>8400</v>
      </c>
      <c r="S22" s="47"/>
      <c r="T22" s="47">
        <v>8400</v>
      </c>
      <c r="U22" s="47"/>
      <c r="V22" s="47"/>
      <c r="W22" s="47"/>
      <c r="X22" s="47"/>
    </row>
    <row r="23" ht="21.75" customHeight="1" spans="1:24">
      <c r="A23" s="139" t="s">
        <v>310</v>
      </c>
      <c r="B23" s="139"/>
      <c r="C23" s="139" t="s">
        <v>311</v>
      </c>
      <c r="D23" s="139" t="s">
        <v>74</v>
      </c>
      <c r="E23" s="139" t="s">
        <v>176</v>
      </c>
      <c r="F23" s="139" t="s">
        <v>177</v>
      </c>
      <c r="G23" s="139" t="s">
        <v>291</v>
      </c>
      <c r="H23" s="139" t="s">
        <v>292</v>
      </c>
      <c r="I23" s="47">
        <v>252600</v>
      </c>
      <c r="J23" s="47">
        <v>252600</v>
      </c>
      <c r="K23" s="47">
        <v>252600</v>
      </c>
      <c r="L23" s="47"/>
      <c r="M23" s="47"/>
      <c r="N23" s="47"/>
      <c r="O23" s="47"/>
      <c r="P23" s="47"/>
      <c r="Q23" s="47"/>
      <c r="R23" s="47">
        <v>252600</v>
      </c>
      <c r="S23" s="47" t="s">
        <v>75</v>
      </c>
      <c r="T23" s="47">
        <v>252600</v>
      </c>
      <c r="U23" s="47"/>
      <c r="V23" s="47"/>
      <c r="W23" s="47"/>
      <c r="X23" s="47"/>
    </row>
    <row r="24" ht="18.75" customHeight="1" spans="1:24">
      <c r="A24" s="237" t="s">
        <v>185</v>
      </c>
      <c r="B24" s="44"/>
      <c r="C24" s="44"/>
      <c r="D24" s="44"/>
      <c r="E24" s="44"/>
      <c r="F24" s="44"/>
      <c r="G24" s="44"/>
      <c r="H24" s="45"/>
      <c r="I24" s="46">
        <f t="shared" ref="I24:K24" si="0">SUM(I9:I23)</f>
        <v>5332448</v>
      </c>
      <c r="J24" s="46">
        <f t="shared" si="0"/>
        <v>5332448</v>
      </c>
      <c r="K24" s="46">
        <f t="shared" si="0"/>
        <v>5332448</v>
      </c>
      <c r="L24" s="46"/>
      <c r="M24" s="46"/>
      <c r="N24" s="46"/>
      <c r="O24" s="46"/>
      <c r="P24" s="46"/>
      <c r="Q24" s="46"/>
      <c r="R24" s="46">
        <f>SUM(R11:R23)</f>
        <v>4671800</v>
      </c>
      <c r="S24" s="46"/>
      <c r="T24" s="46">
        <f>SUM(T11:T23)</f>
        <v>4671800</v>
      </c>
      <c r="U24" s="46"/>
      <c r="V24" s="46"/>
      <c r="W24" s="47"/>
      <c r="X24" s="46"/>
    </row>
  </sheetData>
  <mergeCells count="29">
    <mergeCell ref="A2:X2"/>
    <mergeCell ref="A3:H3"/>
    <mergeCell ref="J4:M4"/>
    <mergeCell ref="N4:P4"/>
    <mergeCell ref="R4:X4"/>
    <mergeCell ref="A24:H24"/>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6"/>
  <sheetViews>
    <sheetView workbookViewId="0">
      <selection activeCell="D13" sqref="D13"/>
    </sheetView>
  </sheetViews>
  <sheetFormatPr defaultColWidth="10.6666666666667" defaultRowHeight="12" customHeight="1"/>
  <cols>
    <col min="1" max="1" width="40" style="133" customWidth="1"/>
    <col min="2" max="2" width="33.8333333333333" style="133" customWidth="1"/>
    <col min="3" max="5" width="27.5" style="133" customWidth="1"/>
    <col min="6" max="6" width="13.1666666666667" style="97" customWidth="1"/>
    <col min="7" max="7" width="29.3333333333333" style="133" customWidth="1"/>
    <col min="8" max="8" width="18.1666666666667" style="97" customWidth="1"/>
    <col min="9" max="9" width="15.6666666666667" style="97" customWidth="1"/>
    <col min="10" max="10" width="22" style="133" customWidth="1"/>
    <col min="11" max="16384" width="10.6666666666667" style="97" customWidth="1"/>
  </cols>
  <sheetData>
    <row r="1" ht="18" customHeight="1" spans="1:10">
      <c r="J1" s="134" t="s">
        <v>328</v>
      </c>
    </row>
    <row r="2" ht="39.75" customHeight="1" spans="1:10">
      <c r="A2" s="135" t="s">
        <v>329</v>
      </c>
      <c r="B2" s="69"/>
      <c r="C2" s="69"/>
      <c r="D2" s="69"/>
      <c r="E2" s="69"/>
      <c r="F2" s="136"/>
      <c r="G2" s="69"/>
      <c r="H2" s="136"/>
      <c r="I2" s="136"/>
      <c r="J2" s="69"/>
    </row>
    <row r="3" ht="17.25" customHeight="1" spans="1:10">
      <c r="A3" s="137" t="s">
        <v>2</v>
      </c>
    </row>
    <row r="4" ht="44.25" customHeight="1" spans="1:10">
      <c r="A4" s="25" t="s">
        <v>200</v>
      </c>
      <c r="B4" s="25" t="s">
        <v>330</v>
      </c>
      <c r="C4" s="25" t="s">
        <v>331</v>
      </c>
      <c r="D4" s="25" t="s">
        <v>332</v>
      </c>
      <c r="E4" s="25" t="s">
        <v>333</v>
      </c>
      <c r="F4" s="138" t="s">
        <v>334</v>
      </c>
      <c r="G4" s="25" t="s">
        <v>335</v>
      </c>
      <c r="H4" s="138" t="s">
        <v>336</v>
      </c>
      <c r="I4" s="138" t="s">
        <v>337</v>
      </c>
      <c r="J4" s="25" t="s">
        <v>338</v>
      </c>
    </row>
    <row r="5" ht="18.75" customHeight="1" spans="1:10">
      <c r="A5" s="221">
        <v>1</v>
      </c>
      <c r="B5" s="221">
        <v>2</v>
      </c>
      <c r="C5" s="221">
        <v>3</v>
      </c>
      <c r="D5" s="221">
        <v>4</v>
      </c>
      <c r="E5" s="221">
        <v>5</v>
      </c>
      <c r="F5" s="222">
        <v>6</v>
      </c>
      <c r="G5" s="221">
        <v>7</v>
      </c>
      <c r="H5" s="222">
        <v>8</v>
      </c>
      <c r="I5" s="222">
        <v>9</v>
      </c>
      <c r="J5" s="221">
        <v>10</v>
      </c>
    </row>
    <row r="6" ht="42" customHeight="1" spans="1:10">
      <c r="A6" s="92" t="s">
        <v>71</v>
      </c>
      <c r="B6" s="139"/>
      <c r="C6" s="139"/>
      <c r="D6" s="139"/>
      <c r="E6" s="140"/>
      <c r="F6" s="141"/>
      <c r="G6" s="140"/>
      <c r="H6" s="141"/>
      <c r="I6" s="141"/>
      <c r="J6" s="140"/>
    </row>
    <row r="7" ht="42" customHeight="1" spans="1:10">
      <c r="A7" s="92" t="s">
        <v>71</v>
      </c>
      <c r="B7" s="62" t="s">
        <v>75</v>
      </c>
      <c r="C7" s="62" t="s">
        <v>75</v>
      </c>
      <c r="D7" s="62" t="s">
        <v>75</v>
      </c>
      <c r="E7" s="92" t="s">
        <v>75</v>
      </c>
      <c r="F7" s="62" t="s">
        <v>75</v>
      </c>
      <c r="G7" s="92" t="s">
        <v>75</v>
      </c>
      <c r="H7" s="62" t="s">
        <v>75</v>
      </c>
      <c r="I7" s="62" t="s">
        <v>75</v>
      </c>
      <c r="J7" s="92" t="s">
        <v>75</v>
      </c>
    </row>
    <row r="8" ht="42.75" customHeight="1" spans="1:10">
      <c r="A8" s="223" t="s">
        <v>339</v>
      </c>
      <c r="B8" s="223" t="s">
        <v>340</v>
      </c>
      <c r="C8" s="62" t="s">
        <v>341</v>
      </c>
      <c r="D8" s="62" t="s">
        <v>342</v>
      </c>
      <c r="E8" s="92" t="s">
        <v>343</v>
      </c>
      <c r="F8" s="62" t="s">
        <v>344</v>
      </c>
      <c r="G8" s="92" t="s">
        <v>100</v>
      </c>
      <c r="H8" s="62" t="s">
        <v>345</v>
      </c>
      <c r="I8" s="62" t="s">
        <v>346</v>
      </c>
      <c r="J8" s="92" t="s">
        <v>347</v>
      </c>
    </row>
    <row r="9" ht="42.75" customHeight="1" spans="1:10">
      <c r="A9" s="224"/>
      <c r="B9" s="224"/>
      <c r="C9" s="62" t="s">
        <v>341</v>
      </c>
      <c r="D9" s="62" t="s">
        <v>342</v>
      </c>
      <c r="E9" s="92" t="s">
        <v>348</v>
      </c>
      <c r="F9" s="62" t="s">
        <v>349</v>
      </c>
      <c r="G9" s="92" t="s">
        <v>350</v>
      </c>
      <c r="H9" s="62" t="s">
        <v>351</v>
      </c>
      <c r="I9" s="62" t="s">
        <v>346</v>
      </c>
      <c r="J9" s="92" t="s">
        <v>352</v>
      </c>
    </row>
    <row r="10" ht="42.75" customHeight="1" spans="1:10">
      <c r="A10" s="224"/>
      <c r="B10" s="224"/>
      <c r="C10" s="62" t="s">
        <v>341</v>
      </c>
      <c r="D10" s="62" t="s">
        <v>353</v>
      </c>
      <c r="E10" s="92" t="s">
        <v>354</v>
      </c>
      <c r="F10" s="62" t="s">
        <v>349</v>
      </c>
      <c r="G10" s="92" t="s">
        <v>355</v>
      </c>
      <c r="H10" s="62" t="s">
        <v>356</v>
      </c>
      <c r="I10" s="62" t="s">
        <v>346</v>
      </c>
      <c r="J10" s="92" t="s">
        <v>357</v>
      </c>
    </row>
    <row r="11" ht="42.75" customHeight="1" spans="1:10">
      <c r="A11" s="224"/>
      <c r="B11" s="224"/>
      <c r="C11" s="62" t="s">
        <v>341</v>
      </c>
      <c r="D11" s="62" t="s">
        <v>353</v>
      </c>
      <c r="E11" s="92" t="s">
        <v>358</v>
      </c>
      <c r="F11" s="62" t="s">
        <v>349</v>
      </c>
      <c r="G11" s="92" t="s">
        <v>355</v>
      </c>
      <c r="H11" s="62" t="s">
        <v>356</v>
      </c>
      <c r="I11" s="62" t="s">
        <v>346</v>
      </c>
      <c r="J11" s="92" t="s">
        <v>359</v>
      </c>
    </row>
    <row r="12" ht="42.75" customHeight="1" spans="1:10">
      <c r="A12" s="224"/>
      <c r="B12" s="224"/>
      <c r="C12" s="62" t="s">
        <v>341</v>
      </c>
      <c r="D12" s="62" t="s">
        <v>360</v>
      </c>
      <c r="E12" s="92" t="s">
        <v>361</v>
      </c>
      <c r="F12" s="62" t="s">
        <v>362</v>
      </c>
      <c r="G12" s="92" t="s">
        <v>363</v>
      </c>
      <c r="H12" s="62" t="s">
        <v>364</v>
      </c>
      <c r="I12" s="62" t="s">
        <v>346</v>
      </c>
      <c r="J12" s="92" t="s">
        <v>365</v>
      </c>
    </row>
    <row r="13" ht="42.75" customHeight="1" spans="1:10">
      <c r="A13" s="224"/>
      <c r="B13" s="224"/>
      <c r="C13" s="62" t="s">
        <v>341</v>
      </c>
      <c r="D13" s="62" t="s">
        <v>366</v>
      </c>
      <c r="E13" s="92" t="s">
        <v>367</v>
      </c>
      <c r="F13" s="62" t="s">
        <v>349</v>
      </c>
      <c r="G13" s="92" t="s">
        <v>368</v>
      </c>
      <c r="H13" s="62" t="s">
        <v>356</v>
      </c>
      <c r="I13" s="62" t="s">
        <v>346</v>
      </c>
      <c r="J13" s="92" t="s">
        <v>369</v>
      </c>
    </row>
    <row r="14" ht="42.75" customHeight="1" spans="1:10">
      <c r="A14" s="224"/>
      <c r="B14" s="224"/>
      <c r="C14" s="62" t="s">
        <v>341</v>
      </c>
      <c r="D14" s="62" t="s">
        <v>366</v>
      </c>
      <c r="E14" s="92" t="s">
        <v>370</v>
      </c>
      <c r="F14" s="62" t="s">
        <v>344</v>
      </c>
      <c r="G14" s="92" t="s">
        <v>371</v>
      </c>
      <c r="H14" s="62" t="s">
        <v>372</v>
      </c>
      <c r="I14" s="62" t="s">
        <v>346</v>
      </c>
      <c r="J14" s="92" t="s">
        <v>373</v>
      </c>
    </row>
    <row r="15" ht="42.75" customHeight="1" spans="1:10">
      <c r="A15" s="224"/>
      <c r="B15" s="224"/>
      <c r="C15" s="62" t="s">
        <v>374</v>
      </c>
      <c r="D15" s="62" t="s">
        <v>375</v>
      </c>
      <c r="E15" s="92" t="s">
        <v>376</v>
      </c>
      <c r="F15" s="62" t="s">
        <v>349</v>
      </c>
      <c r="G15" s="92" t="s">
        <v>368</v>
      </c>
      <c r="H15" s="62" t="s">
        <v>356</v>
      </c>
      <c r="I15" s="62" t="s">
        <v>346</v>
      </c>
      <c r="J15" s="92" t="s">
        <v>377</v>
      </c>
    </row>
    <row r="16" ht="42.75" customHeight="1" spans="1:10">
      <c r="A16" s="224"/>
      <c r="B16" s="224"/>
      <c r="C16" s="62" t="s">
        <v>374</v>
      </c>
      <c r="D16" s="62" t="s">
        <v>378</v>
      </c>
      <c r="E16" s="92" t="s">
        <v>379</v>
      </c>
      <c r="F16" s="62" t="s">
        <v>362</v>
      </c>
      <c r="G16" s="92" t="s">
        <v>380</v>
      </c>
      <c r="H16" s="62" t="s">
        <v>381</v>
      </c>
      <c r="I16" s="62" t="s">
        <v>382</v>
      </c>
      <c r="J16" s="92" t="s">
        <v>383</v>
      </c>
    </row>
    <row r="17" ht="42.75" customHeight="1" spans="1:10">
      <c r="A17" s="225"/>
      <c r="B17" s="225"/>
      <c r="C17" s="62" t="s">
        <v>384</v>
      </c>
      <c r="D17" s="62" t="s">
        <v>385</v>
      </c>
      <c r="E17" s="92" t="s">
        <v>386</v>
      </c>
      <c r="F17" s="62" t="s">
        <v>349</v>
      </c>
      <c r="G17" s="92" t="s">
        <v>368</v>
      </c>
      <c r="H17" s="62" t="s">
        <v>356</v>
      </c>
      <c r="I17" s="62" t="s">
        <v>346</v>
      </c>
      <c r="J17" s="92" t="s">
        <v>387</v>
      </c>
    </row>
    <row r="18" ht="42.75" customHeight="1" spans="1:10">
      <c r="A18" s="223" t="s">
        <v>388</v>
      </c>
      <c r="B18" s="223" t="s">
        <v>389</v>
      </c>
      <c r="C18" s="62" t="s">
        <v>341</v>
      </c>
      <c r="D18" s="62" t="s">
        <v>342</v>
      </c>
      <c r="E18" s="92" t="s">
        <v>390</v>
      </c>
      <c r="F18" s="62" t="s">
        <v>362</v>
      </c>
      <c r="G18" s="92" t="s">
        <v>98</v>
      </c>
      <c r="H18" s="62" t="s">
        <v>345</v>
      </c>
      <c r="I18" s="62" t="s">
        <v>346</v>
      </c>
      <c r="J18" s="92" t="s">
        <v>391</v>
      </c>
    </row>
    <row r="19" ht="42.75" customHeight="1" spans="1:10">
      <c r="A19" s="224"/>
      <c r="B19" s="224"/>
      <c r="C19" s="62" t="s">
        <v>341</v>
      </c>
      <c r="D19" s="62" t="s">
        <v>342</v>
      </c>
      <c r="E19" s="92" t="s">
        <v>392</v>
      </c>
      <c r="F19" s="62" t="s">
        <v>344</v>
      </c>
      <c r="G19" s="92" t="s">
        <v>393</v>
      </c>
      <c r="H19" s="62" t="s">
        <v>394</v>
      </c>
      <c r="I19" s="62" t="s">
        <v>346</v>
      </c>
      <c r="J19" s="92" t="s">
        <v>395</v>
      </c>
    </row>
    <row r="20" ht="42.75" customHeight="1" spans="1:10">
      <c r="A20" s="224"/>
      <c r="B20" s="224"/>
      <c r="C20" s="62" t="s">
        <v>341</v>
      </c>
      <c r="D20" s="62" t="s">
        <v>353</v>
      </c>
      <c r="E20" s="92" t="s">
        <v>396</v>
      </c>
      <c r="F20" s="62" t="s">
        <v>362</v>
      </c>
      <c r="G20" s="92" t="s">
        <v>397</v>
      </c>
      <c r="H20" s="62" t="s">
        <v>381</v>
      </c>
      <c r="I20" s="62" t="s">
        <v>382</v>
      </c>
      <c r="J20" s="92" t="s">
        <v>396</v>
      </c>
    </row>
    <row r="21" ht="42.75" customHeight="1" spans="1:10">
      <c r="A21" s="224"/>
      <c r="B21" s="224"/>
      <c r="C21" s="62" t="s">
        <v>341</v>
      </c>
      <c r="D21" s="62" t="s">
        <v>360</v>
      </c>
      <c r="E21" s="92" t="s">
        <v>361</v>
      </c>
      <c r="F21" s="62" t="s">
        <v>362</v>
      </c>
      <c r="G21" s="92" t="s">
        <v>363</v>
      </c>
      <c r="H21" s="62" t="s">
        <v>364</v>
      </c>
      <c r="I21" s="62" t="s">
        <v>346</v>
      </c>
      <c r="J21" s="92" t="s">
        <v>398</v>
      </c>
    </row>
    <row r="22" ht="42.75" customHeight="1" spans="1:10">
      <c r="A22" s="224"/>
      <c r="B22" s="224"/>
      <c r="C22" s="62" t="s">
        <v>341</v>
      </c>
      <c r="D22" s="62" t="s">
        <v>366</v>
      </c>
      <c r="E22" s="92" t="s">
        <v>367</v>
      </c>
      <c r="F22" s="62" t="s">
        <v>349</v>
      </c>
      <c r="G22" s="92" t="s">
        <v>368</v>
      </c>
      <c r="H22" s="62" t="s">
        <v>356</v>
      </c>
      <c r="I22" s="62" t="s">
        <v>346</v>
      </c>
      <c r="J22" s="92" t="s">
        <v>369</v>
      </c>
    </row>
    <row r="23" ht="42.75" customHeight="1" spans="1:10">
      <c r="A23" s="224"/>
      <c r="B23" s="224"/>
      <c r="C23" s="62" t="s">
        <v>341</v>
      </c>
      <c r="D23" s="62" t="s">
        <v>366</v>
      </c>
      <c r="E23" s="92" t="s">
        <v>370</v>
      </c>
      <c r="F23" s="62" t="s">
        <v>344</v>
      </c>
      <c r="G23" s="92" t="s">
        <v>371</v>
      </c>
      <c r="H23" s="62" t="s">
        <v>372</v>
      </c>
      <c r="I23" s="62" t="s">
        <v>346</v>
      </c>
      <c r="J23" s="92" t="s">
        <v>373</v>
      </c>
    </row>
    <row r="24" ht="42.75" customHeight="1" spans="1:10">
      <c r="A24" s="224"/>
      <c r="B24" s="224"/>
      <c r="C24" s="62" t="s">
        <v>374</v>
      </c>
      <c r="D24" s="62" t="s">
        <v>375</v>
      </c>
      <c r="E24" s="92" t="s">
        <v>399</v>
      </c>
      <c r="F24" s="62" t="s">
        <v>362</v>
      </c>
      <c r="G24" s="92" t="s">
        <v>400</v>
      </c>
      <c r="H24" s="62" t="s">
        <v>381</v>
      </c>
      <c r="I24" s="62" t="s">
        <v>382</v>
      </c>
      <c r="J24" s="92" t="s">
        <v>401</v>
      </c>
    </row>
    <row r="25" ht="42.75" customHeight="1" spans="1:10">
      <c r="A25" s="225"/>
      <c r="B25" s="225"/>
      <c r="C25" s="62" t="s">
        <v>384</v>
      </c>
      <c r="D25" s="62" t="s">
        <v>385</v>
      </c>
      <c r="E25" s="92" t="s">
        <v>402</v>
      </c>
      <c r="F25" s="62" t="s">
        <v>349</v>
      </c>
      <c r="G25" s="92" t="s">
        <v>368</v>
      </c>
      <c r="H25" s="62" t="s">
        <v>356</v>
      </c>
      <c r="I25" s="62" t="s">
        <v>346</v>
      </c>
      <c r="J25" s="92" t="s">
        <v>403</v>
      </c>
    </row>
    <row r="26" customHeight="1" spans="1:10">
      <c r="A26" s="226" t="s">
        <v>404</v>
      </c>
      <c r="B26" s="226" t="s">
        <v>405</v>
      </c>
      <c r="C26" s="227" t="s">
        <v>406</v>
      </c>
      <c r="D26" s="227" t="s">
        <v>342</v>
      </c>
      <c r="E26" s="228" t="s">
        <v>75</v>
      </c>
      <c r="F26" s="228"/>
      <c r="G26" s="228" t="s">
        <v>75</v>
      </c>
      <c r="H26" s="229" t="s">
        <v>75</v>
      </c>
      <c r="I26" s="229"/>
      <c r="J26" s="229" t="s">
        <v>75</v>
      </c>
    </row>
    <row r="27" customHeight="1" spans="1:10">
      <c r="A27" s="226"/>
      <c r="B27" s="226"/>
      <c r="C27" s="230"/>
      <c r="D27" s="230"/>
      <c r="E27" s="228" t="s">
        <v>407</v>
      </c>
      <c r="F27" s="228" t="s">
        <v>349</v>
      </c>
      <c r="G27" s="228">
        <v>13</v>
      </c>
      <c r="H27" s="229" t="s">
        <v>408</v>
      </c>
      <c r="I27" s="229" t="s">
        <v>346</v>
      </c>
      <c r="J27" s="229" t="s">
        <v>409</v>
      </c>
    </row>
    <row r="28" customHeight="1" spans="1:10">
      <c r="A28" s="226"/>
      <c r="B28" s="226"/>
      <c r="C28" s="230"/>
      <c r="D28" s="230"/>
      <c r="E28" s="228" t="s">
        <v>410</v>
      </c>
      <c r="F28" s="228" t="s">
        <v>349</v>
      </c>
      <c r="G28" s="228">
        <v>30</v>
      </c>
      <c r="H28" s="229" t="s">
        <v>411</v>
      </c>
      <c r="I28" s="229" t="s">
        <v>346</v>
      </c>
      <c r="J28" s="229" t="s">
        <v>412</v>
      </c>
    </row>
    <row r="29" customHeight="1" spans="1:10">
      <c r="A29" s="226"/>
      <c r="B29" s="226"/>
      <c r="C29" s="230"/>
      <c r="D29" s="231"/>
      <c r="E29" s="228" t="s">
        <v>413</v>
      </c>
      <c r="F29" s="228" t="s">
        <v>349</v>
      </c>
      <c r="G29" s="228">
        <v>1500</v>
      </c>
      <c r="H29" s="229" t="s">
        <v>394</v>
      </c>
      <c r="I29" s="229" t="s">
        <v>346</v>
      </c>
      <c r="J29" s="229" t="s">
        <v>414</v>
      </c>
    </row>
    <row r="30" customHeight="1" spans="1:10">
      <c r="A30" s="226"/>
      <c r="B30" s="226"/>
      <c r="C30" s="230"/>
      <c r="D30" s="230" t="s">
        <v>353</v>
      </c>
      <c r="E30" s="228" t="s">
        <v>415</v>
      </c>
      <c r="F30" s="228" t="s">
        <v>349</v>
      </c>
      <c r="G30" s="228">
        <v>95</v>
      </c>
      <c r="H30" s="229" t="s">
        <v>356</v>
      </c>
      <c r="I30" s="229" t="s">
        <v>382</v>
      </c>
      <c r="J30" s="229" t="s">
        <v>416</v>
      </c>
    </row>
    <row r="31" customHeight="1" spans="1:10">
      <c r="A31" s="226"/>
      <c r="B31" s="226"/>
      <c r="C31" s="230"/>
      <c r="D31" s="230"/>
      <c r="E31" s="228" t="s">
        <v>417</v>
      </c>
      <c r="F31" s="228" t="s">
        <v>349</v>
      </c>
      <c r="G31" s="228">
        <v>95</v>
      </c>
      <c r="H31" s="229" t="s">
        <v>356</v>
      </c>
      <c r="I31" s="229" t="s">
        <v>382</v>
      </c>
      <c r="J31" s="229" t="s">
        <v>418</v>
      </c>
    </row>
    <row r="32" customHeight="1" spans="1:10">
      <c r="A32" s="226"/>
      <c r="B32" s="226"/>
      <c r="C32" s="231"/>
      <c r="D32" s="231"/>
      <c r="E32" s="228" t="s">
        <v>419</v>
      </c>
      <c r="F32" s="228" t="s">
        <v>349</v>
      </c>
      <c r="G32" s="228">
        <v>100</v>
      </c>
      <c r="H32" s="229" t="s">
        <v>356</v>
      </c>
      <c r="I32" s="229" t="s">
        <v>382</v>
      </c>
      <c r="J32" s="229" t="s">
        <v>420</v>
      </c>
    </row>
    <row r="33" customHeight="1" spans="1:10">
      <c r="A33" s="226"/>
      <c r="B33" s="226"/>
      <c r="C33" s="230" t="s">
        <v>421</v>
      </c>
      <c r="D33" s="228" t="s">
        <v>375</v>
      </c>
      <c r="E33" s="228" t="s">
        <v>422</v>
      </c>
      <c r="F33" s="228" t="s">
        <v>349</v>
      </c>
      <c r="G33" s="228">
        <v>95</v>
      </c>
      <c r="H33" s="229" t="s">
        <v>356</v>
      </c>
      <c r="I33" s="229" t="s">
        <v>346</v>
      </c>
      <c r="J33" s="229" t="s">
        <v>423</v>
      </c>
    </row>
    <row r="34" customHeight="1" spans="1:10">
      <c r="A34" s="226"/>
      <c r="B34" s="226"/>
      <c r="C34" s="230"/>
      <c r="D34" s="228" t="s">
        <v>378</v>
      </c>
      <c r="E34" s="228" t="s">
        <v>424</v>
      </c>
      <c r="F34" s="228" t="s">
        <v>362</v>
      </c>
      <c r="G34" s="228" t="s">
        <v>381</v>
      </c>
      <c r="H34" s="229" t="s">
        <v>425</v>
      </c>
      <c r="I34" s="229" t="s">
        <v>382</v>
      </c>
      <c r="J34" s="229" t="s">
        <v>426</v>
      </c>
    </row>
    <row r="35" customHeight="1" spans="1:10">
      <c r="A35" s="226"/>
      <c r="B35" s="226"/>
      <c r="C35" s="232" t="s">
        <v>427</v>
      </c>
      <c r="D35" s="232" t="s">
        <v>385</v>
      </c>
      <c r="E35" s="228" t="s">
        <v>428</v>
      </c>
      <c r="F35" s="228" t="s">
        <v>349</v>
      </c>
      <c r="G35" s="228">
        <v>95</v>
      </c>
      <c r="H35" s="229" t="s">
        <v>356</v>
      </c>
      <c r="I35" s="229" t="s">
        <v>382</v>
      </c>
      <c r="J35" s="229" t="s">
        <v>429</v>
      </c>
    </row>
    <row r="36" customHeight="1" spans="1:10">
      <c r="A36" s="226"/>
      <c r="B36" s="226"/>
      <c r="C36" s="119"/>
      <c r="D36" s="119"/>
      <c r="E36" s="228" t="s">
        <v>430</v>
      </c>
      <c r="F36" s="228" t="s">
        <v>349</v>
      </c>
      <c r="G36" s="228">
        <v>95</v>
      </c>
      <c r="H36" s="229" t="s">
        <v>356</v>
      </c>
      <c r="I36" s="229" t="s">
        <v>382</v>
      </c>
      <c r="J36" s="229" t="s">
        <v>429</v>
      </c>
    </row>
  </sheetData>
  <mergeCells count="14">
    <mergeCell ref="A2:J2"/>
    <mergeCell ref="A3:H3"/>
    <mergeCell ref="A8:A17"/>
    <mergeCell ref="A18:A25"/>
    <mergeCell ref="A26:A36"/>
    <mergeCell ref="B8:B17"/>
    <mergeCell ref="B18:B25"/>
    <mergeCell ref="B26:B36"/>
    <mergeCell ref="C26:C32"/>
    <mergeCell ref="C33:C34"/>
    <mergeCell ref="C35:C36"/>
    <mergeCell ref="D26:D29"/>
    <mergeCell ref="D30:D32"/>
    <mergeCell ref="D35:D36"/>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9" sqref="C19"/>
    </sheetView>
  </sheetViews>
  <sheetFormatPr defaultColWidth="10.6666666666667" defaultRowHeight="14.25" customHeight="1" outlineLevelCol="5"/>
  <cols>
    <col min="1" max="1" width="37.5" style="65" customWidth="1"/>
    <col min="2" max="2" width="24.1666666666667" style="204" customWidth="1"/>
    <col min="3" max="3" width="37.5" style="65" customWidth="1"/>
    <col min="4" max="4" width="32.3333333333333" style="65" customWidth="1"/>
    <col min="5" max="6" width="42.8333333333333" style="65" customWidth="1"/>
    <col min="7" max="16384" width="10.6666666666667" style="65" customWidth="1"/>
  </cols>
  <sheetData>
    <row r="1" ht="12" customHeight="1" spans="1:6">
      <c r="A1" s="205">
        <v>1</v>
      </c>
      <c r="B1" s="206">
        <v>0</v>
      </c>
      <c r="C1" s="205">
        <v>1</v>
      </c>
      <c r="D1" s="207"/>
      <c r="E1" s="207"/>
      <c r="F1" s="194" t="s">
        <v>431</v>
      </c>
    </row>
    <row r="2" ht="42" customHeight="1" spans="1:6">
      <c r="A2" s="208" t="s">
        <v>432</v>
      </c>
      <c r="B2" s="208" t="s">
        <v>432</v>
      </c>
      <c r="C2" s="209"/>
      <c r="D2" s="210"/>
      <c r="E2" s="210"/>
      <c r="F2" s="210"/>
    </row>
    <row r="3" ht="13.5" customHeight="1" spans="1:6">
      <c r="A3" s="70" t="s">
        <v>2</v>
      </c>
      <c r="B3" s="70" t="s">
        <v>433</v>
      </c>
      <c r="C3" s="205"/>
      <c r="D3" s="207"/>
      <c r="E3" s="207"/>
      <c r="F3" s="194" t="s">
        <v>172</v>
      </c>
    </row>
    <row r="4" ht="19.5" customHeight="1" spans="1:6">
      <c r="A4" s="211" t="s">
        <v>198</v>
      </c>
      <c r="B4" s="212" t="s">
        <v>78</v>
      </c>
      <c r="C4" s="211" t="s">
        <v>79</v>
      </c>
      <c r="D4" s="14" t="s">
        <v>434</v>
      </c>
      <c r="E4" s="15"/>
      <c r="F4" s="16"/>
    </row>
    <row r="5" ht="18.75" customHeight="1" spans="1:6">
      <c r="A5" s="213"/>
      <c r="B5" s="214"/>
      <c r="C5" s="213"/>
      <c r="D5" s="77" t="s">
        <v>56</v>
      </c>
      <c r="E5" s="14" t="s">
        <v>81</v>
      </c>
      <c r="F5" s="77" t="s">
        <v>82</v>
      </c>
    </row>
    <row r="6" ht="18.75" customHeight="1" spans="1:6">
      <c r="A6" s="138">
        <v>1</v>
      </c>
      <c r="B6" s="215" t="s">
        <v>90</v>
      </c>
      <c r="C6" s="138">
        <v>3</v>
      </c>
      <c r="D6" s="17">
        <v>4</v>
      </c>
      <c r="E6" s="17">
        <v>5</v>
      </c>
      <c r="F6" s="17">
        <v>6</v>
      </c>
    </row>
    <row r="7" ht="21" customHeight="1" spans="1:6">
      <c r="A7" s="62" t="s">
        <v>75</v>
      </c>
      <c r="B7" s="62"/>
      <c r="C7" s="62"/>
      <c r="D7" s="216" t="s">
        <v>75</v>
      </c>
      <c r="E7" s="217" t="s">
        <v>75</v>
      </c>
      <c r="F7" s="217" t="s">
        <v>75</v>
      </c>
    </row>
    <row r="8" ht="21" customHeight="1" spans="1:6">
      <c r="A8" s="62"/>
      <c r="B8" s="62" t="s">
        <v>75</v>
      </c>
      <c r="C8" s="62" t="s">
        <v>75</v>
      </c>
      <c r="D8" s="218" t="s">
        <v>75</v>
      </c>
      <c r="E8" s="219" t="s">
        <v>75</v>
      </c>
      <c r="F8" s="219" t="s">
        <v>75</v>
      </c>
    </row>
    <row r="9" ht="18.75" customHeight="1" spans="1:6">
      <c r="A9" s="109" t="s">
        <v>185</v>
      </c>
      <c r="B9" s="109" t="s">
        <v>185</v>
      </c>
      <c r="C9" s="220" t="s">
        <v>185</v>
      </c>
      <c r="D9" s="218" t="s">
        <v>75</v>
      </c>
      <c r="E9" s="219" t="s">
        <v>75</v>
      </c>
      <c r="F9" s="219" t="s">
        <v>75</v>
      </c>
    </row>
    <row r="10" customHeight="1" spans="1:6">
      <c r="A10" s="65" t="s">
        <v>435</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C33" sqref="C33"/>
    </sheetView>
  </sheetViews>
  <sheetFormatPr defaultColWidth="10.6666666666667" defaultRowHeight="14.25" customHeight="1"/>
  <cols>
    <col min="1" max="1" width="38" style="65" customWidth="1"/>
    <col min="2" max="2" width="38" style="97" customWidth="1"/>
    <col min="3" max="3" width="48" style="97" customWidth="1"/>
    <col min="4" max="4" width="25.3333333333333" style="65" customWidth="1"/>
    <col min="5" max="5" width="41.1666666666667" style="65" customWidth="1"/>
    <col min="6" max="6" width="9" style="65" customWidth="1"/>
    <col min="7" max="7" width="13" style="65" customWidth="1"/>
    <col min="8" max="8" width="15.5" style="65" customWidth="1"/>
    <col min="9" max="12" width="23.3333333333333" style="65" customWidth="1"/>
    <col min="13" max="13" width="23.3333333333333" style="97" customWidth="1"/>
    <col min="14" max="15" width="23.3333333333333" style="65" customWidth="1"/>
    <col min="16" max="16" width="23.3333333333333" style="97" customWidth="1"/>
    <col min="17" max="17" width="23.3333333333333" style="65" customWidth="1"/>
    <col min="18" max="18" width="23.3333333333333" style="97" customWidth="1"/>
    <col min="19" max="20" width="23.1666666666667" style="97" customWidth="1"/>
    <col min="21" max="16384" width="10.6666666666667" style="97" customWidth="1"/>
  </cols>
  <sheetData>
    <row r="1" ht="15.75" customHeight="1" spans="1:20">
      <c r="A1" s="67"/>
      <c r="B1" s="161"/>
      <c r="C1" s="161"/>
      <c r="D1" s="67"/>
      <c r="E1" s="67"/>
      <c r="F1" s="67"/>
      <c r="G1" s="67"/>
      <c r="H1" s="67"/>
      <c r="I1" s="67"/>
      <c r="J1" s="67"/>
      <c r="K1" s="67"/>
      <c r="L1" s="67"/>
      <c r="R1" s="134"/>
      <c r="S1" s="134"/>
      <c r="T1" s="134" t="s">
        <v>436</v>
      </c>
    </row>
    <row r="2" ht="41.25" customHeight="1" spans="1:20">
      <c r="A2" s="144" t="s">
        <v>437</v>
      </c>
      <c r="B2" s="136"/>
      <c r="C2" s="136"/>
      <c r="D2" s="69"/>
      <c r="E2" s="69"/>
      <c r="F2" s="69"/>
      <c r="G2" s="69"/>
      <c r="H2" s="69"/>
      <c r="I2" s="69"/>
      <c r="J2" s="69"/>
      <c r="K2" s="69"/>
      <c r="L2" s="69"/>
      <c r="M2" s="136"/>
      <c r="N2" s="69"/>
      <c r="O2" s="69"/>
      <c r="P2" s="136"/>
      <c r="Q2" s="69"/>
      <c r="R2" s="136"/>
      <c r="S2" s="136"/>
      <c r="T2" s="136"/>
    </row>
    <row r="3" ht="18.75" customHeight="1" spans="1:20">
      <c r="A3" s="193" t="s">
        <v>2</v>
      </c>
      <c r="B3" s="169"/>
      <c r="C3" s="169"/>
      <c r="D3" s="1"/>
      <c r="E3" s="1"/>
      <c r="F3" s="1"/>
      <c r="G3" s="1"/>
      <c r="H3" s="1"/>
      <c r="I3" s="1"/>
      <c r="J3" s="1"/>
      <c r="K3" s="1"/>
      <c r="L3" s="1"/>
      <c r="R3" s="147"/>
      <c r="S3" s="147"/>
      <c r="T3" s="194" t="s">
        <v>3</v>
      </c>
    </row>
    <row r="4" ht="15.75" customHeight="1" spans="1:20">
      <c r="A4" s="74" t="s">
        <v>197</v>
      </c>
      <c r="B4" s="171" t="s">
        <v>198</v>
      </c>
      <c r="C4" s="171" t="s">
        <v>200</v>
      </c>
      <c r="D4" s="172" t="s">
        <v>438</v>
      </c>
      <c r="E4" s="172" t="s">
        <v>439</v>
      </c>
      <c r="F4" s="172" t="s">
        <v>440</v>
      </c>
      <c r="G4" s="172" t="s">
        <v>441</v>
      </c>
      <c r="H4" s="172" t="s">
        <v>442</v>
      </c>
      <c r="I4" s="173" t="s">
        <v>205</v>
      </c>
      <c r="J4" s="173"/>
      <c r="K4" s="173"/>
      <c r="L4" s="173"/>
      <c r="M4" s="174"/>
      <c r="N4" s="173"/>
      <c r="O4" s="173"/>
      <c r="P4" s="175"/>
      <c r="Q4" s="173"/>
      <c r="R4" s="174"/>
      <c r="S4" s="175"/>
      <c r="T4" s="176"/>
    </row>
    <row r="5" ht="17.25" customHeight="1" spans="1:20">
      <c r="A5" s="76"/>
      <c r="B5" s="177"/>
      <c r="C5" s="177"/>
      <c r="D5" s="178"/>
      <c r="E5" s="178"/>
      <c r="F5" s="178"/>
      <c r="G5" s="178"/>
      <c r="H5" s="178"/>
      <c r="I5" s="178" t="s">
        <v>56</v>
      </c>
      <c r="J5" s="178" t="s">
        <v>59</v>
      </c>
      <c r="K5" s="178" t="s">
        <v>60</v>
      </c>
      <c r="L5" s="178" t="s">
        <v>61</v>
      </c>
      <c r="M5" s="179" t="s">
        <v>62</v>
      </c>
      <c r="N5" s="180" t="s">
        <v>443</v>
      </c>
      <c r="O5" s="180"/>
      <c r="P5" s="181"/>
      <c r="Q5" s="180"/>
      <c r="R5" s="182"/>
      <c r="S5" s="181"/>
      <c r="T5" s="183"/>
    </row>
    <row r="6" ht="54" customHeight="1" spans="1:20">
      <c r="A6" s="79"/>
      <c r="B6" s="183"/>
      <c r="C6" s="183"/>
      <c r="D6" s="150"/>
      <c r="E6" s="150"/>
      <c r="F6" s="150"/>
      <c r="G6" s="150"/>
      <c r="H6" s="150"/>
      <c r="I6" s="150"/>
      <c r="J6" s="150" t="s">
        <v>58</v>
      </c>
      <c r="K6" s="150"/>
      <c r="L6" s="150"/>
      <c r="M6" s="184"/>
      <c r="N6" s="150" t="s">
        <v>58</v>
      </c>
      <c r="O6" s="150" t="s">
        <v>64</v>
      </c>
      <c r="P6" s="183" t="s">
        <v>66</v>
      </c>
      <c r="Q6" s="150" t="s">
        <v>214</v>
      </c>
      <c r="R6" s="184" t="s">
        <v>67</v>
      </c>
      <c r="S6" s="183" t="s">
        <v>215</v>
      </c>
      <c r="T6" s="183" t="s">
        <v>69</v>
      </c>
    </row>
    <row r="7" ht="18" customHeight="1" spans="1:20">
      <c r="A7" s="195">
        <v>1</v>
      </c>
      <c r="B7" s="196" t="s">
        <v>90</v>
      </c>
      <c r="C7" s="197" t="s">
        <v>91</v>
      </c>
      <c r="D7" s="197" t="s">
        <v>94</v>
      </c>
      <c r="E7" s="197" t="s">
        <v>95</v>
      </c>
      <c r="F7" s="198" t="s">
        <v>96</v>
      </c>
      <c r="G7" s="197" t="s">
        <v>97</v>
      </c>
      <c r="H7" s="197" t="s">
        <v>98</v>
      </c>
      <c r="I7" s="198" t="s">
        <v>99</v>
      </c>
      <c r="J7" s="197" t="s">
        <v>100</v>
      </c>
      <c r="K7" s="198" t="s">
        <v>101</v>
      </c>
      <c r="L7" s="197" t="s">
        <v>102</v>
      </c>
      <c r="M7" s="197" t="s">
        <v>103</v>
      </c>
      <c r="N7" s="198" t="s">
        <v>104</v>
      </c>
      <c r="O7" s="197" t="s">
        <v>444</v>
      </c>
      <c r="P7" s="196" t="s">
        <v>445</v>
      </c>
      <c r="Q7" s="197" t="s">
        <v>446</v>
      </c>
      <c r="R7" s="197" t="s">
        <v>447</v>
      </c>
      <c r="S7" s="196" t="s">
        <v>448</v>
      </c>
      <c r="T7" s="197" t="s">
        <v>449</v>
      </c>
    </row>
    <row r="8" ht="21" customHeight="1" spans="1:20">
      <c r="A8" s="185" t="s">
        <v>75</v>
      </c>
      <c r="B8" s="186" t="s">
        <v>75</v>
      </c>
      <c r="C8" s="186" t="s">
        <v>75</v>
      </c>
      <c r="D8" s="187" t="s">
        <v>75</v>
      </c>
      <c r="E8" s="187" t="s">
        <v>75</v>
      </c>
      <c r="F8" s="187" t="s">
        <v>75</v>
      </c>
      <c r="G8" s="188" t="s">
        <v>75</v>
      </c>
      <c r="H8" s="188" t="s">
        <v>75</v>
      </c>
      <c r="I8" s="188" t="s">
        <v>75</v>
      </c>
      <c r="J8" s="188" t="s">
        <v>75</v>
      </c>
      <c r="K8" s="188" t="s">
        <v>75</v>
      </c>
      <c r="L8" s="188" t="s">
        <v>75</v>
      </c>
      <c r="M8" s="126" t="s">
        <v>75</v>
      </c>
      <c r="N8" s="188" t="s">
        <v>75</v>
      </c>
      <c r="O8" s="188" t="s">
        <v>75</v>
      </c>
      <c r="P8" s="126" t="s">
        <v>75</v>
      </c>
      <c r="Q8" s="188" t="s">
        <v>75</v>
      </c>
      <c r="R8" s="126" t="s">
        <v>75</v>
      </c>
      <c r="S8" s="126" t="s">
        <v>75</v>
      </c>
      <c r="T8" s="126" t="s">
        <v>75</v>
      </c>
    </row>
    <row r="9" ht="21" customHeight="1" spans="1:20">
      <c r="A9" s="199" t="s">
        <v>185</v>
      </c>
      <c r="B9" s="200"/>
      <c r="C9" s="200"/>
      <c r="D9" s="201"/>
      <c r="E9" s="201"/>
      <c r="F9" s="201"/>
      <c r="G9" s="202"/>
      <c r="H9" s="132" t="s">
        <v>75</v>
      </c>
      <c r="I9" s="132" t="s">
        <v>75</v>
      </c>
      <c r="J9" s="132" t="s">
        <v>75</v>
      </c>
      <c r="K9" s="132" t="s">
        <v>75</v>
      </c>
      <c r="L9" s="132" t="s">
        <v>75</v>
      </c>
      <c r="M9" s="132" t="s">
        <v>75</v>
      </c>
      <c r="N9" s="132" t="s">
        <v>75</v>
      </c>
      <c r="O9" s="132" t="s">
        <v>75</v>
      </c>
      <c r="P9" s="132" t="s">
        <v>75</v>
      </c>
      <c r="Q9" s="132" t="s">
        <v>75</v>
      </c>
      <c r="R9" s="132" t="s">
        <v>75</v>
      </c>
      <c r="S9" s="132" t="s">
        <v>75</v>
      </c>
      <c r="T9" s="132" t="s">
        <v>75</v>
      </c>
    </row>
    <row r="10" ht="22" customHeight="1" spans="1:20">
      <c r="A10" s="203" t="s">
        <v>450</v>
      </c>
      <c r="B10" s="203"/>
      <c r="C10" s="203"/>
      <c r="D10" s="203"/>
      <c r="E10" s="203"/>
      <c r="F10" s="203"/>
      <c r="G10" s="203"/>
      <c r="H10" s="203"/>
      <c r="I10" s="203"/>
      <c r="J10" s="203"/>
      <c r="K10" s="203"/>
      <c r="L10" s="203"/>
      <c r="M10" s="203"/>
      <c r="N10" s="203"/>
      <c r="O10" s="203"/>
      <c r="P10" s="203"/>
      <c r="Q10" s="203"/>
      <c r="R10" s="203"/>
      <c r="S10" s="203"/>
      <c r="T10" s="203"/>
    </row>
  </sheetData>
  <mergeCells count="19">
    <mergeCell ref="A2:T2"/>
    <mergeCell ref="A3:H3"/>
    <mergeCell ref="I4:T4"/>
    <mergeCell ref="N5:T5"/>
    <mergeCell ref="A9:G9"/>
    <mergeCell ref="A10:T10"/>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A3" sqref="A3:I3"/>
    </sheetView>
  </sheetViews>
  <sheetFormatPr defaultColWidth="10.6666666666667" defaultRowHeight="14.25" customHeight="1"/>
  <cols>
    <col min="1" max="1" width="45.6666666666667" style="65" customWidth="1"/>
    <col min="2" max="5" width="45.6666666666667" style="97" customWidth="1"/>
    <col min="6" max="6" width="32.1666666666667" style="97" customWidth="1"/>
    <col min="7" max="7" width="33.3333333333333" style="97" customWidth="1"/>
    <col min="8" max="8" width="32.8333333333333" style="65" customWidth="1"/>
    <col min="9" max="9" width="45.6666666666667" style="65" customWidth="1"/>
    <col min="10" max="13" width="23.8333333333333" style="65" customWidth="1"/>
    <col min="14" max="14" width="23.8333333333333" style="97" customWidth="1"/>
    <col min="15" max="16" width="23.8333333333333" style="65" customWidth="1"/>
    <col min="17" max="17" width="23.8333333333333" style="97" customWidth="1"/>
    <col min="18" max="18" width="23.8333333333333" style="65" customWidth="1"/>
    <col min="19" max="21" width="23.6666666666667" style="97" customWidth="1"/>
    <col min="22" max="16384" width="10.6666666666667" style="97" customWidth="1"/>
  </cols>
  <sheetData>
    <row r="1" ht="16.5" customHeight="1" spans="1:21">
      <c r="A1" s="160"/>
      <c r="B1" s="161"/>
      <c r="C1" s="161"/>
      <c r="D1" s="161"/>
      <c r="E1" s="161"/>
      <c r="F1" s="161"/>
      <c r="G1" s="161"/>
      <c r="H1" s="160"/>
      <c r="I1" s="160"/>
      <c r="J1" s="160"/>
      <c r="K1" s="160"/>
      <c r="L1" s="160"/>
      <c r="M1" s="160"/>
      <c r="N1" s="162"/>
      <c r="O1" s="163"/>
      <c r="P1" s="163"/>
      <c r="Q1" s="164"/>
      <c r="R1" s="163"/>
      <c r="S1" s="165"/>
      <c r="T1" s="134"/>
      <c r="U1" s="165" t="s">
        <v>451</v>
      </c>
    </row>
    <row r="2" ht="41.25" customHeight="1" spans="1:21">
      <c r="A2" s="144" t="s">
        <v>452</v>
      </c>
      <c r="B2" s="136"/>
      <c r="C2" s="136"/>
      <c r="D2" s="136"/>
      <c r="E2" s="136"/>
      <c r="F2" s="136"/>
      <c r="G2" s="136"/>
      <c r="H2" s="166"/>
      <c r="I2" s="166"/>
      <c r="J2" s="166"/>
      <c r="K2" s="166"/>
      <c r="L2" s="166"/>
      <c r="M2" s="166"/>
      <c r="N2" s="167"/>
      <c r="O2" s="166"/>
      <c r="P2" s="166"/>
      <c r="Q2" s="136"/>
      <c r="R2" s="166"/>
      <c r="S2" s="167"/>
      <c r="T2" s="136"/>
      <c r="U2" s="136"/>
    </row>
    <row r="3" ht="22.5" customHeight="1" spans="1:21">
      <c r="A3" s="168" t="s">
        <v>2</v>
      </c>
      <c r="B3" s="169"/>
      <c r="C3" s="169"/>
      <c r="D3" s="169"/>
      <c r="E3" s="169"/>
      <c r="F3" s="169"/>
      <c r="G3" s="169"/>
      <c r="H3" s="146"/>
      <c r="I3" s="146"/>
      <c r="J3" s="146"/>
      <c r="K3" s="146"/>
      <c r="L3" s="146"/>
      <c r="M3" s="146"/>
      <c r="N3" s="162"/>
      <c r="O3" s="163"/>
      <c r="P3" s="163"/>
      <c r="Q3" s="164"/>
      <c r="R3" s="163"/>
      <c r="S3" s="170"/>
      <c r="T3" s="147"/>
      <c r="U3" s="165" t="s">
        <v>3</v>
      </c>
    </row>
    <row r="4" ht="24" customHeight="1" spans="1:21">
      <c r="A4" s="74" t="s">
        <v>197</v>
      </c>
      <c r="B4" s="171" t="s">
        <v>198</v>
      </c>
      <c r="C4" s="171" t="s">
        <v>200</v>
      </c>
      <c r="D4" s="171" t="s">
        <v>453</v>
      </c>
      <c r="E4" s="171" t="s">
        <v>454</v>
      </c>
      <c r="F4" s="171" t="s">
        <v>455</v>
      </c>
      <c r="G4" s="171" t="s">
        <v>456</v>
      </c>
      <c r="H4" s="172" t="s">
        <v>457</v>
      </c>
      <c r="I4" s="172" t="s">
        <v>458</v>
      </c>
      <c r="J4" s="173" t="s">
        <v>205</v>
      </c>
      <c r="K4" s="173"/>
      <c r="L4" s="173"/>
      <c r="M4" s="173"/>
      <c r="N4" s="174"/>
      <c r="O4" s="173"/>
      <c r="P4" s="173"/>
      <c r="Q4" s="175"/>
      <c r="R4" s="173"/>
      <c r="S4" s="174"/>
      <c r="T4" s="175"/>
      <c r="U4" s="176"/>
    </row>
    <row r="5" ht="24" customHeight="1" spans="1:21">
      <c r="A5" s="76"/>
      <c r="B5" s="177"/>
      <c r="C5" s="177"/>
      <c r="D5" s="177"/>
      <c r="E5" s="177"/>
      <c r="F5" s="177"/>
      <c r="G5" s="177"/>
      <c r="H5" s="178"/>
      <c r="I5" s="178"/>
      <c r="J5" s="178" t="s">
        <v>56</v>
      </c>
      <c r="K5" s="178" t="s">
        <v>59</v>
      </c>
      <c r="L5" s="178" t="s">
        <v>459</v>
      </c>
      <c r="M5" s="178" t="s">
        <v>61</v>
      </c>
      <c r="N5" s="179" t="s">
        <v>460</v>
      </c>
      <c r="O5" s="180" t="s">
        <v>443</v>
      </c>
      <c r="P5" s="180"/>
      <c r="Q5" s="181"/>
      <c r="R5" s="180"/>
      <c r="S5" s="182"/>
      <c r="T5" s="181"/>
      <c r="U5" s="183"/>
    </row>
    <row r="6" ht="54" customHeight="1" spans="1:21">
      <c r="A6" s="79"/>
      <c r="B6" s="183"/>
      <c r="C6" s="183"/>
      <c r="D6" s="183"/>
      <c r="E6" s="183"/>
      <c r="F6" s="183"/>
      <c r="G6" s="183"/>
      <c r="H6" s="150"/>
      <c r="I6" s="150"/>
      <c r="J6" s="150"/>
      <c r="K6" s="150" t="s">
        <v>58</v>
      </c>
      <c r="L6" s="150"/>
      <c r="M6" s="150"/>
      <c r="N6" s="184"/>
      <c r="O6" s="150" t="s">
        <v>58</v>
      </c>
      <c r="P6" s="150" t="s">
        <v>64</v>
      </c>
      <c r="Q6" s="183" t="s">
        <v>66</v>
      </c>
      <c r="R6" s="150" t="s">
        <v>65</v>
      </c>
      <c r="S6" s="184" t="s">
        <v>67</v>
      </c>
      <c r="T6" s="183" t="s">
        <v>215</v>
      </c>
      <c r="U6" s="183" t="s">
        <v>69</v>
      </c>
    </row>
    <row r="7" ht="17.25" customHeight="1" spans="1:21">
      <c r="A7" s="24">
        <v>1</v>
      </c>
      <c r="B7" s="183">
        <v>2</v>
      </c>
      <c r="C7" s="24">
        <v>3</v>
      </c>
      <c r="D7" s="24">
        <v>4</v>
      </c>
      <c r="E7" s="183">
        <v>5</v>
      </c>
      <c r="F7" s="24">
        <v>6</v>
      </c>
      <c r="G7" s="24">
        <v>7</v>
      </c>
      <c r="H7" s="183">
        <v>8</v>
      </c>
      <c r="I7" s="24">
        <v>9</v>
      </c>
      <c r="J7" s="24">
        <v>10</v>
      </c>
      <c r="K7" s="183">
        <v>11</v>
      </c>
      <c r="L7" s="24">
        <v>12</v>
      </c>
      <c r="M7" s="24">
        <v>13</v>
      </c>
      <c r="N7" s="183">
        <v>14</v>
      </c>
      <c r="O7" s="24">
        <v>15</v>
      </c>
      <c r="P7" s="24">
        <v>16</v>
      </c>
      <c r="Q7" s="183">
        <v>17</v>
      </c>
      <c r="R7" s="24">
        <v>18</v>
      </c>
      <c r="S7" s="24">
        <v>19</v>
      </c>
      <c r="T7" s="183">
        <v>20</v>
      </c>
      <c r="U7" s="24">
        <v>21</v>
      </c>
    </row>
    <row r="8" ht="21" customHeight="1" spans="1:21">
      <c r="A8" s="185" t="s">
        <v>75</v>
      </c>
      <c r="B8" s="186" t="s">
        <v>75</v>
      </c>
      <c r="C8" s="186" t="s">
        <v>75</v>
      </c>
      <c r="D8" s="186" t="s">
        <v>75</v>
      </c>
      <c r="E8" s="186" t="s">
        <v>75</v>
      </c>
      <c r="F8" s="186" t="s">
        <v>75</v>
      </c>
      <c r="G8" s="186" t="s">
        <v>75</v>
      </c>
      <c r="H8" s="187" t="s">
        <v>75</v>
      </c>
      <c r="I8" s="187" t="s">
        <v>75</v>
      </c>
      <c r="J8" s="188" t="s">
        <v>75</v>
      </c>
      <c r="K8" s="188" t="s">
        <v>75</v>
      </c>
      <c r="L8" s="188" t="s">
        <v>75</v>
      </c>
      <c r="M8" s="188" t="s">
        <v>75</v>
      </c>
      <c r="N8" s="126" t="s">
        <v>75</v>
      </c>
      <c r="O8" s="188" t="s">
        <v>75</v>
      </c>
      <c r="P8" s="188" t="s">
        <v>75</v>
      </c>
      <c r="Q8" s="126" t="s">
        <v>75</v>
      </c>
      <c r="R8" s="188" t="s">
        <v>75</v>
      </c>
      <c r="S8" s="126" t="s">
        <v>75</v>
      </c>
      <c r="T8" s="126" t="s">
        <v>75</v>
      </c>
      <c r="U8" s="126" t="s">
        <v>75</v>
      </c>
    </row>
    <row r="9" ht="21" customHeight="1" spans="1:21">
      <c r="A9" s="127" t="s">
        <v>185</v>
      </c>
      <c r="B9" s="189"/>
      <c r="C9" s="189"/>
      <c r="D9" s="189"/>
      <c r="E9" s="189"/>
      <c r="F9" s="189"/>
      <c r="G9" s="189"/>
      <c r="H9" s="190"/>
      <c r="I9" s="191"/>
      <c r="J9" s="132" t="s">
        <v>75</v>
      </c>
      <c r="K9" s="132" t="s">
        <v>75</v>
      </c>
      <c r="L9" s="132" t="s">
        <v>75</v>
      </c>
      <c r="M9" s="132" t="s">
        <v>75</v>
      </c>
      <c r="N9" s="132" t="s">
        <v>75</v>
      </c>
      <c r="O9" s="132" t="s">
        <v>75</v>
      </c>
      <c r="P9" s="132" t="s">
        <v>75</v>
      </c>
      <c r="Q9" s="132" t="s">
        <v>75</v>
      </c>
      <c r="R9" s="132" t="s">
        <v>75</v>
      </c>
      <c r="S9" s="132" t="s">
        <v>75</v>
      </c>
      <c r="T9" s="132" t="s">
        <v>75</v>
      </c>
      <c r="U9" s="132" t="s">
        <v>75</v>
      </c>
    </row>
    <row r="10" ht="32" customHeight="1" spans="1:21">
      <c r="A10" s="192" t="s">
        <v>461</v>
      </c>
      <c r="B10" s="192"/>
      <c r="C10" s="192"/>
      <c r="D10" s="192"/>
      <c r="E10" s="192"/>
      <c r="F10" s="192"/>
      <c r="G10" s="192"/>
      <c r="H10" s="192"/>
      <c r="I10" s="192"/>
      <c r="J10" s="192"/>
      <c r="K10" s="192"/>
      <c r="L10" s="192"/>
      <c r="M10" s="192"/>
      <c r="N10" s="192"/>
      <c r="O10" s="192"/>
      <c r="P10" s="192"/>
      <c r="Q10" s="192"/>
      <c r="R10" s="192"/>
      <c r="S10" s="192"/>
      <c r="T10" s="192"/>
      <c r="U10" s="192"/>
    </row>
  </sheetData>
  <mergeCells count="20">
    <mergeCell ref="A2:U2"/>
    <mergeCell ref="A3:I3"/>
    <mergeCell ref="J4:U4"/>
    <mergeCell ref="O5:U5"/>
    <mergeCell ref="A9:I9"/>
    <mergeCell ref="A10:U10"/>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9"/>
  <sheetViews>
    <sheetView workbookViewId="0">
      <selection activeCell="C17" sqref="C16:C17"/>
    </sheetView>
  </sheetViews>
  <sheetFormatPr defaultColWidth="10.6666666666667" defaultRowHeight="14.25" customHeight="1" outlineLevelCol="3"/>
  <cols>
    <col min="1" max="1" width="44" style="65" customWidth="1"/>
    <col min="2" max="4" width="23.3333333333333" style="65" customWidth="1"/>
    <col min="5" max="16384" width="10.6666666666667" style="97" customWidth="1"/>
  </cols>
  <sheetData>
    <row r="1" ht="17.25" customHeight="1" spans="1:4">
      <c r="A1" s="67"/>
      <c r="B1" s="67"/>
      <c r="C1" s="67"/>
      <c r="D1" s="134" t="s">
        <v>462</v>
      </c>
    </row>
    <row r="2" ht="41.25" customHeight="1" spans="1:4">
      <c r="A2" s="144" t="s">
        <v>463</v>
      </c>
      <c r="B2" s="69"/>
      <c r="C2" s="69"/>
      <c r="D2" s="69"/>
    </row>
    <row r="3" ht="18" customHeight="1" spans="1:4">
      <c r="A3" s="145" t="s">
        <v>2</v>
      </c>
      <c r="B3" s="145"/>
      <c r="C3" s="146"/>
      <c r="D3" s="147" t="s">
        <v>3</v>
      </c>
    </row>
    <row r="4" ht="19.5" customHeight="1" spans="1:4">
      <c r="A4" s="148" t="s">
        <v>464</v>
      </c>
      <c r="B4" s="149" t="s">
        <v>205</v>
      </c>
      <c r="C4" s="149"/>
      <c r="D4" s="149"/>
    </row>
    <row r="5" ht="40.5" customHeight="1" spans="1:4">
      <c r="A5" s="149"/>
      <c r="B5" s="42" t="s">
        <v>56</v>
      </c>
      <c r="C5" s="150" t="s">
        <v>59</v>
      </c>
      <c r="D5" s="150" t="s">
        <v>459</v>
      </c>
    </row>
    <row r="6" ht="19.5" customHeight="1" spans="1:4">
      <c r="A6" s="151">
        <v>1</v>
      </c>
      <c r="B6" s="151">
        <v>2</v>
      </c>
      <c r="C6" s="152">
        <v>3</v>
      </c>
      <c r="D6" s="152">
        <v>4</v>
      </c>
    </row>
    <row r="7" ht="19.5" customHeight="1" spans="1:4">
      <c r="A7" s="153" t="s">
        <v>75</v>
      </c>
      <c r="B7" s="154" t="s">
        <v>75</v>
      </c>
      <c r="C7" s="126" t="s">
        <v>75</v>
      </c>
      <c r="D7" s="126" t="s">
        <v>75</v>
      </c>
    </row>
    <row r="8" ht="19.5" customHeight="1" spans="1:4">
      <c r="A8" s="155" t="s">
        <v>75</v>
      </c>
      <c r="B8" s="156" t="s">
        <v>75</v>
      </c>
      <c r="C8" s="132" t="s">
        <v>75</v>
      </c>
      <c r="D8" s="132" t="s">
        <v>75</v>
      </c>
    </row>
    <row r="9" s="143" customFormat="1" ht="26" customHeight="1" spans="1:4">
      <c r="A9" s="157" t="s">
        <v>465</v>
      </c>
      <c r="B9" s="158"/>
      <c r="C9" s="158"/>
      <c r="D9" s="159"/>
    </row>
  </sheetData>
  <mergeCells count="5">
    <mergeCell ref="A2:D2"/>
    <mergeCell ref="A3:B3"/>
    <mergeCell ref="B4:D4"/>
    <mergeCell ref="A9:D9"/>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3" sqref="A3:H3"/>
    </sheetView>
  </sheetViews>
  <sheetFormatPr defaultColWidth="10.6666666666667" defaultRowHeight="12" customHeight="1" outlineLevelRow="7"/>
  <cols>
    <col min="1" max="1" width="40" style="133" customWidth="1"/>
    <col min="2" max="2" width="33.8333333333333" style="133" customWidth="1"/>
    <col min="3" max="5" width="27.5" style="133" customWidth="1"/>
    <col min="6" max="6" width="13.1666666666667" style="97" customWidth="1"/>
    <col min="7" max="7" width="29.3333333333333" style="133" customWidth="1"/>
    <col min="8" max="8" width="18.1666666666667" style="97" customWidth="1"/>
    <col min="9" max="9" width="15.6666666666667" style="97" customWidth="1"/>
    <col min="10" max="10" width="22" style="133" customWidth="1"/>
    <col min="11" max="16384" width="10.6666666666667" style="97" customWidth="1"/>
  </cols>
  <sheetData>
    <row r="1" ht="16.5" customHeight="1" spans="1:11">
      <c r="J1" s="134" t="s">
        <v>466</v>
      </c>
    </row>
    <row r="2" ht="41.25" customHeight="1" spans="1:11">
      <c r="A2" s="135" t="s">
        <v>467</v>
      </c>
      <c r="B2" s="69"/>
      <c r="C2" s="69"/>
      <c r="D2" s="69"/>
      <c r="E2" s="69"/>
      <c r="F2" s="136"/>
      <c r="G2" s="69"/>
      <c r="H2" s="136"/>
      <c r="I2" s="136"/>
      <c r="J2" s="69"/>
    </row>
    <row r="3" ht="17.25" customHeight="1" spans="1:11">
      <c r="A3" s="137" t="s">
        <v>2</v>
      </c>
    </row>
    <row r="4" ht="44.25" customHeight="1" spans="1:11">
      <c r="A4" s="25" t="s">
        <v>464</v>
      </c>
      <c r="B4" s="25" t="s">
        <v>330</v>
      </c>
      <c r="C4" s="25" t="s">
        <v>331</v>
      </c>
      <c r="D4" s="25" t="s">
        <v>332</v>
      </c>
      <c r="E4" s="25" t="s">
        <v>333</v>
      </c>
      <c r="F4" s="138" t="s">
        <v>334</v>
      </c>
      <c r="G4" s="25" t="s">
        <v>335</v>
      </c>
      <c r="H4" s="138" t="s">
        <v>336</v>
      </c>
      <c r="I4" s="138" t="s">
        <v>337</v>
      </c>
      <c r="J4" s="25" t="s">
        <v>338</v>
      </c>
    </row>
    <row r="5" ht="14.25" customHeight="1" spans="1:11">
      <c r="A5" s="25">
        <v>1</v>
      </c>
      <c r="B5" s="25">
        <v>2</v>
      </c>
      <c r="C5" s="25">
        <v>3</v>
      </c>
      <c r="D5" s="25">
        <v>4</v>
      </c>
      <c r="E5" s="25">
        <v>5</v>
      </c>
      <c r="F5" s="138">
        <v>6</v>
      </c>
      <c r="G5" s="25">
        <v>7</v>
      </c>
      <c r="H5" s="138">
        <v>8</v>
      </c>
      <c r="I5" s="138">
        <v>9</v>
      </c>
      <c r="J5" s="25">
        <v>10</v>
      </c>
    </row>
    <row r="6" ht="42" customHeight="1" spans="1:11">
      <c r="A6" s="92" t="s">
        <v>75</v>
      </c>
      <c r="B6" s="139"/>
      <c r="C6" s="139"/>
      <c r="D6" s="139"/>
      <c r="E6" s="140"/>
      <c r="F6" s="141"/>
      <c r="G6" s="140"/>
      <c r="H6" s="141"/>
      <c r="I6" s="141"/>
      <c r="J6" s="140"/>
    </row>
    <row r="7" ht="42.75" customHeight="1" spans="1:11">
      <c r="A7" s="62" t="s">
        <v>75</v>
      </c>
      <c r="B7" s="62" t="s">
        <v>75</v>
      </c>
      <c r="C7" s="62" t="s">
        <v>75</v>
      </c>
      <c r="D7" s="62" t="s">
        <v>75</v>
      </c>
      <c r="E7" s="92" t="s">
        <v>75</v>
      </c>
      <c r="F7" s="62" t="s">
        <v>75</v>
      </c>
      <c r="G7" s="92" t="s">
        <v>75</v>
      </c>
      <c r="H7" s="62" t="s">
        <v>75</v>
      </c>
      <c r="I7" s="62" t="s">
        <v>75</v>
      </c>
      <c r="J7" s="92" t="s">
        <v>75</v>
      </c>
    </row>
    <row r="8" customHeight="1" spans="1:11">
      <c r="A8" s="142" t="s">
        <v>465</v>
      </c>
      <c r="B8" s="142"/>
      <c r="C8" s="142"/>
      <c r="D8" s="142"/>
      <c r="E8" s="142"/>
      <c r="F8" s="142"/>
      <c r="G8" s="142"/>
      <c r="H8" s="142"/>
      <c r="I8" s="142"/>
      <c r="J8" s="142"/>
      <c r="K8" s="142"/>
    </row>
  </sheetData>
  <mergeCells count="3">
    <mergeCell ref="A2:J2"/>
    <mergeCell ref="A3:H3"/>
    <mergeCell ref="A8:K8"/>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B14" sqref="B14"/>
    </sheetView>
  </sheetViews>
  <sheetFormatPr defaultColWidth="12.1666666666667" defaultRowHeight="14.25" customHeight="1"/>
  <cols>
    <col min="1" max="1" width="39.3333333333333" style="96" customWidth="1"/>
    <col min="2" max="3" width="39.3333333333333" style="97" customWidth="1"/>
    <col min="4" max="4" width="53.1666666666667" style="96" customWidth="1"/>
    <col min="5" max="5" width="32.1666666666667" style="96" customWidth="1"/>
    <col min="6" max="6" width="25.3333333333333" style="96" customWidth="1"/>
    <col min="7" max="8" width="30.6666666666667" style="97" customWidth="1"/>
    <col min="9" max="9" width="30.6666666666667" style="96" customWidth="1"/>
    <col min="10" max="16384" width="12.1666666666667" style="97" customWidth="1"/>
  </cols>
  <sheetData>
    <row r="1" customHeight="1" spans="1:9">
      <c r="A1" s="98" t="s">
        <v>468</v>
      </c>
      <c r="B1" s="99"/>
      <c r="C1" s="99"/>
      <c r="D1" s="100"/>
      <c r="E1" s="100"/>
      <c r="F1" s="100"/>
      <c r="G1" s="99"/>
      <c r="H1" s="99"/>
      <c r="I1" s="100"/>
    </row>
    <row r="2" ht="41.25" customHeight="1" spans="1:9">
      <c r="A2" s="101" t="s">
        <v>469</v>
      </c>
      <c r="B2" s="99"/>
      <c r="C2" s="99"/>
      <c r="D2" s="100"/>
      <c r="E2" s="100"/>
      <c r="F2" s="100"/>
      <c r="G2" s="99"/>
      <c r="H2" s="99"/>
      <c r="I2" s="100"/>
    </row>
    <row r="3" customHeight="1" spans="1:9">
      <c r="A3" s="102" t="s">
        <v>2</v>
      </c>
      <c r="B3" s="103"/>
      <c r="C3" s="103"/>
      <c r="D3" s="104"/>
      <c r="E3" s="98" t="s">
        <v>3</v>
      </c>
      <c r="F3" s="100"/>
      <c r="G3" s="99"/>
      <c r="H3" s="99"/>
      <c r="I3" s="100"/>
    </row>
    <row r="4" ht="28.5" customHeight="1" spans="1:9">
      <c r="A4" s="105" t="s">
        <v>197</v>
      </c>
      <c r="B4" s="106" t="s">
        <v>198</v>
      </c>
      <c r="C4" s="107" t="s">
        <v>470</v>
      </c>
      <c r="D4" s="105" t="s">
        <v>471</v>
      </c>
      <c r="E4" s="105" t="s">
        <v>472</v>
      </c>
      <c r="F4" s="105" t="s">
        <v>473</v>
      </c>
      <c r="G4" s="108" t="s">
        <v>474</v>
      </c>
      <c r="H4" s="109"/>
      <c r="I4" s="110"/>
    </row>
    <row r="5" ht="21" customHeight="1" spans="1:9">
      <c r="A5" s="111"/>
      <c r="B5" s="112"/>
      <c r="C5" s="112"/>
      <c r="D5" s="113"/>
      <c r="E5" s="112"/>
      <c r="F5" s="112"/>
      <c r="G5" s="114" t="s">
        <v>441</v>
      </c>
      <c r="H5" s="114" t="s">
        <v>475</v>
      </c>
      <c r="I5" s="114" t="s">
        <v>476</v>
      </c>
    </row>
    <row r="6" ht="17.25" customHeight="1" spans="1:9">
      <c r="A6" s="115" t="s">
        <v>89</v>
      </c>
      <c r="B6" s="116"/>
      <c r="C6" s="117" t="s">
        <v>90</v>
      </c>
      <c r="D6" s="115" t="s">
        <v>91</v>
      </c>
      <c r="E6" s="118" t="s">
        <v>92</v>
      </c>
      <c r="F6" s="115" t="s">
        <v>93</v>
      </c>
      <c r="G6" s="117" t="s">
        <v>94</v>
      </c>
      <c r="H6" s="119" t="s">
        <v>95</v>
      </c>
      <c r="I6" s="118" t="s">
        <v>96</v>
      </c>
    </row>
    <row r="7" ht="19.5" customHeight="1" spans="1:9">
      <c r="A7" s="120" t="s">
        <v>75</v>
      </c>
      <c r="B7" s="121" t="s">
        <v>75</v>
      </c>
      <c r="C7" s="121" t="s">
        <v>75</v>
      </c>
      <c r="D7" s="122" t="s">
        <v>75</v>
      </c>
      <c r="E7" s="123" t="s">
        <v>75</v>
      </c>
      <c r="F7" s="124" t="s">
        <v>75</v>
      </c>
      <c r="G7" s="125" t="s">
        <v>75</v>
      </c>
      <c r="H7" s="126" t="s">
        <v>75</v>
      </c>
      <c r="I7" s="126" t="s">
        <v>75</v>
      </c>
    </row>
    <row r="8" ht="19.5" customHeight="1" spans="1:9">
      <c r="A8" s="127" t="s">
        <v>56</v>
      </c>
      <c r="B8" s="128"/>
      <c r="C8" s="128"/>
      <c r="D8" s="129"/>
      <c r="E8" s="130"/>
      <c r="F8" s="130"/>
      <c r="G8" s="131" t="s">
        <v>75</v>
      </c>
      <c r="H8" s="132" t="s">
        <v>75</v>
      </c>
      <c r="I8" s="132" t="s">
        <v>75</v>
      </c>
    </row>
    <row r="9" ht="22" customHeight="1" spans="1:9">
      <c r="A9" s="129" t="s">
        <v>477</v>
      </c>
      <c r="B9" s="129"/>
      <c r="C9" s="129"/>
      <c r="D9" s="129"/>
      <c r="E9" s="129"/>
      <c r="F9" s="129"/>
      <c r="G9" s="129"/>
      <c r="H9" s="129"/>
      <c r="I9" s="129"/>
    </row>
  </sheetData>
  <mergeCells count="13">
    <mergeCell ref="A1:I1"/>
    <mergeCell ref="A2:I2"/>
    <mergeCell ref="A3:C3"/>
    <mergeCell ref="E3:I3"/>
    <mergeCell ref="G4:I4"/>
    <mergeCell ref="A8:F8"/>
    <mergeCell ref="A9:I9"/>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K11"/>
    </sheetView>
  </sheetViews>
  <sheetFormatPr defaultColWidth="10.6666666666667" defaultRowHeight="14.25" customHeight="1"/>
  <cols>
    <col min="1" max="1" width="12" style="65" customWidth="1"/>
    <col min="2" max="3" width="27.8333333333333" style="65" customWidth="1"/>
    <col min="4" max="4" width="13" style="65" customWidth="1"/>
    <col min="5" max="5" width="20.6666666666667" style="65" customWidth="1"/>
    <col min="6" max="6" width="11.5" style="65" customWidth="1"/>
    <col min="7" max="7" width="20.6666666666667" style="65" customWidth="1"/>
    <col min="8" max="11" width="18" style="65" customWidth="1"/>
    <col min="12" max="16384" width="10.6666666666667" style="65" customWidth="1"/>
  </cols>
  <sheetData>
    <row r="1" ht="13.5" customHeight="1" spans="1:11">
      <c r="D1" s="66"/>
      <c r="E1" s="66"/>
      <c r="F1" s="66"/>
      <c r="G1" s="66"/>
      <c r="H1" s="67"/>
      <c r="I1" s="67"/>
      <c r="J1" s="67"/>
      <c r="K1" s="68"/>
    </row>
    <row r="2" ht="27.75" customHeight="1" spans="1:11">
      <c r="A2" s="69" t="s">
        <v>478</v>
      </c>
      <c r="B2" s="69"/>
      <c r="C2" s="69"/>
      <c r="D2" s="69"/>
      <c r="E2" s="69"/>
      <c r="F2" s="69"/>
      <c r="G2" s="69"/>
      <c r="H2" s="69"/>
      <c r="I2" s="69"/>
      <c r="J2" s="69"/>
      <c r="K2" s="69"/>
    </row>
    <row r="3" ht="13.5" customHeight="1" spans="1:11">
      <c r="A3" s="70" t="s">
        <v>479</v>
      </c>
      <c r="B3" s="71"/>
      <c r="C3" s="71"/>
      <c r="D3" s="71"/>
      <c r="E3" s="71"/>
      <c r="F3" s="71"/>
      <c r="G3" s="71"/>
      <c r="H3" s="1"/>
      <c r="I3" s="1"/>
      <c r="J3" s="1"/>
      <c r="K3" s="72" t="s">
        <v>3</v>
      </c>
    </row>
    <row r="4" ht="21.75" customHeight="1" spans="1:11">
      <c r="A4" s="73" t="s">
        <v>298</v>
      </c>
      <c r="B4" s="73" t="s">
        <v>200</v>
      </c>
      <c r="C4" s="73" t="s">
        <v>299</v>
      </c>
      <c r="D4" s="74" t="s">
        <v>201</v>
      </c>
      <c r="E4" s="74" t="s">
        <v>202</v>
      </c>
      <c r="F4" s="74" t="s">
        <v>300</v>
      </c>
      <c r="G4" s="74" t="s">
        <v>301</v>
      </c>
      <c r="H4" s="77" t="s">
        <v>56</v>
      </c>
      <c r="I4" s="14" t="s">
        <v>480</v>
      </c>
      <c r="J4" s="15"/>
      <c r="K4" s="16"/>
    </row>
    <row r="5" ht="21.75" customHeight="1" spans="1:11">
      <c r="A5" s="75"/>
      <c r="B5" s="75"/>
      <c r="C5" s="75"/>
      <c r="D5" s="76"/>
      <c r="E5" s="76"/>
      <c r="F5" s="76"/>
      <c r="G5" s="76"/>
      <c r="H5" s="91"/>
      <c r="I5" s="74" t="s">
        <v>59</v>
      </c>
      <c r="J5" s="74" t="s">
        <v>60</v>
      </c>
      <c r="K5" s="74" t="s">
        <v>61</v>
      </c>
    </row>
    <row r="6" ht="40.5" customHeight="1" spans="1:11">
      <c r="A6" s="78"/>
      <c r="B6" s="78"/>
      <c r="C6" s="78"/>
      <c r="D6" s="79"/>
      <c r="E6" s="79"/>
      <c r="F6" s="79"/>
      <c r="G6" s="79"/>
      <c r="H6" s="24"/>
      <c r="I6" s="79" t="s">
        <v>58</v>
      </c>
      <c r="J6" s="79"/>
      <c r="K6" s="79"/>
    </row>
    <row r="7" ht="15" customHeight="1" spans="1:11">
      <c r="A7" s="80">
        <v>1</v>
      </c>
      <c r="B7" s="80">
        <v>2</v>
      </c>
      <c r="C7" s="80">
        <v>3</v>
      </c>
      <c r="D7" s="80">
        <v>4</v>
      </c>
      <c r="E7" s="80">
        <v>5</v>
      </c>
      <c r="F7" s="80">
        <v>6</v>
      </c>
      <c r="G7" s="80">
        <v>7</v>
      </c>
      <c r="H7" s="80">
        <v>8</v>
      </c>
      <c r="I7" s="80">
        <v>9</v>
      </c>
      <c r="J7" s="81">
        <v>10</v>
      </c>
      <c r="K7" s="81">
        <v>11</v>
      </c>
    </row>
    <row r="8" ht="18.75" customHeight="1" spans="1:11">
      <c r="A8" s="92"/>
      <c r="B8" s="82" t="s">
        <v>75</v>
      </c>
      <c r="C8" s="92"/>
      <c r="D8" s="92"/>
      <c r="E8" s="92"/>
      <c r="F8" s="92"/>
      <c r="G8" s="92"/>
      <c r="H8" s="93" t="s">
        <v>75</v>
      </c>
      <c r="I8" s="93" t="s">
        <v>75</v>
      </c>
      <c r="J8" s="93" t="s">
        <v>75</v>
      </c>
      <c r="K8" s="93"/>
    </row>
    <row r="9" ht="18.75" customHeight="1" spans="1:11">
      <c r="A9" s="85" t="s">
        <v>75</v>
      </c>
      <c r="B9" s="85" t="s">
        <v>75</v>
      </c>
      <c r="C9" s="85" t="s">
        <v>75</v>
      </c>
      <c r="D9" s="85" t="s">
        <v>75</v>
      </c>
      <c r="E9" s="85" t="s">
        <v>75</v>
      </c>
      <c r="F9" s="85" t="s">
        <v>75</v>
      </c>
      <c r="G9" s="85" t="s">
        <v>75</v>
      </c>
      <c r="H9" s="86" t="s">
        <v>75</v>
      </c>
      <c r="I9" s="86" t="s">
        <v>75</v>
      </c>
      <c r="J9" s="86" t="s">
        <v>75</v>
      </c>
      <c r="K9" s="86"/>
    </row>
    <row r="10" ht="18.75" customHeight="1" spans="1:11">
      <c r="A10" s="94" t="s">
        <v>185</v>
      </c>
      <c r="B10" s="95"/>
      <c r="C10" s="95"/>
      <c r="D10" s="95"/>
      <c r="E10" s="95"/>
      <c r="F10" s="95"/>
      <c r="G10" s="95"/>
      <c r="H10" s="89" t="s">
        <v>75</v>
      </c>
      <c r="I10" s="89" t="s">
        <v>75</v>
      </c>
      <c r="J10" s="89" t="s">
        <v>75</v>
      </c>
      <c r="K10" s="89"/>
    </row>
    <row r="11" ht="22" customHeight="1" spans="1:11">
      <c r="A11" s="90" t="s">
        <v>481</v>
      </c>
      <c r="B11" s="90"/>
      <c r="C11" s="90"/>
      <c r="D11" s="90"/>
      <c r="E11" s="90"/>
      <c r="F11" s="90"/>
      <c r="G11" s="90"/>
      <c r="H11" s="90"/>
      <c r="I11" s="90"/>
      <c r="J11" s="90"/>
      <c r="K11" s="90"/>
    </row>
  </sheetData>
  <mergeCells count="16">
    <mergeCell ref="A2:K2"/>
    <mergeCell ref="A3:G3"/>
    <mergeCell ref="I4:K4"/>
    <mergeCell ref="A10:G10"/>
    <mergeCell ref="A11:K11"/>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workbookViewId="0">
      <selection activeCell="C13" sqref="C13"/>
    </sheetView>
  </sheetViews>
  <sheetFormatPr defaultColWidth="10.6666666666667" defaultRowHeight="14.25" customHeight="1" outlineLevelCol="6"/>
  <cols>
    <col min="1" max="1" width="41.1666666666667" style="65" customWidth="1"/>
    <col min="2" max="4" width="32.6666666666667" style="65" customWidth="1"/>
    <col min="5" max="7" width="27.8333333333333" style="65" customWidth="1"/>
    <col min="8" max="16384" width="10.6666666666667" style="65" customWidth="1"/>
  </cols>
  <sheetData>
    <row r="1" ht="13.5" customHeight="1" spans="1:7">
      <c r="D1" s="66"/>
      <c r="E1" s="67"/>
      <c r="F1" s="67"/>
      <c r="G1" s="68"/>
    </row>
    <row r="2" ht="27.75" customHeight="1" spans="1:7">
      <c r="A2" s="69" t="s">
        <v>482</v>
      </c>
      <c r="B2" s="69"/>
      <c r="C2" s="69"/>
      <c r="D2" s="69"/>
      <c r="E2" s="69"/>
      <c r="F2" s="69"/>
      <c r="G2" s="69"/>
    </row>
    <row r="3" ht="13.5" customHeight="1" spans="1:7">
      <c r="A3" s="70" t="s">
        <v>479</v>
      </c>
      <c r="B3" s="71"/>
      <c r="C3" s="71"/>
      <c r="D3" s="71"/>
      <c r="E3" s="1"/>
      <c r="F3" s="1"/>
      <c r="G3" s="72" t="s">
        <v>3</v>
      </c>
    </row>
    <row r="4" ht="21.75" customHeight="1" spans="1:7">
      <c r="A4" s="73" t="s">
        <v>299</v>
      </c>
      <c r="B4" s="73" t="s">
        <v>298</v>
      </c>
      <c r="C4" s="73" t="s">
        <v>200</v>
      </c>
      <c r="D4" s="74" t="s">
        <v>483</v>
      </c>
      <c r="E4" s="14" t="s">
        <v>59</v>
      </c>
      <c r="F4" s="15"/>
      <c r="G4" s="16"/>
    </row>
    <row r="5" ht="21.75" customHeight="1" spans="1:7">
      <c r="A5" s="75"/>
      <c r="B5" s="75"/>
      <c r="C5" s="75"/>
      <c r="D5" s="76"/>
      <c r="E5" s="77" t="s">
        <v>484</v>
      </c>
      <c r="F5" s="74" t="s">
        <v>485</v>
      </c>
      <c r="G5" s="74" t="s">
        <v>486</v>
      </c>
    </row>
    <row r="6" ht="40.5" customHeight="1" spans="1:7">
      <c r="A6" s="78"/>
      <c r="B6" s="78"/>
      <c r="C6" s="78"/>
      <c r="D6" s="79"/>
      <c r="E6" s="24"/>
      <c r="F6" s="79" t="s">
        <v>58</v>
      </c>
      <c r="G6" s="79"/>
    </row>
    <row r="7" ht="15" customHeight="1" spans="1:7">
      <c r="A7" s="80">
        <v>1</v>
      </c>
      <c r="B7" s="80">
        <v>2</v>
      </c>
      <c r="C7" s="80">
        <v>3</v>
      </c>
      <c r="D7" s="80">
        <v>4</v>
      </c>
      <c r="E7" s="80">
        <v>8</v>
      </c>
      <c r="F7" s="80">
        <v>9</v>
      </c>
      <c r="G7" s="81">
        <v>10</v>
      </c>
    </row>
    <row r="8" ht="17.25" customHeight="1" spans="1:7">
      <c r="A8" s="82" t="s">
        <v>75</v>
      </c>
      <c r="B8" s="83"/>
      <c r="C8" s="83"/>
      <c r="D8" s="82"/>
      <c r="E8" s="84" t="s">
        <v>75</v>
      </c>
      <c r="F8" s="84" t="s">
        <v>75</v>
      </c>
      <c r="G8" s="84" t="s">
        <v>75</v>
      </c>
    </row>
    <row r="9" ht="18.75" customHeight="1" spans="1:7">
      <c r="A9" s="85"/>
      <c r="B9" s="85" t="s">
        <v>75</v>
      </c>
      <c r="C9" s="85" t="s">
        <v>75</v>
      </c>
      <c r="D9" s="85" t="s">
        <v>75</v>
      </c>
      <c r="E9" s="86" t="s">
        <v>75</v>
      </c>
      <c r="F9" s="86" t="s">
        <v>75</v>
      </c>
      <c r="G9" s="86" t="s">
        <v>75</v>
      </c>
    </row>
    <row r="10" ht="18.75" customHeight="1" spans="1:7">
      <c r="A10" s="87" t="s">
        <v>56</v>
      </c>
      <c r="B10" s="88" t="s">
        <v>75</v>
      </c>
      <c r="C10" s="88"/>
      <c r="D10" s="88"/>
      <c r="E10" s="89" t="s">
        <v>75</v>
      </c>
      <c r="F10" s="89" t="s">
        <v>75</v>
      </c>
      <c r="G10" s="89" t="s">
        <v>75</v>
      </c>
    </row>
    <row r="11" ht="24" customHeight="1" spans="1:7">
      <c r="A11" s="90" t="s">
        <v>487</v>
      </c>
      <c r="B11" s="90"/>
      <c r="C11" s="90"/>
      <c r="D11" s="90"/>
      <c r="E11" s="90"/>
      <c r="F11" s="90"/>
      <c r="G11" s="90"/>
    </row>
  </sheetData>
  <mergeCells count="12">
    <mergeCell ref="A2:G2"/>
    <mergeCell ref="A3:D3"/>
    <mergeCell ref="E4:G4"/>
    <mergeCell ref="A10:D10"/>
    <mergeCell ref="A11:G11"/>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2"/>
  <sheetViews>
    <sheetView tabSelected="1" workbookViewId="0">
      <selection activeCell="C7" sqref="C7:I7"/>
    </sheetView>
  </sheetViews>
  <sheetFormatPr defaultColWidth="10" defaultRowHeight="14.25" customHeight="1"/>
  <cols>
    <col min="1" max="1" width="21.1666666666667" style="1" customWidth="1"/>
    <col min="2" max="2" width="27.3333333333333" style="1" customWidth="1"/>
    <col min="3" max="3" width="25.5" style="1" customWidth="1"/>
    <col min="4" max="4" width="18.1666666666667" style="1" customWidth="1"/>
    <col min="5" max="5" width="36.8333333333333" style="1" customWidth="1"/>
    <col min="6" max="6" width="18" style="1" customWidth="1"/>
    <col min="7" max="7" width="19.1666666666667" style="1" customWidth="1"/>
    <col min="8" max="8" width="34.5" style="1" customWidth="1"/>
    <col min="9" max="9" width="35.6666666666667" style="1" customWidth="1"/>
    <col min="10" max="10" width="27.8333333333333" style="1" customWidth="1"/>
    <col min="11" max="16384" width="10" style="1" customWidth="1"/>
  </cols>
  <sheetData>
    <row r="1" customHeight="1" spans="1:10">
      <c r="A1" s="2"/>
      <c r="B1" s="2"/>
      <c r="C1" s="2"/>
      <c r="D1" s="2"/>
      <c r="E1" s="2"/>
      <c r="F1" s="2"/>
      <c r="G1" s="2"/>
      <c r="H1" s="2"/>
      <c r="I1" s="2"/>
      <c r="J1" s="3" t="s">
        <v>488</v>
      </c>
    </row>
    <row r="2" ht="41.25" customHeight="1" spans="1:10">
      <c r="A2" s="2" t="s">
        <v>489</v>
      </c>
      <c r="B2" s="4"/>
      <c r="C2" s="4"/>
      <c r="D2" s="4"/>
      <c r="E2" s="4"/>
      <c r="F2" s="4"/>
      <c r="G2" s="4"/>
      <c r="H2" s="4"/>
      <c r="I2" s="4"/>
      <c r="J2" s="4"/>
    </row>
    <row r="3" ht="17.25" customHeight="1" spans="1:10">
      <c r="A3" s="5" t="s">
        <v>479</v>
      </c>
      <c r="B3" s="5"/>
      <c r="C3" s="6"/>
      <c r="D3" s="7"/>
      <c r="E3" s="7"/>
      <c r="F3" s="7"/>
      <c r="G3" s="7"/>
      <c r="H3" s="7"/>
      <c r="I3" s="7"/>
      <c r="J3" s="3" t="s">
        <v>3</v>
      </c>
    </row>
    <row r="4" ht="30" customHeight="1" spans="1:10">
      <c r="A4" s="8" t="s">
        <v>490</v>
      </c>
      <c r="B4" s="9" t="s">
        <v>72</v>
      </c>
      <c r="C4" s="10"/>
      <c r="D4" s="10"/>
      <c r="E4" s="11"/>
      <c r="F4" s="12" t="s">
        <v>491</v>
      </c>
      <c r="G4" s="11"/>
      <c r="H4" s="13" t="s">
        <v>71</v>
      </c>
      <c r="I4" s="10"/>
      <c r="J4" s="11"/>
    </row>
    <row r="5" ht="32.25" customHeight="1" spans="1:10">
      <c r="A5" s="14" t="s">
        <v>492</v>
      </c>
      <c r="B5" s="15"/>
      <c r="C5" s="15"/>
      <c r="D5" s="15"/>
      <c r="E5" s="15"/>
      <c r="F5" s="15"/>
      <c r="G5" s="15"/>
      <c r="H5" s="15"/>
      <c r="I5" s="16"/>
      <c r="J5" s="17" t="s">
        <v>493</v>
      </c>
    </row>
    <row r="6" ht="99.75" customHeight="1" spans="1:10">
      <c r="A6" s="18" t="s">
        <v>494</v>
      </c>
      <c r="B6" s="19" t="s">
        <v>495</v>
      </c>
      <c r="C6" s="20" t="s">
        <v>496</v>
      </c>
      <c r="D6" s="21"/>
      <c r="E6" s="21"/>
      <c r="F6" s="21"/>
      <c r="G6" s="21"/>
      <c r="H6" s="21"/>
      <c r="I6" s="22"/>
      <c r="J6" s="23" t="s">
        <v>497</v>
      </c>
    </row>
    <row r="7" ht="99.75" customHeight="1" spans="1:10">
      <c r="A7" s="24"/>
      <c r="B7" s="19" t="s">
        <v>498</v>
      </c>
      <c r="C7" s="20" t="s">
        <v>499</v>
      </c>
      <c r="D7" s="21"/>
      <c r="E7" s="21"/>
      <c r="F7" s="21"/>
      <c r="G7" s="21"/>
      <c r="H7" s="21"/>
      <c r="I7" s="22"/>
      <c r="J7" s="23" t="s">
        <v>500</v>
      </c>
    </row>
    <row r="8" ht="75" customHeight="1" spans="1:10">
      <c r="A8" s="19" t="s">
        <v>501</v>
      </c>
      <c r="B8" s="25" t="s">
        <v>502</v>
      </c>
      <c r="C8" s="26" t="s">
        <v>503</v>
      </c>
      <c r="D8" s="27"/>
      <c r="E8" s="27"/>
      <c r="F8" s="27"/>
      <c r="G8" s="27"/>
      <c r="H8" s="27"/>
      <c r="I8" s="28"/>
      <c r="J8" s="29" t="s">
        <v>504</v>
      </c>
    </row>
    <row r="9" ht="32.25" customHeight="1" spans="1:10">
      <c r="A9" s="30" t="s">
        <v>505</v>
      </c>
      <c r="B9" s="31"/>
      <c r="C9" s="31"/>
      <c r="D9" s="31"/>
      <c r="E9" s="31"/>
      <c r="F9" s="31"/>
      <c r="G9" s="31"/>
      <c r="H9" s="31"/>
      <c r="I9" s="31"/>
      <c r="J9" s="32"/>
    </row>
    <row r="10" ht="32.25" customHeight="1" spans="1:10">
      <c r="A10" s="33" t="s">
        <v>506</v>
      </c>
      <c r="B10" s="34"/>
      <c r="C10" s="35" t="s">
        <v>507</v>
      </c>
      <c r="D10" s="36"/>
      <c r="E10" s="36"/>
      <c r="F10" s="36" t="s">
        <v>508</v>
      </c>
      <c r="G10" s="37"/>
      <c r="H10" s="14" t="s">
        <v>509</v>
      </c>
      <c r="I10" s="15"/>
      <c r="J10" s="16"/>
    </row>
    <row r="11" ht="32.25" customHeight="1" spans="1:10">
      <c r="A11" s="38"/>
      <c r="B11" s="39"/>
      <c r="C11" s="40"/>
      <c r="D11" s="41"/>
      <c r="E11" s="41"/>
      <c r="F11" s="41"/>
      <c r="G11" s="42"/>
      <c r="H11" s="19" t="s">
        <v>510</v>
      </c>
      <c r="I11" s="19" t="s">
        <v>511</v>
      </c>
      <c r="J11" s="19" t="s">
        <v>512</v>
      </c>
    </row>
    <row r="12" ht="24" customHeight="1" spans="1:10">
      <c r="A12" s="43" t="s">
        <v>56</v>
      </c>
      <c r="B12" s="44"/>
      <c r="C12" s="44"/>
      <c r="D12" s="44"/>
      <c r="E12" s="44"/>
      <c r="F12" s="44"/>
      <c r="G12" s="45"/>
      <c r="H12" s="46">
        <v>1466634</v>
      </c>
      <c r="I12" s="46">
        <v>1466634</v>
      </c>
      <c r="J12" s="46"/>
    </row>
    <row r="13" ht="34.5" customHeight="1" spans="1:10">
      <c r="A13" s="20" t="s">
        <v>513</v>
      </c>
      <c r="B13" s="22"/>
      <c r="C13" s="20" t="s">
        <v>513</v>
      </c>
      <c r="D13" s="21"/>
      <c r="E13" s="21"/>
      <c r="F13" s="21"/>
      <c r="G13" s="22"/>
      <c r="H13" s="47">
        <v>805986</v>
      </c>
      <c r="I13" s="47">
        <v>805986</v>
      </c>
      <c r="J13" s="47"/>
    </row>
    <row r="14" ht="34.5" customHeight="1" spans="1:10">
      <c r="A14" s="20" t="s">
        <v>514</v>
      </c>
      <c r="B14" s="48"/>
      <c r="C14" s="20" t="s">
        <v>514</v>
      </c>
      <c r="D14" s="49"/>
      <c r="E14" s="49"/>
      <c r="F14" s="49"/>
      <c r="G14" s="48"/>
      <c r="H14" s="47">
        <v>660648</v>
      </c>
      <c r="I14" s="47">
        <v>660648</v>
      </c>
      <c r="J14" s="47"/>
    </row>
    <row r="15" ht="32.25" customHeight="1" spans="1:10">
      <c r="A15" s="50" t="s">
        <v>515</v>
      </c>
      <c r="B15" s="51"/>
      <c r="C15" s="51"/>
      <c r="D15" s="51"/>
      <c r="E15" s="51"/>
      <c r="F15" s="51"/>
      <c r="G15" s="51"/>
      <c r="H15" s="51"/>
      <c r="I15" s="51"/>
      <c r="J15" s="52"/>
    </row>
    <row r="16" ht="32.25" customHeight="1" spans="1:10">
      <c r="A16" s="53" t="s">
        <v>516</v>
      </c>
      <c r="B16" s="54"/>
      <c r="C16" s="54"/>
      <c r="D16" s="54"/>
      <c r="E16" s="54"/>
      <c r="F16" s="54"/>
      <c r="G16" s="55"/>
      <c r="H16" s="56" t="s">
        <v>517</v>
      </c>
      <c r="I16" s="57" t="s">
        <v>338</v>
      </c>
      <c r="J16" s="56" t="s">
        <v>518</v>
      </c>
    </row>
    <row r="17" ht="36" customHeight="1" spans="1:10">
      <c r="A17" s="58" t="s">
        <v>331</v>
      </c>
      <c r="B17" s="58" t="s">
        <v>519</v>
      </c>
      <c r="C17" s="59" t="s">
        <v>333</v>
      </c>
      <c r="D17" s="59" t="s">
        <v>334</v>
      </c>
      <c r="E17" s="59" t="s">
        <v>335</v>
      </c>
      <c r="F17" s="59" t="s">
        <v>336</v>
      </c>
      <c r="G17" s="59" t="s">
        <v>337</v>
      </c>
      <c r="H17" s="60"/>
      <c r="I17" s="60"/>
      <c r="J17" s="60"/>
    </row>
    <row r="18" ht="32.25" customHeight="1" spans="1:10">
      <c r="A18" s="61" t="s">
        <v>406</v>
      </c>
      <c r="B18" s="61" t="s">
        <v>75</v>
      </c>
      <c r="C18" s="62" t="s">
        <v>75</v>
      </c>
      <c r="D18" s="61" t="s">
        <v>75</v>
      </c>
      <c r="E18" s="61" t="s">
        <v>75</v>
      </c>
      <c r="F18" s="61" t="s">
        <v>75</v>
      </c>
      <c r="G18" s="61" t="s">
        <v>75</v>
      </c>
      <c r="H18" s="63" t="s">
        <v>75</v>
      </c>
      <c r="I18" s="64" t="s">
        <v>75</v>
      </c>
      <c r="J18" s="63" t="s">
        <v>75</v>
      </c>
    </row>
    <row r="19" ht="32.25" customHeight="1" spans="1:10">
      <c r="A19" s="61" t="s">
        <v>75</v>
      </c>
      <c r="B19" s="61" t="s">
        <v>342</v>
      </c>
      <c r="C19" s="62" t="s">
        <v>75</v>
      </c>
      <c r="D19" s="61" t="s">
        <v>75</v>
      </c>
      <c r="E19" s="61" t="s">
        <v>75</v>
      </c>
      <c r="F19" s="61" t="s">
        <v>75</v>
      </c>
      <c r="G19" s="61" t="s">
        <v>75</v>
      </c>
      <c r="H19" s="63" t="s">
        <v>75</v>
      </c>
      <c r="I19" s="64" t="s">
        <v>75</v>
      </c>
      <c r="J19" s="63" t="s">
        <v>75</v>
      </c>
    </row>
    <row r="20" ht="32.25" customHeight="1" spans="1:10">
      <c r="A20" s="61" t="s">
        <v>75</v>
      </c>
      <c r="B20" s="61" t="s">
        <v>75</v>
      </c>
      <c r="C20" s="62" t="s">
        <v>520</v>
      </c>
      <c r="D20" s="61" t="s">
        <v>349</v>
      </c>
      <c r="E20" s="61" t="s">
        <v>521</v>
      </c>
      <c r="F20" s="61" t="s">
        <v>411</v>
      </c>
      <c r="G20" s="61" t="s">
        <v>346</v>
      </c>
      <c r="H20" s="63" t="s">
        <v>522</v>
      </c>
      <c r="I20" s="64" t="s">
        <v>523</v>
      </c>
      <c r="J20" s="63" t="s">
        <v>524</v>
      </c>
    </row>
    <row r="21" ht="32.25" customHeight="1" spans="1:10">
      <c r="A21" s="61" t="s">
        <v>75</v>
      </c>
      <c r="B21" s="61" t="s">
        <v>75</v>
      </c>
      <c r="C21" s="62" t="s">
        <v>525</v>
      </c>
      <c r="D21" s="61" t="s">
        <v>349</v>
      </c>
      <c r="E21" s="61" t="s">
        <v>526</v>
      </c>
      <c r="F21" s="61" t="s">
        <v>394</v>
      </c>
      <c r="G21" s="61" t="s">
        <v>346</v>
      </c>
      <c r="H21" s="63" t="s">
        <v>522</v>
      </c>
      <c r="I21" s="64" t="s">
        <v>523</v>
      </c>
      <c r="J21" s="63" t="s">
        <v>527</v>
      </c>
    </row>
    <row r="22" ht="32.25" customHeight="1" spans="1:10">
      <c r="A22" s="61" t="s">
        <v>75</v>
      </c>
      <c r="B22" s="61" t="s">
        <v>75</v>
      </c>
      <c r="C22" s="62" t="s">
        <v>528</v>
      </c>
      <c r="D22" s="61" t="s">
        <v>344</v>
      </c>
      <c r="E22" s="61" t="s">
        <v>529</v>
      </c>
      <c r="F22" s="61" t="s">
        <v>356</v>
      </c>
      <c r="G22" s="61" t="s">
        <v>346</v>
      </c>
      <c r="H22" s="63" t="s">
        <v>522</v>
      </c>
      <c r="I22" s="64" t="s">
        <v>530</v>
      </c>
      <c r="J22" s="63" t="s">
        <v>531</v>
      </c>
    </row>
    <row r="23" ht="32.25" customHeight="1" spans="1:10">
      <c r="A23" s="61" t="s">
        <v>75</v>
      </c>
      <c r="B23" s="61" t="s">
        <v>75</v>
      </c>
      <c r="C23" s="62" t="s">
        <v>532</v>
      </c>
      <c r="D23" s="61" t="s">
        <v>362</v>
      </c>
      <c r="E23" s="61" t="s">
        <v>533</v>
      </c>
      <c r="F23" s="61" t="s">
        <v>356</v>
      </c>
      <c r="G23" s="61" t="s">
        <v>346</v>
      </c>
      <c r="H23" s="63" t="s">
        <v>522</v>
      </c>
      <c r="I23" s="64" t="s">
        <v>534</v>
      </c>
      <c r="J23" s="63" t="s">
        <v>535</v>
      </c>
    </row>
    <row r="24" ht="32.25" customHeight="1" spans="1:10">
      <c r="A24" s="61" t="s">
        <v>75</v>
      </c>
      <c r="B24" s="61" t="s">
        <v>75</v>
      </c>
      <c r="C24" s="62" t="s">
        <v>536</v>
      </c>
      <c r="D24" s="61" t="s">
        <v>349</v>
      </c>
      <c r="E24" s="61" t="s">
        <v>537</v>
      </c>
      <c r="F24" s="61" t="s">
        <v>356</v>
      </c>
      <c r="G24" s="61" t="s">
        <v>346</v>
      </c>
      <c r="H24" s="63" t="s">
        <v>538</v>
      </c>
      <c r="I24" s="64" t="s">
        <v>539</v>
      </c>
      <c r="J24" s="63" t="s">
        <v>540</v>
      </c>
    </row>
    <row r="25" ht="32.25" customHeight="1" spans="1:10">
      <c r="A25" s="61" t="s">
        <v>75</v>
      </c>
      <c r="B25" s="61" t="s">
        <v>75</v>
      </c>
      <c r="C25" s="62" t="s">
        <v>541</v>
      </c>
      <c r="D25" s="61" t="s">
        <v>349</v>
      </c>
      <c r="E25" s="61" t="s">
        <v>542</v>
      </c>
      <c r="F25" s="61" t="s">
        <v>356</v>
      </c>
      <c r="G25" s="61" t="s">
        <v>346</v>
      </c>
      <c r="H25" s="63" t="s">
        <v>538</v>
      </c>
      <c r="I25" s="64" t="s">
        <v>543</v>
      </c>
      <c r="J25" s="63" t="s">
        <v>544</v>
      </c>
    </row>
    <row r="26" ht="32.25" customHeight="1" spans="1:10">
      <c r="A26" s="61" t="s">
        <v>75</v>
      </c>
      <c r="B26" s="61" t="s">
        <v>353</v>
      </c>
      <c r="C26" s="62" t="s">
        <v>75</v>
      </c>
      <c r="D26" s="61" t="s">
        <v>75</v>
      </c>
      <c r="E26" s="61" t="s">
        <v>75</v>
      </c>
      <c r="F26" s="61" t="s">
        <v>75</v>
      </c>
      <c r="G26" s="61" t="s">
        <v>75</v>
      </c>
      <c r="H26" s="63" t="s">
        <v>75</v>
      </c>
      <c r="I26" s="64" t="s">
        <v>75</v>
      </c>
      <c r="J26" s="63" t="s">
        <v>75</v>
      </c>
    </row>
    <row r="27" ht="32.25" customHeight="1" spans="1:10">
      <c r="A27" s="61" t="s">
        <v>75</v>
      </c>
      <c r="B27" s="61" t="s">
        <v>75</v>
      </c>
      <c r="C27" s="62" t="s">
        <v>545</v>
      </c>
      <c r="D27" s="61" t="s">
        <v>349</v>
      </c>
      <c r="E27" s="61" t="s">
        <v>368</v>
      </c>
      <c r="F27" s="61" t="s">
        <v>356</v>
      </c>
      <c r="G27" s="61" t="s">
        <v>346</v>
      </c>
      <c r="H27" s="63" t="s">
        <v>538</v>
      </c>
      <c r="I27" s="64" t="s">
        <v>546</v>
      </c>
      <c r="J27" s="63" t="s">
        <v>547</v>
      </c>
    </row>
    <row r="28" ht="32.25" customHeight="1" spans="1:10">
      <c r="A28" s="61" t="s">
        <v>75</v>
      </c>
      <c r="B28" s="61" t="s">
        <v>75</v>
      </c>
      <c r="C28" s="62" t="s">
        <v>548</v>
      </c>
      <c r="D28" s="61" t="s">
        <v>349</v>
      </c>
      <c r="E28" s="61" t="s">
        <v>368</v>
      </c>
      <c r="F28" s="61" t="s">
        <v>356</v>
      </c>
      <c r="G28" s="61" t="s">
        <v>346</v>
      </c>
      <c r="H28" s="63" t="s">
        <v>538</v>
      </c>
      <c r="I28" s="64" t="s">
        <v>546</v>
      </c>
      <c r="J28" s="63" t="s">
        <v>547</v>
      </c>
    </row>
    <row r="29" ht="32.25" customHeight="1" spans="1:10">
      <c r="A29" s="61" t="s">
        <v>75</v>
      </c>
      <c r="B29" s="61" t="s">
        <v>75</v>
      </c>
      <c r="C29" s="62" t="s">
        <v>549</v>
      </c>
      <c r="D29" s="61" t="s">
        <v>362</v>
      </c>
      <c r="E29" s="61" t="s">
        <v>533</v>
      </c>
      <c r="F29" s="61" t="s">
        <v>356</v>
      </c>
      <c r="G29" s="61" t="s">
        <v>346</v>
      </c>
      <c r="H29" s="63" t="s">
        <v>522</v>
      </c>
      <c r="I29" s="64" t="s">
        <v>550</v>
      </c>
      <c r="J29" s="63" t="s">
        <v>551</v>
      </c>
    </row>
    <row r="30" ht="32.25" customHeight="1" spans="1:10">
      <c r="A30" s="61" t="s">
        <v>75</v>
      </c>
      <c r="B30" s="61" t="s">
        <v>75</v>
      </c>
      <c r="C30" s="62" t="s">
        <v>552</v>
      </c>
      <c r="D30" s="61" t="s">
        <v>362</v>
      </c>
      <c r="E30" s="61" t="s">
        <v>533</v>
      </c>
      <c r="F30" s="61" t="s">
        <v>356</v>
      </c>
      <c r="G30" s="61" t="s">
        <v>346</v>
      </c>
      <c r="H30" s="63" t="s">
        <v>522</v>
      </c>
      <c r="I30" s="64" t="s">
        <v>553</v>
      </c>
      <c r="J30" s="63" t="s">
        <v>554</v>
      </c>
    </row>
    <row r="31" ht="32.25" customHeight="1" spans="1:10">
      <c r="A31" s="61" t="s">
        <v>75</v>
      </c>
      <c r="B31" s="61" t="s">
        <v>75</v>
      </c>
      <c r="C31" s="62" t="s">
        <v>555</v>
      </c>
      <c r="D31" s="61" t="s">
        <v>349</v>
      </c>
      <c r="E31" s="61" t="s">
        <v>537</v>
      </c>
      <c r="F31" s="61" t="s">
        <v>356</v>
      </c>
      <c r="G31" s="61" t="s">
        <v>346</v>
      </c>
      <c r="H31" s="63" t="s">
        <v>522</v>
      </c>
      <c r="I31" s="64" t="s">
        <v>556</v>
      </c>
      <c r="J31" s="63" t="s">
        <v>557</v>
      </c>
    </row>
    <row r="32" ht="32.25" customHeight="1" spans="1:10">
      <c r="A32" s="61" t="s">
        <v>75</v>
      </c>
      <c r="B32" s="61" t="s">
        <v>75</v>
      </c>
      <c r="C32" s="62" t="s">
        <v>558</v>
      </c>
      <c r="D32" s="61" t="s">
        <v>362</v>
      </c>
      <c r="E32" s="61" t="s">
        <v>533</v>
      </c>
      <c r="F32" s="61" t="s">
        <v>356</v>
      </c>
      <c r="G32" s="61" t="s">
        <v>346</v>
      </c>
      <c r="H32" s="63" t="s">
        <v>522</v>
      </c>
      <c r="I32" s="64" t="s">
        <v>559</v>
      </c>
      <c r="J32" s="63" t="s">
        <v>560</v>
      </c>
    </row>
    <row r="33" ht="32.25" customHeight="1" spans="1:10">
      <c r="A33" s="61" t="s">
        <v>75</v>
      </c>
      <c r="B33" s="61" t="s">
        <v>360</v>
      </c>
      <c r="C33" s="62" t="s">
        <v>75</v>
      </c>
      <c r="D33" s="61" t="s">
        <v>75</v>
      </c>
      <c r="E33" s="61" t="s">
        <v>75</v>
      </c>
      <c r="F33" s="61" t="s">
        <v>75</v>
      </c>
      <c r="G33" s="61" t="s">
        <v>75</v>
      </c>
      <c r="H33" s="63" t="s">
        <v>75</v>
      </c>
      <c r="I33" s="64" t="s">
        <v>75</v>
      </c>
      <c r="J33" s="63" t="s">
        <v>75</v>
      </c>
    </row>
    <row r="34" ht="32.25" customHeight="1" spans="1:10">
      <c r="A34" s="61" t="s">
        <v>75</v>
      </c>
      <c r="B34" s="61" t="s">
        <v>75</v>
      </c>
      <c r="C34" s="62" t="s">
        <v>561</v>
      </c>
      <c r="D34" s="61" t="s">
        <v>344</v>
      </c>
      <c r="E34" s="61" t="s">
        <v>100</v>
      </c>
      <c r="F34" s="61" t="s">
        <v>562</v>
      </c>
      <c r="G34" s="61" t="s">
        <v>346</v>
      </c>
      <c r="H34" s="63" t="s">
        <v>563</v>
      </c>
      <c r="I34" s="64" t="s">
        <v>546</v>
      </c>
      <c r="J34" s="63" t="s">
        <v>564</v>
      </c>
    </row>
    <row r="35" ht="32.25" customHeight="1" spans="1:10">
      <c r="A35" s="61" t="s">
        <v>75</v>
      </c>
      <c r="B35" s="61" t="s">
        <v>75</v>
      </c>
      <c r="C35" s="62" t="s">
        <v>565</v>
      </c>
      <c r="D35" s="61" t="s">
        <v>362</v>
      </c>
      <c r="E35" s="61" t="s">
        <v>363</v>
      </c>
      <c r="F35" s="61" t="s">
        <v>364</v>
      </c>
      <c r="G35" s="61" t="s">
        <v>346</v>
      </c>
      <c r="H35" s="63" t="s">
        <v>566</v>
      </c>
      <c r="I35" s="64" t="s">
        <v>567</v>
      </c>
      <c r="J35" s="63" t="s">
        <v>568</v>
      </c>
    </row>
    <row r="36" ht="32.25" customHeight="1" spans="1:10">
      <c r="A36" s="61" t="s">
        <v>75</v>
      </c>
      <c r="B36" s="61" t="s">
        <v>366</v>
      </c>
      <c r="C36" s="62" t="s">
        <v>75</v>
      </c>
      <c r="D36" s="61" t="s">
        <v>75</v>
      </c>
      <c r="E36" s="61" t="s">
        <v>75</v>
      </c>
      <c r="F36" s="61" t="s">
        <v>75</v>
      </c>
      <c r="G36" s="61" t="s">
        <v>75</v>
      </c>
      <c r="H36" s="63" t="s">
        <v>75</v>
      </c>
      <c r="I36" s="64" t="s">
        <v>75</v>
      </c>
      <c r="J36" s="63" t="s">
        <v>75</v>
      </c>
    </row>
    <row r="37" ht="32.25" customHeight="1" spans="1:10">
      <c r="A37" s="61" t="s">
        <v>75</v>
      </c>
      <c r="B37" s="61" t="s">
        <v>75</v>
      </c>
      <c r="C37" s="62" t="s">
        <v>569</v>
      </c>
      <c r="D37" s="61" t="s">
        <v>362</v>
      </c>
      <c r="E37" s="61" t="s">
        <v>570</v>
      </c>
      <c r="F37" s="61" t="s">
        <v>372</v>
      </c>
      <c r="G37" s="61" t="s">
        <v>346</v>
      </c>
      <c r="H37" s="63" t="s">
        <v>563</v>
      </c>
      <c r="I37" s="64" t="s">
        <v>546</v>
      </c>
      <c r="J37" s="63" t="s">
        <v>571</v>
      </c>
    </row>
    <row r="38" ht="32.25" customHeight="1" spans="1:10">
      <c r="A38" s="61" t="s">
        <v>75</v>
      </c>
      <c r="B38" s="61" t="s">
        <v>75</v>
      </c>
      <c r="C38" s="62" t="s">
        <v>572</v>
      </c>
      <c r="D38" s="61" t="s">
        <v>362</v>
      </c>
      <c r="E38" s="61" t="s">
        <v>573</v>
      </c>
      <c r="F38" s="61" t="s">
        <v>372</v>
      </c>
      <c r="G38" s="61" t="s">
        <v>346</v>
      </c>
      <c r="H38" s="63" t="s">
        <v>563</v>
      </c>
      <c r="I38" s="64" t="s">
        <v>574</v>
      </c>
      <c r="J38" s="63" t="s">
        <v>575</v>
      </c>
    </row>
    <row r="39" ht="32.25" customHeight="1" spans="1:10">
      <c r="A39" s="61" t="s">
        <v>75</v>
      </c>
      <c r="B39" s="61" t="s">
        <v>75</v>
      </c>
      <c r="C39" s="62" t="s">
        <v>576</v>
      </c>
      <c r="D39" s="61" t="s">
        <v>349</v>
      </c>
      <c r="E39" s="61" t="s">
        <v>368</v>
      </c>
      <c r="F39" s="61" t="s">
        <v>356</v>
      </c>
      <c r="G39" s="61" t="s">
        <v>346</v>
      </c>
      <c r="H39" s="63" t="s">
        <v>577</v>
      </c>
      <c r="I39" s="64" t="s">
        <v>578</v>
      </c>
      <c r="J39" s="63" t="s">
        <v>579</v>
      </c>
    </row>
    <row r="40" ht="32.25" customHeight="1" spans="1:10">
      <c r="A40" s="61" t="s">
        <v>75</v>
      </c>
      <c r="B40" s="61" t="s">
        <v>75</v>
      </c>
      <c r="C40" s="62" t="s">
        <v>580</v>
      </c>
      <c r="D40" s="61" t="s">
        <v>344</v>
      </c>
      <c r="E40" s="61" t="s">
        <v>581</v>
      </c>
      <c r="F40" s="61" t="s">
        <v>372</v>
      </c>
      <c r="G40" s="61" t="s">
        <v>346</v>
      </c>
      <c r="H40" s="63" t="s">
        <v>582</v>
      </c>
      <c r="I40" s="64" t="s">
        <v>583</v>
      </c>
      <c r="J40" s="63" t="s">
        <v>579</v>
      </c>
    </row>
    <row r="41" ht="32.25" customHeight="1" spans="1:10">
      <c r="A41" s="61" t="s">
        <v>421</v>
      </c>
      <c r="B41" s="61" t="s">
        <v>75</v>
      </c>
      <c r="C41" s="62" t="s">
        <v>75</v>
      </c>
      <c r="D41" s="61" t="s">
        <v>75</v>
      </c>
      <c r="E41" s="61" t="s">
        <v>75</v>
      </c>
      <c r="F41" s="61" t="s">
        <v>75</v>
      </c>
      <c r="G41" s="61" t="s">
        <v>75</v>
      </c>
      <c r="H41" s="63" t="s">
        <v>75</v>
      </c>
      <c r="I41" s="64" t="s">
        <v>75</v>
      </c>
      <c r="J41" s="63" t="s">
        <v>75</v>
      </c>
    </row>
    <row r="42" ht="32.25" customHeight="1" spans="1:10">
      <c r="A42" s="61" t="s">
        <v>75</v>
      </c>
      <c r="B42" s="61" t="s">
        <v>375</v>
      </c>
      <c r="C42" s="62" t="s">
        <v>75</v>
      </c>
      <c r="D42" s="61" t="s">
        <v>75</v>
      </c>
      <c r="E42" s="61" t="s">
        <v>75</v>
      </c>
      <c r="F42" s="61" t="s">
        <v>75</v>
      </c>
      <c r="G42" s="61" t="s">
        <v>75</v>
      </c>
      <c r="H42" s="63" t="s">
        <v>75</v>
      </c>
      <c r="I42" s="64" t="s">
        <v>75</v>
      </c>
      <c r="J42" s="63" t="s">
        <v>75</v>
      </c>
    </row>
    <row r="43" ht="32.25" customHeight="1" spans="1:10">
      <c r="A43" s="61" t="s">
        <v>75</v>
      </c>
      <c r="B43" s="61" t="s">
        <v>75</v>
      </c>
      <c r="C43" s="62" t="s">
        <v>584</v>
      </c>
      <c r="D43" s="61" t="s">
        <v>362</v>
      </c>
      <c r="E43" s="61" t="s">
        <v>585</v>
      </c>
      <c r="F43" s="61" t="s">
        <v>364</v>
      </c>
      <c r="G43" s="61" t="s">
        <v>382</v>
      </c>
      <c r="H43" s="63" t="s">
        <v>586</v>
      </c>
      <c r="I43" s="64" t="s">
        <v>587</v>
      </c>
      <c r="J43" s="63" t="s">
        <v>564</v>
      </c>
    </row>
    <row r="44" ht="32.25" customHeight="1" spans="1:10">
      <c r="A44" s="61" t="s">
        <v>75</v>
      </c>
      <c r="B44" s="61" t="s">
        <v>75</v>
      </c>
      <c r="C44" s="62" t="s">
        <v>588</v>
      </c>
      <c r="D44" s="61" t="s">
        <v>362</v>
      </c>
      <c r="E44" s="61" t="s">
        <v>589</v>
      </c>
      <c r="F44" s="61" t="s">
        <v>364</v>
      </c>
      <c r="G44" s="61" t="s">
        <v>382</v>
      </c>
      <c r="H44" s="63" t="s">
        <v>586</v>
      </c>
      <c r="I44" s="64" t="s">
        <v>590</v>
      </c>
      <c r="J44" s="63" t="s">
        <v>564</v>
      </c>
    </row>
    <row r="45" ht="32.25" customHeight="1" spans="1:10">
      <c r="A45" s="61" t="s">
        <v>75</v>
      </c>
      <c r="B45" s="61" t="s">
        <v>378</v>
      </c>
      <c r="C45" s="62" t="s">
        <v>75</v>
      </c>
      <c r="D45" s="61" t="s">
        <v>75</v>
      </c>
      <c r="E45" s="61" t="s">
        <v>75</v>
      </c>
      <c r="F45" s="61" t="s">
        <v>75</v>
      </c>
      <c r="G45" s="61" t="s">
        <v>75</v>
      </c>
      <c r="H45" s="63" t="s">
        <v>75</v>
      </c>
      <c r="I45" s="64" t="s">
        <v>75</v>
      </c>
      <c r="J45" s="63" t="s">
        <v>75</v>
      </c>
    </row>
    <row r="46" ht="32.25" customHeight="1" spans="1:10">
      <c r="A46" s="61" t="s">
        <v>75</v>
      </c>
      <c r="B46" s="61" t="s">
        <v>75</v>
      </c>
      <c r="C46" s="62" t="s">
        <v>591</v>
      </c>
      <c r="D46" s="61" t="s">
        <v>362</v>
      </c>
      <c r="E46" s="61" t="s">
        <v>592</v>
      </c>
      <c r="F46" s="61" t="s">
        <v>364</v>
      </c>
      <c r="G46" s="61" t="s">
        <v>382</v>
      </c>
      <c r="H46" s="63" t="s">
        <v>586</v>
      </c>
      <c r="I46" s="64" t="s">
        <v>593</v>
      </c>
      <c r="J46" s="63" t="s">
        <v>547</v>
      </c>
    </row>
    <row r="47" ht="32.25" customHeight="1" spans="1:10">
      <c r="A47" s="61" t="s">
        <v>75</v>
      </c>
      <c r="B47" s="61" t="s">
        <v>75</v>
      </c>
      <c r="C47" s="62" t="s">
        <v>594</v>
      </c>
      <c r="D47" s="61" t="s">
        <v>362</v>
      </c>
      <c r="E47" s="61" t="s">
        <v>595</v>
      </c>
      <c r="F47" s="61" t="s">
        <v>364</v>
      </c>
      <c r="G47" s="61" t="s">
        <v>382</v>
      </c>
      <c r="H47" s="63" t="s">
        <v>586</v>
      </c>
      <c r="I47" s="64" t="s">
        <v>596</v>
      </c>
      <c r="J47" s="63" t="s">
        <v>597</v>
      </c>
    </row>
    <row r="48" ht="32.25" customHeight="1" spans="1:10">
      <c r="A48" s="61" t="s">
        <v>427</v>
      </c>
      <c r="B48" s="61" t="s">
        <v>75</v>
      </c>
      <c r="C48" s="62" t="s">
        <v>75</v>
      </c>
      <c r="D48" s="61" t="s">
        <v>75</v>
      </c>
      <c r="E48" s="61" t="s">
        <v>75</v>
      </c>
      <c r="F48" s="61" t="s">
        <v>75</v>
      </c>
      <c r="G48" s="61" t="s">
        <v>75</v>
      </c>
      <c r="H48" s="63" t="s">
        <v>75</v>
      </c>
      <c r="I48" s="64" t="s">
        <v>75</v>
      </c>
      <c r="J48" s="63" t="s">
        <v>75</v>
      </c>
    </row>
    <row r="49" ht="32.25" customHeight="1" spans="1:10">
      <c r="A49" s="61" t="s">
        <v>75</v>
      </c>
      <c r="B49" s="61" t="s">
        <v>385</v>
      </c>
      <c r="C49" s="62" t="s">
        <v>75</v>
      </c>
      <c r="D49" s="61" t="s">
        <v>75</v>
      </c>
      <c r="E49" s="61" t="s">
        <v>75</v>
      </c>
      <c r="F49" s="61" t="s">
        <v>75</v>
      </c>
      <c r="G49" s="61" t="s">
        <v>75</v>
      </c>
      <c r="H49" s="63" t="s">
        <v>75</v>
      </c>
      <c r="I49" s="64" t="s">
        <v>75</v>
      </c>
      <c r="J49" s="63" t="s">
        <v>75</v>
      </c>
    </row>
    <row r="50" ht="32.25" customHeight="1" spans="1:10">
      <c r="A50" s="61" t="s">
        <v>75</v>
      </c>
      <c r="B50" s="61" t="s">
        <v>75</v>
      </c>
      <c r="C50" s="62" t="s">
        <v>402</v>
      </c>
      <c r="D50" s="61" t="s">
        <v>349</v>
      </c>
      <c r="E50" s="61" t="s">
        <v>368</v>
      </c>
      <c r="F50" s="61" t="s">
        <v>356</v>
      </c>
      <c r="G50" s="61" t="s">
        <v>346</v>
      </c>
      <c r="H50" s="63" t="s">
        <v>598</v>
      </c>
      <c r="I50" s="64" t="s">
        <v>599</v>
      </c>
      <c r="J50" s="63" t="s">
        <v>600</v>
      </c>
    </row>
    <row r="51" ht="32.25" customHeight="1" spans="1:10">
      <c r="A51" s="61" t="s">
        <v>75</v>
      </c>
      <c r="B51" s="61" t="s">
        <v>75</v>
      </c>
      <c r="C51" s="62" t="s">
        <v>601</v>
      </c>
      <c r="D51" s="61" t="s">
        <v>349</v>
      </c>
      <c r="E51" s="61" t="s">
        <v>368</v>
      </c>
      <c r="F51" s="61" t="s">
        <v>356</v>
      </c>
      <c r="G51" s="61" t="s">
        <v>346</v>
      </c>
      <c r="H51" s="63" t="s">
        <v>602</v>
      </c>
      <c r="I51" s="64" t="s">
        <v>599</v>
      </c>
      <c r="J51" s="63" t="s">
        <v>600</v>
      </c>
    </row>
    <row r="52" ht="32.25" customHeight="1" spans="1:10">
      <c r="A52" s="61" t="s">
        <v>75</v>
      </c>
      <c r="B52" s="61" t="s">
        <v>75</v>
      </c>
      <c r="C52" s="62" t="s">
        <v>603</v>
      </c>
      <c r="D52" s="61" t="s">
        <v>349</v>
      </c>
      <c r="E52" s="61" t="s">
        <v>368</v>
      </c>
      <c r="F52" s="61" t="s">
        <v>356</v>
      </c>
      <c r="G52" s="61" t="s">
        <v>346</v>
      </c>
      <c r="H52" s="63" t="s">
        <v>598</v>
      </c>
      <c r="I52" s="64" t="s">
        <v>599</v>
      </c>
      <c r="J52" s="63" t="s">
        <v>600</v>
      </c>
    </row>
  </sheetData>
  <mergeCells count="24">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J15"/>
    <mergeCell ref="A16:G16"/>
    <mergeCell ref="A6:A7"/>
    <mergeCell ref="H16:H17"/>
    <mergeCell ref="I16:I17"/>
    <mergeCell ref="J16:J17"/>
    <mergeCell ref="A10:B11"/>
    <mergeCell ref="C10:G11"/>
  </mergeCells>
  <pageMargins left="0.875" right="0.875" top="0.9375" bottom="0.9375" header="0.375" footer="0.375"/>
  <pageSetup paperSize="9" scale="58" orientation="portrait"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部门上级补助项目支出预算表</vt:lpstr>
      <vt:lpstr>部门项目中期规划预算表</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2023-03-15T07:48:00Z</dcterms:created>
  <dcterms:modified xsi:type="dcterms:W3CDTF">2025-11-19T10:14:33Z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4C2D0828371B442EB7AE8F3C041F7C97_13</vt:lpwstr>
  </property>
  <property fmtid="{D5CDD505-2E9C-101B-9397-08002B2CF9AE}" pid="3" name="KSOProductBuildVer">
    <vt:lpwstr>2052-12.1.0.23542</vt:lpwstr>
  </property>
</Properties>
</file>