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5460" tabRatio="500" firstSheet="8" activeTab="8"/>
  </bookViews>
  <sheets>
    <sheet name="财务收支预算总表" sheetId="1" r:id="rId1"/>
    <sheet name="部门收入预算表" sheetId="2" r:id="rId2"/>
    <sheet name="部门支出预算表" sheetId="3" r:id="rId3"/>
    <sheet name="财政拨款收支预算总表" sheetId="4" r:id="rId4"/>
    <sheet name="一般公共预算支出预算表" sheetId="5" r:id="rId5"/>
    <sheet name="一般公共预算“三公”经费支出预算表" sheetId="6" r:id="rId6"/>
    <sheet name="部门基本支出预算表" sheetId="7" r:id="rId7"/>
    <sheet name="部门项目支出预算表" sheetId="8" r:id="rId8"/>
    <sheet name="项目支出绩效目标表" sheetId="9" r:id="rId9"/>
    <sheet name="政府性基金预算支出预算表" sheetId="10" r:id="rId10"/>
    <sheet name="部门政府采购预算表" sheetId="11" r:id="rId11"/>
    <sheet name="政府购买服务预算表" sheetId="12" r:id="rId12"/>
    <sheet name="对下转移支付预算表" sheetId="13" r:id="rId13"/>
    <sheet name="对下转移支付绩效目标表" sheetId="14" r:id="rId14"/>
    <sheet name="新增资产配置表" sheetId="15" r:id="rId15"/>
    <sheet name="上级补助项目支出预算表11" sheetId="16" r:id="rId16"/>
    <sheet name="部门项目中期规划预算表12" sheetId="17" r:id="rId17"/>
  </sheets>
  <definedNames>
    <definedName name="_xlnm.Print_Titles" localSheetId="4">一般公共预算支出预算表!$1:$5</definedName>
    <definedName name="_xlnm.Print_Titles" localSheetId="9">政府性基金预算支出预算表!$1:$6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<sst xmlns="http://schemas.openxmlformats.org/spreadsheetml/2006/main" count="3939" uniqueCount="1086">
  <si>
    <t>预算01-1表</t>
  </si>
  <si>
    <t>财务收支预算总表</t>
  </si>
  <si>
    <t>部门（单位）名称：昆明市盘龙区卫生健康局</t>
  </si>
  <si>
    <t>单位：万元</t>
  </si>
  <si>
    <t>收　　　　　　　　入</t>
  </si>
  <si>
    <t>支　　　　　　　　出</t>
  </si>
  <si>
    <t>项      目</t>
  </si>
  <si>
    <t>2023年预算数</t>
  </si>
  <si>
    <t>项目(按功能分类)</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</si>
  <si>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</si>
  <si>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</si>
  <si>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</si>
  <si>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</si>
  <si>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</si>
  <si>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</si>
  <si>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</si>
  <si>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</si>
  <si>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五、单位资金</t>
  </si>
  <si>
    <t xml:space="preserve"> 五、教育支出</t>
  </si>
  <si>
    <t>1、事业收入</t>
  </si>
  <si>
    <t xml:space="preserve"> 六、科学技术支出 </t>
  </si>
  <si>
    <t>2、事业单位经营收入</t>
  </si>
  <si>
    <t xml:space="preserve"> 七、文化旅游体育与传媒支出</t>
  </si>
  <si>
    <t>3、上级补助收入</t>
  </si>
  <si>
    <t xml:space="preserve"> 八、社会保障和就业支出</t>
  </si>
  <si>
    <t>4、附属单位上缴收入</t>
  </si>
  <si>
    <t xml:space="preserve"> 九、卫生健康支出</t>
  </si>
  <si>
    <t>5、非同级财政拨款</t>
  </si>
  <si>
    <t xml:space="preserve"> 十、节能环保支出</t>
  </si>
  <si>
    <t>6、其他收入</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</si>
  <si>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</si>
  <si>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</si>
  <si>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</si>
  <si>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</si>
  <si>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</si>
  <si>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</si>
  <si>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</si>
  <si>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</si>
  <si>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</si>
  <si>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</si>
  <si>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</si>
  <si>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</si>
  <si>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二十三、预备费</t>
  </si>
  <si>
    <t xml:space="preserve"> 二十四、其他支出</t>
  </si>
  <si>
    <t xml:space="preserve"> 二十五、转移性支出</t>
  </si>
  <si>
    <t xml:space="preserve"> 二十六、债务付息支出</t>
  </si>
  <si>
    <t>本年收入合计</t>
  </si>
  <si>
    <t>本年支出合计</t>
  </si>
  <si>
    <t>上年结转结余</t>
  </si>
  <si>
    <t>年终结转结余</t>
  </si>
  <si>
    <t>收  入  总  计</t>
  </si>
  <si>
    <t>支  出  总  计</t>
  </si>
  <si>
    <t>预算01-2表</t>
  </si>
  <si>
    <t>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</si>
  <si>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</si>
  <si>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</si>
  <si>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</si>
  <si>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</si>
  <si>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</si>
  <si>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</si>
  <si>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</si>
  <si>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</si>
  <si>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</si>
  <si>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</si>
  <si>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</si>
  <si>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</si>
  <si>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</si>
  <si>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</si>
  <si>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非同级财政拨款收入</t>
  </si>
  <si>
    <t>其他收入</t>
  </si>
  <si>
    <t>131001</t>
  </si>
  <si>
    <t>昆明市盘龙区卫生健康局</t>
  </si>
  <si>
    <t>预算01-3表</t>
  </si>
  <si>
    <t>部门支出预算表</t>
  </si>
  <si>
    <t>科目编码</t>
  </si>
  <si>
    <t>科目名称</t>
  </si>
  <si>
    <t>财政专户管理的支出</t>
  </si>
  <si>
    <t>基本支出</t>
  </si>
  <si>
    <t>项目支出</t>
  </si>
  <si>
    <t>事业支出</t>
  </si>
  <si>
    <t>事业单位经营支出</t>
  </si>
  <si>
    <t>上级补助支出</t>
  </si>
  <si>
    <t>附属单位补助支出</t>
  </si>
  <si>
    <t>非同级财政拨款支出</t>
  </si>
  <si>
    <t>其他支出</t>
  </si>
  <si>
    <t>1</t>
  </si>
  <si>
    <t>2</t>
  </si>
  <si>
    <t>3</t>
  </si>
  <si>
    <t>4</t>
  </si>
  <si>
    <t>5</t>
  </si>
  <si>
    <t>6</t>
  </si>
  <si>
    <t>7</t>
  </si>
  <si>
    <t>8</t>
  </si>
  <si>
    <t>9</t>
  </si>
  <si>
    <t>10</t>
  </si>
  <si>
    <t>11</t>
  </si>
  <si>
    <t>12</t>
  </si>
  <si>
    <t>13</t>
  </si>
  <si>
    <t>14</t>
  </si>
  <si>
    <t>15</t>
  </si>
  <si>
    <t>16</t>
  </si>
  <si>
    <t>208</t>
  </si>
  <si>
    <t>社会保障和就业支出</t>
  </si>
  <si>
    <t>20805</t>
  </si>
  <si>
    <t xml:space="preserve">  行政事业单位养老支出</t>
  </si>
  <si>
    <t>2080501</t>
  </si>
  <si>
    <t xml:space="preserve">    行政单位离退休</t>
  </si>
  <si>
    <t>2080502</t>
  </si>
  <si>
    <t xml:space="preserve">    事业单位离退休</t>
  </si>
  <si>
    <t>2080505</t>
  </si>
  <si>
    <t xml:space="preserve">    机关事业单位基本养老保险缴费支出</t>
  </si>
  <si>
    <t>20810</t>
  </si>
  <si>
    <t xml:space="preserve">  社会福利</t>
  </si>
  <si>
    <t>2081002</t>
  </si>
  <si>
    <t xml:space="preserve">    老年福利</t>
  </si>
  <si>
    <t>210</t>
  </si>
  <si>
    <t>卫生健康支出</t>
  </si>
  <si>
    <t>21001</t>
  </si>
  <si>
    <t xml:space="preserve">  卫生健康管理事务</t>
  </si>
  <si>
    <t>2100101</t>
  </si>
  <si>
    <t xml:space="preserve">    行政运行</t>
  </si>
  <si>
    <t>2100102</t>
  </si>
  <si>
    <t xml:space="preserve">    一般行政管理事务</t>
  </si>
  <si>
    <t>21002</t>
  </si>
  <si>
    <t xml:space="preserve">  公立医院</t>
  </si>
  <si>
    <t>2100201</t>
  </si>
  <si>
    <t xml:space="preserve">    综合医院</t>
  </si>
  <si>
    <t>21003</t>
  </si>
  <si>
    <t xml:space="preserve">  基层医疗卫生机构</t>
  </si>
  <si>
    <t>2100399</t>
  </si>
  <si>
    <t xml:space="preserve">    其他基层医疗卫生机构支出</t>
  </si>
  <si>
    <t>21004</t>
  </si>
  <si>
    <t xml:space="preserve">  公共卫生</t>
  </si>
  <si>
    <t>2100404</t>
  </si>
  <si>
    <t xml:space="preserve">    精神卫生机构</t>
  </si>
  <si>
    <t>2100408</t>
  </si>
  <si>
    <t xml:space="preserve">    基本公共卫生服务</t>
  </si>
  <si>
    <t>2100410</t>
  </si>
  <si>
    <t xml:space="preserve">    突发公共卫生事件应急处理</t>
  </si>
  <si>
    <t>2100499</t>
  </si>
  <si>
    <t xml:space="preserve">    其他公共卫生支出</t>
  </si>
  <si>
    <t>21006</t>
  </si>
  <si>
    <t xml:space="preserve">  中医药</t>
  </si>
  <si>
    <t>2100699</t>
  </si>
  <si>
    <t xml:space="preserve">    其他中医药支出</t>
  </si>
  <si>
    <t>21007</t>
  </si>
  <si>
    <t xml:space="preserve">  计划生育事务</t>
  </si>
  <si>
    <t>2100799</t>
  </si>
  <si>
    <t xml:space="preserve">    其他计划生育事务支出</t>
  </si>
  <si>
    <t>21011</t>
  </si>
  <si>
    <t xml:space="preserve">  行政事业单位医疗</t>
  </si>
  <si>
    <t>2101101</t>
  </si>
  <si>
    <t xml:space="preserve">    行政单位医疗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</si>
  <si>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</si>
  <si>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</si>
  <si>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</si>
  <si>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</si>
  <si>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</si>
  <si>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</si>
  <si>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</si>
  <si>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</si>
  <si>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</si>
  <si>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</si>
  <si>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预算02-1表</t>
  </si>
  <si>
    <t>财政拨款收支预算总表</t>
  </si>
  <si>
    <t>一、本年收入</t>
  </si>
  <si>
    <t>一、本年支出</t>
  </si>
  <si>
    <t>（一）一般公共预算</t>
  </si>
  <si>
    <t>（一）一般公共服务支出</t>
  </si>
  <si>
    <t>（二）政府性基金预算</t>
  </si>
  <si>
    <t>（二）外交支出</t>
  </si>
  <si>
    <t>（三）国有资本经营预算</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</si>
  <si>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</si>
  <si>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</si>
  <si>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</si>
  <si>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</si>
  <si>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</si>
  <si>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</si>
  <si>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</si>
  <si>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</si>
  <si>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</si>
  <si>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</si>
  <si>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</si>
  <si>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</si>
  <si>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</si>
  <si>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</si>
  <si>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</si>
  <si>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</si>
  <si>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</si>
  <si>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</si>
  <si>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</si>
  <si>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</si>
  <si>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</si>
  <si>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</si>
  <si>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</si>
  <si>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（二十五）转移性支出</t>
  </si>
  <si>
    <t>（二十六）债务付息支出</t>
  </si>
  <si>
    <t>二、年终结转结余</t>
  </si>
  <si>
    <t>预算02-2表</t>
  </si>
  <si>
    <t>一般公共预算支出预算表（按功能科目分类）</t>
  </si>
  <si>
    <t>单位:万元</t>
  </si>
  <si>
    <t>部门预算支出功能分类科目</t>
  </si>
  <si>
    <t>人员经费</t>
  </si>
  <si>
    <t>公用经费</t>
  </si>
  <si>
    <t>合  计</t>
  </si>
  <si>
    <t>预算03表</t>
  </si>
  <si>
    <t>一般公共预算“三公”经费支出预算表</t>
  </si>
  <si>
    <t>“三公”经费合计</t>
  </si>
  <si>
    <t>因公出国（境）费</t>
  </si>
  <si>
    <t>公务用车购置及运行费</t>
  </si>
  <si>
    <t>公务接待费</t>
  </si>
  <si>
    <t>公务用车购置费</t>
  </si>
  <si>
    <t>公务用车运行费</t>
  </si>
  <si>
    <t>预算04表</t>
  </si>
  <si>
    <t>部门基本支出预算表</t>
  </si>
  <si>
    <t>主管部门</t>
  </si>
  <si>
    <t>单位名称</t>
  </si>
  <si>
    <t>项目代码</t>
  </si>
  <si>
    <t>项目名称</t>
  </si>
  <si>
    <t>功能科目编码</t>
  </si>
  <si>
    <t>功能科目名称</t>
  </si>
  <si>
    <t>部门经济科目编码</t>
  </si>
  <si>
    <t>部门经济科目名称</t>
  </si>
  <si>
    <t>资金来源</t>
  </si>
  <si>
    <t>总计</t>
  </si>
  <si>
    <t>财政拨款结转结余</t>
  </si>
  <si>
    <t>全年数</t>
  </si>
  <si>
    <t>已预拨</t>
  </si>
  <si>
    <t>已提前安排</t>
  </si>
  <si>
    <t>抵扣上年垫付资金</t>
  </si>
  <si>
    <t>本次下达</t>
  </si>
  <si>
    <t>另文下达</t>
  </si>
  <si>
    <t>事业单位
经营收入</t>
  </si>
  <si>
    <t>非同级财政拨款</t>
  </si>
  <si>
    <t>其中：转隶人员公用经费</t>
  </si>
  <si>
    <t>530103210000000002870</t>
  </si>
  <si>
    <t>行政人员支出工资</t>
  </si>
  <si>
    <t>行政运行</t>
  </si>
  <si>
    <t>30101</t>
  </si>
  <si>
    <t>基本工资</t>
  </si>
  <si>
    <t>30102</t>
  </si>
  <si>
    <t>津贴补贴</t>
  </si>
  <si>
    <t>30103</t>
  </si>
  <si>
    <t>奖金</t>
  </si>
  <si>
    <t>530103210000000002872</t>
  </si>
  <si>
    <t>社会保障缴费</t>
  </si>
  <si>
    <t>机关事业单位基本养老保险缴费支出</t>
  </si>
  <si>
    <t>30108</t>
  </si>
  <si>
    <t>机关事业单位基本养老保险缴费</t>
  </si>
  <si>
    <t>行政单位医疗</t>
  </si>
  <si>
    <t>30110</t>
  </si>
  <si>
    <t>职工基本医疗保险缴费</t>
  </si>
  <si>
    <t>公务员医疗补助</t>
  </si>
  <si>
    <t>30111</t>
  </si>
  <si>
    <t>公务员医疗补助缴费</t>
  </si>
  <si>
    <t>30112</t>
  </si>
  <si>
    <t>其他社会保障缴费</t>
  </si>
  <si>
    <t>其他行政事业单位医疗支出</t>
  </si>
  <si>
    <t>530103210000000002873</t>
  </si>
  <si>
    <t>住房公积金</t>
  </si>
  <si>
    <t>30113</t>
  </si>
  <si>
    <t>530103210000000002875</t>
  </si>
  <si>
    <t>公车购置及运维费</t>
  </si>
  <si>
    <t>30231</t>
  </si>
  <si>
    <t>公务用车运行维护费</t>
  </si>
  <si>
    <t>530103210000000002876</t>
  </si>
  <si>
    <t>30217</t>
  </si>
  <si>
    <t>530103210000000002877</t>
  </si>
  <si>
    <t>公共交通经费</t>
  </si>
  <si>
    <t>30239</t>
  </si>
  <si>
    <t>其他交通费用</t>
  </si>
  <si>
    <t>530103210000000002878</t>
  </si>
  <si>
    <t>行政人员公务交通补贴</t>
  </si>
  <si>
    <t>530103210000000002880</t>
  </si>
  <si>
    <t>一般公用经费</t>
  </si>
  <si>
    <t>30201</t>
  </si>
  <si>
    <t>办公费</t>
  </si>
  <si>
    <t>30205</t>
  </si>
  <si>
    <t>水费</t>
  </si>
  <si>
    <t>30206</t>
  </si>
  <si>
    <t>电费</t>
  </si>
  <si>
    <t>30207</t>
  </si>
  <si>
    <t>邮电费</t>
  </si>
  <si>
    <t>30211</t>
  </si>
  <si>
    <t>差旅费</t>
  </si>
  <si>
    <t>30213</t>
  </si>
  <si>
    <t>维修（护）费</t>
  </si>
  <si>
    <t>30215</t>
  </si>
  <si>
    <t>会议费</t>
  </si>
  <si>
    <t>30216</t>
  </si>
  <si>
    <t>培训费</t>
  </si>
  <si>
    <t>30229</t>
  </si>
  <si>
    <t>福利费</t>
  </si>
  <si>
    <t>行政单位离退休</t>
  </si>
  <si>
    <t>30299</t>
  </si>
  <si>
    <t>其他商品和服务支出</t>
  </si>
  <si>
    <t>530103231100001275857</t>
  </si>
  <si>
    <t>离退休人员支出</t>
  </si>
  <si>
    <t>30301</t>
  </si>
  <si>
    <t>离休费</t>
  </si>
  <si>
    <t>30305</t>
  </si>
  <si>
    <t>生活补助</t>
  </si>
  <si>
    <t>事业单位离退休</t>
  </si>
  <si>
    <t>530103231100001369653</t>
  </si>
  <si>
    <t>离退休工会活动经费</t>
  </si>
  <si>
    <t>530103231100001369669</t>
  </si>
  <si>
    <t>残疾人保障金</t>
  </si>
  <si>
    <t>530103231100001388133</t>
  </si>
  <si>
    <t>行政人员绩效奖励</t>
  </si>
  <si>
    <t>预算05-1表</t>
  </si>
  <si>
    <t>部门项目支出预算表</t>
  </si>
  <si>
    <t>项目分类</t>
  </si>
  <si>
    <t>项目单位</t>
  </si>
  <si>
    <t>经济科目编码</t>
  </si>
  <si>
    <t>经济科目名称</t>
  </si>
  <si>
    <t>本年拨款</t>
  </si>
  <si>
    <t>其中：本次下达</t>
  </si>
  <si>
    <t>专项业务类</t>
  </si>
  <si>
    <t>530103210000000001514</t>
  </si>
  <si>
    <t>生育关怀专项经费</t>
  </si>
  <si>
    <t>其他计划生育事务支出</t>
  </si>
  <si>
    <t>530103210000000001546</t>
  </si>
  <si>
    <t>盘龙区领导干部保健专项资金</t>
  </si>
  <si>
    <t>一般行政管理事务</t>
  </si>
  <si>
    <t>530103210000000001786</t>
  </si>
  <si>
    <t>慢性病防控示范区巩固建设专项工作经费</t>
  </si>
  <si>
    <t>其他公共卫生支出</t>
  </si>
  <si>
    <t>530103210000000001788</t>
  </si>
  <si>
    <t>公立医院综合改革专项经费</t>
  </si>
  <si>
    <t>综合医院</t>
  </si>
  <si>
    <t>31003</t>
  </si>
  <si>
    <t>专用设备购置</t>
  </si>
  <si>
    <t>精神卫生机构</t>
  </si>
  <si>
    <t>31007</t>
  </si>
  <si>
    <t>信息网络及软件购置更新</t>
  </si>
  <si>
    <t>530103210000000001789</t>
  </si>
  <si>
    <t>卫健综合大楼运行专项经费</t>
  </si>
  <si>
    <t>30209</t>
  </si>
  <si>
    <t>物业管理费</t>
  </si>
  <si>
    <t>530103210000000001798</t>
  </si>
  <si>
    <t>医事管理项目专项经费</t>
  </si>
  <si>
    <t>530103210000000001998</t>
  </si>
  <si>
    <t>组织开展艾滋病防治项目经费</t>
  </si>
  <si>
    <t>530103210000000002536</t>
  </si>
  <si>
    <t>爱国卫生专项经费</t>
  </si>
  <si>
    <t>30227</t>
  </si>
  <si>
    <t>委托业务费</t>
  </si>
  <si>
    <t>530103210000000003486</t>
  </si>
  <si>
    <t>基层卫生事业发展专项经费</t>
  </si>
  <si>
    <t>530103210000000003581</t>
  </si>
  <si>
    <t>严重精神障碍患者监护人监护责任实施“以奖代补”区级补助资金</t>
  </si>
  <si>
    <t>530103221100000274400</t>
  </si>
  <si>
    <t>餐饮服务项目经费</t>
  </si>
  <si>
    <t>530103221100000280211</t>
  </si>
  <si>
    <t>职工体检补助资金</t>
  </si>
  <si>
    <t>530103221100000592308</t>
  </si>
  <si>
    <t>新型冠状肺炎感染疫情防控工作经费</t>
  </si>
  <si>
    <t>突发公共卫生事件应急处理</t>
  </si>
  <si>
    <t>530103231100001292433</t>
  </si>
  <si>
    <t>离退休干部党组织工作经费</t>
  </si>
  <si>
    <t>民生类</t>
  </si>
  <si>
    <t>530103210000000002442</t>
  </si>
  <si>
    <t>计划生育奖励与扶助专项资金</t>
  </si>
  <si>
    <t>30309</t>
  </si>
  <si>
    <t>奖励金</t>
  </si>
  <si>
    <t>530103210000000003010</t>
  </si>
  <si>
    <t>盘龙区卫生应急建设专项经费</t>
  </si>
  <si>
    <t>530103210000000003245</t>
  </si>
  <si>
    <t>老龄事业发展专项经费</t>
  </si>
  <si>
    <t>老年福利</t>
  </si>
  <si>
    <t>530103210000000003393</t>
  </si>
  <si>
    <t>基本公共卫生服务专项资金</t>
  </si>
  <si>
    <t>基本公共卫生服务</t>
  </si>
  <si>
    <t>530103210000000003504</t>
  </si>
  <si>
    <t>建档立卡贫困人群家庭医生签约专项经费</t>
  </si>
  <si>
    <t>其他基层医疗卫生机构支出</t>
  </si>
  <si>
    <t>事业发展类</t>
  </si>
  <si>
    <t>530103210000000002533</t>
  </si>
  <si>
    <t>中医发展补助专项经费</t>
  </si>
  <si>
    <t>其他中医药支出</t>
  </si>
  <si>
    <t>530103221100000278471</t>
  </si>
  <si>
    <t>盘龙区人民医院改扩建项目配套专项资金</t>
  </si>
  <si>
    <t>预算05-2表</t>
  </si>
  <si>
    <t>项目支出绩效目标表</t>
  </si>
  <si>
    <t>项目年度绩效目标</t>
  </si>
  <si>
    <t>一级指标</t>
  </si>
  <si>
    <t>二级指标</t>
  </si>
  <si>
    <t>三级指标</t>
  </si>
  <si>
    <t>指标性质</t>
  </si>
  <si>
    <t>指标值</t>
  </si>
  <si>
    <t>度量单位</t>
  </si>
  <si>
    <t>指标属性</t>
  </si>
  <si>
    <t>指标内容</t>
  </si>
  <si>
    <t xml:space="preserve">  公立医院综合改革专项经费</t>
  </si>
  <si>
    <t>项目依据区十六届人民政府会议第20次常务会议研究审议盘龙区公立医院综合改革工作实施方案《关于昆明市城市公立医院取消药品加成试点工作方案的通知》昆卫【2016】16号院综合改革试点的指导意见国办发[2015]38号国务院办公厅，落实构建布局合理、分工协作的医疗服务体系，缓解群众看病难、看病贵问题，破除以药补医机制，取消药品加成收入、调整医疗服务价格，降低药品和医用耗材费用，加强合理用药和处方监管，采用处方点评等形式控制抗菌药物不合理使用。持续更新、增加设备，保持医疗技术先进性，加强临床重点学科建设，不断提升医疗服务能力，积极推进公立医院综合改革。
 1、狠抓医疗质量，确保医疗安全；2、打造优势专科，提升医院业务能力；3、持续更新、增加设备，保持医疗技术先进性，加强临床重点学科建设；4、完善目标管理，理顺医院管理框架；5、加大医院宣传及开发，保持医院良性增长态势</t>
  </si>
  <si>
    <t xml:space="preserve">    产出指标</t>
  </si>
  <si>
    <t>数量指标</t>
  </si>
  <si>
    <t>门诊人次数</t>
  </si>
  <si>
    <t>&gt;=</t>
  </si>
  <si>
    <t>29</t>
  </si>
  <si>
    <t>万人次</t>
  </si>
  <si>
    <t>定量指标</t>
  </si>
  <si>
    <t>患者完成就医的次数</t>
  </si>
  <si>
    <t>出院人数</t>
  </si>
  <si>
    <t>6200</t>
  </si>
  <si>
    <t>人次</t>
  </si>
  <si>
    <t>住院后出院人数</t>
  </si>
  <si>
    <t>病床周转率（次）</t>
  </si>
  <si>
    <t>18.6</t>
  </si>
  <si>
    <t>次</t>
  </si>
  <si>
    <t>一定时间内平均每张床收治了多少病人</t>
  </si>
  <si>
    <t>门诊人次数（精防医院）</t>
  </si>
  <si>
    <t>50000</t>
  </si>
  <si>
    <t>质量指标</t>
  </si>
  <si>
    <t>治愈率</t>
  </si>
  <si>
    <t>9.0</t>
  </si>
  <si>
    <t>%</t>
  </si>
  <si>
    <t>某种疾病平均每百名患者中可治愈的人数，反应其可治愈的概率。</t>
  </si>
  <si>
    <t>好转率</t>
  </si>
  <si>
    <t>85</t>
  </si>
  <si>
    <t>某种疾病平均每百名患者中可好转的人数，反应其可治愈的概率。</t>
  </si>
  <si>
    <t>床位使用率</t>
  </si>
  <si>
    <t>50</t>
  </si>
  <si>
    <t>反映使用床位与实有床位的比率，即实际占用的总床日数与实际开放的总床日数之比。</t>
  </si>
  <si>
    <t>门诊处方合格率（精防医院）</t>
  </si>
  <si>
    <t>95</t>
  </si>
  <si>
    <t>门诊合格处方数占抽查门诊总处方数之比</t>
  </si>
  <si>
    <t>时效指标</t>
  </si>
  <si>
    <t>项目完成时限</t>
  </si>
  <si>
    <t>=</t>
  </si>
  <si>
    <t>年度内</t>
  </si>
  <si>
    <t>年</t>
  </si>
  <si>
    <t>定性指标</t>
  </si>
  <si>
    <t>用于反映项目完成时限情况。</t>
  </si>
  <si>
    <t>成本指标</t>
  </si>
  <si>
    <t>设备购置</t>
  </si>
  <si>
    <t>100</t>
  </si>
  <si>
    <t>万元</t>
  </si>
  <si>
    <t>满足患者的就医需求及医疗安全，需更新、增加设备</t>
  </si>
  <si>
    <t>信息网络及软件购置（精防医院）</t>
  </si>
  <si>
    <t>预算执行率</t>
  </si>
  <si>
    <t>预算执行率=实际支出/到位资金*100%</t>
  </si>
  <si>
    <t>成本节约</t>
  </si>
  <si>
    <t>&lt;=</t>
  </si>
  <si>
    <t>年度预算批复</t>
  </si>
  <si>
    <t>元</t>
  </si>
  <si>
    <t>用于反映成本节约完成情况。</t>
  </si>
  <si>
    <t xml:space="preserve">    效益指标</t>
  </si>
  <si>
    <t>经济效益指标</t>
  </si>
  <si>
    <t>医疗收入</t>
  </si>
  <si>
    <t>10000</t>
  </si>
  <si>
    <t>医院开展医疗服务及其他活动依法取得的非偿还性资金</t>
  </si>
  <si>
    <t>医疗收入（精防医院）</t>
  </si>
  <si>
    <t>856万元</t>
  </si>
  <si>
    <t>医院开展医疗服务活动实现的收入</t>
  </si>
  <si>
    <t>社会效益指标</t>
  </si>
  <si>
    <t>门急诊人次平均收费水平</t>
  </si>
  <si>
    <t>效果显著</t>
  </si>
  <si>
    <t>是/否</t>
  </si>
  <si>
    <t>患者门诊收费水平高低</t>
  </si>
  <si>
    <t>出院者平均医药费用</t>
  </si>
  <si>
    <t>患者住院收费水平高低</t>
  </si>
  <si>
    <t>提升我院整体服务能力水平，推动公立医院改革（精防医院）</t>
  </si>
  <si>
    <t>开展国家基本公共卫生服务，不断促进医院临床发展。群众能够得到及时就诊及慢性病管理、老年人健康管理体检、健康咨询等医疗服务。</t>
  </si>
  <si>
    <t>生态效益指标</t>
  </si>
  <si>
    <t>医疗废弃处置</t>
  </si>
  <si>
    <t>医疗卫生机构在医疗、预防、保健以及其他相关活动中产生的具有直接或者间接感染性、毒性以及其他危害性的废物。</t>
  </si>
  <si>
    <t>医疗废弃处置（精防医院）</t>
  </si>
  <si>
    <t>医疗卫生机构在医疗、预防、保健以及其他相关活动中产生的具有直接或者间接感染性、毒性以及其他危害性的废物。对医疗废弃物妥善处理，保护生态环境。</t>
  </si>
  <si>
    <t>可持续影响指标</t>
  </si>
  <si>
    <t>托管促进妇幼服务能力提升</t>
  </si>
  <si>
    <t>可持续性</t>
  </si>
  <si>
    <t>资源整合和专业团队共同努力，促进业务发展。</t>
  </si>
  <si>
    <t>服务能力的提升，促使整体的医疗水平有更大的提升。（精防医院）</t>
  </si>
  <si>
    <t>医疗服务能力的提升促进医院有序发展</t>
  </si>
  <si>
    <t xml:space="preserve">    满意度指标</t>
  </si>
  <si>
    <t>服务对象满意度指标</t>
  </si>
  <si>
    <t>患者满意度</t>
  </si>
  <si>
    <t>90</t>
  </si>
  <si>
    <t>反映获补助受益对象的满意程度。</t>
  </si>
  <si>
    <t>患者满意度（精防医院）</t>
  </si>
  <si>
    <t>对门诊患者及所在社区居民进行问卷调查</t>
  </si>
  <si>
    <t xml:space="preserve">  组织开展艾滋病防治项目经费</t>
  </si>
  <si>
    <t>项目依据《防治艾滋病人民战争实施方案、工作要点、目标责任书盘防艾〔2018〕4号》，落实日常防治艾滋病知识及政策法规的宣传教育，营造关爱，不歧视艾滋病人、感染者的氛围以及社会支持环境。“6.26”国际禁毒日、“12.1”世界艾滋病日大型宣传。 2.通过美沙酮维持治疗减少艾滋病传播。3.通过HIV检测发现感染者，有效治疗、控制，持续巩固提高艾滋病防治“三个90%和母婴传播率2%以下的工作成果，确保2022年度艾滋病工作各项目标任务全面完成。。</t>
  </si>
  <si>
    <t>艾滋病检测率</t>
  </si>
  <si>
    <t>20万人</t>
  </si>
  <si>
    <t>人</t>
  </si>
  <si>
    <t>防艾工作方案</t>
  </si>
  <si>
    <t>美沙酮维持工作</t>
  </si>
  <si>
    <t>6.26国际禁毒日、12.1世界艾滋病日大型活动</t>
  </si>
  <si>
    <t>年度目责任书完成率</t>
  </si>
  <si>
    <t>100
"完成昆明市艾滋病目标责任书
完成昆明市艾滋病目标责任书</t>
  </si>
  <si>
    <t>年度目责任书</t>
  </si>
  <si>
    <t>美沙酮维持治疗完成时限</t>
  </si>
  <si>
    <t>美沙酮维持治疗 每年12月20日前完成</t>
  </si>
  <si>
    <t>艾滋病综合防治扩大检测率</t>
  </si>
  <si>
    <t>艾滋病综合防治扩大检测率 每年12月20日前完成</t>
  </si>
  <si>
    <t>6.26国际禁毒日、
 12.1世界艾滋病日大型宣传"</t>
  </si>
  <si>
    <t>"6.26国际禁毒日、  12.1世界艾滋病日大型宣传"每年6月26日、12月1日前开展</t>
  </si>
  <si>
    <t>33.32</t>
  </si>
  <si>
    <t>防艾工作方案、目标责任书</t>
  </si>
  <si>
    <t>宣传品印刷或制作</t>
  </si>
  <si>
    <t>美沙酮维持治疗外聘人员工作、同伴教育活动等</t>
  </si>
  <si>
    <t>艾滋病综合防治社区</t>
  </si>
  <si>
    <t>营造关爱，不歧视艾滋病人、感染者，营造良好的社会氛围</t>
  </si>
  <si>
    <t>反映营造关爱，不歧视艾滋病人、感染者，营造良好的社会氛围</t>
  </si>
  <si>
    <t>持续提高群众参与艾滋病防治、检测的积极性</t>
  </si>
  <si>
    <t>反映持续提高群众参与艾滋病防治、检测的积极性</t>
  </si>
  <si>
    <t>辖区群众满意度</t>
  </si>
  <si>
    <t xml:space="preserve">  餐饮服务项目经费</t>
  </si>
  <si>
    <t>项目依据关于印发《盘龙区区级机关餐饮服务管理办法（试行）》的通知立项，落实通知有关规定，维持单位正常运转，确保卫健工作正常开展，完成年度目标责任</t>
  </si>
  <si>
    <t>用餐人数</t>
  </si>
  <si>
    <t>卫健局在职在编办公人员用餐人数（含计协3人、人才中心6人）</t>
  </si>
  <si>
    <t>食品安全事故</t>
  </si>
  <si>
    <t>0</t>
  </si>
  <si>
    <t>供应及时性</t>
  </si>
  <si>
    <t>工作日</t>
  </si>
  <si>
    <t>维持单位正常运转，确保卫健工作正常开展，完成年度目标责任满足我区卫健工作的需求</t>
  </si>
  <si>
    <t>作用显著</t>
  </si>
  <si>
    <t>办公人员及群众满意度</t>
  </si>
  <si>
    <t xml:space="preserve">  职工体检补助资金</t>
  </si>
  <si>
    <t>项目依据，关于印发《盘龙区机关事业单位工作人员健康体检管理规定(试行）》的通知等资，落实规范和健全全区干部职工体检保障体系</t>
  </si>
  <si>
    <t>区级财政保障的在职在编机关和事业单位人员（含工勤），离休、退休人员人数</t>
  </si>
  <si>
    <t>由区级财政保障的在职在编机关和事业单位人员</t>
  </si>
  <si>
    <t>由区级财政保障的在职在编机关和事业单位人员（含工勤），离休、退休人员人数</t>
  </si>
  <si>
    <t>职工体检完成率</t>
  </si>
  <si>
    <t>健康体检每年度组织实施一次，时间为每年2月至11月组织进行</t>
  </si>
  <si>
    <t>每年2月-11月</t>
  </si>
  <si>
    <t>具有健康体检资质的盘龙区区级公立医疗机构,分别制定男性职工和女性职工体检套餐，明确体检项目及收费标准成本节约</t>
  </si>
  <si>
    <t>标准为1000元/人</t>
  </si>
  <si>
    <t>元/人</t>
  </si>
  <si>
    <t>由区级财政保障的在职在编机关和事业单位人员（含工勤），离休、退休人员，每年健康体检标准为1000元/人,所需经费由区财政局统一保障，根据体检人数据实结算。</t>
  </si>
  <si>
    <t>预算执行率=实际支出/到位资金</t>
  </si>
  <si>
    <t>打造幸福盘龙，进一步提高全区干部职工健康水平</t>
  </si>
  <si>
    <t>作用明显</t>
  </si>
  <si>
    <t>《盘龙区机关事业单位工作人员健康体检管理规定（试行）》盘卫〔2021〕131号</t>
  </si>
  <si>
    <t>规范和健全全区干部职工体检保障体系</t>
  </si>
  <si>
    <t>帮助广大职工树立健康理念，形成健康生活方式。</t>
  </si>
  <si>
    <t>盘龙区机关事业单位工作人员满意度</t>
  </si>
  <si>
    <t>90%</t>
  </si>
  <si>
    <t xml:space="preserve">  盘龙区人民医院改扩建项目配套专项资金</t>
  </si>
  <si>
    <t>项目依据（盘财社便签【2021】23号）文件，盘龙区人民医院改扩建项目资本金纳入财政预算安排，2023年财政预算安排1200万元。</t>
  </si>
  <si>
    <t>盘龙区人民医院改扩建项目数量</t>
  </si>
  <si>
    <t>扩建设计规划数量</t>
  </si>
  <si>
    <t>项</t>
  </si>
  <si>
    <t>符合相应建设质量指标率</t>
  </si>
  <si>
    <t>100%</t>
  </si>
  <si>
    <t>增强履行辖区居民的常见病、多发病诊疗，急危重症抢救与疑难病转诊职责能力。</t>
  </si>
  <si>
    <t>较上年有所提高</t>
  </si>
  <si>
    <t>根据盘增强履行辖区居民的常见病、多发病诊疗，急危重症抢救与疑难病转诊职责能力。龙区人民医院改扩建项目可研报告</t>
  </si>
  <si>
    <t>强化传染病和突发公共卫生事件防控等公共卫生服务，自然灾害、事故灾难等突发事件紧急医疗救援等保障能力。</t>
  </si>
  <si>
    <t>化传染病和突发公共卫生事件防控等公共卫生服务，自然灾害、事故灾难等突发事件紧急医疗救援等保障能力。</t>
  </si>
  <si>
    <t>建设成全区医疗龙头的区域医疗中心。通过强化与社区卫生服务中心（卫生院）、社区卫生服务站（卫生室）的联系、协作、指导，进一步发挥三级网络中的医联体龙头作用。同时承担好全区医疗。全区基层医务人员培训中心、全区社区卫生技术指导中心的工作职责</t>
  </si>
  <si>
    <t>提高盘龙区人民医院的医疗和重大传染性疾病应急能力，提高城市的基础设施水平，提高盘龙区市民健康保障水平。</t>
  </si>
  <si>
    <t>辖区人民群众满意</t>
  </si>
  <si>
    <t xml:space="preserve">  中医发展补助专项经费</t>
  </si>
  <si>
    <t>项目依据《中医药发展昆卫〔2017〕13号附件等》，落实“全国基层中医药先进单位建设标准”基层中医药网络服务覆盖率要求100%社区服务中心设置中医科、中药房，配置中医设备</t>
  </si>
  <si>
    <t>增加中医专用设备</t>
  </si>
  <si>
    <t>台</t>
  </si>
  <si>
    <t>根据“全国基层中医药先进单位建设标准”基层中医药网络服务覆盖率要求100%社区服务中心设置中医科、中药房，配置中医设备，95%社区服务中心和乡镇卫生院建成中医综合服务区（中医馆、国医堂）95%以上的社区服务中心90%以上的卫生院中医类医师占比达20%，100%社区站配1名中医师。75%村卫生室有1名能中会西的村医。服务中心，乡卫生院中医诊疗（中药处方）比例达30%以上，5%中医非药物治疗占比在10%以上，并开展6类中医药技术方法。70%卫生室开展4类中医药技术方法。50%以上中医药健康教育内容。</t>
  </si>
  <si>
    <t>区委、区政府及其有关部门中医事业工作目标完成率</t>
  </si>
  <si>
    <t>切实履行政府卫生行政部门的社会管理和公共服务职能，按质、按时、按量、完成各项指标</t>
  </si>
  <si>
    <t>设备配置费用</t>
  </si>
  <si>
    <t>设备配置费用及中医发展相关项目支出</t>
  </si>
  <si>
    <t>中医发展 相关项目支出</t>
  </si>
  <si>
    <t>惠及社区居民率</t>
  </si>
  <si>
    <t>切实履行政府卫生行政部门的社会管理和公共服务职能,大力推广中医药技术，降低医疗费用，使中医药在民间发光发热。</t>
  </si>
  <si>
    <t>提升我区基层机构中医药服务能力</t>
  </si>
  <si>
    <t>持续巩固提高基层中医药工作成效，不断满足人民群众的中医药健</t>
  </si>
  <si>
    <t>持续巩固提高基层中医药工作成效，不断满足人民群众的中医药健康服务需求</t>
  </si>
  <si>
    <t>我区辖区居民对中医药服务满意度</t>
  </si>
  <si>
    <t xml:space="preserve">  计划生育奖励与扶助专项资金</t>
  </si>
  <si>
    <t>项目依据《计划生育奖励经费管理办法办理条件程序及工作监督办法等落实国家生育政策》《计划生育奖励补助相关文件》，落实对应享受计划生育奖励与扶助（包括奖优免补一次性奖励、农村妇女生育保障费、农业人口及特殊家庭独生子女家庭奖学金、计生家庭城乡居民基本医疗保险资助经费、昆明市低保独子家庭生活补助金、市特别扶助金、国家特别扶助金、失独家庭一次性抚慰金、农村结扎手术营养费、独生子女保健费）政策的人员，全部进行资格认定，做到及时足额发放补助资金。</t>
  </si>
  <si>
    <t>给予农业人口及特殊家庭独生子女家庭奖学金人数（小学200人、初中300人、高中200人、大专150人、本科生150人）</t>
  </si>
  <si>
    <t>1000</t>
  </si>
  <si>
    <t>反映给予农业人口及特殊家庭独生子女家庭奖学金人数</t>
  </si>
  <si>
    <t>给予农村妇女生育保障人数（顺产：130人，剖腹产：70人）</t>
  </si>
  <si>
    <t>200</t>
  </si>
  <si>
    <t>反映给予农村妇女生育保障人数</t>
  </si>
  <si>
    <t>给予计生家庭城乡居民基本医疗保险资助人数（13000人）</t>
  </si>
  <si>
    <t>13000</t>
  </si>
  <si>
    <t>反映给予计生家庭城乡居民基本医疗保险资助人数</t>
  </si>
  <si>
    <t>给予昆明市低保独子家庭生活补助金户数（1600户）</t>
  </si>
  <si>
    <t>1600</t>
  </si>
  <si>
    <t>户</t>
  </si>
  <si>
    <t>反映给予昆明市低保独子家庭生活补助金户数</t>
  </si>
  <si>
    <t>给予国家特别扶助金人数（独子伤残700人、独子死亡1000人，其他家庭1人）</t>
  </si>
  <si>
    <t>1701</t>
  </si>
  <si>
    <t>反映给予国家特别扶助金人数</t>
  </si>
  <si>
    <t>给予市特别扶助金 人数（独子伤残700人、独子死亡1000人）</t>
  </si>
  <si>
    <t>1700</t>
  </si>
  <si>
    <t>反映给予市特别扶助金 人数</t>
  </si>
  <si>
    <t>给予纯居民、农业人口独子保健费人数（6000）</t>
  </si>
  <si>
    <t>6000</t>
  </si>
  <si>
    <t>反映给予纯居民、农业人口独子保健费人数</t>
  </si>
  <si>
    <t>给予农村结扎手术营养费人数（0人）</t>
  </si>
  <si>
    <t>反映给予农村结扎手术营养费人数</t>
  </si>
  <si>
    <t>给予失独家庭一次性抚慰金户数（100户200人）</t>
  </si>
  <si>
    <t>100户200人</t>
  </si>
  <si>
    <t>反映给予失独家庭一次性抚慰金户数</t>
  </si>
  <si>
    <t>奖励补助发放率</t>
  </si>
  <si>
    <t>反映奖励补助发放率</t>
  </si>
  <si>
    <t>年度内完成</t>
  </si>
  <si>
    <t>农业人口及特殊家庭独生子女家庭奖学金</t>
  </si>
  <si>
    <t>31.6</t>
  </si>
  <si>
    <t>反农业人口及特殊家庭独生子女家庭奖学金</t>
  </si>
  <si>
    <t>农村妇女生育保障费</t>
  </si>
  <si>
    <t>21.8</t>
  </si>
  <si>
    <t>反映农村妇女生育保障费</t>
  </si>
  <si>
    <t>计生家庭城乡居民基本医疗保险资助经费</t>
  </si>
  <si>
    <t>95.64</t>
  </si>
  <si>
    <t>反映计生家庭城乡居民基本医疗保险资助经费</t>
  </si>
  <si>
    <t>昆明市低保独子家庭生活补助金</t>
  </si>
  <si>
    <t>153.6</t>
  </si>
  <si>
    <t>反映昆明市低保独子家庭生活补助金</t>
  </si>
  <si>
    <t>国家特别扶助金</t>
  </si>
  <si>
    <t>140.1231</t>
  </si>
  <si>
    <t>反映国家特别扶助金</t>
  </si>
  <si>
    <t>市特别扶助金</t>
  </si>
  <si>
    <t>326.4</t>
  </si>
  <si>
    <t>反映市特别扶助金</t>
  </si>
  <si>
    <t>失独家庭一次性抚慰金</t>
  </si>
  <si>
    <t>反映失独家庭一次性抚慰金</t>
  </si>
  <si>
    <t>纯居民、农业人口独子保健费</t>
  </si>
  <si>
    <t>36</t>
  </si>
  <si>
    <t>反映纯居民、农业人口独子保健费</t>
  </si>
  <si>
    <t>农村结扎手术营养费</t>
  </si>
  <si>
    <t>反映农村结扎手术营养费</t>
  </si>
  <si>
    <t>是否利于经济发展</t>
  </si>
  <si>
    <t>落实国家生育政策，引导群众自觉实行计划生育，促进人口均衡发展</t>
  </si>
  <si>
    <t>反映是否利于经济发展</t>
  </si>
  <si>
    <t>政策知晓率</t>
  </si>
  <si>
    <t>落实国家生育政策，引导群众自觉实行计划生育，促进人口均衡发展。</t>
  </si>
  <si>
    <t>创造良好的人口环境</t>
  </si>
  <si>
    <t>落实了国家计划生育政策，创造良好人口环境</t>
  </si>
  <si>
    <t>辖区计划生育家庭满意度</t>
  </si>
  <si>
    <t xml:space="preserve">  离退休干部党组织工作经费</t>
  </si>
  <si>
    <t>为切实加强离退休干部党组织建设，根据省委组织部、省委老干部局、省财政厅《关于明确省级机关事业单位离退休干部党组织工作经费保障标准的通知》（云老通〔2018〕31号）及市委办公厅、市政府办公厅《关于进一步加强和改进离退休干部工作的实施意见》（昆办发〔2017〕16号）要求</t>
  </si>
  <si>
    <t>个</t>
  </si>
  <si>
    <t>8个离退休干部党组织工作按时开展</t>
  </si>
  <si>
    <t>离退休干部党组织书记工作补贴</t>
  </si>
  <si>
    <t>8名离退休干部党组织书记正常履职</t>
  </si>
  <si>
    <t>离退休干部党组织副书记、委员工作补贴</t>
  </si>
  <si>
    <t>16名离退休干部党组织副书记、委员正常履职</t>
  </si>
  <si>
    <t>离退休支部党组织建设正常、各项活动顺利开展</t>
  </si>
  <si>
    <t>8个离退休干部党组织党建工作要求开展</t>
  </si>
  <si>
    <t>24000</t>
  </si>
  <si>
    <t>元/年</t>
  </si>
  <si>
    <t>28800</t>
  </si>
  <si>
    <t>40320</t>
  </si>
  <si>
    <t>离退休干部党组织党建工作要求开展</t>
  </si>
  <si>
    <t>离退休干部党组织党建工作持续加强</t>
  </si>
  <si>
    <t>离退休干部党组织党员满意度</t>
  </si>
  <si>
    <t xml:space="preserve">  生育关怀专项经费</t>
  </si>
  <si>
    <t>项目依据《中国计划生育协会章程》《国务院关于加强农村留守儿 童关爱保护工作的意见》《昆明市人民政府转发省人民政府关于加强农村留守儿童关爱保护工作实 施意见的通知》《云南省计生协关于 开展农村“三留守人员”关爱服务工作的意见》等政策文件立项。盘龙区计生协2023年度预算资金共48.66万元 一、计划生育协会干部业务培训经费1.2万元；二、项目管理：47.46万元。1.生育关怀：春节、“5.29”、中秋、国庆对全区计划生育困难家庭和失独家庭进行慰问30.6万元（每次340户×300元×3次=306000元）2.按上级要求开展生育关怀（计生特殊家庭帮扶、健康服务、优生优育、关爱留守儿童、关爱空巢老人）；青春健康；阵地建设（优秀会员之家、基层群众自治示范）；新市民健康行动项目等项目11.2万元。3.对计划生育特殊家庭办理计划生育意外伤害保险5.1万元（60岁以下210人;每人100元，210×100元=21000元、60岁以上600人，600*50元=30000，合计810人，51000元）。4.为特殊困难家庭发放紧急救助抚慰金或补助：在特殊困难家庭遭遇突发事件、重大灾害等意外事故或生产生活出现重大困难时，进行紧急救助:0.5万元(紧急救助：1人×1000元/人×5人=0.5万元)三、征订《人生》杂志征订费：0.15万元1. 征订《人生》征订费600元。</t>
  </si>
  <si>
    <t>节假日慰问户数</t>
  </si>
  <si>
    <t>340</t>
  </si>
  <si>
    <t>反映节假日慰问户数完成情况。</t>
  </si>
  <si>
    <t>干部业务培训合格率</t>
  </si>
  <si>
    <t>反映干部业务培训合格率情况。</t>
  </si>
  <si>
    <t>反映项目完成时限情况。</t>
  </si>
  <si>
    <t>生育关怀项目支出</t>
  </si>
  <si>
    <t>31.1</t>
  </si>
  <si>
    <t>1.生育关怀：春节、“5.29”、中秋、国庆对全区计划生育困难家庭和失独家庭进行慰问30.6万元（每次340户×300元×3次=306000元）
2.为特殊困难家庭发放紧急救助抚慰金或补助：在特殊困难家庭遭遇突发事件、重大灾害等意外事故或生产生活出现重大困难时，进行紧急救助:0.5万元(紧急救助：1人×1000元/人×5人=0.5万元)</t>
  </si>
  <si>
    <t>1.2</t>
  </si>
  <si>
    <t>计划生育协会干部业务培训经费1.2万元</t>
  </si>
  <si>
    <t>16.36</t>
  </si>
  <si>
    <t>1.按上级要求开展生育关怀（计生特殊家庭帮扶、健康服务、优生优育、关爱留守儿童、关爱空巢老人）；青春健康；阵地建设（优秀会员之家、基层群众自治示范）；新市民健康行动项目等项目11.2万元。
2.对计划生育特殊家庭办理计划生育意外伤害保险5.1万元（60岁以下210人;每人100元，210×100元=21000元、60岁以上600人，600*50元=30000，合计810人，51000元）。
3、征订《人生》杂志征订费：0.06万元</t>
  </si>
  <si>
    <t>引导和带动群众推进生育关怀行动，为广大育龄群众和计划生育家庭谋福祉。
"</t>
  </si>
  <si>
    <t>为我区经济的持续增长、人民生活水平的提高和社会的全面进步创</t>
  </si>
  <si>
    <t>引导和带动群众推进生育关怀行动，为广大育龄群众和计划生育家庭谋福祉。</t>
  </si>
  <si>
    <t>服务对象满意度</t>
  </si>
  <si>
    <t>反映服务对象满意度情况。</t>
  </si>
  <si>
    <t xml:space="preserve">  卫健综合大楼运行专项经费</t>
  </si>
  <si>
    <t>项目依据《电梯、门卫、保安管理制度及保洁员岗位职责》，落实维持卫健大楼正常运转，确保卫健工作正常开展，完成年度目标责任</t>
  </si>
  <si>
    <t>外包综合大楼物业管理</t>
  </si>
  <si>
    <t>大楼配备安保四名、保洁员三名；负责日常安保及保洁工作， 外包物业管理业务</t>
  </si>
  <si>
    <t>维护电梯数量</t>
  </si>
  <si>
    <t>部</t>
  </si>
  <si>
    <t>大楼电梯实际数量</t>
  </si>
  <si>
    <t>大楼垃圾清运次数</t>
  </si>
  <si>
    <t>含在水费里的垃圾清运费</t>
  </si>
  <si>
    <t>档案管理任务数</t>
  </si>
  <si>
    <t>卫健局档案整理每年一次，依据文件要求安排资金</t>
  </si>
  <si>
    <t>大楼日常运行维护，门前三包任务数</t>
  </si>
  <si>
    <t>每年大楼正常日常维护及门前三包每月一次</t>
  </si>
  <si>
    <t>卫健大楼正常运行完成率</t>
  </si>
  <si>
    <t>年内大楼正常、安全运行</t>
  </si>
  <si>
    <t>本年完成</t>
  </si>
  <si>
    <t>33万元</t>
  </si>
  <si>
    <t>按照物业合同支付</t>
  </si>
  <si>
    <t>维护费</t>
  </si>
  <si>
    <t>8.15万元</t>
  </si>
  <si>
    <t>2、电梯保养、维护费、检测费：6000元/台*2台=12000元+11500元（易损材料估算）+3000元(2台检测费电梯）合计：2.65万元/年；
3、根据政府相关规定，垃圾清运费捆绑在水费里，垃圾清运1.2万元/年；4、房屋养护维护：办公楼（区）房屋建筑部件、附属构筑物地面、墙面、台面以及吊顶、门窗、楼梯、通风道等的日常维护维修1.5万元；
5、大楼维护及办公系统内网维护费5.2924万元。</t>
  </si>
  <si>
    <t>2万元</t>
  </si>
  <si>
    <t>档案管理、扫描估算2万/年</t>
  </si>
  <si>
    <t>满足我区卫健工作的需求</t>
  </si>
  <si>
    <t>保障安全生产，确保社会的和谐、稳定，发展卫健事业</t>
  </si>
  <si>
    <t>对工作人员进行公示</t>
  </si>
  <si>
    <t>方便群众监督工作，对社会可持续发展有积极影响</t>
  </si>
  <si>
    <t>办公人员及工作人员满意程度</t>
  </si>
  <si>
    <t xml:space="preserve">  基本公共卫生服务专项资金</t>
  </si>
  <si>
    <t>项目依据《国家基本公共卫生服务规范（第三版）》等政策文件立项，居民健康档案规范化电子建档率保持在61%以上，稳步提高档案使用率；0-3岁以下儿童系统管理率达到80%，7岁儿以下儿童健康管理率85%；孕产妇系统管理率达到90%。各乡镇、街道适龄儿童国家免疫规划疫苗接种率保持在90%以上，进一步加强流动儿童的接种工作；以县（区、市）为单位，65岁以上老年人健康管理率达到61%以上；传染病报告率和报告及时率达到95%以上，；18岁及以上高血压、糖尿病患者管理人数稳步提高，全省管理高血压患者人数保持在4.15万人以上、管理糖尿病患者人数达到1.44万人以上；严重精神障碍患者管理人数稳步提高，规范化管理率达到90%以上；结核病患者管理率达到90%以上。以县（区、市）为单位，健康教育覆盖率达80%以上，健康生活方式与行为养成率达30%以上；辖区内卫生监督协管信息报告率100%以上，卫生监督协管医疗卫生专业零办案率0%，卫生监督协管职业卫生专业零办案率0%，卫生监督协管传染病防治专业零办案率0%，卫生监督协管重点行业领域监督检测覆盖率95%，卫生监督协管国家随机监督抽查任务完结率90%，卫生监督协管疫情防控巡查任务完成率100%，卫生监督协管新冠疫苗接种巡查任务完成率100%；老年人中医药健康管理率达到70%以上，儿童中医药健康管理率达到77%以上；各项指标（见附件3）已分解至州（市），请各地进一步细化县级任务目标，积极推进工作，确保完成年度各项任务。以省为单位，居民健康素养水平较上年度提高不少于2个百分点，15岁及以上人群烟草使用流行率较上一年度降低不少于0.6个百分点</t>
  </si>
  <si>
    <t>基本公共卫生服务开展项目</t>
  </si>
  <si>
    <t>个（项）</t>
  </si>
  <si>
    <t>各街道基本公共卫生服务开展项目</t>
  </si>
  <si>
    <t>公共卫生服务人数</t>
  </si>
  <si>
    <t>98.8万</t>
  </si>
  <si>
    <t>辖区实际公共卫生服务人数</t>
  </si>
  <si>
    <t>高血压患者管理任务数(人)</t>
  </si>
  <si>
    <t>4.15万</t>
  </si>
  <si>
    <t>高血压患者管理任务数</t>
  </si>
  <si>
    <t>糖尿病患者管理任务数(人)</t>
  </si>
  <si>
    <t>1.44万</t>
  </si>
  <si>
    <t>糖尿病患者管理任务数(</t>
  </si>
  <si>
    <t>居民健康档案管理电子建档率(%)</t>
  </si>
  <si>
    <t>61</t>
  </si>
  <si>
    <t>居民健康档案管理电子建档率</t>
  </si>
  <si>
    <t>0-3岁以下儿童系统管理%)</t>
  </si>
  <si>
    <t>80</t>
  </si>
  <si>
    <t>0-3岁以下儿童系统管理</t>
  </si>
  <si>
    <t>7岁儿以下儿童健康管理率(%)</t>
  </si>
  <si>
    <t>7岁儿以下儿童健康管理率</t>
  </si>
  <si>
    <t>孕产妇系统管理率(%)</t>
  </si>
  <si>
    <t>孕产妇系统管理率</t>
  </si>
  <si>
    <t>适龄儿童免疫规划疫苗接种率(%)</t>
  </si>
  <si>
    <t>适龄儿童免疫规划疫苗接种率</t>
  </si>
  <si>
    <t>老年人健康管理率(%)</t>
  </si>
  <si>
    <t>老年人健康管理率</t>
  </si>
  <si>
    <t>严重精神障碍患者管理率(%)</t>
  </si>
  <si>
    <t>严重精神障碍患者管理率率</t>
  </si>
  <si>
    <t>传染病报告处理报告率(%)</t>
  </si>
  <si>
    <t>传染病报告处理报告率</t>
  </si>
  <si>
    <t>卫生监督协管信息报告率（%）</t>
  </si>
  <si>
    <t>卫生监督协管信息报告率</t>
  </si>
  <si>
    <t>卫生监督协管医疗卫生专业零办案率（%）</t>
  </si>
  <si>
    <t>卫生监督协管医疗卫生专业零办案率</t>
  </si>
  <si>
    <t>卫生监督协管职业卫生专业零办案率（%）</t>
  </si>
  <si>
    <t>卫生监督协管职业卫生专业零办案率</t>
  </si>
  <si>
    <t>卫生监督协管传染病防治专业零办案率(%)</t>
  </si>
  <si>
    <t>卫生监督协管重点行业领域监督检测覆盖率（%）</t>
  </si>
  <si>
    <t>卫生监督协管国家随机监督抽查任务完结率(%)</t>
  </si>
  <si>
    <t>卫生监督协管疫情防控巡查任务完成率（%）</t>
  </si>
  <si>
    <t>卫生监督协管疫情防控巡查任务完成率（%）率</t>
  </si>
  <si>
    <t>卫生监督协管新冠疫苗接种巡查任务完成率（%）</t>
  </si>
  <si>
    <t>中医药健康管理儿童中医药健康管理率(%)</t>
  </si>
  <si>
    <t>77</t>
  </si>
  <si>
    <t>中医药健康管理老年人中医药健康管理率(%)</t>
  </si>
  <si>
    <t>70</t>
  </si>
  <si>
    <t>中医药健康管理老年人目标人群覆盖率</t>
  </si>
  <si>
    <t>健康教育覆盖率(%)</t>
  </si>
  <si>
    <t>健康生活方式和行为养成率</t>
  </si>
  <si>
    <t>30</t>
  </si>
  <si>
    <t>健康生活方式和行为养成率率</t>
  </si>
  <si>
    <t>完成全年基本公共卫生工作</t>
  </si>
  <si>
    <t>基本公卫人均标准</t>
  </si>
  <si>
    <t>2022年标准84元/人年</t>
  </si>
  <si>
    <t>根据《昆明市基本公共服务领域市以下共同财政事权和支出责任划分改革实施方案的通知》（昆政办[2019]86号）文件，中央、省、市按照80：4：16的比例分摊，市、区比例按照3.2：12.8的比例分摊，2022年底中央结算资金按照2017年常住人口84.2万人进行配套，2022年预算参照2021年标准79元/人年测算</t>
  </si>
  <si>
    <t>基本公卫补助</t>
  </si>
  <si>
    <t>1062.2976万元</t>
  </si>
  <si>
    <t>年度预算批复空</t>
  </si>
  <si>
    <t>基本公共卫生服务项目考核及审计经费</t>
  </si>
  <si>
    <t>9.8925万元</t>
  </si>
  <si>
    <t>对社会产生的影响</t>
  </si>
  <si>
    <t>提高基层卫生服务能力，促进基本公共卫生均等化，降低疾病发生率</t>
  </si>
  <si>
    <t>基本公共卫生服务信息系统统计</t>
  </si>
  <si>
    <t>辖区居民满意度</t>
  </si>
  <si>
    <t>辖区内群众满意度</t>
  </si>
  <si>
    <t xml:space="preserve">  爱国卫生专项经费</t>
  </si>
  <si>
    <t>项目依据《国务院关于进一步加强新时期爱国卫生工作的意见、国家卫生城市标准2014版国发（2014）66号、全爱发（2014）3号》《关于印发2021年昆明市爱国卫生工作要点的通知昆爱卫〔2021〕1号》，落实持续推进爱国卫生”7+1专项行动着”，加大爱卫宣传，全力改善环境卫生状况，按照“持久创卫”的理念，高标准保持国家卫生城镇水平，加大病媒生物防制工作，将病媒生物密度控制水平保持在国家和省级的标准之内。</t>
  </si>
  <si>
    <t>健康县城建设宣传及爱卫宣传</t>
  </si>
  <si>
    <t>反映“7+1专项行动”宣传及爱卫宣传</t>
  </si>
  <si>
    <t>委托业务次数</t>
  </si>
  <si>
    <t>反映委托业务次数</t>
  </si>
  <si>
    <t>加大健康县城建设及爱卫宣传，环境卫生整治达标</t>
  </si>
  <si>
    <t>达到考核标准</t>
  </si>
  <si>
    <t>反映加大健康县城建设及爱卫宣传，环境卫生整治达标</t>
  </si>
  <si>
    <t>病媒生物防制</t>
  </si>
  <si>
    <t>达到国家除四害工作标准</t>
  </si>
  <si>
    <t>反映病媒生物防制</t>
  </si>
  <si>
    <t>群众卫生满意度调查</t>
  </si>
  <si>
    <t>达到预期目标</t>
  </si>
  <si>
    <t>反映群众卫生满意度调查情况</t>
  </si>
  <si>
    <t>重点行业及重点场所病媒生物监测</t>
  </si>
  <si>
    <t>反映重点行业及重点场所病媒生物监测情况</t>
  </si>
  <si>
    <t>健康昆明行动</t>
  </si>
  <si>
    <t>反映健康昆明行动完成情况</t>
  </si>
  <si>
    <t>开展“春冬季灭鼠、夏季三灭”病媒生物防制常规公共区域消杀服务</t>
  </si>
  <si>
    <t>64万元</t>
  </si>
  <si>
    <t>《国务院关于进一步加强新时期爱国卫生工作的意见》、《昆明市2021年推进爱国卫生“7+1专项行动”工作方案》</t>
  </si>
  <si>
    <t>提高卫生水平</t>
  </si>
  <si>
    <t>环境整治、病媒生物防制，保障群众身体健康</t>
  </si>
  <si>
    <t>改善城市生态，优化人居环境</t>
  </si>
  <si>
    <t>加强城市管理，改善城市生态，优化人居环境</t>
  </si>
  <si>
    <t>持续优化人居环境</t>
  </si>
  <si>
    <t>提高新时期爱国卫生水平，持续优化人居环境</t>
  </si>
  <si>
    <t>是/ 否</t>
  </si>
  <si>
    <t xml:space="preserve">  医事管理项目专项经费</t>
  </si>
  <si>
    <t>项目依据无偿献血工作意见、方案，医疗救护保障管理办法，校验工本费昆献血办（2018）1号云政发（2017）59号盘卫（2018）62号等，落实确保完成上级下达的献血工作任务，完成我区重大活动（重要会议）中的医疗救护保障任务，盘龙区实施基本药物制度基层医疗机构第三方绩效考核，完成我局审批700家医疗机构执业登记工作及医疗机构各类行政许可业务，保障我局医疗机构及医疗服务要素的的行政许可相关工作正常运行</t>
  </si>
  <si>
    <t>完成年度无偿献血目标任务人数</t>
  </si>
  <si>
    <t>8550</t>
  </si>
  <si>
    <t>完成各项医疗救护保障任务数</t>
  </si>
  <si>
    <t>完成基层医疗机构实施基本药物制度绩效考核次数</t>
  </si>
  <si>
    <t>制作医疗机构的行政许可工本数量</t>
  </si>
  <si>
    <t>700</t>
  </si>
  <si>
    <t>个/套</t>
  </si>
  <si>
    <t>完成基层医疗机构合理用药考核、处方点评抽查次数</t>
  </si>
  <si>
    <t>完成基层医疗机构医务人员及药学人员合理用药培训期数</t>
  </si>
  <si>
    <t>完成医疗机构麻醉药品第一类精神药品专项培训期数</t>
  </si>
  <si>
    <t>完成基本药物制度宣传活动次数</t>
  </si>
  <si>
    <t>完成无偿献血目标任务率</t>
  </si>
  <si>
    <t>确保完成市政府下达区政府无偿献血目标任务</t>
  </si>
  <si>
    <t>完成各项医疗救护保障任务 率</t>
  </si>
  <si>
    <t>完成基层医疗机构实施基本药物制度绩效考核、合理用药考核、处方点评抽查</t>
  </si>
  <si>
    <t>完成医疗机构合理用药、麻醉药品精神药品专项培训</t>
  </si>
  <si>
    <t>完成基本药物宣传活动</t>
  </si>
  <si>
    <t>献血业务经费</t>
  </si>
  <si>
    <t>2.8</t>
  </si>
  <si>
    <t>医疗救护保障业务经费</t>
  </si>
  <si>
    <t>完成基层医疗机构实施基本药物制度绩效考核</t>
  </si>
  <si>
    <t>医疗机构的行政许可工本</t>
  </si>
  <si>
    <t>完成基层医疗机构合理用药考核、处方点评抽查</t>
  </si>
  <si>
    <t>完成基层医疗机构医务人员及药学人员合理用药培训经费</t>
  </si>
  <si>
    <t>合理用药培训1期100人*100元/人，1万元</t>
  </si>
  <si>
    <t>完成医疗机构麻醉药品第一类精神药品专项培训经费</t>
  </si>
  <si>
    <t>麻精药品专项培训100人*100元/人，1万元</t>
  </si>
  <si>
    <t>完成基本药物制度宣传活动经费</t>
  </si>
  <si>
    <t>1.04</t>
  </si>
  <si>
    <t>年度内开展基本药物宣传活动2次（0.52万元/次*2次，1.04万元）</t>
  </si>
  <si>
    <t>医疗保障，确保重大活动正常开展</t>
  </si>
  <si>
    <t>各联动医院建立预备机制，有充足的急救药品、物资等准备，确保重</t>
  </si>
  <si>
    <t/>
  </si>
  <si>
    <t>各联动医院建立预备机制，有充足的急救药品、物资等准备，确保重大活动期间医疗保健和紧急救护工作快速、及时、高效地开展。</t>
  </si>
  <si>
    <t>巩固完善国家基本药物制度，加强药事管理</t>
  </si>
  <si>
    <t>巩固国家基本药物制度实施成果，促进基本药物合理应用</t>
  </si>
  <si>
    <t>巩固国家基本药物制度实施成果，促进基本药物合理应用，规范基层医疗机构医师处方行为，提高临床药物治疗水平，保障医疗安全</t>
  </si>
  <si>
    <t>推动无偿献血工作的可持续发展。</t>
  </si>
  <si>
    <t>区无偿献血工作领导小组统筹协调全区无偿献血工作，各单位落实分</t>
  </si>
  <si>
    <t>通过广泛宣传，积极动员健康适龄的干部群众踊跃参加无偿献血，建立健全无偿献血志愿者队伍，营造无偿献血良好氛围。</t>
  </si>
  <si>
    <t>国家基本药物制度在基层持续实施</t>
  </si>
  <si>
    <t>为巩固完善国家基本药物制度，监督基层医疗机构对国家基本药物的</t>
  </si>
  <si>
    <t>为巩固完善国家基本药物制度，监督基层医疗机构对国家基本药物的落实，规范补助资金的使用和管理，提高资金使用效益，采取政府采购服务的方式委托第三方机构对盘龙区基层医疗机构实施国家基本药物制度情况开展第三方绩效评估。</t>
  </si>
  <si>
    <t>提高药事管理水平</t>
  </si>
  <si>
    <t>一步加强我区医疗机构药事管理和药学服务，提升医疗机构管理水平</t>
  </si>
  <si>
    <t>进一步加强我区医疗机构药事管理和药学服务，提升医疗机构管理水平，促进合理用药，保障人民群众健康。</t>
  </si>
  <si>
    <t>达到市政府下达区政府及市卫计委下达区卫生计生部门目标任务</t>
  </si>
  <si>
    <t xml:space="preserve">  新型冠状肺炎感染疫情防控工作经费</t>
  </si>
  <si>
    <t>项目依据区疫情防控工作情况为保障疫情防控所需的检测试剂、疫情防控物资、防护及诊疗设施设备等卫生应急物资购置；重点场所消毒及应急消毒；疫情防控信息化建设及系统维护、重点人群实验室检测；指挥部办公室日常工作运行、隔离人员转运、隔离场所日常防控措施的落实等。</t>
  </si>
  <si>
    <t>防控物资采购量</t>
  </si>
  <si>
    <t>口罩、防护服、设备等疫情防控物资1批</t>
  </si>
  <si>
    <t>物资采购符合国家标准完成率</t>
  </si>
  <si>
    <t>疫情防控及核酸检测物资、设施设备购置、新冠病毒疫苗费及疫苗接种相关费用、密切接触者、次密接接触者、红码人员等其他需点对点转运人员转运费用、医学隔离场所消毒工作及消毒效果评价、医疗废弃物处置费用、专班人员核酸检测及工作经费、区疫情防控办日常工作经费及外出履职、加班餐费、疫情防控信息化建设等疫情防控相关支出</t>
  </si>
  <si>
    <t>2000万元</t>
  </si>
  <si>
    <t>强化重点人群核酸检测等保障能力</t>
  </si>
  <si>
    <t>90％</t>
  </si>
  <si>
    <t>加强疫情防控信息化建设能力，提升疫情防控指挥部工作效率</t>
  </si>
  <si>
    <t>防范化解重大公共卫生事件风险，减轻和消除可能引发的危害，保障人民群众健康安全</t>
  </si>
  <si>
    <t>辖区居民对疫情防控工作满意度</t>
  </si>
  <si>
    <t xml:space="preserve">  盘龙区卫生应急建设专项经费</t>
  </si>
  <si>
    <t>依据项目《国家卫生计生委关于印发加强卫生应急工作规范化建设指导意见的通知》国卫应急发〔2016〕68号、云南省卫生计生委等5部门《关于开展全民卫生应急自救互救能力建设工程的意见》（云卫应急发〔2018〕3号）、昆明市卫生计生委等6部门《关于开展全民卫生应急自救互救能力建设工程的实施意见》（昆卫〔2018〕89号）、昆明市卫生健康委员会《关于印发开展全民卫生应急自救互救能力建设工程实施方案的通知》（昆卫〔2019〕7号）立项。落实省委、省政府关于推进健康云南建设和打造“健康生活目的地”牌的工作要求，进一步提高公众应急避险和自救互救能力，最大程度减少突发事件导致的人员伤亡，维护人民群众生命健康，全区公众卫生应急知识宣传普及率达20%（其中城市达25%，农村达10%），急救技能培训率达5%（其中城市达6%，农村达3%），全民公共卫生安全意识、危机意识、责任意识明显增强，预防避险和自救互救能力大幅提升，实现突发事件社会预警、社会动员、快速反应、应急处置的整体联动。</t>
  </si>
  <si>
    <t>体验式卫生应急专题宣传活动</t>
  </si>
  <si>
    <t>开展体验式卫生应急专题宣传活动</t>
  </si>
  <si>
    <t>卫生应急自救互救知识培训</t>
  </si>
  <si>
    <t>开展卫生应急自救互救知识培训</t>
  </si>
  <si>
    <t>卫生应急自救互救知识和技能竞赛</t>
  </si>
  <si>
    <t>开展卫生应急自救互救知识和技能竞赛</t>
  </si>
  <si>
    <t>制作卫生应急自救互救宣传品</t>
  </si>
  <si>
    <t>批</t>
  </si>
  <si>
    <t>卫生应急综合演练</t>
  </si>
  <si>
    <t>开展卫生应急综合演练</t>
  </si>
  <si>
    <t>卫生应急物资储备、管理</t>
  </si>
  <si>
    <t>加强卫生应急物资储备、管理</t>
  </si>
  <si>
    <t>体验式卫生应急专题宣传活动完成率</t>
  </si>
  <si>
    <t>完成体验式卫生应急专题宣传活动</t>
  </si>
  <si>
    <t>卫生应急自救互救知识培训完成率</t>
  </si>
  <si>
    <t>完成卫生应急自救互救知识培训</t>
  </si>
  <si>
    <t>卫生应急自救互救知识和技能竞赛完成率</t>
  </si>
  <si>
    <t>完成卫生应急自救互救知识和技能竞赛</t>
  </si>
  <si>
    <t>制作卫生应急自救互救宣传品完成率</t>
  </si>
  <si>
    <t>卫生应急综合演练完成率</t>
  </si>
  <si>
    <t>完成卫生应急综合演练</t>
  </si>
  <si>
    <t>卫生应急物资储备、管理完成率</t>
  </si>
  <si>
    <t>卫生应急物资储备、管理工作</t>
  </si>
  <si>
    <t>完成年度各项任务</t>
  </si>
  <si>
    <t>年度上级责任目标完成率</t>
  </si>
  <si>
    <t>体验式卫生应急专题宣传活动费</t>
  </si>
  <si>
    <t>30000</t>
  </si>
  <si>
    <t>卫生应急自救互救知识培训费</t>
  </si>
  <si>
    <t>12000</t>
  </si>
  <si>
    <t>卫生应急自救互救知识和技能竞赛费</t>
  </si>
  <si>
    <t>制作卫生应急自救互救宣传品费</t>
  </si>
  <si>
    <t>71600</t>
  </si>
  <si>
    <t>卫生应急综合演练费</t>
  </si>
  <si>
    <t>20000</t>
  </si>
  <si>
    <t>卫生应急物资储备、管理费</t>
  </si>
  <si>
    <t>150000</t>
  </si>
  <si>
    <t>用于反映成本节约完成情况</t>
  </si>
  <si>
    <t>以人民为中心，坚持预防为主，以普及应急知识、传播急救技能、共享健康和谐为主题，以提高公众应急避险和自救互救能力为核心，以保障人民群众生命健康安全为目的，充分发挥卫生健康系统的作用，</t>
  </si>
  <si>
    <t>以人民为中心，坚持预防为主，以普及应急知识、传播急救技能、</t>
  </si>
  <si>
    <t>根据《国家卫生计生委关于印发加强卫生应急工作规范化建设指导意见的通知》国卫应急发〔2016〕68号、云南省卫生计生委等5部门《关于开展全民卫生应急自救互救能力建设工程的意见》（云卫应急发〔2018〕3号）、昆明市卫生计生委等6部门《关于开展全民卫生应急自救互救能力建设工程的实施意见》（昆卫〔2018〕89号）、昆明市卫生健康委员会《关于印发开展全民卫生应急自救互救能力建设工程实施方案的通知》（昆卫〔2019〕7号），昆明市卫生应急规范化建设实施意见，开展盘龙区卫生应急规范化建设和全民卫生应急自救互救能力建设。</t>
  </si>
  <si>
    <t>全民公共卫生安全意识、危机意识、责任意识明显增强，预防避险和自救互救能力大幅提升，实现突发事件社会预警、社会动员、快速反应、应急处置的整体联动</t>
  </si>
  <si>
    <t>全民公共卫生安全意识、危机意识、责任意识明显增强，预防避险和</t>
  </si>
  <si>
    <t xml:space="preserve">  慢性病防控示范区巩固建设专项工作经费</t>
  </si>
  <si>
    <t>项目依据《昆明市盘龙区国家慢性非传染性疾病综合防控示范区建设工作实施方案》，落实巩固提高我区慢性病防控能力和推进健康支持性环境建设，打造特色健康社区试点并逐步推广，逐步满足人民群众日益增长的医疗卫生健康需求</t>
  </si>
  <si>
    <t>建设健康社区、学校、单位、食堂（餐厅）</t>
  </si>
  <si>
    <t>主要媒体慢性病知识宣传</t>
  </si>
  <si>
    <t>已建成的健康步道维护管理修缮</t>
  </si>
  <si>
    <t>条</t>
  </si>
  <si>
    <t>培训、督导</t>
  </si>
  <si>
    <t>符合考核标准</t>
  </si>
  <si>
    <t>5000</t>
  </si>
  <si>
    <t>15000</t>
  </si>
  <si>
    <t>巩固提高我区慢性病防控能力</t>
  </si>
  <si>
    <t>巩固提高我区慢性病防控能力，得到一定提高</t>
  </si>
  <si>
    <t>昆明市盘龙区国家慢性非传染性疾病综合防控示范区建设工作实施方案</t>
  </si>
  <si>
    <t>盘龙区辖区居民满意度</t>
  </si>
  <si>
    <t xml:space="preserve">  建档立卡贫困人群家庭医生签约专项经费</t>
  </si>
  <si>
    <t>项目依据《昆财社〔2020〕184号 关于下达2020年建档立卡贫困人口家庭医生签约服务个人缴费省级补助资金的通知》、《昆财社〔2020〕78号昆明市财政局 昆明市卫生健康委员会关于下达2020年建档立卡贫困人口家庭医生签约服务市级补助资金的通知》等政策文件立项，健康扶贫30条的落实，提高贫困人群的获得感，促进社会可持续发展，核算公示：3182人*12元/人/年=38184元，主要用于建档立卡贫困人群家庭医生签约个人缴费部分的财政兜底</t>
  </si>
  <si>
    <t>建档立卡贫困人群签约率</t>
  </si>
  <si>
    <t>建档立卡贫困人数</t>
  </si>
  <si>
    <t>3427</t>
  </si>
  <si>
    <t>按照服务协议提供家庭医生服务，覆盖率</t>
  </si>
  <si>
    <t>完成建档立卡贫困人员家庭医生签约工作</t>
  </si>
  <si>
    <t>补助给建档立卡贫困人群不少于3427人</t>
  </si>
  <si>
    <t>58259</t>
  </si>
  <si>
    <t>产生积极正面的社会影响</t>
  </si>
  <si>
    <t>健康扶贫30条的落实，维护社会稳定，保障社会和谐发展</t>
  </si>
  <si>
    <t>盘政办通〔2017〕211号  关于印发《昆明市盘龙区家庭医生签约工作实施方案》的通知</t>
  </si>
  <si>
    <t>对可持续发展有一定影响</t>
  </si>
  <si>
    <t>健康扶贫30条的落实，提高贫困人群的获得感，促进社会可持续发展</t>
  </si>
  <si>
    <t>符合补助的贫困人群满意度</t>
  </si>
  <si>
    <t>满意度调查</t>
  </si>
  <si>
    <t xml:space="preserve">  严重精神障碍患者监护人监护责任实施“以奖代补”区级补助资金</t>
  </si>
  <si>
    <t>项目依据《昆卫〔2019〕81号关于印发落实严重精神障碍患者监护人监护责任实施“以奖代补”工作的指导意见的通知》等政策文件立项，深入推进社会治安综合治理，健全立体化社会治安防控体系，不断创新和完善特殊人群管理服务，依法加强严重精神障碍患者救助救治工作，建立健全政府、社会、家庭“三位一体”关怀帮扶体系，积极开展社会化、综合性、开放式精神疾病治疗康复工作，通过“以奖代补”等方法，促进严重精神障碍患者监护人切实履行监护责任，积极配合治疗并开展康复训练，妥善看护好居家患者，确保不因疏于救治管理而发生危害社会案（事）件发生</t>
  </si>
  <si>
    <t>严重精神障碍患者监护人监护责任“以奖代补”区级补助人数</t>
  </si>
  <si>
    <t>238</t>
  </si>
  <si>
    <t>严重精神障碍患者监护人监护责任“以奖代补”区级补助资金兑现率</t>
  </si>
  <si>
    <t>完成全年严重精神障碍患者监护人监护责任“以奖代补”工作</t>
  </si>
  <si>
    <t>严重精神障碍患者监护人监护责任“以奖代补”区级补助资金2400*238人*80%=456960元</t>
  </si>
  <si>
    <t>456960</t>
  </si>
  <si>
    <t>确保不因疏于救治管理而发生危害社会案（事）件发生。</t>
  </si>
  <si>
    <t>通过“以奖代补”等方法，促进严重精神障碍患者监护人切实履行监护责任，积极配合治疗并开展康复训练，妥善看护好居家患者，确保不因疏于救治管理而发生危害社会案（事）件发生。</t>
  </si>
  <si>
    <t>建立健全政府、社会、家庭“三位一体”关怀帮扶体系，</t>
  </si>
  <si>
    <t>健全完善</t>
  </si>
  <si>
    <t>符合各级单位、政府确定的深入推进社会治安综合治理，健全立体化社会治安防控体系，不断创新和完善特殊人群管理服务，依法加强严重精神障碍患者救助救治工作，建立健全政府、社会、家庭“三位一体”关怀帮扶体系，</t>
  </si>
  <si>
    <t>严重精神障碍患者监护人满 率</t>
  </si>
  <si>
    <t xml:space="preserve">  盘龙区领导干部保健专项资金</t>
  </si>
  <si>
    <t>项目依据《盘龙区领导干部医疗保健工作的实施意见》《盘龙区定点保健医院干部保健工作职责和工作流程》《盘龙区干部保健经费的使用和管理暂行办法》进行立项。项目主要针对我区干部保健对象主要包括在职科级干部、副县级以上干部、正高级知识分子、省部级以上劳动模范、全国“五一”劳动奖章获得者、享受国务院政府特殊津贴专家、省级优秀专家和领军人才。</t>
  </si>
  <si>
    <t>保健（含体检）领导干部人数</t>
  </si>
  <si>
    <t>35</t>
  </si>
  <si>
    <t>人(人次、家)</t>
  </si>
  <si>
    <t>保障领导身体健康覆盖率</t>
  </si>
  <si>
    <t>保障覆盖率=实际保障人数/符合标准人数*100%</t>
  </si>
  <si>
    <t>按季度支付领导干部日常用药费用，在12月15日前完成</t>
  </si>
  <si>
    <t>领导干部工作生活能力有所提高</t>
  </si>
  <si>
    <t>逐年有所提高</t>
  </si>
  <si>
    <t>做好预防保健和医疗护理来提高干部的身体和心理素质，为党的事业做贡献
。</t>
  </si>
  <si>
    <t>领导干部满意度</t>
  </si>
  <si>
    <t xml:space="preserve">  老龄事业发展专项经费</t>
  </si>
  <si>
    <t>项目开展符合部门职能职责，与单位“十四五”规划直接相关，依据国务院关于印发“十四五”国家老龄事业发展和养老服务体系规划的通知《国发〔2021〕35号》、关于印发“十四五”健康老龄化规划的通知（国卫老龄发〔2022〕4号）、关于2021年实施“关爱失能老人？共享生命尊严”公益项目的通知（昆老促会〔2021〕1号）、关于深入推进医养结合发展的若干意见（国卫老龄发〔2019〕60号）、关于成立盘龙区推进医养结合发展工作领导小组的通知（盘办通〔2022〕63号）、盘龙区老龄工作委员会关于开展 2022 年“敬老月”系列活动的通知（盘老委〔2021〕1号）等政策文件要求开展。于2019年老龄委工作从民政部门划入卫生健康部门，研究、制定老龄事业发展战略及重大政策，协调和推动有关部门实施老龄事业发展规划。协调和推动有关部门做好维护老年人权益的保障工作。协调和推动老龄工作事业发展，开展医养结合工作、推动开展有利于老年人身心健康的各种活动。《中华人民共和国老年人权益保障法》宣传工作，抓好老年法规政策的贯彻落实和督促检查工作，坚持宣传教育的经常性，营造敬老、爱老、助老的良好氛围</t>
  </si>
  <si>
    <t>老年优待证发放</t>
  </si>
  <si>
    <t>春节、敬老节慰问困难老人</t>
  </si>
  <si>
    <t>800</t>
  </si>
  <si>
    <t>困难老人两节慰问覆盖率</t>
  </si>
  <si>
    <t>老年优待证发放率</t>
  </si>
  <si>
    <t>完成全年老龄事业发展工作</t>
  </si>
  <si>
    <t>老年人权益保障法的各项措施落实</t>
  </si>
  <si>
    <t>100.9664</t>
  </si>
  <si>
    <t>《中华人民共和国老年人权益保障法》</t>
  </si>
  <si>
    <t>对社会发展的影响</t>
  </si>
  <si>
    <t>老年人权益得到进一步保障，权益保护法进一步得到普及，有利于社</t>
  </si>
  <si>
    <t>对可持续发展的影响</t>
  </si>
  <si>
    <t>老年人权益保障长期影响，持续，更多老年人知晓老年人权益保障法</t>
  </si>
  <si>
    <t>辖区老年人满意度</t>
  </si>
  <si>
    <t xml:space="preserve">  基层卫生事业发展专项经费</t>
  </si>
  <si>
    <t>项目依据《盘龙区人民政府办公室关于盘龙区农村卫生室综合改革实施意见》（盘政办通[2014]182号）、《昆明市盘龙区乡村医生培养工程实施方案（2021-2026）》等政策文件立项，卫提高基层医疗卫生服务机构能力，强化乡村医生规范执业能力，保障乡村医生合理收入，加强基层医务人员业务素质，加强基层卫生人才队伍建设</t>
  </si>
  <si>
    <t>乡村医生补助人数</t>
  </si>
  <si>
    <t>110</t>
  </si>
  <si>
    <t>《盘龙区人民政府办公室关于盘龙区农村卫生室综合改革实施意见》（盘政办通[2014]182号）</t>
  </si>
  <si>
    <t>全年督导次数</t>
  </si>
  <si>
    <t>盘龙区基本公共卫生服务项目考核经费使用方案</t>
  </si>
  <si>
    <t>举办基层卫生人员能力培训班</t>
  </si>
  <si>
    <t>昆明市盘龙区财政局关于印发《盘龙区区级行政事业单位培训费管理办法》的通知（盘财〔2015〕69号）</t>
  </si>
  <si>
    <t>乡村医生培养工程实施方案</t>
  </si>
  <si>
    <t>《昆明市盘龙区乡村医生培养工程实施方案（2021-2026）》</t>
  </si>
  <si>
    <t>“优质服务基层行”活动暨等级评审有关工作</t>
  </si>
  <si>
    <t>次/年</t>
  </si>
  <si>
    <t>昆卫便签关于做好2021年“优质服务基层行”活动暨等级评审有关工作的通知 昆卫便签关于做好2021年“优质服务基层行”活动暨等级评审有关工作的通知</t>
  </si>
  <si>
    <t>村卫生室设备达标率</t>
  </si>
  <si>
    <t>基层卫生2020年基本情况统计报表</t>
  </si>
  <si>
    <t>完成基层卫生事业发展工作</t>
  </si>
  <si>
    <t>基层卫生服务机构设备采购</t>
  </si>
  <si>
    <t>88</t>
  </si>
  <si>
    <t>乡村医生定额补助</t>
  </si>
  <si>
    <t>33</t>
  </si>
  <si>
    <t>乡村医生绩效</t>
  </si>
  <si>
    <t>105.6</t>
  </si>
  <si>
    <t>乡村医生持证奖励</t>
  </si>
  <si>
    <t>18</t>
  </si>
  <si>
    <t>乡村医生考证一次性奖励</t>
  </si>
  <si>
    <t>18.75</t>
  </si>
  <si>
    <t>乡村医生市、区两级定额补助</t>
  </si>
  <si>
    <t>52.8</t>
  </si>
  <si>
    <t>乡村医生市区两级离岗补助</t>
  </si>
  <si>
    <t>14.4</t>
  </si>
  <si>
    <t>乡镇卫生院对村卫生室的考核管理经费</t>
  </si>
  <si>
    <t>20</t>
  </si>
  <si>
    <t>2023年度基层卫生人才能力提升</t>
  </si>
  <si>
    <t>乡村医生购买养老保险</t>
  </si>
  <si>
    <t>13.2</t>
  </si>
  <si>
    <t>较上年服务服务能力有所提高，有利于社会和谐稳定发展</t>
  </si>
  <si>
    <t>市级对社区卫生服务中心等级评审结果</t>
  </si>
  <si>
    <t>基层卫生人员能力的提升带来服务能力的持续性，对社会可持续发展</t>
  </si>
  <si>
    <t>乡村医生满意度</t>
  </si>
  <si>
    <t>预算06表</t>
  </si>
  <si>
    <t>政府性基金预算支出预算表</t>
  </si>
  <si>
    <t>单位名称：昆明市盘龙区卫生健康局</t>
  </si>
  <si>
    <t>本年政府性基金预算支出</t>
  </si>
  <si>
    <t>我单位无此项目，此表无数据</t>
  </si>
  <si>
    <t>预算07表</t>
  </si>
  <si>
    <t>部门政府采购预算表</t>
  </si>
  <si>
    <t>采购目录</t>
  </si>
  <si>
    <t>采购品目</t>
  </si>
  <si>
    <t>计量
单位</t>
  </si>
  <si>
    <t>数量</t>
  </si>
  <si>
    <t>面向中小企业预留资金</t>
  </si>
  <si>
    <t>单位自筹</t>
  </si>
  <si>
    <t>17</t>
  </si>
  <si>
    <t>19</t>
  </si>
  <si>
    <t>21</t>
  </si>
  <si>
    <t>22</t>
  </si>
  <si>
    <t>C21040000 物业管理服务</t>
  </si>
  <si>
    <t>卫健物业服务</t>
  </si>
  <si>
    <t>C05990000 其他社会服务</t>
  </si>
  <si>
    <t>病媒生物防治消杀服务</t>
  </si>
  <si>
    <t>A05040101 复印纸</t>
  </si>
  <si>
    <t>复印纸</t>
  </si>
  <si>
    <t>箱</t>
  </si>
  <si>
    <t>A02323000 防疫、防护卫生装备及器具</t>
  </si>
  <si>
    <t>卫生应急物资</t>
  </si>
  <si>
    <t>A03022400 文件、宣传品</t>
  </si>
  <si>
    <t>卫生应急自救互救宣传品</t>
  </si>
  <si>
    <t>预算08表</t>
  </si>
  <si>
    <t>政府购买服务预算表</t>
  </si>
  <si>
    <t>政府购买服务项目</t>
  </si>
  <si>
    <t>政府购买服务指导性目录代码</t>
  </si>
  <si>
    <t>基本支出/项目支出</t>
  </si>
  <si>
    <t>所属服务类别</t>
  </si>
  <si>
    <t>所属服务领域</t>
  </si>
  <si>
    <t>购买内容简述</t>
  </si>
  <si>
    <t>政府性基金</t>
  </si>
  <si>
    <t>财政专户管理的收入</t>
  </si>
  <si>
    <t>卫健物管服务</t>
  </si>
  <si>
    <t>B1102 物业管理服务</t>
  </si>
  <si>
    <t>B 政府履职辅助性服务</t>
  </si>
  <si>
    <t>物业管理</t>
  </si>
  <si>
    <t>A0506 公共医疗卫生服务</t>
  </si>
  <si>
    <t>A 公共服务</t>
  </si>
  <si>
    <t>预算09-1表</t>
  </si>
  <si>
    <t>对下转移支付预算表</t>
  </si>
  <si>
    <t>单位名称（项目）</t>
  </si>
  <si>
    <t>空表说明：盘龙区实行乡财县管，按照区与乡（镇）财政管理体制，乡（镇）按照县级部门预算管理，故无对下转移支付项目。</t>
  </si>
  <si>
    <t>预算09-2表</t>
  </si>
  <si>
    <t>对下转移支付绩效目标表</t>
  </si>
  <si>
    <t xml:space="preserve">预算10表
</t>
  </si>
  <si>
    <t>新增资产配置预算表</t>
  </si>
  <si>
    <t>资产类别</t>
  </si>
  <si>
    <t>资产分类代码.名称</t>
  </si>
  <si>
    <t>资产名称</t>
  </si>
  <si>
    <t>计量单位</t>
  </si>
  <si>
    <t>财政部门批复数（元）</t>
  </si>
  <si>
    <t>单价</t>
  </si>
  <si>
    <t>金额</t>
  </si>
  <si>
    <t>空表说明：无新增资产</t>
  </si>
  <si>
    <t>预算11表</t>
  </si>
  <si>
    <t>上级补助项目支出预算表</t>
  </si>
  <si>
    <t>上级补助</t>
  </si>
  <si>
    <t>我单位本年度无上级补助项目支出预算，此表为空。</t>
  </si>
  <si>
    <t xml:space="preserve"> </t>
  </si>
  <si>
    <t>预算12表</t>
  </si>
  <si>
    <t>部门项目中期规划预算表</t>
  </si>
  <si>
    <t>项目级次</t>
  </si>
  <si>
    <t>2023年</t>
  </si>
  <si>
    <t>2024年</t>
  </si>
  <si>
    <t>2025年</t>
  </si>
  <si>
    <t>本级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</si>
</sst>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
  </numFmts>
  <fonts count="43">
    <font>
      <sz val="9"/>
      <name val="宋体"/>
      <charset val="134"/>
    </font>
    <font>
      <sz val="10"/>
      <name val="宋体"/>
      <charset val="134"/>
    </font>
    <font>
      <sz val="14"/>
      <name val="宋体"/>
      <charset val="134"/>
    </font>
    <font>
      <sz val="10"/>
      <color rgb="FF000000"/>
      <name val="宋体"/>
      <charset val="134"/>
    </font>
    <font>
      <b/>
      <sz val="23"/>
      <color rgb="FF000000"/>
      <name val="宋体"/>
      <charset val="134"/>
    </font>
    <font>
      <sz val="9"/>
      <color rgb="FF000000"/>
      <name val="宋体"/>
      <charset val="134"/>
    </font>
    <font>
      <sz val="11"/>
      <color rgb="FF000000"/>
      <name val="宋体"/>
      <charset val="134"/>
    </font>
    <font>
      <sz val="9"/>
      <name val="宋体"/>
      <charset val="1"/>
    </font>
    <font>
      <sz val="9"/>
      <color rgb="FF000000"/>
      <name val="宋体"/>
      <charset val="1"/>
    </font>
    <font>
      <sz val="11"/>
      <name val="Microsoft Sans Serif"/>
      <charset val="1"/>
    </font>
    <font>
      <sz val="10"/>
      <name val="Arial"/>
      <charset val="1"/>
    </font>
    <font>
      <b/>
      <sz val="23.95"/>
      <color rgb="FF000000"/>
      <name val="宋体"/>
      <charset val="1"/>
    </font>
    <font>
      <sz val="10"/>
      <color rgb="FF000000"/>
      <name val="宋体"/>
      <charset val="1"/>
    </font>
    <font>
      <sz val="10"/>
      <name val="宋体"/>
      <charset val="1"/>
    </font>
    <font>
      <b/>
      <sz val="22"/>
      <color rgb="FF000000"/>
      <name val="宋体"/>
      <charset val="1"/>
    </font>
    <font>
      <b/>
      <sz val="23"/>
      <color rgb="FF000000"/>
      <name val="宋体"/>
      <charset val="1"/>
    </font>
    <font>
      <sz val="11"/>
      <color rgb="FF000000"/>
      <name val="宋体"/>
      <charset val="1"/>
    </font>
    <font>
      <sz val="11"/>
      <name val="宋体"/>
      <charset val="1"/>
    </font>
    <font>
      <sz val="10"/>
      <color rgb="FFFFFFFF"/>
      <name val="宋体"/>
      <charset val="1"/>
    </font>
    <font>
      <b/>
      <sz val="21"/>
      <color rgb="FF000000"/>
      <name val="宋体"/>
      <charset val="1"/>
    </font>
    <font>
      <b/>
      <sz val="18"/>
      <name val="宋体"/>
      <charset val="1"/>
    </font>
    <font>
      <sz val="10"/>
      <color rgb="FF000000"/>
      <name val="Arial"/>
      <charset val="1"/>
    </font>
    <font>
      <b/>
      <sz val="9"/>
      <color rgb="FF000000"/>
      <name val="宋体"/>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3" borderId="14"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5" applyNumberFormat="0" applyFill="0" applyAlignment="0" applyProtection="0">
      <alignment vertical="center"/>
    </xf>
    <xf numFmtId="0" fontId="30" fillId="0" borderId="15" applyNumberFormat="0" applyFill="0" applyAlignment="0" applyProtection="0">
      <alignment vertical="center"/>
    </xf>
    <xf numFmtId="0" fontId="31" fillId="0" borderId="16" applyNumberFormat="0" applyFill="0" applyAlignment="0" applyProtection="0">
      <alignment vertical="center"/>
    </xf>
    <xf numFmtId="0" fontId="31" fillId="0" borderId="0" applyNumberFormat="0" applyFill="0" applyBorder="0" applyAlignment="0" applyProtection="0">
      <alignment vertical="center"/>
    </xf>
    <xf numFmtId="0" fontId="32" fillId="4" borderId="17" applyNumberFormat="0" applyAlignment="0" applyProtection="0">
      <alignment vertical="center"/>
    </xf>
    <xf numFmtId="0" fontId="33" fillId="5" borderId="18" applyNumberFormat="0" applyAlignment="0" applyProtection="0">
      <alignment vertical="center"/>
    </xf>
    <xf numFmtId="0" fontId="34" fillId="5" borderId="17" applyNumberFormat="0" applyAlignment="0" applyProtection="0">
      <alignment vertical="center"/>
    </xf>
    <xf numFmtId="0" fontId="35" fillId="6" borderId="19" applyNumberFormat="0" applyAlignment="0" applyProtection="0">
      <alignment vertical="center"/>
    </xf>
    <xf numFmtId="0" fontId="36" fillId="0" borderId="20" applyNumberFormat="0" applyFill="0" applyAlignment="0" applyProtection="0">
      <alignment vertical="center"/>
    </xf>
    <xf numFmtId="0" fontId="37" fillId="0" borderId="21"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0" fillId="0" borderId="0">
      <alignment vertical="top"/>
      <protection locked="0"/>
    </xf>
  </cellStyleXfs>
  <cellXfs count="251">
    <xf numFmtId="0" fontId="0" fillId="0" borderId="0" xfId="49" applyFont="1" applyFill="1" applyBorder="1" applyAlignment="1" applyProtection="1">
      <alignment vertical="top"/>
      <protection locked="0"/>
    </xf>
    <xf numFmtId="0" fontId="1" fillId="0" borderId="0" xfId="49" applyFont="1" applyFill="1" applyBorder="1" applyAlignment="1" applyProtection="1"/>
    <xf numFmtId="0" fontId="2" fillId="0" borderId="0" xfId="49" applyFont="1" applyFill="1" applyBorder="1" applyAlignment="1" applyProtection="1">
      <alignment vertical="center"/>
    </xf>
    <xf numFmtId="49" fontId="3" fillId="0" borderId="0" xfId="49" applyNumberFormat="1" applyFont="1" applyFill="1" applyBorder="1" applyAlignment="1" applyProtection="1"/>
    <xf numFmtId="0" fontId="3" fillId="0" borderId="0" xfId="49" applyFont="1" applyFill="1" applyBorder="1" applyAlignment="1" applyProtection="1"/>
    <xf numFmtId="0" fontId="3" fillId="0" borderId="0" xfId="49" applyFont="1" applyFill="1" applyBorder="1" applyAlignment="1" applyProtection="1">
      <alignment horizontal="right" vertical="center"/>
      <protection locked="0"/>
    </xf>
    <xf numFmtId="0" fontId="4" fillId="0" borderId="0" xfId="49" applyFont="1" applyFill="1" applyBorder="1" applyAlignment="1" applyProtection="1">
      <alignment horizontal="center" vertical="center"/>
    </xf>
    <xf numFmtId="0" fontId="5" fillId="0" borderId="0" xfId="49" applyFont="1" applyFill="1" applyBorder="1" applyAlignment="1" applyProtection="1">
      <alignment horizontal="left" vertical="center"/>
      <protection locked="0"/>
    </xf>
    <xf numFmtId="0" fontId="6" fillId="0" borderId="0" xfId="49" applyFont="1" applyFill="1" applyBorder="1" applyAlignment="1" applyProtection="1">
      <alignment horizontal="left" vertical="center"/>
    </xf>
    <xf numFmtId="0" fontId="6" fillId="0" borderId="0" xfId="49" applyFont="1" applyFill="1" applyBorder="1" applyAlignment="1" applyProtection="1"/>
    <xf numFmtId="0" fontId="3" fillId="0" borderId="0" xfId="49" applyFont="1" applyFill="1" applyBorder="1" applyAlignment="1" applyProtection="1">
      <alignment horizontal="right"/>
      <protection locked="0"/>
    </xf>
    <xf numFmtId="0" fontId="6" fillId="0" borderId="1" xfId="49" applyFont="1" applyFill="1" applyBorder="1" applyAlignment="1" applyProtection="1">
      <alignment horizontal="center" vertical="center" wrapText="1"/>
      <protection locked="0"/>
    </xf>
    <xf numFmtId="0" fontId="6" fillId="0" borderId="1" xfId="49" applyFont="1" applyFill="1" applyBorder="1" applyAlignment="1" applyProtection="1">
      <alignment horizontal="center" vertical="center" wrapText="1"/>
    </xf>
    <xf numFmtId="0" fontId="6" fillId="0" borderId="2" xfId="49" applyFont="1" applyFill="1" applyBorder="1" applyAlignment="1" applyProtection="1">
      <alignment horizontal="center" vertical="center"/>
    </xf>
    <xf numFmtId="0" fontId="6" fillId="0" borderId="3" xfId="49" applyFont="1" applyFill="1" applyBorder="1" applyAlignment="1" applyProtection="1">
      <alignment horizontal="center" vertical="center"/>
    </xf>
    <xf numFmtId="0" fontId="6" fillId="0" borderId="4" xfId="49" applyFont="1" applyFill="1" applyBorder="1" applyAlignment="1" applyProtection="1">
      <alignment horizontal="center" vertical="center"/>
    </xf>
    <xf numFmtId="0" fontId="6" fillId="0" borderId="5" xfId="49" applyFont="1" applyFill="1" applyBorder="1" applyAlignment="1" applyProtection="1">
      <alignment horizontal="center" vertical="center" wrapText="1"/>
      <protection locked="0"/>
    </xf>
    <xf numFmtId="0" fontId="6" fillId="0" borderId="5" xfId="49" applyFont="1" applyFill="1" applyBorder="1" applyAlignment="1" applyProtection="1">
      <alignment horizontal="center" vertical="center" wrapText="1"/>
    </xf>
    <xf numFmtId="0" fontId="6" fillId="0" borderId="1" xfId="49" applyFont="1" applyFill="1" applyBorder="1" applyAlignment="1" applyProtection="1">
      <alignment horizontal="center" vertical="center"/>
    </xf>
    <xf numFmtId="0" fontId="6" fillId="0" borderId="6" xfId="49" applyFont="1" applyFill="1" applyBorder="1" applyAlignment="1" applyProtection="1">
      <alignment horizontal="center" vertical="center" wrapText="1"/>
      <protection locked="0"/>
    </xf>
    <xf numFmtId="0" fontId="6" fillId="0" borderId="6" xfId="49" applyFont="1" applyFill="1" applyBorder="1" applyAlignment="1" applyProtection="1">
      <alignment horizontal="center" vertical="center" wrapText="1"/>
    </xf>
    <xf numFmtId="0" fontId="6" fillId="0" borderId="6" xfId="49" applyFont="1" applyFill="1" applyBorder="1" applyAlignment="1" applyProtection="1">
      <alignment horizontal="center" vertical="center"/>
    </xf>
    <xf numFmtId="0" fontId="3" fillId="0" borderId="7" xfId="49" applyFont="1" applyFill="1" applyBorder="1" applyAlignment="1" applyProtection="1">
      <alignment horizontal="center" vertical="center"/>
    </xf>
    <xf numFmtId="0" fontId="3" fillId="0" borderId="7" xfId="49" applyFont="1" applyFill="1" applyBorder="1" applyAlignment="1" applyProtection="1">
      <alignment horizontal="center" vertical="center"/>
      <protection locked="0"/>
    </xf>
    <xf numFmtId="0" fontId="7" fillId="0" borderId="7" xfId="49" applyFont="1" applyFill="1" applyBorder="1" applyAlignment="1" applyProtection="1">
      <alignment vertical="center" wrapText="1"/>
    </xf>
    <xf numFmtId="0" fontId="7" fillId="0" borderId="7" xfId="49" applyFont="1" applyFill="1" applyBorder="1" applyAlignment="1" applyProtection="1">
      <alignment horizontal="center" vertical="center" wrapText="1"/>
    </xf>
    <xf numFmtId="4" fontId="8" fillId="0" borderId="7" xfId="49" applyNumberFormat="1" applyFont="1" applyFill="1" applyBorder="1" applyAlignment="1" applyProtection="1">
      <alignment horizontal="right" vertical="center"/>
    </xf>
    <xf numFmtId="0" fontId="0" fillId="0" borderId="2" xfId="49" applyFont="1" applyFill="1" applyBorder="1" applyAlignment="1" applyProtection="1">
      <alignment horizontal="center" vertical="center" wrapText="1"/>
      <protection locked="0"/>
    </xf>
    <xf numFmtId="0" fontId="0" fillId="0" borderId="3" xfId="49" applyFont="1" applyFill="1" applyBorder="1" applyAlignment="1" applyProtection="1">
      <alignment horizontal="center" vertical="center" wrapText="1"/>
      <protection locked="0"/>
    </xf>
    <xf numFmtId="0" fontId="0" fillId="0" borderId="4" xfId="49" applyFont="1" applyFill="1" applyBorder="1" applyAlignment="1" applyProtection="1">
      <alignment horizontal="center" vertical="center" wrapText="1"/>
      <protection locked="0"/>
    </xf>
    <xf numFmtId="4" fontId="8" fillId="2" borderId="7" xfId="49" applyNumberFormat="1" applyFont="1" applyFill="1" applyBorder="1" applyAlignment="1" applyProtection="1">
      <alignment horizontal="right" vertical="center"/>
      <protection locked="0"/>
    </xf>
    <xf numFmtId="0" fontId="2" fillId="0" borderId="0" xfId="49" applyFont="1" applyFill="1" applyAlignment="1" applyProtection="1">
      <alignment horizontal="left" vertical="center"/>
    </xf>
    <xf numFmtId="0" fontId="6" fillId="0" borderId="5" xfId="49" applyFont="1" applyFill="1" applyBorder="1" applyAlignment="1" applyProtection="1">
      <alignment horizontal="center" vertical="center"/>
    </xf>
    <xf numFmtId="0" fontId="5" fillId="0" borderId="7" xfId="49" applyFont="1" applyFill="1" applyBorder="1" applyAlignment="1" applyProtection="1">
      <alignment horizontal="left" vertical="center" wrapText="1"/>
    </xf>
    <xf numFmtId="0" fontId="0" fillId="0" borderId="7" xfId="49" applyFont="1" applyFill="1" applyBorder="1" applyAlignment="1" applyProtection="1">
      <alignment horizontal="left" vertical="center" wrapText="1"/>
      <protection locked="0"/>
    </xf>
    <xf numFmtId="0" fontId="0" fillId="0" borderId="7" xfId="49" applyFont="1" applyFill="1" applyBorder="1" applyAlignment="1" applyProtection="1">
      <alignment horizontal="right" vertical="center" wrapText="1"/>
    </xf>
    <xf numFmtId="0" fontId="0" fillId="0" borderId="7" xfId="49" applyFont="1" applyFill="1" applyBorder="1" applyAlignment="1" applyProtection="1">
      <alignment horizontal="right" vertical="center" wrapText="1"/>
      <protection locked="0"/>
    </xf>
    <xf numFmtId="0" fontId="1" fillId="0" borderId="2" xfId="49" applyFont="1" applyFill="1" applyBorder="1" applyAlignment="1" applyProtection="1">
      <alignment horizontal="center" vertical="center" wrapText="1"/>
      <protection locked="0"/>
    </xf>
    <xf numFmtId="0" fontId="0" fillId="0" borderId="3" xfId="49" applyFont="1" applyFill="1" applyBorder="1" applyAlignment="1" applyProtection="1">
      <alignment horizontal="left" vertical="center"/>
    </xf>
    <xf numFmtId="0" fontId="0" fillId="0" borderId="4" xfId="49" applyFont="1" applyFill="1" applyBorder="1" applyAlignment="1" applyProtection="1">
      <alignment horizontal="left" vertical="center"/>
    </xf>
    <xf numFmtId="0" fontId="9" fillId="0" borderId="0" xfId="49" applyFont="1" applyFill="1" applyBorder="1" applyAlignment="1" applyProtection="1"/>
    <xf numFmtId="0" fontId="7" fillId="0" borderId="0" xfId="49" applyFont="1" applyFill="1" applyBorder="1" applyAlignment="1" applyProtection="1">
      <alignment vertical="top"/>
      <protection locked="0"/>
    </xf>
    <xf numFmtId="0" fontId="8" fillId="2" borderId="0" xfId="49" applyFont="1" applyFill="1" applyBorder="1" applyAlignment="1" applyProtection="1">
      <alignment horizontal="right" vertical="center" wrapText="1"/>
      <protection locked="0"/>
    </xf>
    <xf numFmtId="0" fontId="10" fillId="0" borderId="0" xfId="49" applyFont="1" applyFill="1" applyBorder="1" applyAlignment="1" applyProtection="1">
      <protection locked="0"/>
    </xf>
    <xf numFmtId="0" fontId="10" fillId="0" borderId="0" xfId="49" applyFont="1" applyFill="1" applyBorder="1" applyAlignment="1" applyProtection="1"/>
    <xf numFmtId="0" fontId="11" fillId="2" borderId="0" xfId="49" applyFont="1" applyFill="1" applyBorder="1" applyAlignment="1" applyProtection="1">
      <alignment horizontal="center" vertical="center" wrapText="1"/>
      <protection locked="0"/>
    </xf>
    <xf numFmtId="0" fontId="8" fillId="2" borderId="0" xfId="49" applyFont="1" applyFill="1" applyBorder="1" applyAlignment="1" applyProtection="1">
      <alignment horizontal="left" vertical="center" wrapText="1"/>
      <protection locked="0"/>
    </xf>
    <xf numFmtId="0" fontId="12" fillId="2" borderId="0" xfId="49" applyFont="1" applyFill="1" applyBorder="1" applyAlignment="1" applyProtection="1">
      <alignment horizontal="right" vertical="center"/>
      <protection locked="0"/>
    </xf>
    <xf numFmtId="0" fontId="12" fillId="2" borderId="0" xfId="49" applyFont="1" applyFill="1" applyBorder="1" applyAlignment="1" applyProtection="1">
      <alignment horizontal="right" vertical="center" wrapText="1"/>
      <protection locked="0"/>
    </xf>
    <xf numFmtId="0" fontId="13" fillId="0" borderId="1" xfId="49" applyFont="1" applyFill="1" applyBorder="1" applyAlignment="1" applyProtection="1">
      <alignment horizontal="center" vertical="center" wrapText="1"/>
      <protection locked="0"/>
    </xf>
    <xf numFmtId="0" fontId="12" fillId="2" borderId="1" xfId="49" applyFont="1" applyFill="1" applyBorder="1" applyAlignment="1" applyProtection="1">
      <alignment horizontal="center" vertical="center"/>
      <protection locked="0"/>
    </xf>
    <xf numFmtId="0" fontId="12" fillId="2" borderId="1" xfId="49" applyFont="1" applyFill="1" applyBorder="1" applyAlignment="1" applyProtection="1">
      <alignment horizontal="center" vertical="center" wrapText="1"/>
      <protection locked="0"/>
    </xf>
    <xf numFmtId="0" fontId="12" fillId="2" borderId="2" xfId="49" applyFont="1" applyFill="1" applyBorder="1" applyAlignment="1" applyProtection="1">
      <alignment horizontal="center" vertical="center"/>
      <protection locked="0"/>
    </xf>
    <xf numFmtId="0" fontId="13" fillId="0" borderId="3" xfId="49" applyFont="1" applyFill="1" applyBorder="1" applyAlignment="1" applyProtection="1">
      <alignment horizontal="center" vertical="center"/>
      <protection locked="0"/>
    </xf>
    <xf numFmtId="0" fontId="13" fillId="0" borderId="4" xfId="49" applyFont="1" applyFill="1" applyBorder="1" applyAlignment="1" applyProtection="1">
      <alignment horizontal="center" vertical="center" wrapText="1"/>
      <protection locked="0"/>
    </xf>
    <xf numFmtId="0" fontId="12" fillId="2" borderId="6" xfId="49" applyFont="1" applyFill="1" applyBorder="1" applyAlignment="1" applyProtection="1">
      <alignment horizontal="center" vertical="center" wrapText="1"/>
      <protection locked="0"/>
    </xf>
    <xf numFmtId="0" fontId="12" fillId="2" borderId="6" xfId="49" applyFont="1" applyFill="1" applyBorder="1" applyAlignment="1" applyProtection="1">
      <alignment horizontal="right" vertical="center"/>
      <protection locked="0"/>
    </xf>
    <xf numFmtId="0" fontId="12" fillId="2" borderId="6" xfId="49" applyFont="1" applyFill="1" applyBorder="1" applyAlignment="1" applyProtection="1">
      <alignment horizontal="right" vertical="center" wrapText="1"/>
      <protection locked="0"/>
    </xf>
    <xf numFmtId="0" fontId="12" fillId="2" borderId="4" xfId="49" applyFont="1" applyFill="1" applyBorder="1" applyAlignment="1" applyProtection="1">
      <alignment horizontal="center" vertical="center"/>
      <protection locked="0"/>
    </xf>
    <xf numFmtId="0" fontId="8" fillId="2" borderId="6" xfId="49" applyFont="1" applyFill="1" applyBorder="1" applyAlignment="1" applyProtection="1">
      <alignment horizontal="center" vertical="center" wrapText="1"/>
    </xf>
    <xf numFmtId="0" fontId="7" fillId="0" borderId="8" xfId="49" applyFont="1" applyFill="1" applyBorder="1" applyAlignment="1" applyProtection="1">
      <alignment horizontal="center"/>
      <protection locked="0"/>
    </xf>
    <xf numFmtId="0" fontId="7" fillId="0" borderId="8" xfId="49" applyFont="1" applyFill="1" applyBorder="1" applyAlignment="1" applyProtection="1">
      <alignment horizontal="center" wrapText="1"/>
      <protection locked="0"/>
    </xf>
    <xf numFmtId="0" fontId="7" fillId="0" borderId="8" xfId="49" applyFont="1" applyFill="1" applyBorder="1" applyAlignment="1" applyProtection="1">
      <alignment horizontal="center" wrapText="1"/>
    </xf>
    <xf numFmtId="0" fontId="8" fillId="2" borderId="6" xfId="49" applyFont="1" applyFill="1" applyBorder="1" applyAlignment="1" applyProtection="1">
      <alignment horizontal="center" vertical="center" wrapText="1"/>
      <protection locked="0"/>
    </xf>
    <xf numFmtId="0" fontId="8" fillId="2" borderId="6" xfId="49" applyFont="1" applyFill="1" applyBorder="1" applyAlignment="1" applyProtection="1">
      <alignment horizontal="left" vertical="center" wrapText="1"/>
    </xf>
    <xf numFmtId="0" fontId="7" fillId="0" borderId="8" xfId="49" applyFont="1" applyFill="1" applyBorder="1" applyAlignment="1" applyProtection="1">
      <alignment horizontal="left" wrapText="1"/>
      <protection locked="0"/>
    </xf>
    <xf numFmtId="0" fontId="7" fillId="0" borderId="8" xfId="49" applyFont="1" applyFill="1" applyBorder="1" applyAlignment="1" applyProtection="1">
      <alignment horizontal="left" wrapText="1"/>
    </xf>
    <xf numFmtId="0" fontId="8" fillId="2" borderId="8" xfId="49" applyFont="1" applyFill="1" applyBorder="1" applyAlignment="1" applyProtection="1">
      <alignment horizontal="left" vertical="center" wrapText="1"/>
      <protection locked="0"/>
    </xf>
    <xf numFmtId="0" fontId="7" fillId="2" borderId="8" xfId="49" applyFont="1" applyFill="1" applyBorder="1" applyAlignment="1" applyProtection="1">
      <alignment horizontal="center" vertical="center" wrapText="1"/>
      <protection locked="0"/>
    </xf>
    <xf numFmtId="0" fontId="8" fillId="2" borderId="8" xfId="49" applyFont="1" applyFill="1" applyBorder="1" applyAlignment="1" applyProtection="1">
      <alignment horizontal="right" vertical="center"/>
      <protection locked="0"/>
    </xf>
    <xf numFmtId="0" fontId="7" fillId="0" borderId="8" xfId="49" applyFont="1" applyFill="1" applyBorder="1" applyAlignment="1" applyProtection="1">
      <alignment horizontal="right" vertical="center"/>
      <protection locked="0"/>
    </xf>
    <xf numFmtId="0" fontId="8" fillId="0" borderId="9" xfId="49" applyFont="1" applyFill="1" applyBorder="1" applyAlignment="1" applyProtection="1">
      <alignment horizontal="center" vertical="center"/>
    </xf>
    <xf numFmtId="0" fontId="7" fillId="0" borderId="10" xfId="49" applyFont="1" applyFill="1" applyBorder="1" applyAlignment="1" applyProtection="1">
      <alignment horizontal="left"/>
      <protection locked="0"/>
    </xf>
    <xf numFmtId="0" fontId="7" fillId="0" borderId="10" xfId="49" applyFont="1" applyFill="1" applyBorder="1" applyAlignment="1" applyProtection="1">
      <alignment horizontal="left"/>
    </xf>
    <xf numFmtId="0" fontId="8" fillId="2" borderId="10" xfId="49" applyFont="1" applyFill="1" applyBorder="1" applyAlignment="1" applyProtection="1">
      <alignment horizontal="right" vertical="center"/>
    </xf>
    <xf numFmtId="0" fontId="8" fillId="2" borderId="8" xfId="49" applyFont="1" applyFill="1" applyBorder="1" applyAlignment="1" applyProtection="1">
      <alignment horizontal="right" vertical="center"/>
    </xf>
    <xf numFmtId="0" fontId="13" fillId="0" borderId="0" xfId="49" applyFont="1" applyFill="1" applyBorder="1" applyAlignment="1" applyProtection="1">
      <alignment vertical="center"/>
    </xf>
    <xf numFmtId="0" fontId="8" fillId="0" borderId="0" xfId="49" applyFont="1" applyFill="1" applyBorder="1" applyAlignment="1" applyProtection="1">
      <alignment horizontal="right" vertical="center"/>
      <protection locked="0"/>
    </xf>
    <xf numFmtId="0" fontId="14" fillId="0" borderId="0" xfId="49" applyFont="1" applyFill="1" applyBorder="1" applyAlignment="1" applyProtection="1">
      <alignment horizontal="center" vertical="center"/>
    </xf>
    <xf numFmtId="0" fontId="15" fillId="0" borderId="0" xfId="49" applyFont="1" applyFill="1" applyBorder="1" applyAlignment="1" applyProtection="1">
      <alignment horizontal="center" vertical="center"/>
    </xf>
    <xf numFmtId="0" fontId="15" fillId="0" borderId="0" xfId="49" applyFont="1" applyFill="1" applyBorder="1" applyAlignment="1" applyProtection="1">
      <alignment horizontal="center" vertical="center"/>
      <protection locked="0"/>
    </xf>
    <xf numFmtId="0" fontId="7" fillId="0" borderId="0" xfId="49" applyFont="1" applyFill="1" applyBorder="1" applyAlignment="1" applyProtection="1">
      <alignment horizontal="left" vertical="center"/>
      <protection locked="0"/>
    </xf>
    <xf numFmtId="0" fontId="16" fillId="0" borderId="7" xfId="49" applyFont="1" applyFill="1" applyBorder="1" applyAlignment="1" applyProtection="1">
      <alignment horizontal="center" vertical="center" wrapText="1"/>
    </xf>
    <xf numFmtId="0" fontId="16" fillId="0" borderId="7" xfId="49" applyFont="1" applyFill="1" applyBorder="1" applyAlignment="1" applyProtection="1">
      <alignment horizontal="center" vertical="center"/>
      <protection locked="0"/>
    </xf>
    <xf numFmtId="0" fontId="8" fillId="0" borderId="7" xfId="49" applyFont="1" applyFill="1" applyBorder="1" applyAlignment="1" applyProtection="1">
      <alignment horizontal="left" vertical="center" wrapText="1"/>
    </xf>
    <xf numFmtId="0" fontId="8" fillId="0" borderId="7" xfId="49" applyFont="1" applyFill="1" applyBorder="1" applyAlignment="1" applyProtection="1">
      <alignment horizontal="center" vertical="center" wrapText="1"/>
    </xf>
    <xf numFmtId="0" fontId="8" fillId="2" borderId="7" xfId="49" applyFont="1" applyFill="1" applyBorder="1" applyAlignment="1" applyProtection="1">
      <alignment horizontal="center" vertical="center"/>
      <protection locked="0"/>
    </xf>
    <xf numFmtId="0" fontId="8" fillId="2" borderId="7" xfId="49" applyFont="1" applyFill="1" applyBorder="1" applyAlignment="1" applyProtection="1">
      <alignment horizontal="left" vertical="center" wrapText="1"/>
      <protection locked="0"/>
    </xf>
    <xf numFmtId="0" fontId="13" fillId="0" borderId="0" xfId="49" applyFont="1" applyFill="1" applyBorder="1" applyAlignment="1" applyProtection="1"/>
    <xf numFmtId="0" fontId="12" fillId="0" borderId="0" xfId="49" applyFont="1" applyFill="1" applyBorder="1" applyAlignment="1" applyProtection="1"/>
    <xf numFmtId="0" fontId="14" fillId="0" borderId="0" xfId="49" applyFont="1" applyFill="1" applyBorder="1" applyAlignment="1" applyProtection="1">
      <alignment horizontal="center" vertical="center" wrapText="1"/>
    </xf>
    <xf numFmtId="0" fontId="16" fillId="0" borderId="0" xfId="49" applyFont="1" applyFill="1" applyBorder="1" applyAlignment="1" applyProtection="1">
      <alignment wrapText="1"/>
    </xf>
    <xf numFmtId="0" fontId="8" fillId="0" borderId="0" xfId="49" applyFont="1" applyFill="1" applyBorder="1" applyAlignment="1" applyProtection="1">
      <alignment horizontal="right"/>
      <protection locked="0"/>
    </xf>
    <xf numFmtId="0" fontId="16" fillId="2" borderId="1" xfId="49" applyFont="1" applyFill="1" applyBorder="1" applyAlignment="1" applyProtection="1">
      <alignment horizontal="center" vertical="center"/>
    </xf>
    <xf numFmtId="0" fontId="16" fillId="0" borderId="2" xfId="49" applyFont="1" applyFill="1" applyBorder="1" applyAlignment="1" applyProtection="1">
      <alignment horizontal="center" vertical="center"/>
    </xf>
    <xf numFmtId="0" fontId="16" fillId="0" borderId="3" xfId="49" applyFont="1" applyFill="1" applyBorder="1" applyAlignment="1" applyProtection="1">
      <alignment horizontal="center" vertical="center"/>
    </xf>
    <xf numFmtId="0" fontId="16" fillId="0" borderId="4" xfId="49" applyFont="1" applyFill="1" applyBorder="1" applyAlignment="1" applyProtection="1">
      <alignment horizontal="center" vertical="center"/>
    </xf>
    <xf numFmtId="0" fontId="16" fillId="0" borderId="6" xfId="49" applyFont="1" applyFill="1" applyBorder="1" applyAlignment="1" applyProtection="1">
      <alignment horizontal="center" vertical="center"/>
    </xf>
    <xf numFmtId="0" fontId="16" fillId="0" borderId="8" xfId="49" applyFont="1" applyFill="1" applyBorder="1" applyAlignment="1" applyProtection="1">
      <alignment horizontal="center" vertical="center" wrapText="1"/>
    </xf>
    <xf numFmtId="0" fontId="13" fillId="0" borderId="7" xfId="49" applyFont="1" applyFill="1" applyBorder="1" applyAlignment="1" applyProtection="1">
      <alignment horizontal="center" vertical="center"/>
    </xf>
    <xf numFmtId="0" fontId="13" fillId="0" borderId="6" xfId="49" applyFont="1" applyFill="1" applyBorder="1" applyAlignment="1" applyProtection="1">
      <alignment horizontal="center" vertical="center"/>
    </xf>
    <xf numFmtId="0" fontId="13" fillId="0" borderId="8" xfId="49" applyFont="1" applyFill="1" applyBorder="1" applyAlignment="1" applyProtection="1">
      <alignment horizontal="center" vertical="center"/>
    </xf>
    <xf numFmtId="0" fontId="7" fillId="0" borderId="6" xfId="49" applyFont="1" applyFill="1" applyBorder="1" applyAlignment="1" applyProtection="1">
      <alignment horizontal="right" vertical="center"/>
      <protection locked="0"/>
    </xf>
    <xf numFmtId="0" fontId="12" fillId="0" borderId="0" xfId="49" applyFont="1" applyFill="1" applyBorder="1" applyAlignment="1" applyProtection="1">
      <alignment wrapText="1"/>
    </xf>
    <xf numFmtId="0" fontId="12" fillId="0" borderId="0" xfId="49" applyFont="1" applyFill="1" applyBorder="1" applyAlignment="1" applyProtection="1">
      <protection locked="0"/>
    </xf>
    <xf numFmtId="0" fontId="7" fillId="0" borderId="0" xfId="49" applyFont="1" applyFill="1" applyBorder="1" applyAlignment="1" applyProtection="1">
      <alignment vertical="top" wrapText="1"/>
      <protection locked="0"/>
    </xf>
    <xf numFmtId="0" fontId="13" fillId="0" borderId="0" xfId="49" applyFont="1" applyFill="1" applyBorder="1" applyAlignment="1" applyProtection="1">
      <alignment wrapText="1"/>
    </xf>
    <xf numFmtId="0" fontId="13" fillId="0" borderId="0" xfId="49" applyFont="1" applyFill="1" applyBorder="1" applyAlignment="1" applyProtection="1">
      <protection locked="0"/>
    </xf>
    <xf numFmtId="0" fontId="8" fillId="0" borderId="0" xfId="49" applyFont="1" applyFill="1" applyBorder="1" applyAlignment="1" applyProtection="1">
      <alignment horizontal="right" vertical="center" wrapText="1"/>
      <protection locked="0"/>
    </xf>
    <xf numFmtId="0" fontId="15" fillId="0" borderId="0" xfId="49" applyFont="1" applyFill="1" applyBorder="1" applyAlignment="1" applyProtection="1">
      <alignment horizontal="center" vertical="center" wrapText="1"/>
    </xf>
    <xf numFmtId="0" fontId="15" fillId="0" borderId="0" xfId="49" applyFont="1" applyFill="1" applyBorder="1" applyAlignment="1" applyProtection="1">
      <alignment horizontal="center" vertical="center" wrapText="1"/>
      <protection locked="0"/>
    </xf>
    <xf numFmtId="0" fontId="8" fillId="0" borderId="0" xfId="49" applyFont="1" applyFill="1" applyBorder="1" applyAlignment="1" applyProtection="1">
      <alignment horizontal="left" vertical="center" wrapText="1"/>
    </xf>
    <xf numFmtId="0" fontId="16" fillId="0" borderId="0" xfId="49" applyFont="1" applyFill="1" applyBorder="1" applyAlignment="1" applyProtection="1">
      <protection locked="0"/>
    </xf>
    <xf numFmtId="0" fontId="8" fillId="0" borderId="0" xfId="49" applyFont="1" applyFill="1" applyBorder="1" applyAlignment="1" applyProtection="1">
      <alignment horizontal="right" wrapText="1"/>
      <protection locked="0"/>
    </xf>
    <xf numFmtId="0" fontId="16" fillId="0" borderId="1" xfId="49" applyFont="1" applyFill="1" applyBorder="1" applyAlignment="1" applyProtection="1">
      <alignment horizontal="center" vertical="center" wrapText="1"/>
    </xf>
    <xf numFmtId="0" fontId="16" fillId="0" borderId="11" xfId="49" applyFont="1" applyFill="1" applyBorder="1" applyAlignment="1" applyProtection="1">
      <alignment horizontal="center" vertical="center"/>
      <protection locked="0"/>
    </xf>
    <xf numFmtId="0" fontId="16" fillId="0" borderId="11" xfId="49" applyFont="1" applyFill="1" applyBorder="1" applyAlignment="1" applyProtection="1">
      <alignment horizontal="center" vertical="center" wrapText="1"/>
    </xf>
    <xf numFmtId="0" fontId="16" fillId="0" borderId="3" xfId="49" applyFont="1" applyFill="1" applyBorder="1" applyAlignment="1" applyProtection="1">
      <alignment horizontal="center" vertical="center" wrapText="1"/>
    </xf>
    <xf numFmtId="0" fontId="16" fillId="0" borderId="3" xfId="49" applyFont="1" applyFill="1" applyBorder="1" applyAlignment="1" applyProtection="1">
      <alignment horizontal="center" vertical="center" wrapText="1"/>
      <protection locked="0"/>
    </xf>
    <xf numFmtId="0" fontId="16" fillId="0" borderId="3" xfId="49" applyFont="1" applyFill="1" applyBorder="1" applyAlignment="1" applyProtection="1">
      <alignment horizontal="center" vertical="center"/>
      <protection locked="0"/>
    </xf>
    <xf numFmtId="0" fontId="16" fillId="0" borderId="4" xfId="49" applyFont="1" applyFill="1" applyBorder="1" applyAlignment="1" applyProtection="1">
      <alignment horizontal="center" vertical="center"/>
      <protection locked="0"/>
    </xf>
    <xf numFmtId="0" fontId="16" fillId="0" borderId="5" xfId="49" applyFont="1" applyFill="1" applyBorder="1" applyAlignment="1" applyProtection="1">
      <alignment horizontal="center" vertical="center" wrapText="1"/>
    </xf>
    <xf numFmtId="0" fontId="16" fillId="0" borderId="12" xfId="49" applyFont="1" applyFill="1" applyBorder="1" applyAlignment="1" applyProtection="1">
      <alignment horizontal="center" vertical="center"/>
      <protection locked="0"/>
    </xf>
    <xf numFmtId="0" fontId="16" fillId="0" borderId="12" xfId="49" applyFont="1" applyFill="1" applyBorder="1" applyAlignment="1" applyProtection="1">
      <alignment horizontal="center" vertical="center" wrapText="1"/>
    </xf>
    <xf numFmtId="0" fontId="17" fillId="0" borderId="12" xfId="49" applyFont="1" applyFill="1" applyBorder="1" applyAlignment="1" applyProtection="1">
      <alignment horizontal="center" vertical="center" wrapText="1"/>
      <protection locked="0"/>
    </xf>
    <xf numFmtId="0" fontId="16" fillId="0" borderId="10" xfId="49" applyFont="1" applyFill="1" applyBorder="1" applyAlignment="1" applyProtection="1">
      <alignment horizontal="center" vertical="center" wrapText="1"/>
    </xf>
    <xf numFmtId="0" fontId="16" fillId="0" borderId="10" xfId="49" applyFont="1" applyFill="1" applyBorder="1" applyAlignment="1" applyProtection="1">
      <alignment horizontal="center" vertical="center"/>
      <protection locked="0"/>
    </xf>
    <xf numFmtId="0" fontId="17" fillId="0" borderId="10" xfId="49" applyFont="1" applyFill="1" applyBorder="1" applyAlignment="1" applyProtection="1">
      <alignment horizontal="center" vertical="center" wrapText="1"/>
      <protection locked="0"/>
    </xf>
    <xf numFmtId="0" fontId="16" fillId="0" borderId="8" xfId="49" applyFont="1" applyFill="1" applyBorder="1" applyAlignment="1" applyProtection="1">
      <alignment horizontal="center" vertical="center"/>
      <protection locked="0"/>
    </xf>
    <xf numFmtId="0" fontId="16" fillId="0" borderId="6" xfId="49" applyFont="1" applyFill="1" applyBorder="1" applyAlignment="1" applyProtection="1">
      <alignment horizontal="center" vertical="center" wrapText="1"/>
    </xf>
    <xf numFmtId="0" fontId="16" fillId="0" borderId="8" xfId="49" applyFont="1" applyFill="1" applyBorder="1" applyAlignment="1" applyProtection="1">
      <alignment horizontal="center" vertical="center" wrapText="1"/>
      <protection locked="0"/>
    </xf>
    <xf numFmtId="0" fontId="8" fillId="0" borderId="6" xfId="49" applyFont="1" applyFill="1" applyBorder="1" applyAlignment="1" applyProtection="1">
      <alignment horizontal="left" vertical="center" wrapText="1"/>
    </xf>
    <xf numFmtId="0" fontId="8" fillId="0" borderId="8" xfId="49" applyFont="1" applyFill="1" applyBorder="1" applyAlignment="1" applyProtection="1">
      <alignment horizontal="left" vertical="center"/>
      <protection locked="0"/>
    </xf>
    <xf numFmtId="0" fontId="8" fillId="0" borderId="8" xfId="49" applyFont="1" applyFill="1" applyBorder="1" applyAlignment="1" applyProtection="1">
      <alignment horizontal="left" vertical="center" wrapText="1"/>
    </xf>
    <xf numFmtId="4" fontId="7" fillId="0" borderId="8" xfId="49" applyNumberFormat="1" applyFont="1" applyFill="1" applyBorder="1" applyAlignment="1" applyProtection="1">
      <alignment horizontal="right" vertical="center"/>
    </xf>
    <xf numFmtId="4" fontId="8" fillId="0" borderId="8" xfId="49" applyNumberFormat="1" applyFont="1" applyFill="1" applyBorder="1" applyAlignment="1" applyProtection="1">
      <alignment horizontal="right" vertical="center"/>
      <protection locked="0"/>
    </xf>
    <xf numFmtId="0" fontId="8" fillId="0" borderId="8" xfId="49" applyFont="1" applyFill="1" applyBorder="1" applyAlignment="1" applyProtection="1">
      <alignment horizontal="right" vertical="center"/>
      <protection locked="0"/>
    </xf>
    <xf numFmtId="0" fontId="8" fillId="0" borderId="10" xfId="49" applyFont="1" applyFill="1" applyBorder="1" applyAlignment="1" applyProtection="1">
      <alignment horizontal="left" vertical="center"/>
      <protection locked="0"/>
    </xf>
    <xf numFmtId="0" fontId="8" fillId="0" borderId="10" xfId="49" applyFont="1" applyFill="1" applyBorder="1" applyAlignment="1" applyProtection="1">
      <alignment horizontal="left" vertical="center"/>
    </xf>
    <xf numFmtId="0" fontId="8" fillId="2" borderId="8" xfId="49" applyFont="1" applyFill="1" applyBorder="1" applyAlignment="1" applyProtection="1">
      <alignment horizontal="left" vertical="center"/>
    </xf>
    <xf numFmtId="0" fontId="8" fillId="0" borderId="0" xfId="49" applyFont="1" applyFill="1" applyBorder="1" applyAlignment="1" applyProtection="1">
      <alignment horizontal="left" vertical="center"/>
    </xf>
    <xf numFmtId="0" fontId="16" fillId="0" borderId="0" xfId="49" applyFont="1" applyFill="1" applyBorder="1" applyAlignment="1" applyProtection="1"/>
    <xf numFmtId="0" fontId="8" fillId="0" borderId="0" xfId="49" applyFont="1" applyFill="1" applyBorder="1" applyAlignment="1" applyProtection="1">
      <alignment horizontal="right"/>
    </xf>
    <xf numFmtId="3" fontId="12" fillId="0" borderId="6" xfId="49" applyNumberFormat="1" applyFont="1" applyFill="1" applyBorder="1" applyAlignment="1" applyProtection="1">
      <alignment horizontal="center" vertical="center"/>
    </xf>
    <xf numFmtId="0" fontId="12" fillId="0" borderId="8" xfId="49" applyFont="1" applyFill="1" applyBorder="1" applyAlignment="1" applyProtection="1">
      <alignment horizontal="center" vertical="center"/>
      <protection locked="0"/>
    </xf>
    <xf numFmtId="0" fontId="12" fillId="0" borderId="6" xfId="49" applyFont="1" applyFill="1" applyBorder="1" applyAlignment="1" applyProtection="1">
      <alignment horizontal="center" vertical="center"/>
    </xf>
    <xf numFmtId="0" fontId="12" fillId="0" borderId="8" xfId="49" applyFont="1" applyFill="1" applyBorder="1" applyAlignment="1" applyProtection="1">
      <alignment horizontal="center" vertical="center"/>
    </xf>
    <xf numFmtId="3" fontId="8" fillId="0" borderId="8" xfId="49" applyNumberFormat="1" applyFont="1" applyFill="1" applyBorder="1" applyAlignment="1" applyProtection="1">
      <alignment horizontal="right" vertical="center"/>
    </xf>
    <xf numFmtId="49" fontId="13" fillId="0" borderId="0" xfId="49" applyNumberFormat="1" applyFont="1" applyFill="1" applyBorder="1" applyAlignment="1" applyProtection="1"/>
    <xf numFmtId="0" fontId="18" fillId="0" borderId="0" xfId="49" applyFont="1" applyFill="1" applyBorder="1" applyAlignment="1" applyProtection="1">
      <alignment horizontal="right"/>
      <protection locked="0"/>
    </xf>
    <xf numFmtId="49" fontId="18" fillId="0" borderId="0" xfId="49" applyNumberFormat="1" applyFont="1" applyFill="1" applyBorder="1" applyAlignment="1" applyProtection="1">
      <protection locked="0"/>
    </xf>
    <xf numFmtId="0" fontId="12" fillId="0" borderId="0" xfId="49" applyFont="1" applyFill="1" applyBorder="1" applyAlignment="1" applyProtection="1">
      <alignment horizontal="right"/>
    </xf>
    <xf numFmtId="0" fontId="19" fillId="0" borderId="0" xfId="49" applyFont="1" applyFill="1" applyBorder="1" applyAlignment="1" applyProtection="1">
      <alignment horizontal="center" vertical="center" wrapText="1"/>
      <protection locked="0"/>
    </xf>
    <xf numFmtId="0" fontId="19" fillId="0" borderId="0" xfId="49" applyFont="1" applyFill="1" applyBorder="1" applyAlignment="1" applyProtection="1">
      <alignment horizontal="center" vertical="center"/>
      <protection locked="0"/>
    </xf>
    <xf numFmtId="0" fontId="19" fillId="0" borderId="0" xfId="49" applyFont="1" applyFill="1" applyBorder="1" applyAlignment="1" applyProtection="1">
      <alignment horizontal="center" vertical="center"/>
    </xf>
    <xf numFmtId="0" fontId="8" fillId="0" borderId="0" xfId="49" applyFont="1" applyFill="1" applyBorder="1" applyAlignment="1" applyProtection="1">
      <alignment horizontal="left" vertical="center"/>
      <protection locked="0"/>
    </xf>
    <xf numFmtId="0" fontId="16" fillId="0" borderId="1" xfId="49" applyFont="1" applyFill="1" applyBorder="1" applyAlignment="1" applyProtection="1">
      <alignment horizontal="center" vertical="center"/>
      <protection locked="0"/>
    </xf>
    <xf numFmtId="49" fontId="16" fillId="0" borderId="1" xfId="49" applyNumberFormat="1" applyFont="1" applyFill="1" applyBorder="1" applyAlignment="1" applyProtection="1">
      <alignment horizontal="center" vertical="center" wrapText="1"/>
      <protection locked="0"/>
    </xf>
    <xf numFmtId="0" fontId="16" fillId="0" borderId="5" xfId="49" applyFont="1" applyFill="1" applyBorder="1" applyAlignment="1" applyProtection="1">
      <alignment horizontal="center" vertical="center"/>
      <protection locked="0"/>
    </xf>
    <xf numFmtId="49" fontId="16" fillId="0" borderId="5" xfId="49" applyNumberFormat="1" applyFont="1" applyFill="1" applyBorder="1" applyAlignment="1" applyProtection="1">
      <alignment horizontal="center" vertical="center" wrapText="1"/>
      <protection locked="0"/>
    </xf>
    <xf numFmtId="0" fontId="16" fillId="0" borderId="1" xfId="49" applyFont="1" applyFill="1" applyBorder="1" applyAlignment="1" applyProtection="1">
      <alignment horizontal="center" vertical="center"/>
    </xf>
    <xf numFmtId="49" fontId="16" fillId="0" borderId="7" xfId="49" applyNumberFormat="1" applyFont="1" applyFill="1" applyBorder="1" applyAlignment="1" applyProtection="1">
      <alignment horizontal="center" vertical="center"/>
      <protection locked="0"/>
    </xf>
    <xf numFmtId="0" fontId="16" fillId="0" borderId="7" xfId="49" applyFont="1" applyFill="1" applyBorder="1" applyAlignment="1" applyProtection="1">
      <alignment horizontal="center" vertical="center"/>
    </xf>
    <xf numFmtId="176" fontId="8" fillId="0" borderId="7" xfId="49" applyNumberFormat="1" applyFont="1" applyFill="1" applyBorder="1" applyAlignment="1" applyProtection="1">
      <alignment horizontal="right" vertical="center"/>
      <protection locked="0"/>
    </xf>
    <xf numFmtId="176" fontId="8" fillId="0" borderId="7" xfId="49" applyNumberFormat="1" applyFont="1" applyFill="1" applyBorder="1" applyAlignment="1" applyProtection="1">
      <alignment horizontal="right" vertical="center" wrapText="1"/>
      <protection locked="0"/>
    </xf>
    <xf numFmtId="176" fontId="8" fillId="0" borderId="7" xfId="49" applyNumberFormat="1" applyFont="1" applyFill="1" applyBorder="1" applyAlignment="1" applyProtection="1">
      <alignment horizontal="right" vertical="center"/>
    </xf>
    <xf numFmtId="176" fontId="8" fillId="0" borderId="7" xfId="49" applyNumberFormat="1" applyFont="1" applyFill="1" applyBorder="1" applyAlignment="1" applyProtection="1">
      <alignment horizontal="right" vertical="center" wrapText="1"/>
    </xf>
    <xf numFmtId="0" fontId="13" fillId="0" borderId="4" xfId="49" applyFont="1" applyFill="1" applyBorder="1" applyAlignment="1" applyProtection="1">
      <alignment horizontal="center" vertical="center"/>
      <protection locked="0"/>
    </xf>
    <xf numFmtId="0" fontId="12" fillId="0" borderId="7" xfId="49" applyFont="1" applyFill="1" applyBorder="1" applyAlignment="1" applyProtection="1">
      <alignment horizontal="center" vertical="center" wrapText="1"/>
    </xf>
    <xf numFmtId="0" fontId="13" fillId="0" borderId="7" xfId="49" applyFont="1" applyFill="1" applyBorder="1" applyAlignment="1" applyProtection="1">
      <alignment horizontal="center" vertical="center"/>
      <protection locked="0"/>
    </xf>
    <xf numFmtId="0" fontId="8" fillId="0" borderId="1" xfId="49" applyFont="1" applyFill="1" applyBorder="1" applyAlignment="1" applyProtection="1">
      <alignment horizontal="left" vertical="center" wrapText="1"/>
      <protection locked="0"/>
    </xf>
    <xf numFmtId="0" fontId="13" fillId="0" borderId="5" xfId="49" applyFont="1" applyFill="1" applyBorder="1" applyAlignment="1" applyProtection="1">
      <alignment vertical="center"/>
    </xf>
    <xf numFmtId="0" fontId="13" fillId="0" borderId="6" xfId="49" applyFont="1" applyFill="1" applyBorder="1" applyAlignment="1" applyProtection="1">
      <alignment vertical="center"/>
    </xf>
    <xf numFmtId="0" fontId="13" fillId="0" borderId="0" xfId="49" applyFont="1" applyFill="1" applyBorder="1" applyAlignment="1" applyProtection="1">
      <alignment vertical="top"/>
    </xf>
    <xf numFmtId="49" fontId="12" fillId="0" borderId="0" xfId="49" applyNumberFormat="1" applyFont="1" applyFill="1" applyBorder="1" applyAlignment="1" applyProtection="1"/>
    <xf numFmtId="0" fontId="8" fillId="0" borderId="0" xfId="49" applyFont="1" applyFill="1" applyBorder="1" applyAlignment="1" applyProtection="1">
      <alignment horizontal="right" vertical="center"/>
    </xf>
    <xf numFmtId="0" fontId="16" fillId="0" borderId="0" xfId="49" applyFont="1" applyFill="1" applyBorder="1" applyAlignment="1" applyProtection="1">
      <alignment horizontal="left" vertical="center"/>
    </xf>
    <xf numFmtId="0" fontId="16" fillId="0" borderId="1" xfId="49" applyFont="1" applyFill="1" applyBorder="1" applyAlignment="1" applyProtection="1">
      <alignment horizontal="center" vertical="center" wrapText="1"/>
      <protection locked="0"/>
    </xf>
    <xf numFmtId="0" fontId="16" fillId="0" borderId="5" xfId="49" applyFont="1" applyFill="1" applyBorder="1" applyAlignment="1" applyProtection="1">
      <alignment horizontal="center" vertical="center" wrapText="1"/>
      <protection locked="0"/>
    </xf>
    <xf numFmtId="0" fontId="16" fillId="0" borderId="5" xfId="49" applyFont="1" applyFill="1" applyBorder="1" applyAlignment="1" applyProtection="1">
      <alignment horizontal="center" vertical="center"/>
    </xf>
    <xf numFmtId="0" fontId="16" fillId="0" borderId="13" xfId="49" applyFont="1" applyFill="1" applyBorder="1" applyAlignment="1" applyProtection="1">
      <alignment horizontal="center" vertical="center"/>
    </xf>
    <xf numFmtId="0" fontId="16" fillId="0" borderId="11" xfId="49" applyFont="1" applyFill="1" applyBorder="1" applyAlignment="1" applyProtection="1">
      <alignment horizontal="center" vertical="center"/>
    </xf>
    <xf numFmtId="0" fontId="16" fillId="0" borderId="9" xfId="49" applyFont="1" applyFill="1" applyBorder="1" applyAlignment="1" applyProtection="1">
      <alignment horizontal="center" vertical="center" wrapText="1"/>
      <protection locked="0"/>
    </xf>
    <xf numFmtId="0" fontId="16" fillId="0" borderId="8" xfId="49" applyFont="1" applyFill="1" applyBorder="1" applyAlignment="1" applyProtection="1">
      <alignment horizontal="center" vertical="center"/>
    </xf>
    <xf numFmtId="0" fontId="16" fillId="2" borderId="6" xfId="49" applyFont="1" applyFill="1" applyBorder="1" applyAlignment="1" applyProtection="1">
      <alignment horizontal="center" vertical="center" wrapText="1"/>
      <protection locked="0"/>
    </xf>
    <xf numFmtId="0" fontId="13" fillId="0" borderId="2" xfId="49" applyFont="1" applyFill="1" applyBorder="1" applyAlignment="1" applyProtection="1">
      <alignment horizontal="center" vertical="center" wrapText="1"/>
      <protection locked="0"/>
    </xf>
    <xf numFmtId="0" fontId="7" fillId="0" borderId="3" xfId="49" applyFont="1" applyFill="1" applyBorder="1" applyAlignment="1" applyProtection="1">
      <alignment horizontal="left" vertical="center"/>
    </xf>
    <xf numFmtId="0" fontId="8" fillId="2" borderId="4" xfId="49" applyFont="1" applyFill="1" applyBorder="1" applyAlignment="1" applyProtection="1">
      <alignment horizontal="left" vertical="center"/>
    </xf>
    <xf numFmtId="0" fontId="13" fillId="0" borderId="0" xfId="49" applyFont="1" applyFill="1" applyBorder="1" applyAlignment="1" applyProtection="1">
      <alignment vertical="top"/>
      <protection locked="0"/>
    </xf>
    <xf numFmtId="49" fontId="12" fillId="0" borderId="0" xfId="49" applyNumberFormat="1" applyFont="1" applyFill="1" applyBorder="1" applyAlignment="1" applyProtection="1">
      <protection locked="0"/>
    </xf>
    <xf numFmtId="0" fontId="16" fillId="0" borderId="0" xfId="49" applyFont="1" applyFill="1" applyBorder="1" applyAlignment="1" applyProtection="1">
      <alignment horizontal="left" vertical="center"/>
      <protection locked="0"/>
    </xf>
    <xf numFmtId="0" fontId="16" fillId="0" borderId="2" xfId="49" applyFont="1" applyFill="1" applyBorder="1" applyAlignment="1" applyProtection="1">
      <alignment horizontal="center" vertical="center"/>
      <protection locked="0"/>
    </xf>
    <xf numFmtId="0" fontId="16" fillId="0" borderId="4" xfId="49" applyFont="1" applyFill="1" applyBorder="1" applyAlignment="1" applyProtection="1">
      <alignment horizontal="center" vertical="center" wrapText="1"/>
      <protection locked="0"/>
    </xf>
    <xf numFmtId="0" fontId="16" fillId="0" borderId="2" xfId="49" applyFont="1" applyFill="1" applyBorder="1" applyAlignment="1" applyProtection="1">
      <alignment horizontal="center" vertical="center" wrapText="1"/>
      <protection locked="0"/>
    </xf>
    <xf numFmtId="0" fontId="16" fillId="0" borderId="6" xfId="49" applyFont="1" applyFill="1" applyBorder="1" applyAlignment="1" applyProtection="1">
      <alignment horizontal="center" vertical="center"/>
      <protection locked="0"/>
    </xf>
    <xf numFmtId="0" fontId="16" fillId="0" borderId="7" xfId="49" applyFont="1" applyFill="1" applyBorder="1" applyAlignment="1" applyProtection="1">
      <alignment horizontal="center" vertical="center" wrapText="1"/>
      <protection locked="0"/>
    </xf>
    <xf numFmtId="0" fontId="7" fillId="0" borderId="7" xfId="49" applyFont="1" applyFill="1" applyBorder="1" applyAlignment="1" applyProtection="1">
      <alignment horizontal="left" vertical="center"/>
    </xf>
    <xf numFmtId="0" fontId="8" fillId="0" borderId="7" xfId="49" applyFont="1" applyFill="1" applyBorder="1" applyAlignment="1" applyProtection="1">
      <alignment horizontal="right" vertical="center"/>
      <protection locked="0"/>
    </xf>
    <xf numFmtId="0" fontId="13" fillId="0" borderId="7" xfId="49" applyFont="1" applyFill="1" applyBorder="1" applyAlignment="1" applyProtection="1"/>
    <xf numFmtId="0" fontId="7" fillId="0" borderId="3" xfId="49" applyFont="1" applyFill="1" applyBorder="1" applyAlignment="1" applyProtection="1">
      <alignment horizontal="left" vertical="center"/>
      <protection locked="0"/>
    </xf>
    <xf numFmtId="0" fontId="7" fillId="0" borderId="4" xfId="49" applyFont="1" applyFill="1" applyBorder="1" applyAlignment="1" applyProtection="1">
      <alignment horizontal="left" vertical="center"/>
      <protection locked="0"/>
    </xf>
    <xf numFmtId="0" fontId="7" fillId="0" borderId="0" xfId="49" applyFont="1" applyFill="1" applyBorder="1" applyAlignment="1" applyProtection="1">
      <alignment horizontal="right" vertical="center" wrapText="1"/>
    </xf>
    <xf numFmtId="0" fontId="20" fillId="0" borderId="0" xfId="49" applyFont="1" applyFill="1" applyBorder="1" applyAlignment="1" applyProtection="1">
      <alignment horizontal="center" vertical="center"/>
    </xf>
    <xf numFmtId="0" fontId="7" fillId="0" borderId="0" xfId="49" applyFont="1" applyFill="1" applyBorder="1" applyAlignment="1" applyProtection="1">
      <alignment horizontal="left" vertical="center"/>
    </xf>
    <xf numFmtId="0" fontId="12" fillId="2" borderId="0" xfId="49" applyFont="1" applyFill="1" applyBorder="1" applyAlignment="1" applyProtection="1">
      <alignment horizontal="left" vertical="center" wrapText="1"/>
      <protection locked="0"/>
    </xf>
    <xf numFmtId="0" fontId="12" fillId="2" borderId="2" xfId="49" applyFont="1" applyFill="1" applyBorder="1" applyAlignment="1" applyProtection="1">
      <alignment horizontal="center" vertical="center" wrapText="1"/>
      <protection locked="0"/>
    </xf>
    <xf numFmtId="0" fontId="13" fillId="0" borderId="3" xfId="49" applyFont="1" applyFill="1" applyBorder="1" applyAlignment="1" applyProtection="1">
      <alignment horizontal="center" vertical="center" wrapText="1"/>
      <protection locked="0"/>
    </xf>
    <xf numFmtId="0" fontId="10" fillId="2" borderId="6" xfId="49" applyFont="1" applyFill="1" applyBorder="1" applyAlignment="1" applyProtection="1">
      <alignment vertical="top" wrapText="1"/>
      <protection locked="0"/>
    </xf>
    <xf numFmtId="0" fontId="12" fillId="2" borderId="7" xfId="49" applyFont="1" applyFill="1" applyBorder="1" applyAlignment="1" applyProtection="1">
      <alignment horizontal="center" vertical="center"/>
      <protection locked="0"/>
    </xf>
    <xf numFmtId="4" fontId="7" fillId="2" borderId="8" xfId="49" applyNumberFormat="1" applyFont="1" applyFill="1" applyBorder="1" applyAlignment="1" applyProtection="1">
      <alignment horizontal="right" vertical="top"/>
    </xf>
    <xf numFmtId="0" fontId="12" fillId="0" borderId="0" xfId="49" applyFont="1" applyFill="1" applyBorder="1" applyAlignment="1" applyProtection="1">
      <alignment horizontal="right" vertical="center"/>
    </xf>
    <xf numFmtId="49" fontId="16" fillId="0" borderId="2" xfId="49" applyNumberFormat="1" applyFont="1" applyFill="1" applyBorder="1" applyAlignment="1" applyProtection="1">
      <alignment horizontal="center" vertical="center" wrapText="1"/>
    </xf>
    <xf numFmtId="49" fontId="16" fillId="0" borderId="4" xfId="49" applyNumberFormat="1" applyFont="1" applyFill="1" applyBorder="1" applyAlignment="1" applyProtection="1">
      <alignment horizontal="center" vertical="center" wrapText="1"/>
    </xf>
    <xf numFmtId="49" fontId="16" fillId="0" borderId="7" xfId="49" applyNumberFormat="1" applyFont="1" applyFill="1" applyBorder="1" applyAlignment="1" applyProtection="1">
      <alignment horizontal="center" vertical="center"/>
    </xf>
    <xf numFmtId="0" fontId="8" fillId="0" borderId="7" xfId="49" applyFont="1" applyFill="1" applyBorder="1" applyAlignment="1" applyProtection="1">
      <alignment horizontal="center" vertical="center"/>
    </xf>
    <xf numFmtId="4" fontId="7" fillId="0" borderId="7" xfId="49" applyNumberFormat="1" applyFont="1" applyFill="1" applyBorder="1" applyAlignment="1" applyProtection="1">
      <alignment horizontal="right" vertical="center" wrapText="1"/>
      <protection locked="0"/>
    </xf>
    <xf numFmtId="4" fontId="7" fillId="0" borderId="7" xfId="49" applyNumberFormat="1" applyFont="1" applyFill="1" applyBorder="1" applyAlignment="1" applyProtection="1">
      <alignment horizontal="right" vertical="center" wrapText="1"/>
    </xf>
    <xf numFmtId="0" fontId="13" fillId="0" borderId="2" xfId="49" applyFont="1" applyFill="1" applyBorder="1" applyAlignment="1" applyProtection="1">
      <alignment horizontal="center" vertical="center"/>
    </xf>
    <xf numFmtId="0" fontId="13" fillId="0" borderId="4" xfId="49" applyFont="1" applyFill="1" applyBorder="1" applyAlignment="1" applyProtection="1">
      <alignment horizontal="center" vertical="center"/>
    </xf>
    <xf numFmtId="0" fontId="21" fillId="2" borderId="0" xfId="49" applyFont="1" applyFill="1" applyBorder="1" applyAlignment="1" applyProtection="1">
      <alignment horizontal="left" vertical="center"/>
    </xf>
    <xf numFmtId="0" fontId="10" fillId="0" borderId="3" xfId="49" applyFont="1" applyFill="1" applyBorder="1" applyAlignment="1" applyProtection="1">
      <alignment vertical="top" wrapText="1"/>
      <protection locked="0"/>
    </xf>
    <xf numFmtId="0" fontId="10" fillId="0" borderId="4" xfId="49" applyFont="1" applyFill="1" applyBorder="1" applyAlignment="1" applyProtection="1">
      <alignment vertical="top" wrapText="1"/>
      <protection locked="0"/>
    </xf>
    <xf numFmtId="0" fontId="8" fillId="0" borderId="6" xfId="49" applyFont="1" applyFill="1" applyBorder="1" applyAlignment="1" applyProtection="1">
      <alignment vertical="center" wrapText="1"/>
      <protection locked="0"/>
    </xf>
    <xf numFmtId="4" fontId="8" fillId="0" borderId="6" xfId="49" applyNumberFormat="1" applyFont="1" applyFill="1" applyBorder="1" applyAlignment="1" applyProtection="1">
      <alignment horizontal="right" vertical="center"/>
      <protection locked="0"/>
    </xf>
    <xf numFmtId="0" fontId="7" fillId="0" borderId="6" xfId="49" applyFont="1" applyFill="1" applyBorder="1" applyAlignment="1" applyProtection="1">
      <alignment vertical="center" wrapText="1"/>
      <protection locked="0"/>
    </xf>
    <xf numFmtId="0" fontId="8" fillId="0" borderId="6" xfId="49" applyFont="1" applyFill="1" applyBorder="1" applyAlignment="1" applyProtection="1">
      <alignment horizontal="left" vertical="center"/>
    </xf>
    <xf numFmtId="4" fontId="8" fillId="0" borderId="6" xfId="49" applyNumberFormat="1" applyFont="1" applyFill="1" applyBorder="1" applyAlignment="1" applyProtection="1">
      <alignment horizontal="right" vertical="center"/>
    </xf>
    <xf numFmtId="0" fontId="7" fillId="0" borderId="6" xfId="49" applyFont="1" applyFill="1" applyBorder="1" applyAlignment="1" applyProtection="1">
      <alignment vertical="center" wrapText="1"/>
    </xf>
    <xf numFmtId="0" fontId="22" fillId="0" borderId="6" xfId="49" applyFont="1" applyFill="1" applyBorder="1" applyAlignment="1" applyProtection="1">
      <alignment horizontal="center" vertical="center"/>
    </xf>
    <xf numFmtId="0" fontId="22" fillId="0" borderId="6" xfId="49" applyFont="1" applyFill="1" applyBorder="1" applyAlignment="1" applyProtection="1">
      <alignment horizontal="right" vertical="center"/>
    </xf>
    <xf numFmtId="0" fontId="8" fillId="0" borderId="6" xfId="49" applyFont="1" applyFill="1" applyBorder="1" applyAlignment="1" applyProtection="1">
      <alignment horizontal="right" vertical="center"/>
    </xf>
    <xf numFmtId="0" fontId="22" fillId="0" borderId="6" xfId="49" applyFont="1" applyFill="1" applyBorder="1" applyAlignment="1" applyProtection="1">
      <alignment horizontal="center" vertical="center" wrapText="1"/>
      <protection locked="0"/>
    </xf>
    <xf numFmtId="4" fontId="22" fillId="0" borderId="6" xfId="49" applyNumberFormat="1" applyFont="1" applyFill="1" applyBorder="1" applyAlignment="1" applyProtection="1">
      <alignment horizontal="right" vertical="center"/>
      <protection locked="0"/>
    </xf>
    <xf numFmtId="0" fontId="16" fillId="0" borderId="6" xfId="49" applyFont="1" applyFill="1" applyBorder="1" applyAlignment="1" applyProtection="1">
      <alignment horizontal="center" vertical="center" wrapText="1"/>
      <protection locked="0"/>
    </xf>
    <xf numFmtId="0" fontId="8" fillId="2" borderId="7" xfId="49" applyFont="1" applyFill="1" applyBorder="1" applyAlignment="1" applyProtection="1">
      <alignment horizontal="center" vertical="center" wrapText="1"/>
    </xf>
    <xf numFmtId="0" fontId="8" fillId="2" borderId="7" xfId="49" applyFont="1" applyFill="1" applyBorder="1" applyAlignment="1" applyProtection="1">
      <alignment horizontal="center" vertical="center" wrapText="1"/>
      <protection locked="0"/>
    </xf>
    <xf numFmtId="0" fontId="8" fillId="2" borderId="7" xfId="49" applyFont="1" applyFill="1" applyBorder="1" applyAlignment="1" applyProtection="1">
      <alignment horizontal="left" vertical="center" wrapText="1"/>
    </xf>
    <xf numFmtId="0" fontId="8" fillId="2" borderId="2" xfId="49" applyFont="1" applyFill="1" applyBorder="1" applyAlignment="1" applyProtection="1">
      <alignment horizontal="center" vertical="center" wrapText="1"/>
    </xf>
    <xf numFmtId="0" fontId="13" fillId="0" borderId="11" xfId="49" applyFont="1" applyFill="1" applyBorder="1" applyAlignment="1" applyProtection="1">
      <alignment horizontal="center" vertical="center" wrapText="1"/>
      <protection locked="0"/>
    </xf>
    <xf numFmtId="0" fontId="13" fillId="0" borderId="5" xfId="49" applyFont="1" applyFill="1" applyBorder="1" applyAlignment="1" applyProtection="1">
      <alignment horizontal="center" vertical="center" wrapText="1"/>
      <protection locked="0"/>
    </xf>
    <xf numFmtId="0" fontId="13" fillId="0" borderId="12" xfId="49" applyFont="1" applyFill="1" applyBorder="1" applyAlignment="1" applyProtection="1">
      <alignment horizontal="center" vertical="center" wrapText="1"/>
      <protection locked="0"/>
    </xf>
    <xf numFmtId="0" fontId="13" fillId="0" borderId="10" xfId="49" applyFont="1" applyFill="1" applyBorder="1" applyAlignment="1" applyProtection="1">
      <alignment horizontal="center" vertical="center"/>
      <protection locked="0"/>
    </xf>
    <xf numFmtId="0" fontId="13" fillId="0" borderId="10" xfId="49" applyFont="1" applyFill="1" applyBorder="1" applyAlignment="1" applyProtection="1">
      <alignment horizontal="center" vertical="center" wrapText="1"/>
      <protection locked="0"/>
    </xf>
    <xf numFmtId="0" fontId="13" fillId="0" borderId="8" xfId="49" applyFont="1" applyFill="1" applyBorder="1" applyAlignment="1" applyProtection="1">
      <alignment horizontal="center" vertical="center" wrapText="1"/>
      <protection locked="0"/>
    </xf>
    <xf numFmtId="0" fontId="8" fillId="2" borderId="6" xfId="49" applyFont="1" applyFill="1" applyBorder="1" applyAlignment="1" applyProtection="1">
      <alignment horizontal="left" vertical="center"/>
    </xf>
    <xf numFmtId="0" fontId="13" fillId="0" borderId="8" xfId="49" applyFont="1" applyFill="1" applyBorder="1" applyAlignment="1" applyProtection="1">
      <alignment horizontal="center" vertical="center"/>
      <protection locked="0"/>
    </xf>
    <xf numFmtId="0" fontId="8" fillId="2" borderId="7" xfId="49" applyFont="1" applyFill="1" applyBorder="1" applyAlignment="1" applyProtection="1">
      <alignment horizontal="center" vertical="center"/>
    </xf>
    <xf numFmtId="0" fontId="7" fillId="0" borderId="0" xfId="49" applyFont="1" applyFill="1" applyBorder="1" applyAlignment="1" applyProtection="1">
      <alignment horizontal="right" vertical="center"/>
    </xf>
    <xf numFmtId="0" fontId="7" fillId="0" borderId="6" xfId="49" applyFont="1" applyFill="1" applyBorder="1" applyAlignment="1" applyProtection="1">
      <alignment vertical="center"/>
      <protection locked="0"/>
    </xf>
    <xf numFmtId="0" fontId="8" fillId="0" borderId="6" xfId="49" applyFont="1" applyFill="1" applyBorder="1" applyAlignment="1" applyProtection="1">
      <alignment horizontal="left" vertical="center" wrapText="1"/>
      <protection locked="0"/>
    </xf>
    <xf numFmtId="4" fontId="22" fillId="0" borderId="6" xfId="49" applyNumberFormat="1" applyFont="1" applyFill="1" applyBorder="1" applyAlignment="1" applyProtection="1">
      <alignment horizontal="righ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4"/>
  <sheetViews>
    <sheetView showGridLines="0" workbookViewId="0">
      <selection activeCell="J5" sqref="J5"/>
    </sheetView>
  </sheetViews>
  <sheetFormatPr defaultColWidth="10" defaultRowHeight="12.75" customHeight="1" outlineLevelCol="3"/>
  <cols>
    <col min="1" max="4" width="47.8333333333333" style="44" customWidth="1"/>
    <col min="5" max="16384" width="10" style="41" customWidth="1"/>
  </cols>
  <sheetData>
    <row r="1" ht="15" customHeight="1" spans="1:4">
      <c r="A1" s="48"/>
      <c r="B1" s="48"/>
      <c r="C1" s="48"/>
      <c r="D1" s="42" t="s">
        <v>0</v>
      </c>
    </row>
    <row r="2" ht="41.25" customHeight="1" spans="1:4">
      <c r="A2" s="45" t="s">
        <v>1</v>
      </c>
    </row>
    <row r="3" ht="17.25" customHeight="1" spans="1:4">
      <c r="A3" s="46" t="s">
        <v>2</v>
      </c>
      <c r="B3" s="219"/>
      <c r="D3" s="247" t="s">
        <v>3</v>
      </c>
    </row>
    <row r="4" ht="23.25" customHeight="1" spans="1:4">
      <c r="A4" s="193" t="s">
        <v>4</v>
      </c>
      <c r="B4" s="220"/>
      <c r="C4" s="193" t="s">
        <v>5</v>
      </c>
      <c r="D4" s="221"/>
    </row>
    <row r="5" ht="24" customHeight="1" spans="1:4">
      <c r="A5" s="193" t="s">
        <v>6</v>
      </c>
      <c r="B5" s="193" t="s">
        <v>7</v>
      </c>
      <c r="C5" s="193" t="s">
        <v>8</v>
      </c>
      <c r="D5" s="195" t="s">
        <v>7</v>
      </c>
    </row>
    <row r="6" ht="17.25" customHeight="1" spans="1:4">
      <c r="A6" s="222" t="s">
        <v>9</v>
      </c>
      <c r="B6" s="223">
        <v>8857.348036</v>
      </c>
      <c r="C6" s="224" t="s">
        <v>10</v>
      </c>
      <c r="D6" s="223"/>
    </row>
    <row r="7" ht="17.25" customHeight="1" spans="1:4">
      <c r="A7" s="222" t="s">
        <v>11</v>
      </c>
      <c r="B7" s="223"/>
      <c r="C7" s="224" t="s">
        <v>12</v>
      </c>
      <c r="D7" s="223"/>
    </row>
    <row r="8" ht="17.25" customHeight="1" spans="1:4">
      <c r="A8" s="222" t="s">
        <v>13</v>
      </c>
      <c r="B8" s="223"/>
      <c r="C8" s="248" t="s">
        <v>14</v>
      </c>
      <c r="D8" s="223"/>
    </row>
    <row r="9" ht="17.25" customHeight="1" spans="1:4">
      <c r="A9" s="222" t="s">
        <v>15</v>
      </c>
      <c r="B9" s="223"/>
      <c r="C9" s="248" t="s">
        <v>16</v>
      </c>
      <c r="D9" s="223"/>
    </row>
    <row r="10" ht="17.25" customHeight="1" spans="1:4">
      <c r="A10" s="222" t="s">
        <v>17</v>
      </c>
      <c r="B10" s="223"/>
      <c r="C10" s="248" t="s">
        <v>18</v>
      </c>
      <c r="D10" s="223"/>
    </row>
    <row r="11" ht="17.25" customHeight="1" spans="1:4">
      <c r="A11" s="222" t="s">
        <v>19</v>
      </c>
      <c r="B11" s="223"/>
      <c r="C11" s="248" t="s">
        <v>20</v>
      </c>
      <c r="D11" s="223"/>
    </row>
    <row r="12" ht="17.25" customHeight="1" spans="1:4">
      <c r="A12" s="222" t="s">
        <v>21</v>
      </c>
      <c r="B12" s="223"/>
      <c r="C12" s="249" t="s">
        <v>22</v>
      </c>
      <c r="D12" s="223"/>
    </row>
    <row r="13" ht="17.25" customHeight="1" spans="1:4">
      <c r="A13" s="222" t="s">
        <v>23</v>
      </c>
      <c r="B13" s="223"/>
      <c r="C13" s="249" t="s">
        <v>24</v>
      </c>
      <c r="D13" s="223">
        <v>1770.5305</v>
      </c>
    </row>
    <row r="14" ht="17.25" customHeight="1" spans="1:4">
      <c r="A14" s="222" t="s">
        <v>25</v>
      </c>
      <c r="B14" s="223"/>
      <c r="C14" s="249" t="s">
        <v>26</v>
      </c>
      <c r="D14" s="223">
        <v>7045.692336</v>
      </c>
    </row>
    <row r="15" ht="17.25" customHeight="1" spans="1:4">
      <c r="A15" s="222" t="s">
        <v>27</v>
      </c>
      <c r="B15" s="223"/>
      <c r="C15" s="249" t="s">
        <v>28</v>
      </c>
      <c r="D15" s="223"/>
    </row>
    <row r="16" ht="17.25" customHeight="1" spans="1:4">
      <c r="A16" s="225" t="s">
        <v>29</v>
      </c>
      <c r="B16" s="223"/>
      <c r="C16" s="249" t="s">
        <v>30</v>
      </c>
      <c r="D16" s="226"/>
    </row>
    <row r="17" ht="17.25" customHeight="1" spans="1:4">
      <c r="A17" s="228"/>
      <c r="B17" s="229"/>
      <c r="C17" s="249" t="s">
        <v>31</v>
      </c>
      <c r="D17" s="226"/>
    </row>
    <row r="18" ht="17.25" customHeight="1" spans="1:4">
      <c r="A18" s="228"/>
      <c r="B18" s="229"/>
      <c r="C18" s="249" t="s">
        <v>32</v>
      </c>
      <c r="D18" s="226"/>
    </row>
    <row r="19" ht="17.25" customHeight="1" spans="1:4">
      <c r="A19" s="228"/>
      <c r="B19" s="229"/>
      <c r="C19" s="249" t="s">
        <v>33</v>
      </c>
      <c r="D19" s="226"/>
    </row>
    <row r="20" ht="17.25" customHeight="1" spans="1:4">
      <c r="A20" s="228"/>
      <c r="B20" s="229"/>
      <c r="C20" s="249" t="s">
        <v>34</v>
      </c>
      <c r="D20" s="226"/>
    </row>
    <row r="21" ht="17.25" customHeight="1" spans="1:4">
      <c r="A21" s="228"/>
      <c r="B21" s="229"/>
      <c r="C21" s="249" t="s">
        <v>35</v>
      </c>
      <c r="D21" s="226"/>
    </row>
    <row r="22" ht="17.25" customHeight="1" spans="1:4">
      <c r="A22" s="228"/>
      <c r="B22" s="229"/>
      <c r="C22" s="249" t="s">
        <v>36</v>
      </c>
      <c r="D22" s="226"/>
    </row>
    <row r="23" ht="17.25" customHeight="1" spans="1:4">
      <c r="A23" s="228"/>
      <c r="B23" s="229"/>
      <c r="C23" s="249" t="s">
        <v>37</v>
      </c>
      <c r="D23" s="226"/>
    </row>
    <row r="24" ht="17.25" customHeight="1" spans="1:4">
      <c r="A24" s="228"/>
      <c r="B24" s="229"/>
      <c r="C24" s="249" t="s">
        <v>38</v>
      </c>
      <c r="D24" s="226">
        <v>41.1252</v>
      </c>
    </row>
    <row r="25" ht="17.25" customHeight="1" spans="1:4">
      <c r="A25" s="228"/>
      <c r="B25" s="229"/>
      <c r="C25" s="249" t="s">
        <v>39</v>
      </c>
      <c r="D25" s="226"/>
    </row>
    <row r="26" ht="17.25" customHeight="1" spans="1:4">
      <c r="A26" s="228"/>
      <c r="B26" s="229"/>
      <c r="C26" s="225" t="s">
        <v>40</v>
      </c>
      <c r="D26" s="226"/>
    </row>
    <row r="27" ht="17.25" customHeight="1" spans="1:4">
      <c r="A27" s="228"/>
      <c r="B27" s="229"/>
      <c r="C27" s="249" t="s">
        <v>41</v>
      </c>
      <c r="D27" s="226"/>
    </row>
    <row r="28" ht="16.5" customHeight="1" spans="1:4">
      <c r="A28" s="228"/>
      <c r="B28" s="229"/>
      <c r="C28" s="249" t="s">
        <v>42</v>
      </c>
      <c r="D28" s="226"/>
    </row>
    <row r="29" ht="16.5" customHeight="1" spans="1:4">
      <c r="A29" s="228"/>
      <c r="B29" s="229"/>
      <c r="C29" s="225" t="s">
        <v>43</v>
      </c>
      <c r="D29" s="226"/>
    </row>
    <row r="30" ht="17.25" customHeight="1" spans="1:4">
      <c r="A30" s="228"/>
      <c r="B30" s="229"/>
      <c r="C30" s="225" t="s">
        <v>44</v>
      </c>
      <c r="D30" s="226"/>
    </row>
    <row r="31" ht="17.25" customHeight="1" spans="1:4">
      <c r="A31" s="228"/>
      <c r="B31" s="229"/>
      <c r="C31" s="249" t="s">
        <v>45</v>
      </c>
      <c r="D31" s="226"/>
    </row>
    <row r="32" ht="16.5" customHeight="1" spans="1:4">
      <c r="A32" s="228" t="s">
        <v>46</v>
      </c>
      <c r="B32" s="250">
        <v>8857.348036</v>
      </c>
      <c r="C32" s="228" t="s">
        <v>47</v>
      </c>
      <c r="D32" s="232">
        <v>8857.348036</v>
      </c>
    </row>
    <row r="33" ht="16.5" customHeight="1" spans="1:4">
      <c r="A33" s="225" t="s">
        <v>48</v>
      </c>
      <c r="B33" s="226"/>
      <c r="C33" s="225" t="s">
        <v>49</v>
      </c>
      <c r="D33" s="229"/>
    </row>
    <row r="34" ht="16.5" customHeight="1" spans="1:4">
      <c r="A34" s="231" t="s">
        <v>50</v>
      </c>
      <c r="B34" s="232">
        <v>8857.348036</v>
      </c>
      <c r="C34" s="231" t="s">
        <v>51</v>
      </c>
      <c r="D34" s="232">
        <v>8857.348036</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9"/>
  <sheetViews>
    <sheetView showGridLines="0" topLeftCell="N1" workbookViewId="0">
      <selection activeCell="P62" sqref="P62"/>
    </sheetView>
  </sheetViews>
  <sheetFormatPr defaultColWidth="10" defaultRowHeight="12.75" customHeight="1"/>
  <cols>
    <col min="1" max="1" width="17.8333333333333" style="44" customWidth="1"/>
    <col min="2" max="2" width="40.8333333333333" style="44" customWidth="1"/>
    <col min="3" max="8" width="25.6666666666667" style="44" customWidth="1"/>
    <col min="9" max="9" width="25.6666666666667" style="41" customWidth="1"/>
    <col min="10" max="13" width="25.6666666666667" style="44" customWidth="1"/>
    <col min="14" max="20" width="25.6666666666667" style="41" customWidth="1"/>
    <col min="21" max="21" width="25.6666666666667" style="44" customWidth="1"/>
    <col min="22" max="16384" width="10" style="41" customWidth="1"/>
  </cols>
  <sheetData>
    <row r="1" ht="17.25" customHeight="1" spans="1:21">
      <c r="A1" s="42" t="s">
        <v>52</v>
      </c>
    </row>
    <row r="2" ht="41.25" customHeight="1" spans="1:21">
      <c r="A2" s="45" t="s">
        <v>53</v>
      </c>
    </row>
    <row r="3" ht="17.25" customHeight="1" spans="1:21">
      <c r="A3" s="46" t="s">
        <v>2</v>
      </c>
      <c r="C3" s="48" t="s">
        <v>3</v>
      </c>
    </row>
    <row r="4" ht="21.75" customHeight="1" spans="1:21">
      <c r="A4" s="49" t="s">
        <v>54</v>
      </c>
      <c r="B4" s="238" t="s">
        <v>55</v>
      </c>
      <c r="C4" s="238" t="s">
        <v>56</v>
      </c>
      <c r="D4" s="206" t="s">
        <v>57</v>
      </c>
      <c r="E4" s="206"/>
      <c r="F4" s="206"/>
      <c r="G4" s="206"/>
      <c r="H4" s="206"/>
      <c r="I4" s="53"/>
      <c r="J4" s="206"/>
      <c r="K4" s="206"/>
      <c r="L4" s="206"/>
      <c r="M4" s="206"/>
      <c r="N4" s="53"/>
      <c r="O4" s="54"/>
      <c r="P4" s="206" t="s">
        <v>48</v>
      </c>
      <c r="Q4" s="206"/>
      <c r="R4" s="206"/>
      <c r="S4" s="206"/>
      <c r="T4" s="206"/>
      <c r="U4" s="54"/>
    </row>
    <row r="5" ht="27" customHeight="1" spans="1:21">
      <c r="A5" s="239"/>
      <c r="B5" s="240"/>
      <c r="C5" s="240"/>
      <c r="D5" s="240" t="s">
        <v>58</v>
      </c>
      <c r="E5" s="240" t="s">
        <v>59</v>
      </c>
      <c r="F5" s="240" t="s">
        <v>60</v>
      </c>
      <c r="G5" s="240" t="s">
        <v>61</v>
      </c>
      <c r="H5" s="240" t="s">
        <v>62</v>
      </c>
      <c r="I5" s="241" t="s">
        <v>63</v>
      </c>
      <c r="J5" s="242"/>
      <c r="K5" s="242"/>
      <c r="L5" s="242"/>
      <c r="M5" s="242"/>
      <c r="N5" s="241"/>
      <c r="O5" s="243"/>
      <c r="P5" s="240" t="s">
        <v>58</v>
      </c>
      <c r="Q5" s="240" t="s">
        <v>59</v>
      </c>
      <c r="R5" s="240" t="s">
        <v>60</v>
      </c>
      <c r="S5" s="240" t="s">
        <v>61</v>
      </c>
      <c r="T5" s="240" t="s">
        <v>62</v>
      </c>
      <c r="U5" s="240" t="s">
        <v>63</v>
      </c>
    </row>
    <row r="6" ht="30" customHeight="1" spans="1:21">
      <c r="A6" s="244"/>
      <c r="B6" s="139"/>
      <c r="C6" s="75"/>
      <c r="D6" s="75"/>
      <c r="E6" s="75"/>
      <c r="F6" s="75"/>
      <c r="G6" s="75"/>
      <c r="H6" s="75"/>
      <c r="I6" s="86" t="s">
        <v>58</v>
      </c>
      <c r="J6" s="243" t="s">
        <v>64</v>
      </c>
      <c r="K6" s="243" t="s">
        <v>65</v>
      </c>
      <c r="L6" s="243" t="s">
        <v>66</v>
      </c>
      <c r="M6" s="243" t="s">
        <v>67</v>
      </c>
      <c r="N6" s="245" t="s">
        <v>68</v>
      </c>
      <c r="O6" s="243" t="s">
        <v>69</v>
      </c>
      <c r="P6" s="69"/>
      <c r="Q6" s="69"/>
      <c r="R6" s="69"/>
      <c r="S6" s="69"/>
      <c r="T6" s="69"/>
      <c r="U6" s="75"/>
    </row>
    <row r="7" ht="15" customHeight="1" spans="1:21">
      <c r="A7" s="246">
        <v>1</v>
      </c>
      <c r="B7" s="246">
        <v>2</v>
      </c>
      <c r="C7" s="246">
        <v>3</v>
      </c>
      <c r="D7" s="246">
        <v>4</v>
      </c>
      <c r="E7" s="246">
        <v>5</v>
      </c>
      <c r="F7" s="246">
        <v>6</v>
      </c>
      <c r="G7" s="246">
        <v>7</v>
      </c>
      <c r="H7" s="246">
        <v>8</v>
      </c>
      <c r="I7" s="86">
        <v>9</v>
      </c>
      <c r="J7" s="246">
        <v>10</v>
      </c>
      <c r="K7" s="246">
        <v>11</v>
      </c>
      <c r="L7" s="246">
        <v>12</v>
      </c>
      <c r="M7" s="246">
        <v>13</v>
      </c>
      <c r="N7" s="86">
        <v>14</v>
      </c>
      <c r="O7" s="86">
        <v>15</v>
      </c>
      <c r="P7" s="86">
        <v>16</v>
      </c>
      <c r="Q7" s="86">
        <v>17</v>
      </c>
      <c r="R7" s="86">
        <v>18</v>
      </c>
      <c r="S7" s="86">
        <v>19</v>
      </c>
      <c r="T7" s="86">
        <v>20</v>
      </c>
      <c r="U7" s="246">
        <v>21</v>
      </c>
    </row>
    <row r="8" ht="18" customHeight="1" spans="1:21">
      <c r="A8" s="87" t="s">
        <v>70</v>
      </c>
      <c r="B8" s="87" t="s">
        <v>71</v>
      </c>
      <c r="C8" s="30">
        <v>8857.348036</v>
      </c>
      <c r="D8" s="30">
        <v>8857.348036</v>
      </c>
      <c r="E8" s="30">
        <v>8857.348036</v>
      </c>
      <c r="F8" s="30"/>
      <c r="G8" s="30"/>
      <c r="H8" s="30"/>
      <c r="I8" s="30"/>
      <c r="J8" s="30"/>
      <c r="K8" s="30"/>
      <c r="L8" s="30"/>
      <c r="M8" s="30"/>
      <c r="N8" s="30"/>
      <c r="O8" s="30"/>
      <c r="P8" s="30"/>
      <c r="Q8" s="30"/>
      <c r="R8" s="30"/>
      <c r="S8" s="30"/>
      <c r="T8" s="30"/>
      <c r="U8" s="30"/>
    </row>
    <row r="9" ht="18" customHeight="1" spans="1:21">
      <c r="A9" s="205" t="s">
        <v>56</v>
      </c>
      <c r="B9" s="221"/>
      <c r="C9" s="30">
        <v>8857.348036</v>
      </c>
      <c r="D9" s="30">
        <v>8857.348036</v>
      </c>
      <c r="E9" s="30">
        <v>8857.348036</v>
      </c>
      <c r="F9" s="30"/>
      <c r="G9" s="30"/>
      <c r="H9" s="30"/>
      <c r="I9" s="30"/>
      <c r="J9" s="30"/>
      <c r="K9" s="30"/>
      <c r="L9" s="30"/>
      <c r="M9" s="30"/>
      <c r="N9" s="30"/>
      <c r="O9" s="30"/>
      <c r="P9" s="30"/>
      <c r="Q9" s="30"/>
      <c r="R9" s="30"/>
      <c r="S9" s="30"/>
      <c r="T9" s="30"/>
      <c r="U9" s="30"/>
    </row>
  </sheetData>
  <mergeCells count="22">
    <mergeCell ref="A1:U1"/>
    <mergeCell ref="A2:U2"/>
    <mergeCell ref="A3:B3"/>
    <mergeCell ref="C3:U3"/>
    <mergeCell ref="D4:O4"/>
    <mergeCell ref="P4:U4"/>
    <mergeCell ref="I5:O5"/>
    <mergeCell ref="A9:B9"/>
    <mergeCell ref="A4:A6"/>
    <mergeCell ref="B4:B6"/>
    <mergeCell ref="C4:C6"/>
    <mergeCell ref="D5:D6"/>
    <mergeCell ref="E5:E6"/>
    <mergeCell ref="F5:F6"/>
    <mergeCell ref="G5:G6"/>
    <mergeCell ref="H5:H6"/>
    <mergeCell ref="P5:P6"/>
    <mergeCell ref="Q5:Q6"/>
    <mergeCell ref="R5:R6"/>
    <mergeCell ref="S5:S6"/>
    <mergeCell ref="T5:T6"/>
    <mergeCell ref="U5:U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P38"/>
  <sheetViews>
    <sheetView showGridLines="0" zoomScale="87" zoomScaleNormal="87" topLeftCell="D1" workbookViewId="0">
      <selection activeCell="G10" sqref="G10"/>
    </sheetView>
  </sheetViews>
  <sheetFormatPr defaultColWidth="10" defaultRowHeight="12.75" customHeight="1"/>
  <cols>
    <col min="1" max="1" width="16.6666666666667" style="44" customWidth="1"/>
    <col min="2" max="2" width="43.8333333333333" style="44" customWidth="1"/>
    <col min="3" max="3" width="28.6666666666667" style="44" customWidth="1"/>
    <col min="4" max="8" width="28.6666666666667" style="41" customWidth="1"/>
    <col min="9" max="9" width="31.1666666666667" style="41" customWidth="1"/>
    <col min="10" max="11" width="28.5" style="41" customWidth="1"/>
    <col min="12" max="13" width="28.6666666666667" style="41" customWidth="1"/>
    <col min="14" max="14" width="28.6666666666667" style="44" customWidth="1"/>
    <col min="15" max="15" width="28.6666666666667" style="41" customWidth="1"/>
    <col min="16" max="16" width="28.6666666666667" style="44" customWidth="1"/>
    <col min="17" max="16384" width="10" style="41" customWidth="1"/>
  </cols>
  <sheetData>
    <row r="1" ht="17.25" customHeight="1" spans="1:16">
      <c r="A1" s="48" t="s">
        <v>72</v>
      </c>
    </row>
    <row r="2" ht="41.25" customHeight="1" spans="1:16">
      <c r="A2" s="45" t="s">
        <v>73</v>
      </c>
    </row>
    <row r="3" ht="17.25" customHeight="1" spans="1:16">
      <c r="A3" s="46" t="s">
        <v>2</v>
      </c>
      <c r="C3" s="48" t="s">
        <v>3</v>
      </c>
    </row>
    <row r="4" ht="27" customHeight="1" spans="1:16">
      <c r="A4" s="93" t="s">
        <v>74</v>
      </c>
      <c r="B4" s="93" t="s">
        <v>75</v>
      </c>
      <c r="C4" s="93" t="s">
        <v>56</v>
      </c>
      <c r="D4" s="191" t="s">
        <v>59</v>
      </c>
      <c r="E4" s="119"/>
      <c r="F4" s="120"/>
      <c r="G4" s="156" t="s">
        <v>60</v>
      </c>
      <c r="H4" s="156" t="s">
        <v>61</v>
      </c>
      <c r="I4" s="156" t="s">
        <v>76</v>
      </c>
      <c r="J4" s="191" t="s">
        <v>63</v>
      </c>
      <c r="K4" s="119"/>
      <c r="L4" s="119"/>
      <c r="M4" s="119"/>
      <c r="N4" s="95"/>
      <c r="O4" s="119"/>
      <c r="P4" s="96"/>
    </row>
    <row r="5" ht="42" customHeight="1" spans="1:16">
      <c r="A5" s="184"/>
      <c r="B5" s="184"/>
      <c r="C5" s="194"/>
      <c r="D5" s="83" t="s">
        <v>58</v>
      </c>
      <c r="E5" s="83" t="s">
        <v>77</v>
      </c>
      <c r="F5" s="83" t="s">
        <v>78</v>
      </c>
      <c r="G5" s="194"/>
      <c r="H5" s="194"/>
      <c r="I5" s="233"/>
      <c r="J5" s="83" t="s">
        <v>58</v>
      </c>
      <c r="K5" s="195" t="s">
        <v>79</v>
      </c>
      <c r="L5" s="195" t="s">
        <v>80</v>
      </c>
      <c r="M5" s="195" t="s">
        <v>81</v>
      </c>
      <c r="N5" s="195" t="s">
        <v>82</v>
      </c>
      <c r="O5" s="83" t="s">
        <v>83</v>
      </c>
      <c r="P5" s="195" t="s">
        <v>84</v>
      </c>
    </row>
    <row r="6" ht="18" customHeight="1" spans="1:16">
      <c r="A6" s="234" t="s">
        <v>85</v>
      </c>
      <c r="B6" s="234" t="s">
        <v>86</v>
      </c>
      <c r="C6" s="234" t="s">
        <v>87</v>
      </c>
      <c r="D6" s="235" t="s">
        <v>88</v>
      </c>
      <c r="E6" s="235" t="s">
        <v>89</v>
      </c>
      <c r="F6" s="235" t="s">
        <v>90</v>
      </c>
      <c r="G6" s="235" t="s">
        <v>91</v>
      </c>
      <c r="H6" s="235" t="s">
        <v>92</v>
      </c>
      <c r="I6" s="235" t="s">
        <v>93</v>
      </c>
      <c r="J6" s="235" t="s">
        <v>94</v>
      </c>
      <c r="K6" s="235" t="s">
        <v>95</v>
      </c>
      <c r="L6" s="235" t="s">
        <v>96</v>
      </c>
      <c r="M6" s="235" t="s">
        <v>97</v>
      </c>
      <c r="N6" s="234" t="s">
        <v>98</v>
      </c>
      <c r="O6" s="235" t="s">
        <v>99</v>
      </c>
      <c r="P6" s="234" t="s">
        <v>100</v>
      </c>
    </row>
    <row r="7" ht="21" customHeight="1" spans="1:16">
      <c r="A7" s="236" t="s">
        <v>101</v>
      </c>
      <c r="B7" s="236" t="s">
        <v>102</v>
      </c>
      <c r="C7" s="26">
        <v>1770.5305</v>
      </c>
      <c r="D7" s="30">
        <v>1770.5305</v>
      </c>
      <c r="E7" s="30">
        <v>1669.5641</v>
      </c>
      <c r="F7" s="30">
        <v>100.9664</v>
      </c>
      <c r="G7" s="30"/>
      <c r="H7" s="30"/>
      <c r="I7" s="30"/>
      <c r="J7" s="30"/>
      <c r="K7" s="30"/>
      <c r="L7" s="30"/>
      <c r="M7" s="30"/>
      <c r="N7" s="26"/>
      <c r="O7" s="30"/>
      <c r="P7" s="26"/>
    </row>
    <row r="8" ht="21" customHeight="1" spans="1:16">
      <c r="A8" s="236" t="s">
        <v>103</v>
      </c>
      <c r="B8" s="236" t="s">
        <v>104</v>
      </c>
      <c r="C8" s="26">
        <v>1669.5641</v>
      </c>
      <c r="D8" s="30">
        <v>1669.5641</v>
      </c>
      <c r="E8" s="30">
        <v>1669.5641</v>
      </c>
      <c r="F8" s="30"/>
      <c r="G8" s="30"/>
      <c r="H8" s="30"/>
      <c r="I8" s="30"/>
      <c r="J8" s="30"/>
      <c r="K8" s="30"/>
      <c r="L8" s="30"/>
      <c r="M8" s="30"/>
      <c r="N8" s="26"/>
      <c r="O8" s="30"/>
      <c r="P8" s="26"/>
    </row>
    <row r="9" ht="21" customHeight="1" spans="1:16">
      <c r="A9" s="236" t="s">
        <v>105</v>
      </c>
      <c r="B9" s="236" t="s">
        <v>106</v>
      </c>
      <c r="C9" s="26">
        <v>135.1129</v>
      </c>
      <c r="D9" s="30">
        <v>135.1129</v>
      </c>
      <c r="E9" s="30">
        <v>135.1129</v>
      </c>
      <c r="F9" s="30"/>
      <c r="G9" s="30"/>
      <c r="H9" s="30"/>
      <c r="I9" s="30"/>
      <c r="J9" s="30"/>
      <c r="K9" s="30"/>
      <c r="L9" s="30"/>
      <c r="M9" s="30"/>
      <c r="N9" s="26"/>
      <c r="O9" s="30"/>
      <c r="P9" s="26"/>
    </row>
    <row r="10" ht="21" customHeight="1" spans="1:16">
      <c r="A10" s="236" t="s">
        <v>107</v>
      </c>
      <c r="B10" s="236" t="s">
        <v>108</v>
      </c>
      <c r="C10" s="26">
        <v>1487.16</v>
      </c>
      <c r="D10" s="30">
        <v>1487.16</v>
      </c>
      <c r="E10" s="30">
        <v>1487.16</v>
      </c>
      <c r="F10" s="30"/>
      <c r="G10" s="30"/>
      <c r="H10" s="30"/>
      <c r="I10" s="30"/>
      <c r="J10" s="30"/>
      <c r="K10" s="30"/>
      <c r="L10" s="30"/>
      <c r="M10" s="30"/>
      <c r="N10" s="26"/>
      <c r="O10" s="30"/>
      <c r="P10" s="26"/>
    </row>
    <row r="11" ht="21" customHeight="1" spans="1:16">
      <c r="A11" s="236" t="s">
        <v>109</v>
      </c>
      <c r="B11" s="236" t="s">
        <v>110</v>
      </c>
      <c r="C11" s="26">
        <v>47.2912</v>
      </c>
      <c r="D11" s="30">
        <v>47.2912</v>
      </c>
      <c r="E11" s="30">
        <v>47.2912</v>
      </c>
      <c r="F11" s="30"/>
      <c r="G11" s="30"/>
      <c r="H11" s="30"/>
      <c r="I11" s="30"/>
      <c r="J11" s="30"/>
      <c r="K11" s="30"/>
      <c r="L11" s="30"/>
      <c r="M11" s="30"/>
      <c r="N11" s="26"/>
      <c r="O11" s="30"/>
      <c r="P11" s="26"/>
    </row>
    <row r="12" ht="21" customHeight="1" spans="1:16">
      <c r="A12" s="236" t="s">
        <v>111</v>
      </c>
      <c r="B12" s="236" t="s">
        <v>112</v>
      </c>
      <c r="C12" s="26">
        <v>100.9664</v>
      </c>
      <c r="D12" s="30">
        <v>100.9664</v>
      </c>
      <c r="E12" s="30"/>
      <c r="F12" s="30">
        <v>100.9664</v>
      </c>
      <c r="G12" s="30"/>
      <c r="H12" s="30"/>
      <c r="I12" s="30"/>
      <c r="J12" s="30"/>
      <c r="K12" s="30"/>
      <c r="L12" s="30"/>
      <c r="M12" s="30"/>
      <c r="N12" s="26"/>
      <c r="O12" s="30"/>
      <c r="P12" s="26"/>
    </row>
    <row r="13" ht="21" customHeight="1" spans="1:16">
      <c r="A13" s="236" t="s">
        <v>113</v>
      </c>
      <c r="B13" s="236" t="s">
        <v>114</v>
      </c>
      <c r="C13" s="26">
        <v>100.9664</v>
      </c>
      <c r="D13" s="30">
        <v>100.9664</v>
      </c>
      <c r="E13" s="30"/>
      <c r="F13" s="30">
        <v>100.9664</v>
      </c>
      <c r="G13" s="30"/>
      <c r="H13" s="30"/>
      <c r="I13" s="30"/>
      <c r="J13" s="30"/>
      <c r="K13" s="30"/>
      <c r="L13" s="30"/>
      <c r="M13" s="30"/>
      <c r="N13" s="26"/>
      <c r="O13" s="30"/>
      <c r="P13" s="26"/>
    </row>
    <row r="14" ht="21" customHeight="1" spans="1:16">
      <c r="A14" s="236" t="s">
        <v>115</v>
      </c>
      <c r="B14" s="236" t="s">
        <v>116</v>
      </c>
      <c r="C14" s="26">
        <v>7045.692336</v>
      </c>
      <c r="D14" s="30">
        <v>7045.692336</v>
      </c>
      <c r="E14" s="30">
        <v>428.0252</v>
      </c>
      <c r="F14" s="30">
        <v>6617.667136</v>
      </c>
      <c r="G14" s="30"/>
      <c r="H14" s="30"/>
      <c r="I14" s="30"/>
      <c r="J14" s="30"/>
      <c r="K14" s="30"/>
      <c r="L14" s="30"/>
      <c r="M14" s="30"/>
      <c r="N14" s="26"/>
      <c r="O14" s="30"/>
      <c r="P14" s="26"/>
    </row>
    <row r="15" ht="21" customHeight="1" spans="1:16">
      <c r="A15" s="236" t="s">
        <v>117</v>
      </c>
      <c r="B15" s="236" t="s">
        <v>118</v>
      </c>
      <c r="C15" s="26">
        <v>1130.8866</v>
      </c>
      <c r="D15" s="30">
        <v>1130.8866</v>
      </c>
      <c r="E15" s="30">
        <v>377.0246</v>
      </c>
      <c r="F15" s="30">
        <v>753.862</v>
      </c>
      <c r="G15" s="30"/>
      <c r="H15" s="30"/>
      <c r="I15" s="30"/>
      <c r="J15" s="30"/>
      <c r="K15" s="30"/>
      <c r="L15" s="30"/>
      <c r="M15" s="30"/>
      <c r="N15" s="26"/>
      <c r="O15" s="30"/>
      <c r="P15" s="26"/>
    </row>
    <row r="16" ht="21" customHeight="1" spans="1:16">
      <c r="A16" s="236" t="s">
        <v>119</v>
      </c>
      <c r="B16" s="236" t="s">
        <v>120</v>
      </c>
      <c r="C16" s="26">
        <v>377.0246</v>
      </c>
      <c r="D16" s="30">
        <v>377.0246</v>
      </c>
      <c r="E16" s="30">
        <v>377.0246</v>
      </c>
      <c r="F16" s="30"/>
      <c r="G16" s="30"/>
      <c r="H16" s="30"/>
      <c r="I16" s="30"/>
      <c r="J16" s="30"/>
      <c r="K16" s="30"/>
      <c r="L16" s="30"/>
      <c r="M16" s="30"/>
      <c r="N16" s="26"/>
      <c r="O16" s="30"/>
      <c r="P16" s="26"/>
    </row>
    <row r="17" ht="21" customHeight="1" spans="1:16">
      <c r="A17" s="236" t="s">
        <v>121</v>
      </c>
      <c r="B17" s="236" t="s">
        <v>122</v>
      </c>
      <c r="C17" s="26">
        <v>753.862</v>
      </c>
      <c r="D17" s="30">
        <v>753.862</v>
      </c>
      <c r="E17" s="30"/>
      <c r="F17" s="30">
        <v>753.862</v>
      </c>
      <c r="G17" s="30"/>
      <c r="H17" s="30"/>
      <c r="I17" s="30"/>
      <c r="J17" s="30"/>
      <c r="K17" s="30"/>
      <c r="L17" s="30"/>
      <c r="M17" s="30"/>
      <c r="N17" s="26"/>
      <c r="O17" s="30"/>
      <c r="P17" s="26"/>
    </row>
    <row r="18" ht="21" customHeight="1" spans="1:16">
      <c r="A18" s="236" t="s">
        <v>123</v>
      </c>
      <c r="B18" s="236" t="s">
        <v>124</v>
      </c>
      <c r="C18" s="26">
        <v>1300</v>
      </c>
      <c r="D18" s="30">
        <v>1300</v>
      </c>
      <c r="E18" s="30"/>
      <c r="F18" s="30">
        <v>1300</v>
      </c>
      <c r="G18" s="30"/>
      <c r="H18" s="30"/>
      <c r="I18" s="30"/>
      <c r="J18" s="30"/>
      <c r="K18" s="30"/>
      <c r="L18" s="30"/>
      <c r="M18" s="30"/>
      <c r="N18" s="26"/>
      <c r="O18" s="30"/>
      <c r="P18" s="26"/>
    </row>
    <row r="19" ht="21" customHeight="1" spans="1:16">
      <c r="A19" s="236" t="s">
        <v>125</v>
      </c>
      <c r="B19" s="236" t="s">
        <v>126</v>
      </c>
      <c r="C19" s="26">
        <v>1300</v>
      </c>
      <c r="D19" s="30">
        <v>1300</v>
      </c>
      <c r="E19" s="30"/>
      <c r="F19" s="30">
        <v>1300</v>
      </c>
      <c r="G19" s="30"/>
      <c r="H19" s="30"/>
      <c r="I19" s="30"/>
      <c r="J19" s="30"/>
      <c r="K19" s="30"/>
      <c r="L19" s="30"/>
      <c r="M19" s="30"/>
      <c r="N19" s="26"/>
      <c r="O19" s="30"/>
      <c r="P19" s="26"/>
    </row>
    <row r="20" ht="21" customHeight="1" spans="1:16">
      <c r="A20" s="236" t="s">
        <v>127</v>
      </c>
      <c r="B20" s="236" t="s">
        <v>128</v>
      </c>
      <c r="C20" s="26">
        <v>5.8259</v>
      </c>
      <c r="D20" s="30">
        <v>5.8259</v>
      </c>
      <c r="E20" s="30"/>
      <c r="F20" s="30">
        <v>5.8259</v>
      </c>
      <c r="G20" s="30"/>
      <c r="H20" s="30"/>
      <c r="I20" s="30"/>
      <c r="J20" s="30"/>
      <c r="K20" s="30"/>
      <c r="L20" s="30"/>
      <c r="M20" s="30"/>
      <c r="N20" s="26"/>
      <c r="O20" s="30"/>
      <c r="P20" s="26"/>
    </row>
    <row r="21" ht="21" customHeight="1" spans="1:16">
      <c r="A21" s="236" t="s">
        <v>129</v>
      </c>
      <c r="B21" s="236" t="s">
        <v>130</v>
      </c>
      <c r="C21" s="26">
        <v>5.8259</v>
      </c>
      <c r="D21" s="30">
        <v>5.8259</v>
      </c>
      <c r="E21" s="30"/>
      <c r="F21" s="30">
        <v>5.8259</v>
      </c>
      <c r="G21" s="30"/>
      <c r="H21" s="30"/>
      <c r="I21" s="30"/>
      <c r="J21" s="30"/>
      <c r="K21" s="30"/>
      <c r="L21" s="30"/>
      <c r="M21" s="30"/>
      <c r="N21" s="26"/>
      <c r="O21" s="30"/>
      <c r="P21" s="26"/>
    </row>
    <row r="22" ht="21" customHeight="1" spans="1:16">
      <c r="A22" s="236" t="s">
        <v>131</v>
      </c>
      <c r="B22" s="236" t="s">
        <v>132</v>
      </c>
      <c r="C22" s="26">
        <v>3642.1561</v>
      </c>
      <c r="D22" s="30">
        <v>3642.1561</v>
      </c>
      <c r="E22" s="30"/>
      <c r="F22" s="30">
        <v>3642.1561</v>
      </c>
      <c r="G22" s="30"/>
      <c r="H22" s="30"/>
      <c r="I22" s="30"/>
      <c r="J22" s="30"/>
      <c r="K22" s="30"/>
      <c r="L22" s="30"/>
      <c r="M22" s="30"/>
      <c r="N22" s="26"/>
      <c r="O22" s="30"/>
      <c r="P22" s="26"/>
    </row>
    <row r="23" ht="21" customHeight="1" spans="1:16">
      <c r="A23" s="236" t="s">
        <v>133</v>
      </c>
      <c r="B23" s="236" t="s">
        <v>134</v>
      </c>
      <c r="C23" s="26">
        <v>5</v>
      </c>
      <c r="D23" s="30">
        <v>5</v>
      </c>
      <c r="E23" s="30"/>
      <c r="F23" s="30">
        <v>5</v>
      </c>
      <c r="G23" s="30"/>
      <c r="H23" s="30"/>
      <c r="I23" s="30"/>
      <c r="J23" s="30"/>
      <c r="K23" s="30"/>
      <c r="L23" s="30"/>
      <c r="M23" s="30"/>
      <c r="N23" s="26"/>
      <c r="O23" s="30"/>
      <c r="P23" s="26"/>
    </row>
    <row r="24" ht="21" customHeight="1" spans="1:16">
      <c r="A24" s="236" t="s">
        <v>135</v>
      </c>
      <c r="B24" s="236" t="s">
        <v>136</v>
      </c>
      <c r="C24" s="26">
        <v>1072.1901</v>
      </c>
      <c r="D24" s="30">
        <v>1072.1901</v>
      </c>
      <c r="E24" s="30"/>
      <c r="F24" s="30">
        <v>1072.1901</v>
      </c>
      <c r="G24" s="30"/>
      <c r="H24" s="30"/>
      <c r="I24" s="30"/>
      <c r="J24" s="30"/>
      <c r="K24" s="30"/>
      <c r="L24" s="30"/>
      <c r="M24" s="30"/>
      <c r="N24" s="26"/>
      <c r="O24" s="30"/>
      <c r="P24" s="26"/>
    </row>
    <row r="25" ht="21" customHeight="1" spans="1:16">
      <c r="A25" s="236" t="s">
        <v>137</v>
      </c>
      <c r="B25" s="236" t="s">
        <v>138</v>
      </c>
      <c r="C25" s="26">
        <v>2000</v>
      </c>
      <c r="D25" s="30">
        <v>2000</v>
      </c>
      <c r="E25" s="30"/>
      <c r="F25" s="30">
        <v>2000</v>
      </c>
      <c r="G25" s="30"/>
      <c r="H25" s="30"/>
      <c r="I25" s="30"/>
      <c r="J25" s="30"/>
      <c r="K25" s="30"/>
      <c r="L25" s="30"/>
      <c r="M25" s="30"/>
      <c r="N25" s="26"/>
      <c r="O25" s="30"/>
      <c r="P25" s="26"/>
    </row>
    <row r="26" ht="21" customHeight="1" spans="1:16">
      <c r="A26" s="236" t="s">
        <v>139</v>
      </c>
      <c r="B26" s="236" t="s">
        <v>140</v>
      </c>
      <c r="C26" s="26">
        <v>564.966</v>
      </c>
      <c r="D26" s="30">
        <v>564.966</v>
      </c>
      <c r="E26" s="30"/>
      <c r="F26" s="30">
        <v>564.966</v>
      </c>
      <c r="G26" s="30"/>
      <c r="H26" s="30"/>
      <c r="I26" s="30"/>
      <c r="J26" s="30"/>
      <c r="K26" s="30"/>
      <c r="L26" s="30"/>
      <c r="M26" s="30"/>
      <c r="N26" s="26"/>
      <c r="O26" s="30"/>
      <c r="P26" s="26"/>
    </row>
    <row r="27" ht="21" customHeight="1" spans="1:16">
      <c r="A27" s="236" t="s">
        <v>141</v>
      </c>
      <c r="B27" s="236" t="s">
        <v>142</v>
      </c>
      <c r="C27" s="26">
        <v>12</v>
      </c>
      <c r="D27" s="30">
        <v>12</v>
      </c>
      <c r="E27" s="30"/>
      <c r="F27" s="30">
        <v>12</v>
      </c>
      <c r="G27" s="30"/>
      <c r="H27" s="30"/>
      <c r="I27" s="30"/>
      <c r="J27" s="30"/>
      <c r="K27" s="30"/>
      <c r="L27" s="30"/>
      <c r="M27" s="30"/>
      <c r="N27" s="26"/>
      <c r="O27" s="30"/>
      <c r="P27" s="26"/>
    </row>
    <row r="28" ht="21" customHeight="1" spans="1:16">
      <c r="A28" s="236" t="s">
        <v>143</v>
      </c>
      <c r="B28" s="236" t="s">
        <v>144</v>
      </c>
      <c r="C28" s="26">
        <v>12</v>
      </c>
      <c r="D28" s="30">
        <v>12</v>
      </c>
      <c r="E28" s="30"/>
      <c r="F28" s="30">
        <v>12</v>
      </c>
      <c r="G28" s="30"/>
      <c r="H28" s="30"/>
      <c r="I28" s="30"/>
      <c r="J28" s="30"/>
      <c r="K28" s="30"/>
      <c r="L28" s="30"/>
      <c r="M28" s="30"/>
      <c r="N28" s="26"/>
      <c r="O28" s="30"/>
      <c r="P28" s="26"/>
    </row>
    <row r="29" ht="21" customHeight="1" spans="1:16">
      <c r="A29" s="236" t="s">
        <v>145</v>
      </c>
      <c r="B29" s="236" t="s">
        <v>146</v>
      </c>
      <c r="C29" s="26">
        <v>903.823136</v>
      </c>
      <c r="D29" s="30">
        <v>903.823136</v>
      </c>
      <c r="E29" s="30"/>
      <c r="F29" s="30">
        <v>903.823136</v>
      </c>
      <c r="G29" s="30"/>
      <c r="H29" s="30"/>
      <c r="I29" s="30"/>
      <c r="J29" s="30"/>
      <c r="K29" s="30"/>
      <c r="L29" s="30"/>
      <c r="M29" s="30"/>
      <c r="N29" s="26"/>
      <c r="O29" s="30"/>
      <c r="P29" s="26"/>
    </row>
    <row r="30" ht="21" customHeight="1" spans="1:16">
      <c r="A30" s="236" t="s">
        <v>147</v>
      </c>
      <c r="B30" s="236" t="s">
        <v>148</v>
      </c>
      <c r="C30" s="26">
        <v>903.823136</v>
      </c>
      <c r="D30" s="30">
        <v>903.823136</v>
      </c>
      <c r="E30" s="30"/>
      <c r="F30" s="30">
        <v>903.823136</v>
      </c>
      <c r="G30" s="30"/>
      <c r="H30" s="30"/>
      <c r="I30" s="30"/>
      <c r="J30" s="30"/>
      <c r="K30" s="30"/>
      <c r="L30" s="30"/>
      <c r="M30" s="30"/>
      <c r="N30" s="26"/>
      <c r="O30" s="30"/>
      <c r="P30" s="26"/>
    </row>
    <row r="31" ht="21" customHeight="1" spans="1:16">
      <c r="A31" s="236" t="s">
        <v>149</v>
      </c>
      <c r="B31" s="236" t="s">
        <v>150</v>
      </c>
      <c r="C31" s="26">
        <v>51.0006</v>
      </c>
      <c r="D31" s="30">
        <v>51.0006</v>
      </c>
      <c r="E31" s="30">
        <v>51.0006</v>
      </c>
      <c r="F31" s="30"/>
      <c r="G31" s="30"/>
      <c r="H31" s="30"/>
      <c r="I31" s="30"/>
      <c r="J31" s="30"/>
      <c r="K31" s="30"/>
      <c r="L31" s="30"/>
      <c r="M31" s="30"/>
      <c r="N31" s="26"/>
      <c r="O31" s="30"/>
      <c r="P31" s="26"/>
    </row>
    <row r="32" ht="21" customHeight="1" spans="1:16">
      <c r="A32" s="236" t="s">
        <v>151</v>
      </c>
      <c r="B32" s="236" t="s">
        <v>152</v>
      </c>
      <c r="C32" s="26">
        <v>23.4142</v>
      </c>
      <c r="D32" s="30">
        <v>23.4142</v>
      </c>
      <c r="E32" s="30">
        <v>23.4142</v>
      </c>
      <c r="F32" s="30"/>
      <c r="G32" s="30"/>
      <c r="H32" s="30"/>
      <c r="I32" s="30"/>
      <c r="J32" s="30"/>
      <c r="K32" s="30"/>
      <c r="L32" s="30"/>
      <c r="M32" s="30"/>
      <c r="N32" s="26"/>
      <c r="O32" s="30"/>
      <c r="P32" s="26"/>
    </row>
    <row r="33" ht="21" customHeight="1" spans="1:16">
      <c r="A33" s="236" t="s">
        <v>153</v>
      </c>
      <c r="B33" s="236" t="s">
        <v>154</v>
      </c>
      <c r="C33" s="26">
        <v>26.0596</v>
      </c>
      <c r="D33" s="30">
        <v>26.0596</v>
      </c>
      <c r="E33" s="30">
        <v>26.0596</v>
      </c>
      <c r="F33" s="30"/>
      <c r="G33" s="30"/>
      <c r="H33" s="30"/>
      <c r="I33" s="30"/>
      <c r="J33" s="30"/>
      <c r="K33" s="30"/>
      <c r="L33" s="30"/>
      <c r="M33" s="30"/>
      <c r="N33" s="26"/>
      <c r="O33" s="30"/>
      <c r="P33" s="26"/>
    </row>
    <row r="34" ht="21" customHeight="1" spans="1:16">
      <c r="A34" s="236" t="s">
        <v>155</v>
      </c>
      <c r="B34" s="236" t="s">
        <v>156</v>
      </c>
      <c r="C34" s="26">
        <v>1.5268</v>
      </c>
      <c r="D34" s="30">
        <v>1.5268</v>
      </c>
      <c r="E34" s="30">
        <v>1.5268</v>
      </c>
      <c r="F34" s="30"/>
      <c r="G34" s="30"/>
      <c r="H34" s="30"/>
      <c r="I34" s="30"/>
      <c r="J34" s="30"/>
      <c r="K34" s="30"/>
      <c r="L34" s="30"/>
      <c r="M34" s="30"/>
      <c r="N34" s="26"/>
      <c r="O34" s="30"/>
      <c r="P34" s="26"/>
    </row>
    <row r="35" ht="21" customHeight="1" spans="1:16">
      <c r="A35" s="236" t="s">
        <v>157</v>
      </c>
      <c r="B35" s="236" t="s">
        <v>158</v>
      </c>
      <c r="C35" s="26">
        <v>41.1252</v>
      </c>
      <c r="D35" s="30">
        <v>41.1252</v>
      </c>
      <c r="E35" s="30">
        <v>41.1252</v>
      </c>
      <c r="F35" s="30"/>
      <c r="G35" s="30"/>
      <c r="H35" s="30"/>
      <c r="I35" s="30"/>
      <c r="J35" s="30"/>
      <c r="K35" s="30"/>
      <c r="L35" s="30"/>
      <c r="M35" s="30"/>
      <c r="N35" s="26"/>
      <c r="O35" s="30"/>
      <c r="P35" s="26"/>
    </row>
    <row r="36" ht="21" customHeight="1" spans="1:16">
      <c r="A36" s="236" t="s">
        <v>159</v>
      </c>
      <c r="B36" s="236" t="s">
        <v>160</v>
      </c>
      <c r="C36" s="26">
        <v>41.1252</v>
      </c>
      <c r="D36" s="30">
        <v>41.1252</v>
      </c>
      <c r="E36" s="30">
        <v>41.1252</v>
      </c>
      <c r="F36" s="30"/>
      <c r="G36" s="30"/>
      <c r="H36" s="30"/>
      <c r="I36" s="30"/>
      <c r="J36" s="30"/>
      <c r="K36" s="30"/>
      <c r="L36" s="30"/>
      <c r="M36" s="30"/>
      <c r="N36" s="26"/>
      <c r="O36" s="30"/>
      <c r="P36" s="26"/>
    </row>
    <row r="37" ht="21" customHeight="1" spans="1:16">
      <c r="A37" s="236" t="s">
        <v>161</v>
      </c>
      <c r="B37" s="236" t="s">
        <v>162</v>
      </c>
      <c r="C37" s="26">
        <v>41.1252</v>
      </c>
      <c r="D37" s="30">
        <v>41.1252</v>
      </c>
      <c r="E37" s="30">
        <v>41.1252</v>
      </c>
      <c r="F37" s="30"/>
      <c r="G37" s="30"/>
      <c r="H37" s="30"/>
      <c r="I37" s="30"/>
      <c r="J37" s="30"/>
      <c r="K37" s="30"/>
      <c r="L37" s="30"/>
      <c r="M37" s="30"/>
      <c r="N37" s="26"/>
      <c r="O37" s="30"/>
      <c r="P37" s="26"/>
    </row>
    <row r="38" ht="21" customHeight="1" spans="1:16">
      <c r="A38" s="237" t="s">
        <v>56</v>
      </c>
      <c r="B38" s="187"/>
      <c r="C38" s="30">
        <v>8857.348036</v>
      </c>
      <c r="D38" s="30">
        <v>8857.348036</v>
      </c>
      <c r="E38" s="30">
        <v>2138.7145</v>
      </c>
      <c r="F38" s="30">
        <v>6718.633536</v>
      </c>
      <c r="G38" s="30"/>
      <c r="H38" s="30"/>
      <c r="I38" s="30"/>
      <c r="J38" s="30"/>
      <c r="K38" s="30"/>
      <c r="L38" s="30"/>
      <c r="M38" s="30"/>
      <c r="N38" s="30"/>
      <c r="O38" s="30"/>
      <c r="P38" s="30"/>
    </row>
  </sheetData>
  <mergeCells count="13">
    <mergeCell ref="A1:P1"/>
    <mergeCell ref="A2:P2"/>
    <mergeCell ref="A3:B3"/>
    <mergeCell ref="C3:P3"/>
    <mergeCell ref="D4:F4"/>
    <mergeCell ref="J4:P4"/>
    <mergeCell ref="A38:B38"/>
    <mergeCell ref="A4:A5"/>
    <mergeCell ref="B4:B5"/>
    <mergeCell ref="C4:C5"/>
    <mergeCell ref="G4:G5"/>
    <mergeCell ref="H4:H5"/>
    <mergeCell ref="I4:I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4"/>
  <sheetViews>
    <sheetView showGridLines="0" workbookViewId="0">
      <selection activeCell="B8" sqref="B8"/>
    </sheetView>
  </sheetViews>
  <sheetFormatPr defaultColWidth="10" defaultRowHeight="12.75" customHeight="1" outlineLevelCol="3"/>
  <cols>
    <col min="1" max="4" width="41.5" style="44" customWidth="1"/>
    <col min="5" max="16384" width="10" style="41" customWidth="1"/>
  </cols>
  <sheetData>
    <row r="1" ht="15" customHeight="1" spans="1:4">
      <c r="A1" s="43"/>
      <c r="B1" s="48"/>
      <c r="C1" s="48"/>
      <c r="D1" s="48" t="s">
        <v>163</v>
      </c>
    </row>
    <row r="2" ht="41.25" customHeight="1" spans="1:4">
      <c r="A2" s="45" t="s">
        <v>164</v>
      </c>
    </row>
    <row r="3" ht="17.25" customHeight="1" spans="1:4">
      <c r="A3" s="46" t="s">
        <v>2</v>
      </c>
      <c r="B3" s="219"/>
      <c r="D3" s="48" t="s">
        <v>3</v>
      </c>
    </row>
    <row r="4" ht="17.25" customHeight="1" spans="1:4">
      <c r="A4" s="193" t="s">
        <v>4</v>
      </c>
      <c r="B4" s="220"/>
      <c r="C4" s="193" t="s">
        <v>5</v>
      </c>
      <c r="D4" s="221"/>
    </row>
    <row r="5" ht="18.75" customHeight="1" spans="1:4">
      <c r="A5" s="193" t="s">
        <v>6</v>
      </c>
      <c r="B5" s="193" t="s">
        <v>7</v>
      </c>
      <c r="C5" s="193" t="s">
        <v>8</v>
      </c>
      <c r="D5" s="195" t="s">
        <v>7</v>
      </c>
    </row>
    <row r="6" ht="16.5" customHeight="1" spans="1:4">
      <c r="A6" s="222" t="s">
        <v>165</v>
      </c>
      <c r="B6" s="223">
        <v>8857.348036</v>
      </c>
      <c r="C6" s="224" t="s">
        <v>166</v>
      </c>
      <c r="D6" s="223">
        <v>8857.348036</v>
      </c>
    </row>
    <row r="7" ht="16.5" customHeight="1" spans="1:4">
      <c r="A7" s="222" t="s">
        <v>167</v>
      </c>
      <c r="B7" s="223">
        <v>8857.348036</v>
      </c>
      <c r="C7" s="224" t="s">
        <v>168</v>
      </c>
      <c r="D7" s="223"/>
    </row>
    <row r="8" ht="16.5" customHeight="1" spans="1:4">
      <c r="A8" s="222" t="s">
        <v>169</v>
      </c>
      <c r="B8" s="223"/>
      <c r="C8" s="224" t="s">
        <v>170</v>
      </c>
      <c r="D8" s="223"/>
    </row>
    <row r="9" ht="16.5" customHeight="1" spans="1:4">
      <c r="A9" s="222" t="s">
        <v>171</v>
      </c>
      <c r="B9" s="223"/>
      <c r="C9" s="224" t="s">
        <v>172</v>
      </c>
      <c r="D9" s="223"/>
    </row>
    <row r="10" ht="16.5" customHeight="1" spans="1:4">
      <c r="A10" s="222" t="s">
        <v>173</v>
      </c>
      <c r="B10" s="223"/>
      <c r="C10" s="224" t="s">
        <v>174</v>
      </c>
      <c r="D10" s="223"/>
    </row>
    <row r="11" ht="16.5" customHeight="1" spans="1:4">
      <c r="A11" s="222" t="s">
        <v>167</v>
      </c>
      <c r="B11" s="223"/>
      <c r="C11" s="224" t="s">
        <v>175</v>
      </c>
      <c r="D11" s="223"/>
    </row>
    <row r="12" ht="16.5" customHeight="1" spans="1:4">
      <c r="A12" s="225" t="s">
        <v>169</v>
      </c>
      <c r="B12" s="226"/>
      <c r="C12" s="227" t="s">
        <v>176</v>
      </c>
      <c r="D12" s="226"/>
    </row>
    <row r="13" ht="16.5" customHeight="1" spans="1:4">
      <c r="A13" s="225" t="s">
        <v>171</v>
      </c>
      <c r="B13" s="226"/>
      <c r="C13" s="227" t="s">
        <v>177</v>
      </c>
      <c r="D13" s="226"/>
    </row>
    <row r="14" ht="16.5" customHeight="1" spans="1:4">
      <c r="A14" s="228"/>
      <c r="B14" s="229"/>
      <c r="C14" s="227" t="s">
        <v>178</v>
      </c>
      <c r="D14" s="226">
        <v>1770.5305</v>
      </c>
    </row>
    <row r="15" ht="16.5" customHeight="1" spans="1:4">
      <c r="A15" s="228"/>
      <c r="B15" s="229"/>
      <c r="C15" s="227" t="s">
        <v>179</v>
      </c>
      <c r="D15" s="226">
        <v>7045.692336</v>
      </c>
    </row>
    <row r="16" ht="16.5" customHeight="1" spans="1:4">
      <c r="A16" s="228"/>
      <c r="B16" s="229"/>
      <c r="C16" s="227" t="s">
        <v>180</v>
      </c>
      <c r="D16" s="226"/>
    </row>
    <row r="17" ht="16.5" customHeight="1" spans="1:4">
      <c r="A17" s="228"/>
      <c r="B17" s="229"/>
      <c r="C17" s="227" t="s">
        <v>181</v>
      </c>
      <c r="D17" s="226"/>
    </row>
    <row r="18" ht="16.5" customHeight="1" spans="1:4">
      <c r="A18" s="228"/>
      <c r="B18" s="229"/>
      <c r="C18" s="227" t="s">
        <v>182</v>
      </c>
      <c r="D18" s="226"/>
    </row>
    <row r="19" ht="16.5" customHeight="1" spans="1:4">
      <c r="A19" s="228"/>
      <c r="B19" s="229"/>
      <c r="C19" s="227" t="s">
        <v>183</v>
      </c>
      <c r="D19" s="226"/>
    </row>
    <row r="20" ht="16.5" customHeight="1" spans="1:4">
      <c r="A20" s="228"/>
      <c r="B20" s="229"/>
      <c r="C20" s="227" t="s">
        <v>184</v>
      </c>
      <c r="D20" s="226"/>
    </row>
    <row r="21" ht="16.5" customHeight="1" spans="1:4">
      <c r="A21" s="228"/>
      <c r="B21" s="229"/>
      <c r="C21" s="227" t="s">
        <v>185</v>
      </c>
      <c r="D21" s="226"/>
    </row>
    <row r="22" ht="16.5" customHeight="1" spans="1:4">
      <c r="A22" s="228"/>
      <c r="B22" s="229"/>
      <c r="C22" s="227" t="s">
        <v>186</v>
      </c>
      <c r="D22" s="226"/>
    </row>
    <row r="23" ht="16.5" customHeight="1" spans="1:4">
      <c r="A23" s="228"/>
      <c r="B23" s="229"/>
      <c r="C23" s="227" t="s">
        <v>187</v>
      </c>
      <c r="D23" s="226"/>
    </row>
    <row r="24" ht="16.5" customHeight="1" spans="1:4">
      <c r="A24" s="228"/>
      <c r="B24" s="229"/>
      <c r="C24" s="227" t="s">
        <v>188</v>
      </c>
      <c r="D24" s="226"/>
    </row>
    <row r="25" ht="16.5" customHeight="1" spans="1:4">
      <c r="A25" s="228"/>
      <c r="B25" s="229"/>
      <c r="C25" s="227" t="s">
        <v>189</v>
      </c>
      <c r="D25" s="226">
        <v>41.1252</v>
      </c>
    </row>
    <row r="26" ht="16.5" customHeight="1" spans="1:4">
      <c r="A26" s="228"/>
      <c r="B26" s="229"/>
      <c r="C26" s="227" t="s">
        <v>190</v>
      </c>
      <c r="D26" s="226"/>
    </row>
    <row r="27" ht="16.5" customHeight="1" spans="1:4">
      <c r="A27" s="228"/>
      <c r="B27" s="229"/>
      <c r="C27" s="227" t="s">
        <v>191</v>
      </c>
      <c r="D27" s="226"/>
    </row>
    <row r="28" ht="16.5" customHeight="1" spans="1:4">
      <c r="A28" s="228"/>
      <c r="B28" s="229"/>
      <c r="C28" s="227" t="s">
        <v>192</v>
      </c>
      <c r="D28" s="226"/>
    </row>
    <row r="29" ht="16.5" customHeight="1" spans="1:4">
      <c r="A29" s="228"/>
      <c r="B29" s="229"/>
      <c r="C29" s="227" t="s">
        <v>193</v>
      </c>
      <c r="D29" s="226"/>
    </row>
    <row r="30" ht="16.5" customHeight="1" spans="1:4">
      <c r="A30" s="228"/>
      <c r="B30" s="229"/>
      <c r="C30" s="227" t="s">
        <v>194</v>
      </c>
      <c r="D30" s="226"/>
    </row>
    <row r="31" ht="16.5" customHeight="1" spans="1:4">
      <c r="A31" s="228"/>
      <c r="B31" s="229"/>
      <c r="C31" s="225" t="s">
        <v>195</v>
      </c>
      <c r="D31" s="226"/>
    </row>
    <row r="32" ht="16.5" customHeight="1" spans="1:4">
      <c r="A32" s="228"/>
      <c r="B32" s="229"/>
      <c r="C32" s="225" t="s">
        <v>196</v>
      </c>
      <c r="D32" s="226"/>
    </row>
    <row r="33" ht="16.5" customHeight="1" spans="1:4">
      <c r="A33" s="228"/>
      <c r="B33" s="229"/>
      <c r="C33" s="131" t="s">
        <v>197</v>
      </c>
      <c r="D33" s="230"/>
    </row>
    <row r="34" ht="15" customHeight="1" spans="1:4">
      <c r="A34" s="231" t="s">
        <v>50</v>
      </c>
      <c r="B34" s="232">
        <v>8857.348036</v>
      </c>
      <c r="C34" s="231" t="s">
        <v>51</v>
      </c>
      <c r="D34" s="232">
        <v>8857.348036</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38"/>
  <sheetViews>
    <sheetView workbookViewId="0">
      <selection activeCell="C20" sqref="C20"/>
    </sheetView>
  </sheetViews>
  <sheetFormatPr defaultColWidth="10.6666666666667" defaultRowHeight="14.25" customHeight="1" outlineLevelCol="6"/>
  <cols>
    <col min="1" max="1" width="23.5" style="148" customWidth="1"/>
    <col min="2" max="2" width="51.3333333333333" style="148" customWidth="1"/>
    <col min="3" max="7" width="28.1666666666667" style="88" customWidth="1"/>
    <col min="8" max="16384" width="10.6666666666667" style="88" customWidth="1"/>
  </cols>
  <sheetData>
    <row r="1" customHeight="1" spans="1:7">
      <c r="D1" s="173"/>
      <c r="F1" s="210"/>
      <c r="G1" s="175" t="s">
        <v>198</v>
      </c>
    </row>
    <row r="2" ht="41.25" customHeight="1" spans="1:7">
      <c r="A2" s="154" t="s">
        <v>199</v>
      </c>
      <c r="B2" s="154"/>
      <c r="C2" s="154"/>
      <c r="D2" s="154"/>
      <c r="E2" s="154"/>
      <c r="F2" s="154"/>
      <c r="G2" s="154"/>
    </row>
    <row r="3" ht="18" customHeight="1" spans="1:7">
      <c r="A3" s="155" t="s">
        <v>2</v>
      </c>
      <c r="F3" s="151"/>
      <c r="G3" s="142" t="s">
        <v>200</v>
      </c>
    </row>
    <row r="4" ht="20.25" customHeight="1" spans="1:7">
      <c r="A4" s="211" t="s">
        <v>201</v>
      </c>
      <c r="B4" s="212"/>
      <c r="C4" s="156" t="s">
        <v>56</v>
      </c>
      <c r="D4" s="191" t="s">
        <v>77</v>
      </c>
      <c r="E4" s="95"/>
      <c r="F4" s="96"/>
      <c r="G4" s="181" t="s">
        <v>78</v>
      </c>
    </row>
    <row r="5" ht="20.25" customHeight="1" spans="1:7">
      <c r="A5" s="213" t="s">
        <v>74</v>
      </c>
      <c r="B5" s="213" t="s">
        <v>75</v>
      </c>
      <c r="C5" s="97"/>
      <c r="D5" s="162" t="s">
        <v>58</v>
      </c>
      <c r="E5" s="162" t="s">
        <v>202</v>
      </c>
      <c r="F5" s="162" t="s">
        <v>203</v>
      </c>
      <c r="G5" s="183"/>
    </row>
    <row r="6" ht="15" customHeight="1" spans="1:7">
      <c r="A6" s="214" t="s">
        <v>85</v>
      </c>
      <c r="B6" s="214" t="s">
        <v>86</v>
      </c>
      <c r="C6" s="214" t="s">
        <v>87</v>
      </c>
      <c r="D6" s="214" t="s">
        <v>88</v>
      </c>
      <c r="E6" s="214" t="s">
        <v>89</v>
      </c>
      <c r="F6" s="214" t="s">
        <v>90</v>
      </c>
      <c r="G6" s="214" t="s">
        <v>91</v>
      </c>
    </row>
    <row r="7" ht="18" customHeight="1" spans="1:7">
      <c r="A7" s="84" t="s">
        <v>101</v>
      </c>
      <c r="B7" s="84" t="s">
        <v>102</v>
      </c>
      <c r="C7" s="215">
        <v>1770.5305</v>
      </c>
      <c r="D7" s="216">
        <v>1669.5641</v>
      </c>
      <c r="E7" s="216">
        <v>1669.2941</v>
      </c>
      <c r="F7" s="216">
        <v>0.27</v>
      </c>
      <c r="G7" s="216">
        <v>100.9664</v>
      </c>
    </row>
    <row r="8" ht="18" customHeight="1" spans="1:7">
      <c r="A8" s="84" t="s">
        <v>103</v>
      </c>
      <c r="B8" s="84" t="s">
        <v>104</v>
      </c>
      <c r="C8" s="215">
        <v>1669.5641</v>
      </c>
      <c r="D8" s="216">
        <v>1669.5641</v>
      </c>
      <c r="E8" s="216">
        <v>1669.2941</v>
      </c>
      <c r="F8" s="216">
        <v>0.27</v>
      </c>
      <c r="G8" s="216"/>
    </row>
    <row r="9" ht="18" customHeight="1" spans="1:7">
      <c r="A9" s="84" t="s">
        <v>105</v>
      </c>
      <c r="B9" s="84" t="s">
        <v>106</v>
      </c>
      <c r="C9" s="215">
        <v>135.1129</v>
      </c>
      <c r="D9" s="216">
        <v>135.1129</v>
      </c>
      <c r="E9" s="216">
        <v>134.8429</v>
      </c>
      <c r="F9" s="216">
        <v>0.27</v>
      </c>
      <c r="G9" s="216"/>
    </row>
    <row r="10" ht="18" customHeight="1" spans="1:7">
      <c r="A10" s="84" t="s">
        <v>107</v>
      </c>
      <c r="B10" s="84" t="s">
        <v>108</v>
      </c>
      <c r="C10" s="215">
        <v>1487.16</v>
      </c>
      <c r="D10" s="216">
        <v>1487.16</v>
      </c>
      <c r="E10" s="216">
        <v>1487.16</v>
      </c>
      <c r="F10" s="216"/>
      <c r="G10" s="216"/>
    </row>
    <row r="11" ht="18" customHeight="1" spans="1:7">
      <c r="A11" s="84" t="s">
        <v>109</v>
      </c>
      <c r="B11" s="84" t="s">
        <v>110</v>
      </c>
      <c r="C11" s="215">
        <v>47.2912</v>
      </c>
      <c r="D11" s="216">
        <v>47.2912</v>
      </c>
      <c r="E11" s="216">
        <v>47.2912</v>
      </c>
      <c r="F11" s="216"/>
      <c r="G11" s="216"/>
    </row>
    <row r="12" ht="18" customHeight="1" spans="1:7">
      <c r="A12" s="84" t="s">
        <v>111</v>
      </c>
      <c r="B12" s="84" t="s">
        <v>112</v>
      </c>
      <c r="C12" s="215">
        <v>100.9664</v>
      </c>
      <c r="D12" s="216"/>
      <c r="E12" s="216"/>
      <c r="F12" s="216"/>
      <c r="G12" s="216">
        <v>100.9664</v>
      </c>
    </row>
    <row r="13" ht="18" customHeight="1" spans="1:7">
      <c r="A13" s="84" t="s">
        <v>113</v>
      </c>
      <c r="B13" s="84" t="s">
        <v>114</v>
      </c>
      <c r="C13" s="215">
        <v>100.9664</v>
      </c>
      <c r="D13" s="216"/>
      <c r="E13" s="216"/>
      <c r="F13" s="216"/>
      <c r="G13" s="216">
        <v>100.9664</v>
      </c>
    </row>
    <row r="14" ht="18" customHeight="1" spans="1:7">
      <c r="A14" s="84" t="s">
        <v>115</v>
      </c>
      <c r="B14" s="84" t="s">
        <v>116</v>
      </c>
      <c r="C14" s="215">
        <v>7045.692336</v>
      </c>
      <c r="D14" s="216">
        <v>428.0252</v>
      </c>
      <c r="E14" s="216">
        <v>363.0674</v>
      </c>
      <c r="F14" s="216">
        <v>64.9578</v>
      </c>
      <c r="G14" s="216">
        <v>6617.667136</v>
      </c>
    </row>
    <row r="15" ht="18" customHeight="1" spans="1:7">
      <c r="A15" s="84" t="s">
        <v>117</v>
      </c>
      <c r="B15" s="84" t="s">
        <v>118</v>
      </c>
      <c r="C15" s="215">
        <v>1130.8866</v>
      </c>
      <c r="D15" s="216">
        <v>377.0246</v>
      </c>
      <c r="E15" s="216">
        <v>312.0668</v>
      </c>
      <c r="F15" s="216">
        <v>64.9578</v>
      </c>
      <c r="G15" s="216">
        <v>753.862</v>
      </c>
    </row>
    <row r="16" ht="18" customHeight="1" spans="1:7">
      <c r="A16" s="84" t="s">
        <v>119</v>
      </c>
      <c r="B16" s="84" t="s">
        <v>120</v>
      </c>
      <c r="C16" s="215">
        <v>377.0246</v>
      </c>
      <c r="D16" s="216">
        <v>377.0246</v>
      </c>
      <c r="E16" s="216">
        <v>312.0668</v>
      </c>
      <c r="F16" s="216">
        <v>64.9578</v>
      </c>
      <c r="G16" s="216"/>
    </row>
    <row r="17" ht="18" customHeight="1" spans="1:7">
      <c r="A17" s="84" t="s">
        <v>121</v>
      </c>
      <c r="B17" s="84" t="s">
        <v>122</v>
      </c>
      <c r="C17" s="215">
        <v>753.862</v>
      </c>
      <c r="D17" s="216"/>
      <c r="E17" s="216"/>
      <c r="F17" s="216"/>
      <c r="G17" s="216">
        <v>753.862</v>
      </c>
    </row>
    <row r="18" ht="18" customHeight="1" spans="1:7">
      <c r="A18" s="84" t="s">
        <v>123</v>
      </c>
      <c r="B18" s="84" t="s">
        <v>124</v>
      </c>
      <c r="C18" s="215">
        <v>1300</v>
      </c>
      <c r="D18" s="216"/>
      <c r="E18" s="216"/>
      <c r="F18" s="216"/>
      <c r="G18" s="216">
        <v>1300</v>
      </c>
    </row>
    <row r="19" ht="18" customHeight="1" spans="1:7">
      <c r="A19" s="84" t="s">
        <v>125</v>
      </c>
      <c r="B19" s="84" t="s">
        <v>126</v>
      </c>
      <c r="C19" s="215">
        <v>1300</v>
      </c>
      <c r="D19" s="216"/>
      <c r="E19" s="216"/>
      <c r="F19" s="216"/>
      <c r="G19" s="216">
        <v>1300</v>
      </c>
    </row>
    <row r="20" ht="18" customHeight="1" spans="1:7">
      <c r="A20" s="84" t="s">
        <v>127</v>
      </c>
      <c r="B20" s="84" t="s">
        <v>128</v>
      </c>
      <c r="C20" s="215">
        <v>5.8259</v>
      </c>
      <c r="D20" s="216"/>
      <c r="E20" s="216"/>
      <c r="F20" s="216"/>
      <c r="G20" s="216">
        <v>5.8259</v>
      </c>
    </row>
    <row r="21" ht="18" customHeight="1" spans="1:7">
      <c r="A21" s="84" t="s">
        <v>129</v>
      </c>
      <c r="B21" s="84" t="s">
        <v>130</v>
      </c>
      <c r="C21" s="215">
        <v>5.8259</v>
      </c>
      <c r="D21" s="216"/>
      <c r="E21" s="216"/>
      <c r="F21" s="216"/>
      <c r="G21" s="216">
        <v>5.8259</v>
      </c>
    </row>
    <row r="22" ht="18" customHeight="1" spans="1:7">
      <c r="A22" s="84" t="s">
        <v>131</v>
      </c>
      <c r="B22" s="84" t="s">
        <v>132</v>
      </c>
      <c r="C22" s="215">
        <v>3642.1561</v>
      </c>
      <c r="D22" s="216"/>
      <c r="E22" s="216"/>
      <c r="F22" s="216"/>
      <c r="G22" s="216">
        <v>3642.1561</v>
      </c>
    </row>
    <row r="23" ht="18" customHeight="1" spans="1:7">
      <c r="A23" s="84" t="s">
        <v>133</v>
      </c>
      <c r="B23" s="84" t="s">
        <v>134</v>
      </c>
      <c r="C23" s="215">
        <v>5</v>
      </c>
      <c r="D23" s="216"/>
      <c r="E23" s="216"/>
      <c r="F23" s="216"/>
      <c r="G23" s="216">
        <v>5</v>
      </c>
    </row>
    <row r="24" ht="18" customHeight="1" spans="1:7">
      <c r="A24" s="84" t="s">
        <v>135</v>
      </c>
      <c r="B24" s="84" t="s">
        <v>136</v>
      </c>
      <c r="C24" s="215">
        <v>1072.1901</v>
      </c>
      <c r="D24" s="216"/>
      <c r="E24" s="216"/>
      <c r="F24" s="216"/>
      <c r="G24" s="216">
        <v>1072.1901</v>
      </c>
    </row>
    <row r="25" ht="18" customHeight="1" spans="1:7">
      <c r="A25" s="84" t="s">
        <v>137</v>
      </c>
      <c r="B25" s="84" t="s">
        <v>138</v>
      </c>
      <c r="C25" s="215">
        <v>2000</v>
      </c>
      <c r="D25" s="216"/>
      <c r="E25" s="216"/>
      <c r="F25" s="216"/>
      <c r="G25" s="216">
        <v>2000</v>
      </c>
    </row>
    <row r="26" ht="18" customHeight="1" spans="1:7">
      <c r="A26" s="84" t="s">
        <v>139</v>
      </c>
      <c r="B26" s="84" t="s">
        <v>140</v>
      </c>
      <c r="C26" s="215">
        <v>564.966</v>
      </c>
      <c r="D26" s="216"/>
      <c r="E26" s="216"/>
      <c r="F26" s="216"/>
      <c r="G26" s="216">
        <v>564.966</v>
      </c>
    </row>
    <row r="27" ht="18" customHeight="1" spans="1:7">
      <c r="A27" s="84" t="s">
        <v>141</v>
      </c>
      <c r="B27" s="84" t="s">
        <v>142</v>
      </c>
      <c r="C27" s="215">
        <v>12</v>
      </c>
      <c r="D27" s="216"/>
      <c r="E27" s="216"/>
      <c r="F27" s="216"/>
      <c r="G27" s="216">
        <v>12</v>
      </c>
    </row>
    <row r="28" ht="18" customHeight="1" spans="1:7">
      <c r="A28" s="84" t="s">
        <v>143</v>
      </c>
      <c r="B28" s="84" t="s">
        <v>144</v>
      </c>
      <c r="C28" s="215">
        <v>12</v>
      </c>
      <c r="D28" s="216"/>
      <c r="E28" s="216"/>
      <c r="F28" s="216"/>
      <c r="G28" s="216">
        <v>12</v>
      </c>
    </row>
    <row r="29" ht="18" customHeight="1" spans="1:7">
      <c r="A29" s="84" t="s">
        <v>145</v>
      </c>
      <c r="B29" s="84" t="s">
        <v>146</v>
      </c>
      <c r="C29" s="215">
        <v>903.823136</v>
      </c>
      <c r="D29" s="216"/>
      <c r="E29" s="216"/>
      <c r="F29" s="216"/>
      <c r="G29" s="216">
        <v>903.823136</v>
      </c>
    </row>
    <row r="30" ht="18" customHeight="1" spans="1:7">
      <c r="A30" s="84" t="s">
        <v>147</v>
      </c>
      <c r="B30" s="84" t="s">
        <v>148</v>
      </c>
      <c r="C30" s="215">
        <v>903.823136</v>
      </c>
      <c r="D30" s="216"/>
      <c r="E30" s="216"/>
      <c r="F30" s="216"/>
      <c r="G30" s="216">
        <v>903.823136</v>
      </c>
    </row>
    <row r="31" ht="18" customHeight="1" spans="1:7">
      <c r="A31" s="84" t="s">
        <v>149</v>
      </c>
      <c r="B31" s="84" t="s">
        <v>150</v>
      </c>
      <c r="C31" s="215">
        <v>51.0006</v>
      </c>
      <c r="D31" s="216">
        <v>51.0006</v>
      </c>
      <c r="E31" s="216">
        <v>51.0006</v>
      </c>
      <c r="F31" s="216"/>
      <c r="G31" s="216"/>
    </row>
    <row r="32" ht="18" customHeight="1" spans="1:7">
      <c r="A32" s="84" t="s">
        <v>151</v>
      </c>
      <c r="B32" s="84" t="s">
        <v>152</v>
      </c>
      <c r="C32" s="215">
        <v>23.4142</v>
      </c>
      <c r="D32" s="216">
        <v>23.4142</v>
      </c>
      <c r="E32" s="216">
        <v>23.4142</v>
      </c>
      <c r="F32" s="216"/>
      <c r="G32" s="216"/>
    </row>
    <row r="33" ht="18" customHeight="1" spans="1:7">
      <c r="A33" s="84" t="s">
        <v>153</v>
      </c>
      <c r="B33" s="84" t="s">
        <v>154</v>
      </c>
      <c r="C33" s="215">
        <v>26.0596</v>
      </c>
      <c r="D33" s="216">
        <v>26.0596</v>
      </c>
      <c r="E33" s="216">
        <v>26.0596</v>
      </c>
      <c r="F33" s="216"/>
      <c r="G33" s="216"/>
    </row>
    <row r="34" ht="18" customHeight="1" spans="1:7">
      <c r="A34" s="84" t="s">
        <v>155</v>
      </c>
      <c r="B34" s="84" t="s">
        <v>156</v>
      </c>
      <c r="C34" s="215">
        <v>1.5268</v>
      </c>
      <c r="D34" s="216">
        <v>1.5268</v>
      </c>
      <c r="E34" s="216">
        <v>1.5268</v>
      </c>
      <c r="F34" s="216"/>
      <c r="G34" s="216"/>
    </row>
    <row r="35" ht="18" customHeight="1" spans="1:7">
      <c r="A35" s="84" t="s">
        <v>157</v>
      </c>
      <c r="B35" s="84" t="s">
        <v>158</v>
      </c>
      <c r="C35" s="215">
        <v>41.1252</v>
      </c>
      <c r="D35" s="216">
        <v>41.1252</v>
      </c>
      <c r="E35" s="216">
        <v>41.1252</v>
      </c>
      <c r="F35" s="216"/>
      <c r="G35" s="216"/>
    </row>
    <row r="36" ht="18" customHeight="1" spans="1:7">
      <c r="A36" s="84" t="s">
        <v>159</v>
      </c>
      <c r="B36" s="84" t="s">
        <v>160</v>
      </c>
      <c r="C36" s="215">
        <v>41.1252</v>
      </c>
      <c r="D36" s="216">
        <v>41.1252</v>
      </c>
      <c r="E36" s="216">
        <v>41.1252</v>
      </c>
      <c r="F36" s="216"/>
      <c r="G36" s="216"/>
    </row>
    <row r="37" ht="18" customHeight="1" spans="1:7">
      <c r="A37" s="84" t="s">
        <v>161</v>
      </c>
      <c r="B37" s="84" t="s">
        <v>162</v>
      </c>
      <c r="C37" s="215">
        <v>41.1252</v>
      </c>
      <c r="D37" s="216">
        <v>41.1252</v>
      </c>
      <c r="E37" s="216">
        <v>41.1252</v>
      </c>
      <c r="F37" s="216"/>
      <c r="G37" s="216"/>
    </row>
    <row r="38" ht="18" customHeight="1" spans="1:7">
      <c r="A38" s="217" t="s">
        <v>204</v>
      </c>
      <c r="B38" s="218" t="s">
        <v>204</v>
      </c>
      <c r="C38" s="215">
        <v>8857.348036</v>
      </c>
      <c r="D38" s="216">
        <v>2138.7145</v>
      </c>
      <c r="E38" s="215">
        <v>2073.4867</v>
      </c>
      <c r="F38" s="215">
        <v>65.2278</v>
      </c>
      <c r="G38" s="215">
        <v>6718.633536</v>
      </c>
    </row>
  </sheetData>
  <mergeCells count="7">
    <mergeCell ref="A2:G2"/>
    <mergeCell ref="A3:E3"/>
    <mergeCell ref="A4:B4"/>
    <mergeCell ref="D4:F4"/>
    <mergeCell ref="A38:B38"/>
    <mergeCell ref="C4:C5"/>
    <mergeCell ref="G4:G5"/>
  </mergeCells>
  <printOptions horizontalCentered="1"/>
  <pageMargins left="0.385416666666667" right="0.385416666666667" top="0.583333333333333" bottom="0.583333333333333" header="0.5" footer="0.5"/>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7"/>
  <sheetViews>
    <sheetView workbookViewId="0">
      <selection activeCell="D13" sqref="D13"/>
    </sheetView>
  </sheetViews>
  <sheetFormatPr defaultColWidth="12.1666666666667" defaultRowHeight="14.25" customHeight="1" outlineLevelRow="6" outlineLevelCol="5"/>
  <cols>
    <col min="1" max="4" width="32.8333333333333" style="40" customWidth="1"/>
    <col min="5" max="5" width="32.8333333333333" style="41" customWidth="1"/>
    <col min="6" max="6" width="32.8333333333333" style="40" customWidth="1"/>
    <col min="7" max="16384" width="12.1666666666667" style="41" customWidth="1"/>
  </cols>
  <sheetData>
    <row r="1" customHeight="1" spans="1:6">
      <c r="A1" s="44"/>
      <c r="B1" s="44"/>
      <c r="C1" s="44"/>
      <c r="D1" s="44"/>
      <c r="E1" s="43"/>
      <c r="F1" s="201" t="s">
        <v>205</v>
      </c>
    </row>
    <row r="2" ht="41.25" customHeight="1" spans="1:6">
      <c r="A2" s="202" t="s">
        <v>206</v>
      </c>
      <c r="B2" s="44"/>
      <c r="C2" s="44"/>
      <c r="D2" s="44"/>
      <c r="E2" s="43"/>
      <c r="F2" s="44"/>
    </row>
    <row r="3" customHeight="1" spans="1:6">
      <c r="A3" s="203" t="s">
        <v>2</v>
      </c>
      <c r="B3" s="204"/>
      <c r="C3" s="42" t="s">
        <v>3</v>
      </c>
      <c r="D3" s="44"/>
      <c r="E3" s="43"/>
      <c r="F3" s="44"/>
    </row>
    <row r="4" ht="27" customHeight="1" spans="1:6">
      <c r="A4" s="49" t="s">
        <v>207</v>
      </c>
      <c r="B4" s="49" t="s">
        <v>208</v>
      </c>
      <c r="C4" s="205" t="s">
        <v>209</v>
      </c>
      <c r="D4" s="206"/>
      <c r="E4" s="58"/>
      <c r="F4" s="49" t="s">
        <v>210</v>
      </c>
    </row>
    <row r="5" ht="28.5" customHeight="1" spans="1:6">
      <c r="A5" s="207"/>
      <c r="B5" s="57"/>
      <c r="C5" s="208" t="s">
        <v>58</v>
      </c>
      <c r="D5" s="208" t="s">
        <v>211</v>
      </c>
      <c r="E5" s="208" t="s">
        <v>212</v>
      </c>
      <c r="F5" s="56"/>
    </row>
    <row r="6" ht="17.25" customHeight="1" spans="1:6">
      <c r="A6" s="68" t="s">
        <v>85</v>
      </c>
      <c r="B6" s="68" t="s">
        <v>86</v>
      </c>
      <c r="C6" s="68" t="s">
        <v>87</v>
      </c>
      <c r="D6" s="68" t="s">
        <v>88</v>
      </c>
      <c r="E6" s="68" t="s">
        <v>89</v>
      </c>
      <c r="F6" s="68" t="s">
        <v>90</v>
      </c>
    </row>
    <row r="7" ht="17.25" customHeight="1" spans="1:6">
      <c r="A7" s="209">
        <v>4.2</v>
      </c>
      <c r="B7" s="134"/>
      <c r="C7" s="30">
        <v>2.2</v>
      </c>
      <c r="D7" s="30"/>
      <c r="E7" s="30">
        <v>2.2</v>
      </c>
      <c r="F7" s="30">
        <v>2</v>
      </c>
    </row>
  </sheetData>
  <mergeCells count="7">
    <mergeCell ref="A2:F2"/>
    <mergeCell ref="A3:B3"/>
    <mergeCell ref="C3:F3"/>
    <mergeCell ref="C4:E4"/>
    <mergeCell ref="A4:A5"/>
    <mergeCell ref="B4:B5"/>
    <mergeCell ref="F4:F5"/>
  </mergeCells>
  <pageMargins left="0.697916666666667" right="0.697916666666667" top="0.75" bottom="0.75" header="0.291666666666667" footer="0.291666666666667"/>
  <pageSetup paperSize="9" orientation="portrait"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Z46"/>
  <sheetViews>
    <sheetView topLeftCell="B1" workbookViewId="0">
      <selection activeCell="D14" sqref="D14"/>
    </sheetView>
  </sheetViews>
  <sheetFormatPr defaultColWidth="10.6666666666667" defaultRowHeight="14.25" customHeight="1"/>
  <cols>
    <col min="1" max="2" width="38.3333333333333" style="88" customWidth="1"/>
    <col min="3" max="3" width="24.1666666666667" style="88" customWidth="1"/>
    <col min="4" max="4" width="36.5" style="88" customWidth="1"/>
    <col min="5" max="5" width="11.8333333333333" style="88" customWidth="1"/>
    <col min="6" max="6" width="20.5" style="88" customWidth="1"/>
    <col min="7" max="7" width="12" style="88" customWidth="1"/>
    <col min="8" max="8" width="26.8333333333333" style="88" customWidth="1"/>
    <col min="9" max="26" width="21.8333333333333" style="88" customWidth="1"/>
    <col min="27" max="16384" width="10.6666666666667" style="88" customWidth="1"/>
  </cols>
  <sheetData>
    <row r="1" ht="13.5" customHeight="1" spans="1:26">
      <c r="B1" s="173"/>
      <c r="C1" s="188"/>
      <c r="E1" s="189"/>
      <c r="F1" s="189"/>
      <c r="G1" s="189"/>
      <c r="H1" s="189"/>
      <c r="I1" s="104"/>
      <c r="J1" s="104"/>
      <c r="K1" s="89"/>
      <c r="L1" s="104"/>
      <c r="M1" s="104"/>
      <c r="N1" s="104"/>
      <c r="O1" s="104"/>
      <c r="P1" s="89"/>
      <c r="Q1" s="89"/>
      <c r="R1" s="89"/>
      <c r="S1" s="104"/>
      <c r="W1" s="188"/>
      <c r="Y1" s="175"/>
      <c r="Z1" s="77" t="s">
        <v>213</v>
      </c>
    </row>
    <row r="2" ht="45.75" customHeight="1" spans="1:26">
      <c r="A2" s="80" t="s">
        <v>214</v>
      </c>
      <c r="B2" s="79"/>
      <c r="C2" s="80"/>
      <c r="D2" s="80"/>
      <c r="E2" s="80"/>
      <c r="F2" s="80"/>
      <c r="G2" s="80"/>
      <c r="H2" s="80"/>
      <c r="I2" s="80"/>
      <c r="J2" s="80"/>
      <c r="K2" s="79"/>
      <c r="L2" s="80"/>
      <c r="M2" s="80"/>
      <c r="N2" s="80"/>
      <c r="O2" s="80"/>
      <c r="P2" s="79"/>
      <c r="Q2" s="79"/>
      <c r="R2" s="79"/>
      <c r="S2" s="80"/>
      <c r="T2" s="80"/>
      <c r="U2" s="80"/>
      <c r="V2" s="80"/>
      <c r="W2" s="80"/>
      <c r="X2" s="80"/>
      <c r="Y2" s="79"/>
      <c r="Z2" s="80"/>
    </row>
    <row r="3" ht="18.75" customHeight="1" spans="1:26">
      <c r="A3" s="155" t="s">
        <v>2</v>
      </c>
      <c r="B3" s="176"/>
      <c r="C3" s="190"/>
      <c r="D3" s="190"/>
      <c r="E3" s="190"/>
      <c r="F3" s="190"/>
      <c r="G3" s="190"/>
      <c r="H3" s="190"/>
      <c r="I3" s="112"/>
      <c r="J3" s="112"/>
      <c r="K3" s="141"/>
      <c r="L3" s="112"/>
      <c r="M3" s="112"/>
      <c r="N3" s="112"/>
      <c r="O3" s="112"/>
      <c r="P3" s="141"/>
      <c r="Q3" s="141"/>
      <c r="R3" s="141"/>
      <c r="S3" s="112"/>
      <c r="W3" s="188"/>
      <c r="Y3" s="142"/>
      <c r="Z3" s="77" t="s">
        <v>3</v>
      </c>
    </row>
    <row r="4" ht="18" customHeight="1" spans="1:26">
      <c r="A4" s="177" t="s">
        <v>215</v>
      </c>
      <c r="B4" s="177" t="s">
        <v>216</v>
      </c>
      <c r="C4" s="177" t="s">
        <v>217</v>
      </c>
      <c r="D4" s="177" t="s">
        <v>218</v>
      </c>
      <c r="E4" s="177" t="s">
        <v>219</v>
      </c>
      <c r="F4" s="177" t="s">
        <v>220</v>
      </c>
      <c r="G4" s="177" t="s">
        <v>221</v>
      </c>
      <c r="H4" s="177" t="s">
        <v>222</v>
      </c>
      <c r="I4" s="191" t="s">
        <v>223</v>
      </c>
      <c r="J4" s="119" t="s">
        <v>223</v>
      </c>
      <c r="K4" s="95"/>
      <c r="L4" s="119"/>
      <c r="M4" s="119"/>
      <c r="N4" s="119"/>
      <c r="O4" s="119"/>
      <c r="P4" s="95"/>
      <c r="Q4" s="95"/>
      <c r="R4" s="95"/>
      <c r="S4" s="118" t="s">
        <v>62</v>
      </c>
      <c r="T4" s="119" t="s">
        <v>63</v>
      </c>
      <c r="U4" s="119"/>
      <c r="V4" s="119"/>
      <c r="W4" s="119"/>
      <c r="X4" s="119"/>
      <c r="Y4" s="95"/>
      <c r="Z4" s="120"/>
    </row>
    <row r="5" ht="18" customHeight="1" spans="1:26">
      <c r="A5" s="178"/>
      <c r="B5" s="179"/>
      <c r="C5" s="158"/>
      <c r="D5" s="178"/>
      <c r="E5" s="178"/>
      <c r="F5" s="178"/>
      <c r="G5" s="178"/>
      <c r="H5" s="178"/>
      <c r="I5" s="156" t="s">
        <v>224</v>
      </c>
      <c r="J5" s="191" t="s">
        <v>59</v>
      </c>
      <c r="K5" s="95"/>
      <c r="L5" s="119"/>
      <c r="M5" s="119"/>
      <c r="N5" s="119"/>
      <c r="O5" s="120"/>
      <c r="P5" s="94" t="s">
        <v>225</v>
      </c>
      <c r="Q5" s="95"/>
      <c r="R5" s="96"/>
      <c r="S5" s="177" t="s">
        <v>62</v>
      </c>
      <c r="T5" s="191" t="s">
        <v>63</v>
      </c>
      <c r="U5" s="118" t="s">
        <v>64</v>
      </c>
      <c r="V5" s="119" t="s">
        <v>63</v>
      </c>
      <c r="W5" s="118" t="s">
        <v>66</v>
      </c>
      <c r="X5" s="118" t="s">
        <v>67</v>
      </c>
      <c r="Y5" s="95"/>
      <c r="Z5" s="192" t="s">
        <v>69</v>
      </c>
    </row>
    <row r="6" ht="19.5" customHeight="1" spans="1:26">
      <c r="A6" s="179"/>
      <c r="B6" s="179"/>
      <c r="C6" s="179"/>
      <c r="D6" s="179"/>
      <c r="E6" s="179"/>
      <c r="F6" s="179"/>
      <c r="G6" s="179"/>
      <c r="H6" s="179"/>
      <c r="I6" s="179"/>
      <c r="J6" s="193" t="s">
        <v>226</v>
      </c>
      <c r="K6" s="192" t="s">
        <v>227</v>
      </c>
      <c r="L6" s="177" t="s">
        <v>228</v>
      </c>
      <c r="M6" s="177" t="s">
        <v>229</v>
      </c>
      <c r="N6" s="177" t="s">
        <v>230</v>
      </c>
      <c r="O6" s="177" t="s">
        <v>231</v>
      </c>
      <c r="P6" s="177" t="s">
        <v>59</v>
      </c>
      <c r="Q6" s="177" t="s">
        <v>60</v>
      </c>
      <c r="R6" s="177" t="s">
        <v>61</v>
      </c>
      <c r="S6" s="179"/>
      <c r="T6" s="177" t="s">
        <v>58</v>
      </c>
      <c r="U6" s="177" t="s">
        <v>64</v>
      </c>
      <c r="V6" s="177" t="s">
        <v>232</v>
      </c>
      <c r="W6" s="177" t="s">
        <v>66</v>
      </c>
      <c r="X6" s="177" t="s">
        <v>67</v>
      </c>
      <c r="Y6" s="114" t="s">
        <v>233</v>
      </c>
      <c r="Z6" s="177" t="s">
        <v>69</v>
      </c>
    </row>
    <row r="7" ht="37.5" customHeight="1" spans="1:26">
      <c r="A7" s="194"/>
      <c r="B7" s="97"/>
      <c r="C7" s="194"/>
      <c r="D7" s="194"/>
      <c r="E7" s="194"/>
      <c r="F7" s="194"/>
      <c r="G7" s="194"/>
      <c r="H7" s="194"/>
      <c r="I7" s="194"/>
      <c r="J7" s="195" t="s">
        <v>58</v>
      </c>
      <c r="K7" s="195" t="s">
        <v>234</v>
      </c>
      <c r="L7" s="184" t="s">
        <v>227</v>
      </c>
      <c r="M7" s="184" t="s">
        <v>229</v>
      </c>
      <c r="N7" s="184" t="s">
        <v>230</v>
      </c>
      <c r="O7" s="184" t="s">
        <v>231</v>
      </c>
      <c r="P7" s="184" t="s">
        <v>229</v>
      </c>
      <c r="Q7" s="184" t="s">
        <v>230</v>
      </c>
      <c r="R7" s="184" t="s">
        <v>231</v>
      </c>
      <c r="S7" s="184" t="s">
        <v>62</v>
      </c>
      <c r="T7" s="184" t="s">
        <v>58</v>
      </c>
      <c r="U7" s="184" t="s">
        <v>64</v>
      </c>
      <c r="V7" s="184" t="s">
        <v>232</v>
      </c>
      <c r="W7" s="184" t="s">
        <v>66</v>
      </c>
      <c r="X7" s="184" t="s">
        <v>67</v>
      </c>
      <c r="Y7" s="97"/>
      <c r="Z7" s="184" t="s">
        <v>69</v>
      </c>
    </row>
    <row r="8" customHeight="1" spans="1:26">
      <c r="A8" s="169">
        <v>1</v>
      </c>
      <c r="B8" s="99"/>
      <c r="C8" s="169">
        <v>2</v>
      </c>
      <c r="D8" s="169">
        <v>3</v>
      </c>
      <c r="E8" s="169">
        <v>4</v>
      </c>
      <c r="F8" s="169">
        <v>5</v>
      </c>
      <c r="G8" s="169">
        <v>6</v>
      </c>
      <c r="H8" s="169">
        <v>7</v>
      </c>
      <c r="I8" s="169">
        <v>8</v>
      </c>
      <c r="J8" s="169">
        <v>9</v>
      </c>
      <c r="K8" s="169">
        <v>10</v>
      </c>
      <c r="L8" s="169">
        <v>11</v>
      </c>
      <c r="M8" s="169">
        <v>12</v>
      </c>
      <c r="N8" s="169">
        <v>13</v>
      </c>
      <c r="O8" s="169">
        <v>14</v>
      </c>
      <c r="P8" s="169">
        <v>15</v>
      </c>
      <c r="Q8" s="169">
        <v>16</v>
      </c>
      <c r="R8" s="169">
        <v>17</v>
      </c>
      <c r="S8" s="169">
        <v>18</v>
      </c>
      <c r="T8" s="169">
        <v>19</v>
      </c>
      <c r="U8" s="169">
        <v>20</v>
      </c>
      <c r="V8" s="169">
        <v>21</v>
      </c>
      <c r="W8" s="169">
        <v>22</v>
      </c>
      <c r="X8" s="169">
        <v>23</v>
      </c>
      <c r="Y8" s="169">
        <v>24</v>
      </c>
      <c r="Z8" s="169">
        <v>25</v>
      </c>
    </row>
    <row r="9" ht="20.25" customHeight="1" spans="1:26">
      <c r="A9" s="196" t="s">
        <v>71</v>
      </c>
      <c r="B9" s="196" t="s">
        <v>71</v>
      </c>
      <c r="C9" s="196" t="s">
        <v>235</v>
      </c>
      <c r="D9" s="196" t="s">
        <v>236</v>
      </c>
      <c r="E9" s="196" t="s">
        <v>119</v>
      </c>
      <c r="F9" s="196" t="s">
        <v>237</v>
      </c>
      <c r="G9" s="196" t="s">
        <v>238</v>
      </c>
      <c r="H9" s="196" t="s">
        <v>239</v>
      </c>
      <c r="I9" s="30">
        <v>100.2684</v>
      </c>
      <c r="J9" s="30">
        <v>100.2684</v>
      </c>
      <c r="K9" s="197"/>
      <c r="L9" s="197"/>
      <c r="M9" s="197"/>
      <c r="N9" s="30">
        <v>100.2684</v>
      </c>
      <c r="O9" s="197"/>
      <c r="P9" s="30"/>
      <c r="Q9" s="30"/>
      <c r="R9" s="30"/>
      <c r="S9" s="30"/>
      <c r="T9" s="30"/>
      <c r="U9" s="30"/>
      <c r="V9" s="30"/>
      <c r="W9" s="30"/>
      <c r="X9" s="30"/>
      <c r="Y9" s="26"/>
      <c r="Z9" s="30"/>
    </row>
    <row r="10" ht="20.25" customHeight="1" spans="1:26">
      <c r="A10" s="196" t="s">
        <v>71</v>
      </c>
      <c r="B10" s="196" t="s">
        <v>71</v>
      </c>
      <c r="C10" s="196" t="s">
        <v>235</v>
      </c>
      <c r="D10" s="196" t="s">
        <v>236</v>
      </c>
      <c r="E10" s="196" t="s">
        <v>119</v>
      </c>
      <c r="F10" s="196" t="s">
        <v>237</v>
      </c>
      <c r="G10" s="196" t="s">
        <v>240</v>
      </c>
      <c r="H10" s="196" t="s">
        <v>241</v>
      </c>
      <c r="I10" s="30">
        <v>140.7384</v>
      </c>
      <c r="J10" s="30">
        <v>140.7384</v>
      </c>
      <c r="K10" s="198"/>
      <c r="L10" s="198"/>
      <c r="M10" s="198"/>
      <c r="N10" s="30">
        <v>140.7384</v>
      </c>
      <c r="O10" s="198"/>
      <c r="P10" s="30"/>
      <c r="Q10" s="30"/>
      <c r="R10" s="30"/>
      <c r="S10" s="30"/>
      <c r="T10" s="30"/>
      <c r="U10" s="30"/>
      <c r="V10" s="30"/>
      <c r="W10" s="30"/>
      <c r="X10" s="30"/>
      <c r="Y10" s="26"/>
      <c r="Z10" s="30"/>
    </row>
    <row r="11" ht="20.25" customHeight="1" spans="1:26">
      <c r="A11" s="196" t="s">
        <v>71</v>
      </c>
      <c r="B11" s="196" t="s">
        <v>71</v>
      </c>
      <c r="C11" s="196" t="s">
        <v>235</v>
      </c>
      <c r="D11" s="196" t="s">
        <v>236</v>
      </c>
      <c r="E11" s="196" t="s">
        <v>119</v>
      </c>
      <c r="F11" s="196" t="s">
        <v>237</v>
      </c>
      <c r="G11" s="196" t="s">
        <v>242</v>
      </c>
      <c r="H11" s="196" t="s">
        <v>243</v>
      </c>
      <c r="I11" s="30">
        <v>8.3557</v>
      </c>
      <c r="J11" s="30">
        <v>8.3557</v>
      </c>
      <c r="K11" s="198"/>
      <c r="L11" s="198"/>
      <c r="M11" s="198"/>
      <c r="N11" s="30">
        <v>8.3557</v>
      </c>
      <c r="O11" s="198"/>
      <c r="P11" s="30"/>
      <c r="Q11" s="30"/>
      <c r="R11" s="30"/>
      <c r="S11" s="30"/>
      <c r="T11" s="30"/>
      <c r="U11" s="30"/>
      <c r="V11" s="30"/>
      <c r="W11" s="30"/>
      <c r="X11" s="30"/>
      <c r="Y11" s="26"/>
      <c r="Z11" s="30"/>
    </row>
    <row r="12" ht="20.25" customHeight="1" spans="1:26">
      <c r="A12" s="196" t="s">
        <v>71</v>
      </c>
      <c r="B12" s="196" t="s">
        <v>71</v>
      </c>
      <c r="C12" s="196" t="s">
        <v>244</v>
      </c>
      <c r="D12" s="196" t="s">
        <v>245</v>
      </c>
      <c r="E12" s="196" t="s">
        <v>109</v>
      </c>
      <c r="F12" s="196" t="s">
        <v>246</v>
      </c>
      <c r="G12" s="196" t="s">
        <v>247</v>
      </c>
      <c r="H12" s="196" t="s">
        <v>248</v>
      </c>
      <c r="I12" s="30">
        <v>47.2912</v>
      </c>
      <c r="J12" s="30">
        <v>47.2912</v>
      </c>
      <c r="K12" s="198"/>
      <c r="L12" s="198"/>
      <c r="M12" s="198"/>
      <c r="N12" s="30">
        <v>47.2912</v>
      </c>
      <c r="O12" s="198"/>
      <c r="P12" s="30"/>
      <c r="Q12" s="30"/>
      <c r="R12" s="30"/>
      <c r="S12" s="30"/>
      <c r="T12" s="30"/>
      <c r="U12" s="30"/>
      <c r="V12" s="30"/>
      <c r="W12" s="30"/>
      <c r="X12" s="30"/>
      <c r="Y12" s="26"/>
      <c r="Z12" s="30"/>
    </row>
    <row r="13" ht="20.25" customHeight="1" spans="1:26">
      <c r="A13" s="196" t="s">
        <v>71</v>
      </c>
      <c r="B13" s="196" t="s">
        <v>71</v>
      </c>
      <c r="C13" s="196" t="s">
        <v>244</v>
      </c>
      <c r="D13" s="196" t="s">
        <v>245</v>
      </c>
      <c r="E13" s="196" t="s">
        <v>151</v>
      </c>
      <c r="F13" s="196" t="s">
        <v>249</v>
      </c>
      <c r="G13" s="196" t="s">
        <v>250</v>
      </c>
      <c r="H13" s="196" t="s">
        <v>251</v>
      </c>
      <c r="I13" s="30">
        <v>1.808</v>
      </c>
      <c r="J13" s="30">
        <v>1.808</v>
      </c>
      <c r="K13" s="198"/>
      <c r="L13" s="198"/>
      <c r="M13" s="198"/>
      <c r="N13" s="30">
        <v>1.808</v>
      </c>
      <c r="O13" s="198"/>
      <c r="P13" s="30"/>
      <c r="Q13" s="30"/>
      <c r="R13" s="30"/>
      <c r="S13" s="30"/>
      <c r="T13" s="30"/>
      <c r="U13" s="30"/>
      <c r="V13" s="30"/>
      <c r="W13" s="30"/>
      <c r="X13" s="30"/>
      <c r="Y13" s="26"/>
      <c r="Z13" s="30"/>
    </row>
    <row r="14" ht="20.25" customHeight="1" spans="1:26">
      <c r="A14" s="196" t="s">
        <v>71</v>
      </c>
      <c r="B14" s="196" t="s">
        <v>71</v>
      </c>
      <c r="C14" s="196" t="s">
        <v>244</v>
      </c>
      <c r="D14" s="196" t="s">
        <v>245</v>
      </c>
      <c r="E14" s="196" t="s">
        <v>151</v>
      </c>
      <c r="F14" s="196" t="s">
        <v>249</v>
      </c>
      <c r="G14" s="196" t="s">
        <v>250</v>
      </c>
      <c r="H14" s="196" t="s">
        <v>251</v>
      </c>
      <c r="I14" s="30">
        <v>21.6062</v>
      </c>
      <c r="J14" s="30">
        <v>21.6062</v>
      </c>
      <c r="K14" s="198"/>
      <c r="L14" s="198"/>
      <c r="M14" s="198"/>
      <c r="N14" s="30">
        <v>21.6062</v>
      </c>
      <c r="O14" s="198"/>
      <c r="P14" s="30"/>
      <c r="Q14" s="30"/>
      <c r="R14" s="30"/>
      <c r="S14" s="30"/>
      <c r="T14" s="30"/>
      <c r="U14" s="30"/>
      <c r="V14" s="30"/>
      <c r="W14" s="30"/>
      <c r="X14" s="30"/>
      <c r="Y14" s="26"/>
      <c r="Z14" s="30"/>
    </row>
    <row r="15" ht="20.25" customHeight="1" spans="1:26">
      <c r="A15" s="196" t="s">
        <v>71</v>
      </c>
      <c r="B15" s="196" t="s">
        <v>71</v>
      </c>
      <c r="C15" s="196" t="s">
        <v>244</v>
      </c>
      <c r="D15" s="196" t="s">
        <v>245</v>
      </c>
      <c r="E15" s="196" t="s">
        <v>153</v>
      </c>
      <c r="F15" s="196" t="s">
        <v>252</v>
      </c>
      <c r="G15" s="196" t="s">
        <v>253</v>
      </c>
      <c r="H15" s="196" t="s">
        <v>254</v>
      </c>
      <c r="I15" s="30">
        <v>13.92</v>
      </c>
      <c r="J15" s="30">
        <v>13.92</v>
      </c>
      <c r="K15" s="198"/>
      <c r="L15" s="198"/>
      <c r="M15" s="198"/>
      <c r="N15" s="30">
        <v>13.92</v>
      </c>
      <c r="O15" s="198"/>
      <c r="P15" s="30"/>
      <c r="Q15" s="30"/>
      <c r="R15" s="30"/>
      <c r="S15" s="30"/>
      <c r="T15" s="30"/>
      <c r="U15" s="30"/>
      <c r="V15" s="30"/>
      <c r="W15" s="30"/>
      <c r="X15" s="30"/>
      <c r="Y15" s="26"/>
      <c r="Z15" s="30"/>
    </row>
    <row r="16" ht="20.25" customHeight="1" spans="1:26">
      <c r="A16" s="196" t="s">
        <v>71</v>
      </c>
      <c r="B16" s="196" t="s">
        <v>71</v>
      </c>
      <c r="C16" s="196" t="s">
        <v>244</v>
      </c>
      <c r="D16" s="196" t="s">
        <v>245</v>
      </c>
      <c r="E16" s="196" t="s">
        <v>153</v>
      </c>
      <c r="F16" s="196" t="s">
        <v>252</v>
      </c>
      <c r="G16" s="196" t="s">
        <v>253</v>
      </c>
      <c r="H16" s="196" t="s">
        <v>254</v>
      </c>
      <c r="I16" s="30">
        <v>12.1396</v>
      </c>
      <c r="J16" s="30">
        <v>12.1396</v>
      </c>
      <c r="K16" s="198"/>
      <c r="L16" s="198"/>
      <c r="M16" s="198"/>
      <c r="N16" s="30">
        <v>12.1396</v>
      </c>
      <c r="O16" s="198"/>
      <c r="P16" s="30"/>
      <c r="Q16" s="30"/>
      <c r="R16" s="30"/>
      <c r="S16" s="30"/>
      <c r="T16" s="30"/>
      <c r="U16" s="30"/>
      <c r="V16" s="30"/>
      <c r="W16" s="30"/>
      <c r="X16" s="30"/>
      <c r="Y16" s="26"/>
      <c r="Z16" s="30"/>
    </row>
    <row r="17" ht="20.25" customHeight="1" spans="1:26">
      <c r="A17" s="196" t="s">
        <v>71</v>
      </c>
      <c r="B17" s="196" t="s">
        <v>71</v>
      </c>
      <c r="C17" s="196" t="s">
        <v>244</v>
      </c>
      <c r="D17" s="196" t="s">
        <v>245</v>
      </c>
      <c r="E17" s="196" t="s">
        <v>119</v>
      </c>
      <c r="F17" s="196" t="s">
        <v>237</v>
      </c>
      <c r="G17" s="196" t="s">
        <v>255</v>
      </c>
      <c r="H17" s="196" t="s">
        <v>256</v>
      </c>
      <c r="I17" s="30">
        <v>0.0767</v>
      </c>
      <c r="J17" s="30">
        <v>0.0767</v>
      </c>
      <c r="K17" s="198"/>
      <c r="L17" s="198"/>
      <c r="M17" s="198"/>
      <c r="N17" s="30">
        <v>0.0767</v>
      </c>
      <c r="O17" s="198"/>
      <c r="P17" s="30"/>
      <c r="Q17" s="30"/>
      <c r="R17" s="30"/>
      <c r="S17" s="30"/>
      <c r="T17" s="30"/>
      <c r="U17" s="30"/>
      <c r="V17" s="30"/>
      <c r="W17" s="30"/>
      <c r="X17" s="30"/>
      <c r="Y17" s="26"/>
      <c r="Z17" s="30"/>
    </row>
    <row r="18" ht="20.25" customHeight="1" spans="1:26">
      <c r="A18" s="196" t="s">
        <v>71</v>
      </c>
      <c r="B18" s="196" t="s">
        <v>71</v>
      </c>
      <c r="C18" s="196" t="s">
        <v>244</v>
      </c>
      <c r="D18" s="196" t="s">
        <v>245</v>
      </c>
      <c r="E18" s="196" t="s">
        <v>155</v>
      </c>
      <c r="F18" s="196" t="s">
        <v>257</v>
      </c>
      <c r="G18" s="196" t="s">
        <v>255</v>
      </c>
      <c r="H18" s="196" t="s">
        <v>256</v>
      </c>
      <c r="I18" s="30">
        <v>0.9944</v>
      </c>
      <c r="J18" s="30">
        <v>0.9944</v>
      </c>
      <c r="K18" s="198"/>
      <c r="L18" s="198"/>
      <c r="M18" s="198"/>
      <c r="N18" s="30">
        <v>0.9944</v>
      </c>
      <c r="O18" s="198"/>
      <c r="P18" s="30"/>
      <c r="Q18" s="30"/>
      <c r="R18" s="30"/>
      <c r="S18" s="30"/>
      <c r="T18" s="30"/>
      <c r="U18" s="30"/>
      <c r="V18" s="30"/>
      <c r="W18" s="30"/>
      <c r="X18" s="30"/>
      <c r="Y18" s="26"/>
      <c r="Z18" s="30"/>
    </row>
    <row r="19" ht="20.25" customHeight="1" spans="1:26">
      <c r="A19" s="196" t="s">
        <v>71</v>
      </c>
      <c r="B19" s="196" t="s">
        <v>71</v>
      </c>
      <c r="C19" s="196" t="s">
        <v>244</v>
      </c>
      <c r="D19" s="196" t="s">
        <v>245</v>
      </c>
      <c r="E19" s="196" t="s">
        <v>155</v>
      </c>
      <c r="F19" s="196" t="s">
        <v>257</v>
      </c>
      <c r="G19" s="196" t="s">
        <v>255</v>
      </c>
      <c r="H19" s="196" t="s">
        <v>256</v>
      </c>
      <c r="I19" s="30">
        <v>0.5324</v>
      </c>
      <c r="J19" s="30">
        <v>0.5324</v>
      </c>
      <c r="K19" s="198"/>
      <c r="L19" s="198"/>
      <c r="M19" s="198"/>
      <c r="N19" s="30">
        <v>0.5324</v>
      </c>
      <c r="O19" s="198"/>
      <c r="P19" s="30"/>
      <c r="Q19" s="30"/>
      <c r="R19" s="30"/>
      <c r="S19" s="30"/>
      <c r="T19" s="30"/>
      <c r="U19" s="30"/>
      <c r="V19" s="30"/>
      <c r="W19" s="30"/>
      <c r="X19" s="30"/>
      <c r="Y19" s="26"/>
      <c r="Z19" s="30"/>
    </row>
    <row r="20" ht="20.25" customHeight="1" spans="1:26">
      <c r="A20" s="196" t="s">
        <v>71</v>
      </c>
      <c r="B20" s="196" t="s">
        <v>71</v>
      </c>
      <c r="C20" s="196" t="s">
        <v>258</v>
      </c>
      <c r="D20" s="196" t="s">
        <v>259</v>
      </c>
      <c r="E20" s="196" t="s">
        <v>161</v>
      </c>
      <c r="F20" s="196" t="s">
        <v>259</v>
      </c>
      <c r="G20" s="196" t="s">
        <v>260</v>
      </c>
      <c r="H20" s="196" t="s">
        <v>259</v>
      </c>
      <c r="I20" s="30">
        <v>41.1252</v>
      </c>
      <c r="J20" s="30">
        <v>41.1252</v>
      </c>
      <c r="K20" s="198"/>
      <c r="L20" s="198"/>
      <c r="M20" s="198"/>
      <c r="N20" s="30">
        <v>41.1252</v>
      </c>
      <c r="O20" s="198"/>
      <c r="P20" s="30"/>
      <c r="Q20" s="30"/>
      <c r="R20" s="30"/>
      <c r="S20" s="30"/>
      <c r="T20" s="30"/>
      <c r="U20" s="30"/>
      <c r="V20" s="30"/>
      <c r="W20" s="30"/>
      <c r="X20" s="30"/>
      <c r="Y20" s="26"/>
      <c r="Z20" s="30"/>
    </row>
    <row r="21" ht="20.25" customHeight="1" spans="1:26">
      <c r="A21" s="196" t="s">
        <v>71</v>
      </c>
      <c r="B21" s="196" t="s">
        <v>71</v>
      </c>
      <c r="C21" s="196" t="s">
        <v>261</v>
      </c>
      <c r="D21" s="196" t="s">
        <v>262</v>
      </c>
      <c r="E21" s="196" t="s">
        <v>119</v>
      </c>
      <c r="F21" s="196" t="s">
        <v>237</v>
      </c>
      <c r="G21" s="196" t="s">
        <v>263</v>
      </c>
      <c r="H21" s="196" t="s">
        <v>264</v>
      </c>
      <c r="I21" s="30">
        <v>2.2</v>
      </c>
      <c r="J21" s="30">
        <v>2.2</v>
      </c>
      <c r="K21" s="198"/>
      <c r="L21" s="198"/>
      <c r="M21" s="198"/>
      <c r="N21" s="30">
        <v>2.2</v>
      </c>
      <c r="O21" s="198"/>
      <c r="P21" s="30"/>
      <c r="Q21" s="30"/>
      <c r="R21" s="30"/>
      <c r="S21" s="30"/>
      <c r="T21" s="30"/>
      <c r="U21" s="30"/>
      <c r="V21" s="30"/>
      <c r="W21" s="30"/>
      <c r="X21" s="30"/>
      <c r="Y21" s="26"/>
      <c r="Z21" s="30"/>
    </row>
    <row r="22" ht="20.25" customHeight="1" spans="1:26">
      <c r="A22" s="196" t="s">
        <v>71</v>
      </c>
      <c r="B22" s="196" t="s">
        <v>71</v>
      </c>
      <c r="C22" s="196" t="s">
        <v>265</v>
      </c>
      <c r="D22" s="196" t="s">
        <v>210</v>
      </c>
      <c r="E22" s="196" t="s">
        <v>119</v>
      </c>
      <c r="F22" s="196" t="s">
        <v>237</v>
      </c>
      <c r="G22" s="196" t="s">
        <v>266</v>
      </c>
      <c r="H22" s="196" t="s">
        <v>210</v>
      </c>
      <c r="I22" s="30">
        <v>2</v>
      </c>
      <c r="J22" s="30">
        <v>2</v>
      </c>
      <c r="K22" s="198"/>
      <c r="L22" s="198"/>
      <c r="M22" s="198"/>
      <c r="N22" s="30">
        <v>2</v>
      </c>
      <c r="O22" s="198"/>
      <c r="P22" s="30"/>
      <c r="Q22" s="30"/>
      <c r="R22" s="30"/>
      <c r="S22" s="30"/>
      <c r="T22" s="30"/>
      <c r="U22" s="30"/>
      <c r="V22" s="30"/>
      <c r="W22" s="30"/>
      <c r="X22" s="30"/>
      <c r="Y22" s="26"/>
      <c r="Z22" s="30"/>
    </row>
    <row r="23" ht="20.25" customHeight="1" spans="1:26">
      <c r="A23" s="196" t="s">
        <v>71</v>
      </c>
      <c r="B23" s="196" t="s">
        <v>71</v>
      </c>
      <c r="C23" s="196" t="s">
        <v>267</v>
      </c>
      <c r="D23" s="196" t="s">
        <v>268</v>
      </c>
      <c r="E23" s="196" t="s">
        <v>119</v>
      </c>
      <c r="F23" s="196" t="s">
        <v>237</v>
      </c>
      <c r="G23" s="196" t="s">
        <v>269</v>
      </c>
      <c r="H23" s="196" t="s">
        <v>270</v>
      </c>
      <c r="I23" s="30">
        <v>2.13</v>
      </c>
      <c r="J23" s="30">
        <v>2.13</v>
      </c>
      <c r="K23" s="198"/>
      <c r="L23" s="198"/>
      <c r="M23" s="198"/>
      <c r="N23" s="30">
        <v>2.13</v>
      </c>
      <c r="O23" s="198"/>
      <c r="P23" s="30"/>
      <c r="Q23" s="30"/>
      <c r="R23" s="30"/>
      <c r="S23" s="30"/>
      <c r="T23" s="30"/>
      <c r="U23" s="30"/>
      <c r="V23" s="30"/>
      <c r="W23" s="30"/>
      <c r="X23" s="30"/>
      <c r="Y23" s="26"/>
      <c r="Z23" s="30"/>
    </row>
    <row r="24" ht="20.25" customHeight="1" spans="1:26">
      <c r="A24" s="196" t="s">
        <v>71</v>
      </c>
      <c r="B24" s="196" t="s">
        <v>71</v>
      </c>
      <c r="C24" s="196" t="s">
        <v>271</v>
      </c>
      <c r="D24" s="196" t="s">
        <v>272</v>
      </c>
      <c r="E24" s="196" t="s">
        <v>119</v>
      </c>
      <c r="F24" s="196" t="s">
        <v>237</v>
      </c>
      <c r="G24" s="196" t="s">
        <v>269</v>
      </c>
      <c r="H24" s="196" t="s">
        <v>270</v>
      </c>
      <c r="I24" s="30">
        <v>21.3</v>
      </c>
      <c r="J24" s="30">
        <v>21.3</v>
      </c>
      <c r="K24" s="198"/>
      <c r="L24" s="198"/>
      <c r="M24" s="198"/>
      <c r="N24" s="30">
        <v>21.3</v>
      </c>
      <c r="O24" s="198"/>
      <c r="P24" s="30"/>
      <c r="Q24" s="30"/>
      <c r="R24" s="30"/>
      <c r="S24" s="30"/>
      <c r="T24" s="30"/>
      <c r="U24" s="30"/>
      <c r="V24" s="30"/>
      <c r="W24" s="30"/>
      <c r="X24" s="30"/>
      <c r="Y24" s="26"/>
      <c r="Z24" s="30"/>
    </row>
    <row r="25" ht="20.25" customHeight="1" spans="1:26">
      <c r="A25" s="196" t="s">
        <v>71</v>
      </c>
      <c r="B25" s="196" t="s">
        <v>71</v>
      </c>
      <c r="C25" s="196" t="s">
        <v>273</v>
      </c>
      <c r="D25" s="196" t="s">
        <v>274</v>
      </c>
      <c r="E25" s="196" t="s">
        <v>119</v>
      </c>
      <c r="F25" s="196" t="s">
        <v>237</v>
      </c>
      <c r="G25" s="196" t="s">
        <v>275</v>
      </c>
      <c r="H25" s="196" t="s">
        <v>276</v>
      </c>
      <c r="I25" s="30">
        <v>4.807</v>
      </c>
      <c r="J25" s="30">
        <v>4.807</v>
      </c>
      <c r="K25" s="198"/>
      <c r="L25" s="198"/>
      <c r="M25" s="198"/>
      <c r="N25" s="30">
        <v>4.807</v>
      </c>
      <c r="O25" s="198"/>
      <c r="P25" s="30"/>
      <c r="Q25" s="30"/>
      <c r="R25" s="30"/>
      <c r="S25" s="30"/>
      <c r="T25" s="30"/>
      <c r="U25" s="30"/>
      <c r="V25" s="30"/>
      <c r="W25" s="30"/>
      <c r="X25" s="30"/>
      <c r="Y25" s="26"/>
      <c r="Z25" s="30"/>
    </row>
    <row r="26" ht="20.25" customHeight="1" spans="1:26">
      <c r="A26" s="196" t="s">
        <v>71</v>
      </c>
      <c r="B26" s="196" t="s">
        <v>71</v>
      </c>
      <c r="C26" s="196" t="s">
        <v>273</v>
      </c>
      <c r="D26" s="196" t="s">
        <v>274</v>
      </c>
      <c r="E26" s="196" t="s">
        <v>119</v>
      </c>
      <c r="F26" s="196" t="s">
        <v>237</v>
      </c>
      <c r="G26" s="196" t="s">
        <v>277</v>
      </c>
      <c r="H26" s="196" t="s">
        <v>278</v>
      </c>
      <c r="I26" s="30">
        <v>0.836</v>
      </c>
      <c r="J26" s="30">
        <v>0.836</v>
      </c>
      <c r="K26" s="198"/>
      <c r="L26" s="198"/>
      <c r="M26" s="198"/>
      <c r="N26" s="30">
        <v>0.836</v>
      </c>
      <c r="O26" s="198"/>
      <c r="P26" s="30"/>
      <c r="Q26" s="30"/>
      <c r="R26" s="30"/>
      <c r="S26" s="30"/>
      <c r="T26" s="30"/>
      <c r="U26" s="30"/>
      <c r="V26" s="30"/>
      <c r="W26" s="30"/>
      <c r="X26" s="30"/>
      <c r="Y26" s="26"/>
      <c r="Z26" s="30"/>
    </row>
    <row r="27" ht="20.25" customHeight="1" spans="1:26">
      <c r="A27" s="196" t="s">
        <v>71</v>
      </c>
      <c r="B27" s="196" t="s">
        <v>71</v>
      </c>
      <c r="C27" s="196" t="s">
        <v>273</v>
      </c>
      <c r="D27" s="196" t="s">
        <v>274</v>
      </c>
      <c r="E27" s="196" t="s">
        <v>119</v>
      </c>
      <c r="F27" s="196" t="s">
        <v>237</v>
      </c>
      <c r="G27" s="196" t="s">
        <v>277</v>
      </c>
      <c r="H27" s="196" t="s">
        <v>278</v>
      </c>
      <c r="I27" s="30">
        <v>0.7678</v>
      </c>
      <c r="J27" s="30">
        <v>0.7678</v>
      </c>
      <c r="K27" s="198"/>
      <c r="L27" s="198"/>
      <c r="M27" s="198"/>
      <c r="N27" s="30">
        <v>0.7678</v>
      </c>
      <c r="O27" s="198"/>
      <c r="P27" s="30"/>
      <c r="Q27" s="30"/>
      <c r="R27" s="30"/>
      <c r="S27" s="30"/>
      <c r="T27" s="30"/>
      <c r="U27" s="30"/>
      <c r="V27" s="30"/>
      <c r="W27" s="30"/>
      <c r="X27" s="30"/>
      <c r="Y27" s="26"/>
      <c r="Z27" s="30"/>
    </row>
    <row r="28" ht="20.25" customHeight="1" spans="1:26">
      <c r="A28" s="196" t="s">
        <v>71</v>
      </c>
      <c r="B28" s="196" t="s">
        <v>71</v>
      </c>
      <c r="C28" s="196" t="s">
        <v>273</v>
      </c>
      <c r="D28" s="196" t="s">
        <v>274</v>
      </c>
      <c r="E28" s="196" t="s">
        <v>119</v>
      </c>
      <c r="F28" s="196" t="s">
        <v>237</v>
      </c>
      <c r="G28" s="196" t="s">
        <v>279</v>
      </c>
      <c r="H28" s="196" t="s">
        <v>280</v>
      </c>
      <c r="I28" s="30">
        <v>1.1858</v>
      </c>
      <c r="J28" s="30">
        <v>1.1858</v>
      </c>
      <c r="K28" s="198"/>
      <c r="L28" s="198"/>
      <c r="M28" s="198"/>
      <c r="N28" s="30">
        <v>1.1858</v>
      </c>
      <c r="O28" s="198"/>
      <c r="P28" s="30"/>
      <c r="Q28" s="30"/>
      <c r="R28" s="30"/>
      <c r="S28" s="30"/>
      <c r="T28" s="30"/>
      <c r="U28" s="30"/>
      <c r="V28" s="30"/>
      <c r="W28" s="30"/>
      <c r="X28" s="30"/>
      <c r="Y28" s="26"/>
      <c r="Z28" s="30"/>
    </row>
    <row r="29" ht="20.25" customHeight="1" spans="1:26">
      <c r="A29" s="196" t="s">
        <v>71</v>
      </c>
      <c r="B29" s="196" t="s">
        <v>71</v>
      </c>
      <c r="C29" s="196" t="s">
        <v>273</v>
      </c>
      <c r="D29" s="196" t="s">
        <v>274</v>
      </c>
      <c r="E29" s="196" t="s">
        <v>119</v>
      </c>
      <c r="F29" s="196" t="s">
        <v>237</v>
      </c>
      <c r="G29" s="196" t="s">
        <v>281</v>
      </c>
      <c r="H29" s="196" t="s">
        <v>282</v>
      </c>
      <c r="I29" s="30">
        <v>2.1582</v>
      </c>
      <c r="J29" s="30">
        <v>2.1582</v>
      </c>
      <c r="K29" s="198"/>
      <c r="L29" s="198"/>
      <c r="M29" s="198"/>
      <c r="N29" s="30">
        <v>2.1582</v>
      </c>
      <c r="O29" s="198"/>
      <c r="P29" s="30"/>
      <c r="Q29" s="30"/>
      <c r="R29" s="30"/>
      <c r="S29" s="30"/>
      <c r="T29" s="30"/>
      <c r="U29" s="30"/>
      <c r="V29" s="30"/>
      <c r="W29" s="30"/>
      <c r="X29" s="30"/>
      <c r="Y29" s="26"/>
      <c r="Z29" s="30"/>
    </row>
    <row r="30" ht="20.25" customHeight="1" spans="1:26">
      <c r="A30" s="196" t="s">
        <v>71</v>
      </c>
      <c r="B30" s="196" t="s">
        <v>71</v>
      </c>
      <c r="C30" s="196" t="s">
        <v>273</v>
      </c>
      <c r="D30" s="196" t="s">
        <v>274</v>
      </c>
      <c r="E30" s="196" t="s">
        <v>119</v>
      </c>
      <c r="F30" s="196" t="s">
        <v>237</v>
      </c>
      <c r="G30" s="196" t="s">
        <v>283</v>
      </c>
      <c r="H30" s="196" t="s">
        <v>284</v>
      </c>
      <c r="I30" s="30">
        <v>3.135</v>
      </c>
      <c r="J30" s="30">
        <v>3.135</v>
      </c>
      <c r="K30" s="198"/>
      <c r="L30" s="198"/>
      <c r="M30" s="198"/>
      <c r="N30" s="30">
        <v>3.135</v>
      </c>
      <c r="O30" s="198"/>
      <c r="P30" s="30"/>
      <c r="Q30" s="30"/>
      <c r="R30" s="30"/>
      <c r="S30" s="30"/>
      <c r="T30" s="30"/>
      <c r="U30" s="30"/>
      <c r="V30" s="30"/>
      <c r="W30" s="30"/>
      <c r="X30" s="30"/>
      <c r="Y30" s="26"/>
      <c r="Z30" s="30"/>
    </row>
    <row r="31" ht="20.25" customHeight="1" spans="1:26">
      <c r="A31" s="196" t="s">
        <v>71</v>
      </c>
      <c r="B31" s="196" t="s">
        <v>71</v>
      </c>
      <c r="C31" s="196" t="s">
        <v>273</v>
      </c>
      <c r="D31" s="196" t="s">
        <v>274</v>
      </c>
      <c r="E31" s="196" t="s">
        <v>119</v>
      </c>
      <c r="F31" s="196" t="s">
        <v>237</v>
      </c>
      <c r="G31" s="196" t="s">
        <v>285</v>
      </c>
      <c r="H31" s="196" t="s">
        <v>286</v>
      </c>
      <c r="I31" s="30">
        <v>3.344</v>
      </c>
      <c r="J31" s="30">
        <v>3.344</v>
      </c>
      <c r="K31" s="198"/>
      <c r="L31" s="198"/>
      <c r="M31" s="198"/>
      <c r="N31" s="30">
        <v>3.344</v>
      </c>
      <c r="O31" s="198"/>
      <c r="P31" s="30"/>
      <c r="Q31" s="30"/>
      <c r="R31" s="30"/>
      <c r="S31" s="30"/>
      <c r="T31" s="30"/>
      <c r="U31" s="30"/>
      <c r="V31" s="30"/>
      <c r="W31" s="30"/>
      <c r="X31" s="30"/>
      <c r="Y31" s="26"/>
      <c r="Z31" s="30"/>
    </row>
    <row r="32" ht="20.25" customHeight="1" spans="1:26">
      <c r="A32" s="196" t="s">
        <v>71</v>
      </c>
      <c r="B32" s="196" t="s">
        <v>71</v>
      </c>
      <c r="C32" s="196" t="s">
        <v>273</v>
      </c>
      <c r="D32" s="196" t="s">
        <v>274</v>
      </c>
      <c r="E32" s="196" t="s">
        <v>119</v>
      </c>
      <c r="F32" s="196" t="s">
        <v>237</v>
      </c>
      <c r="G32" s="196" t="s">
        <v>287</v>
      </c>
      <c r="H32" s="196" t="s">
        <v>288</v>
      </c>
      <c r="I32" s="30">
        <v>1</v>
      </c>
      <c r="J32" s="30">
        <v>1</v>
      </c>
      <c r="K32" s="198"/>
      <c r="L32" s="198"/>
      <c r="M32" s="198"/>
      <c r="N32" s="30">
        <v>1</v>
      </c>
      <c r="O32" s="198"/>
      <c r="P32" s="30"/>
      <c r="Q32" s="30"/>
      <c r="R32" s="30"/>
      <c r="S32" s="30"/>
      <c r="T32" s="30"/>
      <c r="U32" s="30"/>
      <c r="V32" s="30"/>
      <c r="W32" s="30"/>
      <c r="X32" s="30"/>
      <c r="Y32" s="26"/>
      <c r="Z32" s="30"/>
    </row>
    <row r="33" ht="20.25" customHeight="1" spans="1:26">
      <c r="A33" s="196" t="s">
        <v>71</v>
      </c>
      <c r="B33" s="196" t="s">
        <v>71</v>
      </c>
      <c r="C33" s="196" t="s">
        <v>273</v>
      </c>
      <c r="D33" s="196" t="s">
        <v>274</v>
      </c>
      <c r="E33" s="196" t="s">
        <v>119</v>
      </c>
      <c r="F33" s="196" t="s">
        <v>237</v>
      </c>
      <c r="G33" s="196" t="s">
        <v>289</v>
      </c>
      <c r="H33" s="196" t="s">
        <v>290</v>
      </c>
      <c r="I33" s="30">
        <v>1.254</v>
      </c>
      <c r="J33" s="30">
        <v>1.254</v>
      </c>
      <c r="K33" s="198"/>
      <c r="L33" s="198"/>
      <c r="M33" s="198"/>
      <c r="N33" s="30">
        <v>1.254</v>
      </c>
      <c r="O33" s="198"/>
      <c r="P33" s="30"/>
      <c r="Q33" s="30"/>
      <c r="R33" s="30"/>
      <c r="S33" s="30"/>
      <c r="T33" s="30"/>
      <c r="U33" s="30"/>
      <c r="V33" s="30"/>
      <c r="W33" s="30"/>
      <c r="X33" s="30"/>
      <c r="Y33" s="26"/>
      <c r="Z33" s="30"/>
    </row>
    <row r="34" ht="20.25" customHeight="1" spans="1:26">
      <c r="A34" s="196" t="s">
        <v>71</v>
      </c>
      <c r="B34" s="196" t="s">
        <v>71</v>
      </c>
      <c r="C34" s="196" t="s">
        <v>273</v>
      </c>
      <c r="D34" s="196" t="s">
        <v>274</v>
      </c>
      <c r="E34" s="196" t="s">
        <v>119</v>
      </c>
      <c r="F34" s="196" t="s">
        <v>237</v>
      </c>
      <c r="G34" s="196" t="s">
        <v>291</v>
      </c>
      <c r="H34" s="196" t="s">
        <v>292</v>
      </c>
      <c r="I34" s="30">
        <v>1.32</v>
      </c>
      <c r="J34" s="30">
        <v>1.32</v>
      </c>
      <c r="K34" s="198"/>
      <c r="L34" s="198"/>
      <c r="M34" s="198"/>
      <c r="N34" s="30">
        <v>1.32</v>
      </c>
      <c r="O34" s="198"/>
      <c r="P34" s="30"/>
      <c r="Q34" s="30"/>
      <c r="R34" s="30"/>
      <c r="S34" s="30"/>
      <c r="T34" s="30"/>
      <c r="U34" s="30"/>
      <c r="V34" s="30"/>
      <c r="W34" s="30"/>
      <c r="X34" s="30"/>
      <c r="Y34" s="26"/>
      <c r="Z34" s="30"/>
    </row>
    <row r="35" ht="20.25" customHeight="1" spans="1:26">
      <c r="A35" s="196" t="s">
        <v>71</v>
      </c>
      <c r="B35" s="196" t="s">
        <v>71</v>
      </c>
      <c r="C35" s="196" t="s">
        <v>273</v>
      </c>
      <c r="D35" s="196" t="s">
        <v>274</v>
      </c>
      <c r="E35" s="196" t="s">
        <v>119</v>
      </c>
      <c r="F35" s="196" t="s">
        <v>237</v>
      </c>
      <c r="G35" s="196" t="s">
        <v>291</v>
      </c>
      <c r="H35" s="196" t="s">
        <v>292</v>
      </c>
      <c r="I35" s="30">
        <v>5.28</v>
      </c>
      <c r="J35" s="30">
        <v>5.28</v>
      </c>
      <c r="K35" s="198"/>
      <c r="L35" s="198"/>
      <c r="M35" s="198"/>
      <c r="N35" s="30">
        <v>5.28</v>
      </c>
      <c r="O35" s="198"/>
      <c r="P35" s="30"/>
      <c r="Q35" s="30"/>
      <c r="R35" s="30"/>
      <c r="S35" s="30"/>
      <c r="T35" s="30"/>
      <c r="U35" s="30"/>
      <c r="V35" s="30"/>
      <c r="W35" s="30"/>
      <c r="X35" s="30"/>
      <c r="Y35" s="26"/>
      <c r="Z35" s="30"/>
    </row>
    <row r="36" ht="20.25" customHeight="1" spans="1:26">
      <c r="A36" s="196" t="s">
        <v>71</v>
      </c>
      <c r="B36" s="196" t="s">
        <v>71</v>
      </c>
      <c r="C36" s="196" t="s">
        <v>273</v>
      </c>
      <c r="D36" s="196" t="s">
        <v>274</v>
      </c>
      <c r="E36" s="196" t="s">
        <v>105</v>
      </c>
      <c r="F36" s="196" t="s">
        <v>293</v>
      </c>
      <c r="G36" s="196" t="s">
        <v>294</v>
      </c>
      <c r="H36" s="196" t="s">
        <v>295</v>
      </c>
      <c r="I36" s="30">
        <v>0.1</v>
      </c>
      <c r="J36" s="30">
        <v>0.1</v>
      </c>
      <c r="K36" s="198"/>
      <c r="L36" s="198"/>
      <c r="M36" s="198"/>
      <c r="N36" s="30">
        <v>0.1</v>
      </c>
      <c r="O36" s="198"/>
      <c r="P36" s="30"/>
      <c r="Q36" s="30"/>
      <c r="R36" s="30"/>
      <c r="S36" s="30"/>
      <c r="T36" s="30"/>
      <c r="U36" s="30"/>
      <c r="V36" s="30"/>
      <c r="W36" s="30"/>
      <c r="X36" s="30"/>
      <c r="Y36" s="26"/>
      <c r="Z36" s="30"/>
    </row>
    <row r="37" ht="20.25" customHeight="1" spans="1:26">
      <c r="A37" s="196" t="s">
        <v>71</v>
      </c>
      <c r="B37" s="196" t="s">
        <v>71</v>
      </c>
      <c r="C37" s="196" t="s">
        <v>273</v>
      </c>
      <c r="D37" s="196" t="s">
        <v>274</v>
      </c>
      <c r="E37" s="196" t="s">
        <v>105</v>
      </c>
      <c r="F37" s="196" t="s">
        <v>293</v>
      </c>
      <c r="G37" s="196" t="s">
        <v>294</v>
      </c>
      <c r="H37" s="196" t="s">
        <v>295</v>
      </c>
      <c r="I37" s="30">
        <v>0.17</v>
      </c>
      <c r="J37" s="30">
        <v>0.17</v>
      </c>
      <c r="K37" s="198"/>
      <c r="L37" s="198"/>
      <c r="M37" s="198"/>
      <c r="N37" s="30">
        <v>0.17</v>
      </c>
      <c r="O37" s="198"/>
      <c r="P37" s="30"/>
      <c r="Q37" s="30"/>
      <c r="R37" s="30"/>
      <c r="S37" s="30"/>
      <c r="T37" s="30"/>
      <c r="U37" s="30"/>
      <c r="V37" s="30"/>
      <c r="W37" s="30"/>
      <c r="X37" s="30"/>
      <c r="Y37" s="26"/>
      <c r="Z37" s="30"/>
    </row>
    <row r="38" ht="20.25" customHeight="1" spans="1:26">
      <c r="A38" s="196" t="s">
        <v>71</v>
      </c>
      <c r="B38" s="196" t="s">
        <v>71</v>
      </c>
      <c r="C38" s="196" t="s">
        <v>273</v>
      </c>
      <c r="D38" s="196" t="s">
        <v>274</v>
      </c>
      <c r="E38" s="196" t="s">
        <v>119</v>
      </c>
      <c r="F38" s="196" t="s">
        <v>237</v>
      </c>
      <c r="G38" s="196" t="s">
        <v>294</v>
      </c>
      <c r="H38" s="196" t="s">
        <v>295</v>
      </c>
      <c r="I38" s="30">
        <v>2.4</v>
      </c>
      <c r="J38" s="30">
        <v>2.4</v>
      </c>
      <c r="K38" s="198"/>
      <c r="L38" s="198"/>
      <c r="M38" s="198"/>
      <c r="N38" s="30">
        <v>2.4</v>
      </c>
      <c r="O38" s="198"/>
      <c r="P38" s="30"/>
      <c r="Q38" s="30"/>
      <c r="R38" s="30"/>
      <c r="S38" s="30"/>
      <c r="T38" s="30"/>
      <c r="U38" s="30"/>
      <c r="V38" s="30"/>
      <c r="W38" s="30"/>
      <c r="X38" s="30"/>
      <c r="Y38" s="26"/>
      <c r="Z38" s="30"/>
    </row>
    <row r="39" ht="20.25" customHeight="1" spans="1:26">
      <c r="A39" s="196" t="s">
        <v>71</v>
      </c>
      <c r="B39" s="196" t="s">
        <v>71</v>
      </c>
      <c r="C39" s="196" t="s">
        <v>296</v>
      </c>
      <c r="D39" s="196" t="s">
        <v>297</v>
      </c>
      <c r="E39" s="196" t="s">
        <v>105</v>
      </c>
      <c r="F39" s="196" t="s">
        <v>293</v>
      </c>
      <c r="G39" s="196" t="s">
        <v>298</v>
      </c>
      <c r="H39" s="196" t="s">
        <v>299</v>
      </c>
      <c r="I39" s="30">
        <v>0.6307</v>
      </c>
      <c r="J39" s="30">
        <v>0.6307</v>
      </c>
      <c r="K39" s="198"/>
      <c r="L39" s="198"/>
      <c r="M39" s="198"/>
      <c r="N39" s="30">
        <v>0.6307</v>
      </c>
      <c r="O39" s="198"/>
      <c r="P39" s="30"/>
      <c r="Q39" s="30"/>
      <c r="R39" s="30"/>
      <c r="S39" s="30"/>
      <c r="T39" s="30"/>
      <c r="U39" s="30"/>
      <c r="V39" s="30"/>
      <c r="W39" s="30"/>
      <c r="X39" s="30"/>
      <c r="Y39" s="26"/>
      <c r="Z39" s="30"/>
    </row>
    <row r="40" ht="20.25" customHeight="1" spans="1:26">
      <c r="A40" s="196" t="s">
        <v>71</v>
      </c>
      <c r="B40" s="196" t="s">
        <v>71</v>
      </c>
      <c r="C40" s="196" t="s">
        <v>296</v>
      </c>
      <c r="D40" s="196" t="s">
        <v>297</v>
      </c>
      <c r="E40" s="196" t="s">
        <v>105</v>
      </c>
      <c r="F40" s="196" t="s">
        <v>293</v>
      </c>
      <c r="G40" s="196" t="s">
        <v>298</v>
      </c>
      <c r="H40" s="196" t="s">
        <v>299</v>
      </c>
      <c r="I40" s="30">
        <v>15.7722</v>
      </c>
      <c r="J40" s="30">
        <v>15.7722</v>
      </c>
      <c r="K40" s="198"/>
      <c r="L40" s="198"/>
      <c r="M40" s="198"/>
      <c r="N40" s="30">
        <v>15.7722</v>
      </c>
      <c r="O40" s="198"/>
      <c r="P40" s="30"/>
      <c r="Q40" s="30"/>
      <c r="R40" s="30"/>
      <c r="S40" s="30"/>
      <c r="T40" s="30"/>
      <c r="U40" s="30"/>
      <c r="V40" s="30"/>
      <c r="W40" s="30"/>
      <c r="X40" s="30"/>
      <c r="Y40" s="26"/>
      <c r="Z40" s="30"/>
    </row>
    <row r="41" ht="20.25" customHeight="1" spans="1:26">
      <c r="A41" s="196" t="s">
        <v>71</v>
      </c>
      <c r="B41" s="196" t="s">
        <v>71</v>
      </c>
      <c r="C41" s="196" t="s">
        <v>296</v>
      </c>
      <c r="D41" s="196" t="s">
        <v>297</v>
      </c>
      <c r="E41" s="196" t="s">
        <v>105</v>
      </c>
      <c r="F41" s="196" t="s">
        <v>293</v>
      </c>
      <c r="G41" s="196" t="s">
        <v>300</v>
      </c>
      <c r="H41" s="196" t="s">
        <v>301</v>
      </c>
      <c r="I41" s="30">
        <v>118.44</v>
      </c>
      <c r="J41" s="30">
        <v>118.44</v>
      </c>
      <c r="K41" s="198"/>
      <c r="L41" s="198"/>
      <c r="M41" s="198"/>
      <c r="N41" s="30">
        <v>118.44</v>
      </c>
      <c r="O41" s="198"/>
      <c r="P41" s="30"/>
      <c r="Q41" s="30"/>
      <c r="R41" s="30"/>
      <c r="S41" s="30"/>
      <c r="T41" s="30"/>
      <c r="U41" s="30"/>
      <c r="V41" s="30"/>
      <c r="W41" s="30"/>
      <c r="X41" s="30"/>
      <c r="Y41" s="26"/>
      <c r="Z41" s="30"/>
    </row>
    <row r="42" ht="20.25" customHeight="1" spans="1:26">
      <c r="A42" s="196" t="s">
        <v>71</v>
      </c>
      <c r="B42" s="196" t="s">
        <v>71</v>
      </c>
      <c r="C42" s="196" t="s">
        <v>296</v>
      </c>
      <c r="D42" s="196" t="s">
        <v>297</v>
      </c>
      <c r="E42" s="196" t="s">
        <v>107</v>
      </c>
      <c r="F42" s="196" t="s">
        <v>302</v>
      </c>
      <c r="G42" s="196" t="s">
        <v>300</v>
      </c>
      <c r="H42" s="196" t="s">
        <v>301</v>
      </c>
      <c r="I42" s="30">
        <v>1487.16</v>
      </c>
      <c r="J42" s="30">
        <v>1487.16</v>
      </c>
      <c r="K42" s="198"/>
      <c r="L42" s="198"/>
      <c r="M42" s="198"/>
      <c r="N42" s="30">
        <v>1487.16</v>
      </c>
      <c r="O42" s="198"/>
      <c r="P42" s="30"/>
      <c r="Q42" s="30"/>
      <c r="R42" s="30"/>
      <c r="S42" s="30"/>
      <c r="T42" s="30"/>
      <c r="U42" s="30"/>
      <c r="V42" s="30"/>
      <c r="W42" s="30"/>
      <c r="X42" s="30"/>
      <c r="Y42" s="26"/>
      <c r="Z42" s="30"/>
    </row>
    <row r="43" ht="20.25" customHeight="1" spans="1:26">
      <c r="A43" s="196" t="s">
        <v>71</v>
      </c>
      <c r="B43" s="196" t="s">
        <v>71</v>
      </c>
      <c r="C43" s="196" t="s">
        <v>303</v>
      </c>
      <c r="D43" s="196" t="s">
        <v>304</v>
      </c>
      <c r="E43" s="196" t="s">
        <v>119</v>
      </c>
      <c r="F43" s="196" t="s">
        <v>237</v>
      </c>
      <c r="G43" s="196" t="s">
        <v>291</v>
      </c>
      <c r="H43" s="196" t="s">
        <v>292</v>
      </c>
      <c r="I43" s="30">
        <v>9.84</v>
      </c>
      <c r="J43" s="30">
        <v>9.84</v>
      </c>
      <c r="K43" s="198"/>
      <c r="L43" s="198"/>
      <c r="M43" s="198"/>
      <c r="N43" s="30">
        <v>9.84</v>
      </c>
      <c r="O43" s="198"/>
      <c r="P43" s="30"/>
      <c r="Q43" s="30"/>
      <c r="R43" s="30"/>
      <c r="S43" s="30"/>
      <c r="T43" s="30"/>
      <c r="U43" s="30"/>
      <c r="V43" s="30"/>
      <c r="W43" s="30"/>
      <c r="X43" s="30"/>
      <c r="Y43" s="26"/>
      <c r="Z43" s="30"/>
    </row>
    <row r="44" ht="20.25" customHeight="1" spans="1:26">
      <c r="A44" s="196" t="s">
        <v>71</v>
      </c>
      <c r="B44" s="196" t="s">
        <v>71</v>
      </c>
      <c r="C44" s="196" t="s">
        <v>305</v>
      </c>
      <c r="D44" s="196" t="s">
        <v>306</v>
      </c>
      <c r="E44" s="196" t="s">
        <v>119</v>
      </c>
      <c r="F44" s="196" t="s">
        <v>237</v>
      </c>
      <c r="G44" s="196" t="s">
        <v>255</v>
      </c>
      <c r="H44" s="196" t="s">
        <v>256</v>
      </c>
      <c r="I44" s="30">
        <v>5.8076</v>
      </c>
      <c r="J44" s="30">
        <v>5.8076</v>
      </c>
      <c r="K44" s="198"/>
      <c r="L44" s="198"/>
      <c r="M44" s="198"/>
      <c r="N44" s="30">
        <v>5.8076</v>
      </c>
      <c r="O44" s="198"/>
      <c r="P44" s="30"/>
      <c r="Q44" s="30"/>
      <c r="R44" s="30"/>
      <c r="S44" s="30"/>
      <c r="T44" s="30"/>
      <c r="U44" s="30"/>
      <c r="V44" s="30"/>
      <c r="W44" s="30"/>
      <c r="X44" s="30"/>
      <c r="Y44" s="26"/>
      <c r="Z44" s="30"/>
    </row>
    <row r="45" ht="20.25" customHeight="1" spans="1:26">
      <c r="A45" s="196" t="s">
        <v>71</v>
      </c>
      <c r="B45" s="196" t="s">
        <v>71</v>
      </c>
      <c r="C45" s="196" t="s">
        <v>307</v>
      </c>
      <c r="D45" s="196" t="s">
        <v>308</v>
      </c>
      <c r="E45" s="196" t="s">
        <v>119</v>
      </c>
      <c r="F45" s="196" t="s">
        <v>237</v>
      </c>
      <c r="G45" s="196" t="s">
        <v>242</v>
      </c>
      <c r="H45" s="196" t="s">
        <v>243</v>
      </c>
      <c r="I45" s="30">
        <v>56.82</v>
      </c>
      <c r="J45" s="30">
        <v>56.82</v>
      </c>
      <c r="K45" s="198"/>
      <c r="L45" s="198"/>
      <c r="M45" s="198"/>
      <c r="N45" s="30">
        <v>56.82</v>
      </c>
      <c r="O45" s="198"/>
      <c r="P45" s="30"/>
      <c r="Q45" s="30"/>
      <c r="R45" s="30"/>
      <c r="S45" s="30"/>
      <c r="T45" s="30"/>
      <c r="U45" s="30"/>
      <c r="V45" s="30"/>
      <c r="W45" s="30"/>
      <c r="X45" s="30"/>
      <c r="Y45" s="26"/>
      <c r="Z45" s="30"/>
    </row>
    <row r="46" ht="17.25" customHeight="1" spans="1:26">
      <c r="A46" s="185" t="s">
        <v>204</v>
      </c>
      <c r="B46" s="186"/>
      <c r="C46" s="199"/>
      <c r="D46" s="199"/>
      <c r="E46" s="199"/>
      <c r="F46" s="199"/>
      <c r="G46" s="199"/>
      <c r="H46" s="200"/>
      <c r="I46" s="30">
        <v>2138.7145</v>
      </c>
      <c r="J46" s="30">
        <v>2138.7145</v>
      </c>
      <c r="K46" s="197"/>
      <c r="L46" s="197"/>
      <c r="M46" s="197"/>
      <c r="N46" s="30">
        <v>2138.7145</v>
      </c>
      <c r="O46" s="197"/>
      <c r="P46" s="30"/>
      <c r="Q46" s="30"/>
      <c r="R46" s="30"/>
      <c r="S46" s="30"/>
      <c r="T46" s="30"/>
      <c r="U46" s="30"/>
      <c r="V46" s="30"/>
      <c r="W46" s="30"/>
      <c r="X46" s="30"/>
      <c r="Y46" s="26"/>
      <c r="Z46" s="30"/>
    </row>
  </sheetData>
  <mergeCells count="32">
    <mergeCell ref="A2:Z2"/>
    <mergeCell ref="A3:H3"/>
    <mergeCell ref="I4:Z4"/>
    <mergeCell ref="J5:O5"/>
    <mergeCell ref="P5:R5"/>
    <mergeCell ref="T5:Z5"/>
    <mergeCell ref="J6:K6"/>
    <mergeCell ref="A46:H46"/>
    <mergeCell ref="A4:A7"/>
    <mergeCell ref="B4:B7"/>
    <mergeCell ref="C4:C7"/>
    <mergeCell ref="D4:D7"/>
    <mergeCell ref="E4:E7"/>
    <mergeCell ref="F4:F7"/>
    <mergeCell ref="G4:G7"/>
    <mergeCell ref="H4:H7"/>
    <mergeCell ref="I5:I7"/>
    <mergeCell ref="L6:L7"/>
    <mergeCell ref="M6:M7"/>
    <mergeCell ref="N6:N7"/>
    <mergeCell ref="O6:O7"/>
    <mergeCell ref="P6:P7"/>
    <mergeCell ref="Q6:Q7"/>
    <mergeCell ref="R6:R7"/>
    <mergeCell ref="S5:S7"/>
    <mergeCell ref="T6:T7"/>
    <mergeCell ref="U6:U7"/>
    <mergeCell ref="V6:V7"/>
    <mergeCell ref="W6:W7"/>
    <mergeCell ref="X6:X7"/>
    <mergeCell ref="Y6:Y7"/>
    <mergeCell ref="Z6:Z7"/>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35"/>
  <sheetViews>
    <sheetView topLeftCell="O1" workbookViewId="0">
      <selection activeCell="S12" sqref="S12"/>
    </sheetView>
  </sheetViews>
  <sheetFormatPr defaultColWidth="10.6666666666667" defaultRowHeight="14.25" customHeight="1"/>
  <cols>
    <col min="1" max="1" width="12" style="88" customWidth="1"/>
    <col min="2" max="2" width="15.6666666666667" style="88" customWidth="1"/>
    <col min="3" max="3" width="38.3333333333333" style="88" customWidth="1"/>
    <col min="4" max="4" width="27.8333333333333" style="88" customWidth="1"/>
    <col min="5" max="5" width="13" style="88" customWidth="1"/>
    <col min="6" max="6" width="20.6666666666667" style="88" customWidth="1"/>
    <col min="7" max="7" width="11.5" style="88" customWidth="1"/>
    <col min="8" max="8" width="20.6666666666667" style="88" customWidth="1"/>
    <col min="9" max="13" width="23.3333333333333" style="88" customWidth="1"/>
    <col min="14" max="14" width="14.3333333333333" style="88" customWidth="1"/>
    <col min="15" max="15" width="14.8333333333333" style="88" customWidth="1"/>
    <col min="16" max="16" width="13" style="88" customWidth="1"/>
    <col min="17" max="21" width="23.1666666666667" style="88" customWidth="1"/>
    <col min="22" max="23" width="23.3333333333333" style="88" customWidth="1"/>
    <col min="24" max="24" width="23.1666666666667" style="88" customWidth="1"/>
    <col min="25" max="16384" width="10.6666666666667" style="88" customWidth="1"/>
  </cols>
  <sheetData>
    <row r="1" ht="13.5" customHeight="1" spans="1:24">
      <c r="B1" s="173"/>
      <c r="E1" s="174"/>
      <c r="F1" s="174"/>
      <c r="G1" s="174"/>
      <c r="H1" s="174"/>
      <c r="I1" s="89"/>
      <c r="J1" s="89"/>
      <c r="K1" s="89"/>
      <c r="L1" s="89"/>
      <c r="M1" s="89"/>
      <c r="N1" s="89"/>
      <c r="O1" s="89"/>
      <c r="P1" s="89"/>
      <c r="Q1" s="89"/>
      <c r="U1" s="173"/>
      <c r="W1" s="175"/>
      <c r="X1" s="175" t="s">
        <v>309</v>
      </c>
    </row>
    <row r="2" ht="46.5" customHeight="1" spans="1:24">
      <c r="A2" s="79" t="s">
        <v>310</v>
      </c>
      <c r="B2" s="79"/>
      <c r="C2" s="79"/>
      <c r="D2" s="79"/>
      <c r="E2" s="79"/>
      <c r="F2" s="79"/>
      <c r="G2" s="79"/>
      <c r="H2" s="79"/>
      <c r="I2" s="79"/>
      <c r="J2" s="79"/>
      <c r="K2" s="79"/>
      <c r="L2" s="79"/>
      <c r="M2" s="79"/>
      <c r="N2" s="79"/>
      <c r="O2" s="79"/>
      <c r="P2" s="79"/>
      <c r="Q2" s="79"/>
      <c r="R2" s="79"/>
      <c r="S2" s="79"/>
      <c r="T2" s="79"/>
      <c r="U2" s="79"/>
      <c r="V2" s="79"/>
      <c r="W2" s="79"/>
      <c r="X2" s="79"/>
    </row>
    <row r="3" ht="13.5" customHeight="1" spans="1:24">
      <c r="A3" s="155" t="s">
        <v>2</v>
      </c>
      <c r="B3" s="176"/>
      <c r="C3" s="176"/>
      <c r="D3" s="176"/>
      <c r="E3" s="176"/>
      <c r="F3" s="176"/>
      <c r="G3" s="176"/>
      <c r="H3" s="176"/>
      <c r="I3" s="141"/>
      <c r="J3" s="141"/>
      <c r="K3" s="141"/>
      <c r="L3" s="141"/>
      <c r="M3" s="141"/>
      <c r="N3" s="141"/>
      <c r="O3" s="141"/>
      <c r="P3" s="141"/>
      <c r="Q3" s="141"/>
      <c r="U3" s="173"/>
      <c r="W3" s="142"/>
      <c r="X3" s="142" t="s">
        <v>3</v>
      </c>
    </row>
    <row r="4" ht="21.75" customHeight="1" spans="1:24">
      <c r="A4" s="177" t="s">
        <v>311</v>
      </c>
      <c r="B4" s="114" t="s">
        <v>217</v>
      </c>
      <c r="C4" s="177" t="s">
        <v>218</v>
      </c>
      <c r="D4" s="177" t="s">
        <v>312</v>
      </c>
      <c r="E4" s="114" t="s">
        <v>219</v>
      </c>
      <c r="F4" s="114" t="s">
        <v>220</v>
      </c>
      <c r="G4" s="114" t="s">
        <v>313</v>
      </c>
      <c r="H4" s="114" t="s">
        <v>314</v>
      </c>
      <c r="I4" s="93" t="s">
        <v>56</v>
      </c>
      <c r="J4" s="94" t="s">
        <v>315</v>
      </c>
      <c r="K4" s="95"/>
      <c r="L4" s="95"/>
      <c r="M4" s="96"/>
      <c r="N4" s="94" t="s">
        <v>225</v>
      </c>
      <c r="O4" s="95"/>
      <c r="P4" s="96"/>
      <c r="Q4" s="114" t="s">
        <v>62</v>
      </c>
      <c r="R4" s="94" t="s">
        <v>63</v>
      </c>
      <c r="S4" s="95"/>
      <c r="T4" s="95"/>
      <c r="U4" s="95"/>
      <c r="V4" s="95"/>
      <c r="W4" s="95"/>
      <c r="X4" s="96"/>
    </row>
    <row r="5" ht="21.75" customHeight="1" spans="1:24">
      <c r="A5" s="178"/>
      <c r="B5" s="179"/>
      <c r="C5" s="178"/>
      <c r="D5" s="178"/>
      <c r="E5" s="121"/>
      <c r="F5" s="121"/>
      <c r="G5" s="121"/>
      <c r="H5" s="121"/>
      <c r="I5" s="179"/>
      <c r="J5" s="180" t="s">
        <v>59</v>
      </c>
      <c r="K5" s="181"/>
      <c r="L5" s="114" t="s">
        <v>60</v>
      </c>
      <c r="M5" s="114" t="s">
        <v>61</v>
      </c>
      <c r="N5" s="114" t="s">
        <v>59</v>
      </c>
      <c r="O5" s="114" t="s">
        <v>60</v>
      </c>
      <c r="P5" s="114" t="s">
        <v>61</v>
      </c>
      <c r="Q5" s="121"/>
      <c r="R5" s="114" t="s">
        <v>58</v>
      </c>
      <c r="S5" s="114" t="s">
        <v>64</v>
      </c>
      <c r="T5" s="114" t="s">
        <v>232</v>
      </c>
      <c r="U5" s="114" t="s">
        <v>66</v>
      </c>
      <c r="V5" s="114" t="s">
        <v>67</v>
      </c>
      <c r="W5" s="93" t="s">
        <v>233</v>
      </c>
      <c r="X5" s="114" t="s">
        <v>69</v>
      </c>
    </row>
    <row r="6" ht="21" customHeight="1" spans="1:24">
      <c r="A6" s="179"/>
      <c r="B6" s="179"/>
      <c r="C6" s="179"/>
      <c r="D6" s="179"/>
      <c r="E6" s="179"/>
      <c r="F6" s="179"/>
      <c r="G6" s="179"/>
      <c r="H6" s="179"/>
      <c r="I6" s="179"/>
      <c r="J6" s="182" t="s">
        <v>58</v>
      </c>
      <c r="K6" s="183"/>
      <c r="L6" s="179"/>
      <c r="M6" s="179"/>
      <c r="N6" s="179"/>
      <c r="O6" s="179"/>
      <c r="P6" s="179"/>
      <c r="Q6" s="179"/>
      <c r="R6" s="179"/>
      <c r="S6" s="179"/>
      <c r="T6" s="179"/>
      <c r="U6" s="179"/>
      <c r="V6" s="179"/>
      <c r="W6" s="179"/>
      <c r="X6" s="179"/>
    </row>
    <row r="7" ht="39.75" customHeight="1" spans="1:24">
      <c r="A7" s="184"/>
      <c r="B7" s="97"/>
      <c r="C7" s="184"/>
      <c r="D7" s="184"/>
      <c r="E7" s="129"/>
      <c r="F7" s="129"/>
      <c r="G7" s="129"/>
      <c r="H7" s="129"/>
      <c r="I7" s="97"/>
      <c r="J7" s="82" t="s">
        <v>58</v>
      </c>
      <c r="K7" s="82" t="s">
        <v>316</v>
      </c>
      <c r="L7" s="129"/>
      <c r="M7" s="129"/>
      <c r="N7" s="129"/>
      <c r="O7" s="129"/>
      <c r="P7" s="129"/>
      <c r="Q7" s="129"/>
      <c r="R7" s="129"/>
      <c r="S7" s="129"/>
      <c r="T7" s="129"/>
      <c r="U7" s="97"/>
      <c r="V7" s="129"/>
      <c r="W7" s="97"/>
      <c r="X7" s="129"/>
    </row>
    <row r="8" ht="15" customHeight="1" spans="1:24">
      <c r="A8" s="99">
        <v>1</v>
      </c>
      <c r="B8" s="99">
        <v>2</v>
      </c>
      <c r="C8" s="99">
        <v>3</v>
      </c>
      <c r="D8" s="99">
        <v>4</v>
      </c>
      <c r="E8" s="99">
        <v>5</v>
      </c>
      <c r="F8" s="99">
        <v>6</v>
      </c>
      <c r="G8" s="99">
        <v>7</v>
      </c>
      <c r="H8" s="99">
        <v>8</v>
      </c>
      <c r="I8" s="99">
        <v>9</v>
      </c>
      <c r="J8" s="99">
        <v>10</v>
      </c>
      <c r="K8" s="99">
        <v>11</v>
      </c>
      <c r="L8" s="169">
        <v>12</v>
      </c>
      <c r="M8" s="169">
        <v>13</v>
      </c>
      <c r="N8" s="169">
        <v>14</v>
      </c>
      <c r="O8" s="169">
        <v>15</v>
      </c>
      <c r="P8" s="169">
        <v>16</v>
      </c>
      <c r="Q8" s="169">
        <v>17</v>
      </c>
      <c r="R8" s="169">
        <v>18</v>
      </c>
      <c r="S8" s="169">
        <v>19</v>
      </c>
      <c r="T8" s="169">
        <v>20</v>
      </c>
      <c r="U8" s="99">
        <v>21</v>
      </c>
      <c r="V8" s="169">
        <v>22</v>
      </c>
      <c r="W8" s="99">
        <v>23</v>
      </c>
      <c r="X8" s="169">
        <v>24</v>
      </c>
    </row>
    <row r="9" ht="21.75" customHeight="1" spans="1:24">
      <c r="A9" s="24" t="s">
        <v>317</v>
      </c>
      <c r="B9" s="24" t="s">
        <v>318</v>
      </c>
      <c r="C9" s="24" t="s">
        <v>319</v>
      </c>
      <c r="D9" s="24" t="s">
        <v>71</v>
      </c>
      <c r="E9" s="24" t="s">
        <v>147</v>
      </c>
      <c r="F9" s="24" t="s">
        <v>320</v>
      </c>
      <c r="G9" s="24" t="s">
        <v>275</v>
      </c>
      <c r="H9" s="24" t="s">
        <v>276</v>
      </c>
      <c r="I9" s="26">
        <v>17.56</v>
      </c>
      <c r="J9" s="26">
        <v>17.56</v>
      </c>
      <c r="K9" s="26">
        <v>17.56</v>
      </c>
      <c r="L9" s="26"/>
      <c r="M9" s="26"/>
      <c r="N9" s="26"/>
      <c r="O9" s="26"/>
      <c r="P9" s="26"/>
      <c r="Q9" s="26"/>
      <c r="R9" s="26"/>
      <c r="S9" s="26"/>
      <c r="T9" s="26"/>
      <c r="U9" s="26"/>
      <c r="V9" s="26"/>
      <c r="W9" s="26"/>
      <c r="X9" s="26"/>
    </row>
    <row r="10" ht="21.75" customHeight="1" spans="1:24">
      <c r="A10" s="24" t="s">
        <v>317</v>
      </c>
      <c r="B10" s="24" t="s">
        <v>318</v>
      </c>
      <c r="C10" s="24" t="s">
        <v>319</v>
      </c>
      <c r="D10" s="24" t="s">
        <v>71</v>
      </c>
      <c r="E10" s="24" t="s">
        <v>147</v>
      </c>
      <c r="F10" s="24" t="s">
        <v>320</v>
      </c>
      <c r="G10" s="24" t="s">
        <v>300</v>
      </c>
      <c r="H10" s="24" t="s">
        <v>301</v>
      </c>
      <c r="I10" s="26">
        <v>31.1</v>
      </c>
      <c r="J10" s="26">
        <v>31.1</v>
      </c>
      <c r="K10" s="26">
        <v>31.1</v>
      </c>
      <c r="L10" s="26"/>
      <c r="M10" s="26"/>
      <c r="N10" s="26"/>
      <c r="O10" s="26"/>
      <c r="P10" s="26"/>
      <c r="Q10" s="26"/>
      <c r="R10" s="26"/>
      <c r="S10" s="26"/>
      <c r="T10" s="26"/>
      <c r="U10" s="26"/>
      <c r="V10" s="26"/>
      <c r="W10" s="26"/>
      <c r="X10" s="26"/>
    </row>
    <row r="11" ht="21.75" customHeight="1" spans="1:24">
      <c r="A11" s="24" t="s">
        <v>317</v>
      </c>
      <c r="B11" s="24" t="s">
        <v>321</v>
      </c>
      <c r="C11" s="24" t="s">
        <v>322</v>
      </c>
      <c r="D11" s="24" t="s">
        <v>71</v>
      </c>
      <c r="E11" s="24" t="s">
        <v>121</v>
      </c>
      <c r="F11" s="24" t="s">
        <v>323</v>
      </c>
      <c r="G11" s="24" t="s">
        <v>300</v>
      </c>
      <c r="H11" s="24" t="s">
        <v>301</v>
      </c>
      <c r="I11" s="26">
        <v>20</v>
      </c>
      <c r="J11" s="26">
        <v>20</v>
      </c>
      <c r="K11" s="26">
        <v>20</v>
      </c>
      <c r="L11" s="26"/>
      <c r="M11" s="26"/>
      <c r="N11" s="26"/>
      <c r="O11" s="26"/>
      <c r="P11" s="26"/>
      <c r="Q11" s="26"/>
      <c r="R11" s="26"/>
      <c r="S11" s="26"/>
      <c r="T11" s="26"/>
      <c r="U11" s="26"/>
      <c r="V11" s="26"/>
      <c r="W11" s="26"/>
      <c r="X11" s="26"/>
    </row>
    <row r="12" ht="21.75" customHeight="1" spans="1:24">
      <c r="A12" s="24" t="s">
        <v>317</v>
      </c>
      <c r="B12" s="24" t="s">
        <v>324</v>
      </c>
      <c r="C12" s="24" t="s">
        <v>325</v>
      </c>
      <c r="D12" s="24" t="s">
        <v>71</v>
      </c>
      <c r="E12" s="24" t="s">
        <v>139</v>
      </c>
      <c r="F12" s="24" t="s">
        <v>326</v>
      </c>
      <c r="G12" s="24" t="s">
        <v>275</v>
      </c>
      <c r="H12" s="24" t="s">
        <v>276</v>
      </c>
      <c r="I12" s="26">
        <v>5</v>
      </c>
      <c r="J12" s="26">
        <v>5</v>
      </c>
      <c r="K12" s="26">
        <v>5</v>
      </c>
      <c r="L12" s="26"/>
      <c r="M12" s="26"/>
      <c r="N12" s="26"/>
      <c r="O12" s="26"/>
      <c r="P12" s="26"/>
      <c r="Q12" s="26"/>
      <c r="R12" s="26"/>
      <c r="S12" s="26"/>
      <c r="T12" s="26"/>
      <c r="U12" s="26"/>
      <c r="V12" s="26"/>
      <c r="W12" s="26"/>
      <c r="X12" s="26"/>
    </row>
    <row r="13" ht="21.75" customHeight="1" spans="1:24">
      <c r="A13" s="24" t="s">
        <v>317</v>
      </c>
      <c r="B13" s="24" t="s">
        <v>327</v>
      </c>
      <c r="C13" s="24" t="s">
        <v>328</v>
      </c>
      <c r="D13" s="24" t="s">
        <v>71</v>
      </c>
      <c r="E13" s="24" t="s">
        <v>125</v>
      </c>
      <c r="F13" s="24" t="s">
        <v>329</v>
      </c>
      <c r="G13" s="24" t="s">
        <v>330</v>
      </c>
      <c r="H13" s="24" t="s">
        <v>331</v>
      </c>
      <c r="I13" s="26">
        <v>100</v>
      </c>
      <c r="J13" s="26">
        <v>100</v>
      </c>
      <c r="K13" s="26">
        <v>100</v>
      </c>
      <c r="L13" s="26"/>
      <c r="M13" s="26"/>
      <c r="N13" s="26"/>
      <c r="O13" s="26"/>
      <c r="P13" s="26"/>
      <c r="Q13" s="26"/>
      <c r="R13" s="26"/>
      <c r="S13" s="26"/>
      <c r="T13" s="26"/>
      <c r="U13" s="26"/>
      <c r="V13" s="26"/>
      <c r="W13" s="26"/>
      <c r="X13" s="26"/>
    </row>
    <row r="14" ht="21.75" customHeight="1" spans="1:24">
      <c r="A14" s="24" t="s">
        <v>317</v>
      </c>
      <c r="B14" s="24" t="s">
        <v>327</v>
      </c>
      <c r="C14" s="24" t="s">
        <v>328</v>
      </c>
      <c r="D14" s="24" t="s">
        <v>71</v>
      </c>
      <c r="E14" s="24" t="s">
        <v>133</v>
      </c>
      <c r="F14" s="24" t="s">
        <v>332</v>
      </c>
      <c r="G14" s="24" t="s">
        <v>333</v>
      </c>
      <c r="H14" s="24" t="s">
        <v>334</v>
      </c>
      <c r="I14" s="26">
        <v>5</v>
      </c>
      <c r="J14" s="26">
        <v>5</v>
      </c>
      <c r="K14" s="26">
        <v>5</v>
      </c>
      <c r="L14" s="26"/>
      <c r="M14" s="26"/>
      <c r="N14" s="26"/>
      <c r="O14" s="26"/>
      <c r="P14" s="26"/>
      <c r="Q14" s="26"/>
      <c r="R14" s="26"/>
      <c r="S14" s="26"/>
      <c r="T14" s="26"/>
      <c r="U14" s="26"/>
      <c r="V14" s="26"/>
      <c r="W14" s="26"/>
      <c r="X14" s="26"/>
    </row>
    <row r="15" ht="21.75" customHeight="1" spans="1:24">
      <c r="A15" s="24" t="s">
        <v>317</v>
      </c>
      <c r="B15" s="24" t="s">
        <v>335</v>
      </c>
      <c r="C15" s="24" t="s">
        <v>336</v>
      </c>
      <c r="D15" s="24" t="s">
        <v>71</v>
      </c>
      <c r="E15" s="24" t="s">
        <v>121</v>
      </c>
      <c r="F15" s="24" t="s">
        <v>323</v>
      </c>
      <c r="G15" s="24" t="s">
        <v>275</v>
      </c>
      <c r="H15" s="24" t="s">
        <v>276</v>
      </c>
      <c r="I15" s="26">
        <v>10.15</v>
      </c>
      <c r="J15" s="26">
        <v>10.15</v>
      </c>
      <c r="K15" s="26">
        <v>10.15</v>
      </c>
      <c r="L15" s="26"/>
      <c r="M15" s="26"/>
      <c r="N15" s="26"/>
      <c r="O15" s="26"/>
      <c r="P15" s="26"/>
      <c r="Q15" s="26"/>
      <c r="R15" s="26"/>
      <c r="S15" s="26"/>
      <c r="T15" s="26"/>
      <c r="U15" s="26"/>
      <c r="V15" s="26"/>
      <c r="W15" s="26"/>
      <c r="X15" s="26"/>
    </row>
    <row r="16" ht="21.75" customHeight="1" spans="1:24">
      <c r="A16" s="24" t="s">
        <v>317</v>
      </c>
      <c r="B16" s="24" t="s">
        <v>335</v>
      </c>
      <c r="C16" s="24" t="s">
        <v>336</v>
      </c>
      <c r="D16" s="24" t="s">
        <v>71</v>
      </c>
      <c r="E16" s="24" t="s">
        <v>121</v>
      </c>
      <c r="F16" s="24" t="s">
        <v>323</v>
      </c>
      <c r="G16" s="24" t="s">
        <v>337</v>
      </c>
      <c r="H16" s="24" t="s">
        <v>338</v>
      </c>
      <c r="I16" s="26">
        <v>33</v>
      </c>
      <c r="J16" s="26">
        <v>33</v>
      </c>
      <c r="K16" s="26">
        <v>33</v>
      </c>
      <c r="L16" s="26"/>
      <c r="M16" s="26"/>
      <c r="N16" s="26"/>
      <c r="O16" s="26"/>
      <c r="P16" s="26"/>
      <c r="Q16" s="26"/>
      <c r="R16" s="26"/>
      <c r="S16" s="26"/>
      <c r="T16" s="26"/>
      <c r="U16" s="26"/>
      <c r="V16" s="26"/>
      <c r="W16" s="26"/>
      <c r="X16" s="26"/>
    </row>
    <row r="17" ht="21.75" customHeight="1" spans="1:24">
      <c r="A17" s="24" t="s">
        <v>317</v>
      </c>
      <c r="B17" s="24" t="s">
        <v>339</v>
      </c>
      <c r="C17" s="24" t="s">
        <v>340</v>
      </c>
      <c r="D17" s="24" t="s">
        <v>71</v>
      </c>
      <c r="E17" s="24" t="s">
        <v>139</v>
      </c>
      <c r="F17" s="24" t="s">
        <v>326</v>
      </c>
      <c r="G17" s="24" t="s">
        <v>275</v>
      </c>
      <c r="H17" s="24" t="s">
        <v>276</v>
      </c>
      <c r="I17" s="26">
        <v>24.84</v>
      </c>
      <c r="J17" s="26">
        <v>24.84</v>
      </c>
      <c r="K17" s="26">
        <v>24.84</v>
      </c>
      <c r="L17" s="26"/>
      <c r="M17" s="26"/>
      <c r="N17" s="26"/>
      <c r="O17" s="26"/>
      <c r="P17" s="26"/>
      <c r="Q17" s="26"/>
      <c r="R17" s="26"/>
      <c r="S17" s="26"/>
      <c r="T17" s="26"/>
      <c r="U17" s="26"/>
      <c r="V17" s="26"/>
      <c r="W17" s="26"/>
      <c r="X17" s="26"/>
    </row>
    <row r="18" ht="21.75" customHeight="1" spans="1:24">
      <c r="A18" s="24" t="s">
        <v>317</v>
      </c>
      <c r="B18" s="24" t="s">
        <v>341</v>
      </c>
      <c r="C18" s="24" t="s">
        <v>342</v>
      </c>
      <c r="D18" s="24" t="s">
        <v>71</v>
      </c>
      <c r="E18" s="24" t="s">
        <v>139</v>
      </c>
      <c r="F18" s="24" t="s">
        <v>326</v>
      </c>
      <c r="G18" s="24" t="s">
        <v>275</v>
      </c>
      <c r="H18" s="24" t="s">
        <v>276</v>
      </c>
      <c r="I18" s="26">
        <v>74.32</v>
      </c>
      <c r="J18" s="26">
        <v>74.32</v>
      </c>
      <c r="K18" s="26">
        <v>74.32</v>
      </c>
      <c r="L18" s="26"/>
      <c r="M18" s="26"/>
      <c r="N18" s="26"/>
      <c r="O18" s="26"/>
      <c r="P18" s="26"/>
      <c r="Q18" s="26"/>
      <c r="R18" s="26"/>
      <c r="S18" s="26"/>
      <c r="T18" s="26"/>
      <c r="U18" s="26"/>
      <c r="V18" s="26"/>
      <c r="W18" s="26"/>
      <c r="X18" s="26"/>
    </row>
    <row r="19" ht="21.75" customHeight="1" spans="1:24">
      <c r="A19" s="24" t="s">
        <v>317</v>
      </c>
      <c r="B19" s="24" t="s">
        <v>343</v>
      </c>
      <c r="C19" s="24" t="s">
        <v>344</v>
      </c>
      <c r="D19" s="24" t="s">
        <v>71</v>
      </c>
      <c r="E19" s="24" t="s">
        <v>121</v>
      </c>
      <c r="F19" s="24" t="s">
        <v>323</v>
      </c>
      <c r="G19" s="24" t="s">
        <v>345</v>
      </c>
      <c r="H19" s="24" t="s">
        <v>346</v>
      </c>
      <c r="I19" s="26">
        <v>64</v>
      </c>
      <c r="J19" s="26">
        <v>64</v>
      </c>
      <c r="K19" s="26">
        <v>64</v>
      </c>
      <c r="L19" s="26"/>
      <c r="M19" s="26"/>
      <c r="N19" s="26"/>
      <c r="O19" s="26"/>
      <c r="P19" s="26"/>
      <c r="Q19" s="26"/>
      <c r="R19" s="26"/>
      <c r="S19" s="26"/>
      <c r="T19" s="26"/>
      <c r="U19" s="26"/>
      <c r="V19" s="26"/>
      <c r="W19" s="26"/>
      <c r="X19" s="26"/>
    </row>
    <row r="20" ht="21.75" customHeight="1" spans="1:24">
      <c r="A20" s="24" t="s">
        <v>317</v>
      </c>
      <c r="B20" s="24" t="s">
        <v>347</v>
      </c>
      <c r="C20" s="24" t="s">
        <v>348</v>
      </c>
      <c r="D20" s="24" t="s">
        <v>71</v>
      </c>
      <c r="E20" s="24" t="s">
        <v>139</v>
      </c>
      <c r="F20" s="24" t="s">
        <v>326</v>
      </c>
      <c r="G20" s="24" t="s">
        <v>275</v>
      </c>
      <c r="H20" s="24" t="s">
        <v>276</v>
      </c>
      <c r="I20" s="26">
        <v>383.75</v>
      </c>
      <c r="J20" s="26">
        <v>383.75</v>
      </c>
      <c r="K20" s="26">
        <v>383.75</v>
      </c>
      <c r="L20" s="26"/>
      <c r="M20" s="26"/>
      <c r="N20" s="26"/>
      <c r="O20" s="26"/>
      <c r="P20" s="26"/>
      <c r="Q20" s="26"/>
      <c r="R20" s="26"/>
      <c r="S20" s="26"/>
      <c r="T20" s="26"/>
      <c r="U20" s="26"/>
      <c r="V20" s="26"/>
      <c r="W20" s="26"/>
      <c r="X20" s="26"/>
    </row>
    <row r="21" ht="21.75" customHeight="1" spans="1:24">
      <c r="A21" s="24" t="s">
        <v>317</v>
      </c>
      <c r="B21" s="24" t="s">
        <v>349</v>
      </c>
      <c r="C21" s="24" t="s">
        <v>350</v>
      </c>
      <c r="D21" s="24" t="s">
        <v>71</v>
      </c>
      <c r="E21" s="24" t="s">
        <v>139</v>
      </c>
      <c r="F21" s="24" t="s">
        <v>326</v>
      </c>
      <c r="G21" s="24" t="s">
        <v>300</v>
      </c>
      <c r="H21" s="24" t="s">
        <v>301</v>
      </c>
      <c r="I21" s="26">
        <v>45.696</v>
      </c>
      <c r="J21" s="26">
        <v>45.696</v>
      </c>
      <c r="K21" s="26">
        <v>45.696</v>
      </c>
      <c r="L21" s="26"/>
      <c r="M21" s="26"/>
      <c r="N21" s="26"/>
      <c r="O21" s="26"/>
      <c r="P21" s="26"/>
      <c r="Q21" s="26"/>
      <c r="R21" s="26"/>
      <c r="S21" s="26"/>
      <c r="T21" s="26"/>
      <c r="U21" s="26"/>
      <c r="V21" s="26"/>
      <c r="W21" s="26"/>
      <c r="X21" s="26"/>
    </row>
    <row r="22" ht="21.75" customHeight="1" spans="1:24">
      <c r="A22" s="24" t="s">
        <v>317</v>
      </c>
      <c r="B22" s="24" t="s">
        <v>351</v>
      </c>
      <c r="C22" s="24" t="s">
        <v>352</v>
      </c>
      <c r="D22" s="24" t="s">
        <v>71</v>
      </c>
      <c r="E22" s="24" t="s">
        <v>121</v>
      </c>
      <c r="F22" s="24" t="s">
        <v>323</v>
      </c>
      <c r="G22" s="24" t="s">
        <v>291</v>
      </c>
      <c r="H22" s="24" t="s">
        <v>292</v>
      </c>
      <c r="I22" s="26">
        <v>17.4</v>
      </c>
      <c r="J22" s="26">
        <v>17.4</v>
      </c>
      <c r="K22" s="26">
        <v>17.4</v>
      </c>
      <c r="L22" s="26"/>
      <c r="M22" s="26"/>
      <c r="N22" s="26"/>
      <c r="O22" s="26"/>
      <c r="P22" s="26"/>
      <c r="Q22" s="26"/>
      <c r="R22" s="26"/>
      <c r="S22" s="26"/>
      <c r="T22" s="26"/>
      <c r="U22" s="26"/>
      <c r="V22" s="26"/>
      <c r="W22" s="26"/>
      <c r="X22" s="26"/>
    </row>
    <row r="23" ht="21.75" customHeight="1" spans="1:24">
      <c r="A23" s="24" t="s">
        <v>317</v>
      </c>
      <c r="B23" s="24" t="s">
        <v>353</v>
      </c>
      <c r="C23" s="24" t="s">
        <v>354</v>
      </c>
      <c r="D23" s="24" t="s">
        <v>71</v>
      </c>
      <c r="E23" s="24" t="s">
        <v>121</v>
      </c>
      <c r="F23" s="24" t="s">
        <v>323</v>
      </c>
      <c r="G23" s="24" t="s">
        <v>291</v>
      </c>
      <c r="H23" s="24" t="s">
        <v>292</v>
      </c>
      <c r="I23" s="26">
        <v>600</v>
      </c>
      <c r="J23" s="26">
        <v>600</v>
      </c>
      <c r="K23" s="26">
        <v>600</v>
      </c>
      <c r="L23" s="26"/>
      <c r="M23" s="26"/>
      <c r="N23" s="26"/>
      <c r="O23" s="26"/>
      <c r="P23" s="26"/>
      <c r="Q23" s="26"/>
      <c r="R23" s="26"/>
      <c r="S23" s="26"/>
      <c r="T23" s="26"/>
      <c r="U23" s="26"/>
      <c r="V23" s="26"/>
      <c r="W23" s="26"/>
      <c r="X23" s="26"/>
    </row>
    <row r="24" ht="21.75" customHeight="1" spans="1:24">
      <c r="A24" s="24" t="s">
        <v>317</v>
      </c>
      <c r="B24" s="24" t="s">
        <v>355</v>
      </c>
      <c r="C24" s="24" t="s">
        <v>356</v>
      </c>
      <c r="D24" s="24" t="s">
        <v>71</v>
      </c>
      <c r="E24" s="24" t="s">
        <v>137</v>
      </c>
      <c r="F24" s="24" t="s">
        <v>357</v>
      </c>
      <c r="G24" s="24" t="s">
        <v>275</v>
      </c>
      <c r="H24" s="24" t="s">
        <v>276</v>
      </c>
      <c r="I24" s="26">
        <v>2000</v>
      </c>
      <c r="J24" s="26">
        <v>2000</v>
      </c>
      <c r="K24" s="26">
        <v>2000</v>
      </c>
      <c r="L24" s="26"/>
      <c r="M24" s="26"/>
      <c r="N24" s="26"/>
      <c r="O24" s="26"/>
      <c r="P24" s="26"/>
      <c r="Q24" s="26"/>
      <c r="R24" s="26"/>
      <c r="S24" s="26"/>
      <c r="T24" s="26"/>
      <c r="U24" s="26"/>
      <c r="V24" s="26"/>
      <c r="W24" s="26"/>
      <c r="X24" s="26"/>
    </row>
    <row r="25" ht="21.75" customHeight="1" spans="1:24">
      <c r="A25" s="24" t="s">
        <v>317</v>
      </c>
      <c r="B25" s="24" t="s">
        <v>358</v>
      </c>
      <c r="C25" s="24" t="s">
        <v>359</v>
      </c>
      <c r="D25" s="24" t="s">
        <v>71</v>
      </c>
      <c r="E25" s="24" t="s">
        <v>121</v>
      </c>
      <c r="F25" s="24" t="s">
        <v>323</v>
      </c>
      <c r="G25" s="24" t="s">
        <v>275</v>
      </c>
      <c r="H25" s="24" t="s">
        <v>276</v>
      </c>
      <c r="I25" s="26">
        <v>9.312</v>
      </c>
      <c r="J25" s="26">
        <v>9.312</v>
      </c>
      <c r="K25" s="26">
        <v>9.312</v>
      </c>
      <c r="L25" s="26"/>
      <c r="M25" s="26"/>
      <c r="N25" s="26"/>
      <c r="O25" s="26"/>
      <c r="P25" s="26"/>
      <c r="Q25" s="26"/>
      <c r="R25" s="26"/>
      <c r="S25" s="26"/>
      <c r="T25" s="26"/>
      <c r="U25" s="26"/>
      <c r="V25" s="26"/>
      <c r="W25" s="26"/>
      <c r="X25" s="26"/>
    </row>
    <row r="26" ht="21.75" customHeight="1" spans="1:24">
      <c r="A26" s="24" t="s">
        <v>360</v>
      </c>
      <c r="B26" s="24" t="s">
        <v>361</v>
      </c>
      <c r="C26" s="24" t="s">
        <v>362</v>
      </c>
      <c r="D26" s="24" t="s">
        <v>71</v>
      </c>
      <c r="E26" s="24" t="s">
        <v>147</v>
      </c>
      <c r="F26" s="24" t="s">
        <v>320</v>
      </c>
      <c r="G26" s="24" t="s">
        <v>300</v>
      </c>
      <c r="H26" s="24" t="s">
        <v>301</v>
      </c>
      <c r="I26" s="26">
        <v>727.923136</v>
      </c>
      <c r="J26" s="26">
        <v>727.923136</v>
      </c>
      <c r="K26" s="26">
        <v>727.923136</v>
      </c>
      <c r="L26" s="26"/>
      <c r="M26" s="26"/>
      <c r="N26" s="26"/>
      <c r="O26" s="26"/>
      <c r="P26" s="26"/>
      <c r="Q26" s="26"/>
      <c r="R26" s="26"/>
      <c r="S26" s="26"/>
      <c r="T26" s="26"/>
      <c r="U26" s="26"/>
      <c r="V26" s="26"/>
      <c r="W26" s="26"/>
      <c r="X26" s="26"/>
    </row>
    <row r="27" ht="21.75" customHeight="1" spans="1:24">
      <c r="A27" s="24" t="s">
        <v>360</v>
      </c>
      <c r="B27" s="24" t="s">
        <v>361</v>
      </c>
      <c r="C27" s="24" t="s">
        <v>362</v>
      </c>
      <c r="D27" s="24" t="s">
        <v>71</v>
      </c>
      <c r="E27" s="24" t="s">
        <v>147</v>
      </c>
      <c r="F27" s="24" t="s">
        <v>320</v>
      </c>
      <c r="G27" s="24" t="s">
        <v>363</v>
      </c>
      <c r="H27" s="24" t="s">
        <v>364</v>
      </c>
      <c r="I27" s="26">
        <v>127.24</v>
      </c>
      <c r="J27" s="26">
        <v>127.24</v>
      </c>
      <c r="K27" s="26">
        <v>127.24</v>
      </c>
      <c r="L27" s="26"/>
      <c r="M27" s="26"/>
      <c r="N27" s="26"/>
      <c r="O27" s="26"/>
      <c r="P27" s="26"/>
      <c r="Q27" s="26"/>
      <c r="R27" s="26"/>
      <c r="S27" s="26"/>
      <c r="T27" s="26"/>
      <c r="U27" s="26"/>
      <c r="V27" s="26"/>
      <c r="W27" s="26"/>
      <c r="X27" s="26"/>
    </row>
    <row r="28" ht="21.75" customHeight="1" spans="1:24">
      <c r="A28" s="24" t="s">
        <v>360</v>
      </c>
      <c r="B28" s="24" t="s">
        <v>365</v>
      </c>
      <c r="C28" s="24" t="s">
        <v>366</v>
      </c>
      <c r="D28" s="24" t="s">
        <v>71</v>
      </c>
      <c r="E28" s="24" t="s">
        <v>139</v>
      </c>
      <c r="F28" s="24" t="s">
        <v>326</v>
      </c>
      <c r="G28" s="24" t="s">
        <v>275</v>
      </c>
      <c r="H28" s="24" t="s">
        <v>276</v>
      </c>
      <c r="I28" s="26">
        <v>31.36</v>
      </c>
      <c r="J28" s="26">
        <v>31.36</v>
      </c>
      <c r="K28" s="26">
        <v>31.36</v>
      </c>
      <c r="L28" s="26"/>
      <c r="M28" s="26"/>
      <c r="N28" s="26"/>
      <c r="O28" s="26"/>
      <c r="P28" s="26"/>
      <c r="Q28" s="26"/>
      <c r="R28" s="26"/>
      <c r="S28" s="26"/>
      <c r="T28" s="26"/>
      <c r="U28" s="26"/>
      <c r="V28" s="26"/>
      <c r="W28" s="26"/>
      <c r="X28" s="26"/>
    </row>
    <row r="29" ht="21.75" customHeight="1" spans="1:24">
      <c r="A29" s="24" t="s">
        <v>360</v>
      </c>
      <c r="B29" s="24" t="s">
        <v>367</v>
      </c>
      <c r="C29" s="24" t="s">
        <v>368</v>
      </c>
      <c r="D29" s="24" t="s">
        <v>71</v>
      </c>
      <c r="E29" s="24" t="s">
        <v>113</v>
      </c>
      <c r="F29" s="24" t="s">
        <v>369</v>
      </c>
      <c r="G29" s="24" t="s">
        <v>275</v>
      </c>
      <c r="H29" s="24" t="s">
        <v>276</v>
      </c>
      <c r="I29" s="26">
        <v>74.9664</v>
      </c>
      <c r="J29" s="26">
        <v>74.9664</v>
      </c>
      <c r="K29" s="26">
        <v>74.9664</v>
      </c>
      <c r="L29" s="26"/>
      <c r="M29" s="26"/>
      <c r="N29" s="26"/>
      <c r="O29" s="26"/>
      <c r="P29" s="26"/>
      <c r="Q29" s="26"/>
      <c r="R29" s="26"/>
      <c r="S29" s="26"/>
      <c r="T29" s="26"/>
      <c r="U29" s="26"/>
      <c r="V29" s="26"/>
      <c r="W29" s="26"/>
      <c r="X29" s="26"/>
    </row>
    <row r="30" ht="21.75" customHeight="1" spans="1:24">
      <c r="A30" s="24" t="s">
        <v>360</v>
      </c>
      <c r="B30" s="24" t="s">
        <v>367</v>
      </c>
      <c r="C30" s="24" t="s">
        <v>368</v>
      </c>
      <c r="D30" s="24" t="s">
        <v>71</v>
      </c>
      <c r="E30" s="24" t="s">
        <v>113</v>
      </c>
      <c r="F30" s="24" t="s">
        <v>369</v>
      </c>
      <c r="G30" s="24" t="s">
        <v>300</v>
      </c>
      <c r="H30" s="24" t="s">
        <v>301</v>
      </c>
      <c r="I30" s="26">
        <v>26</v>
      </c>
      <c r="J30" s="26">
        <v>26</v>
      </c>
      <c r="K30" s="26">
        <v>26</v>
      </c>
      <c r="L30" s="26"/>
      <c r="M30" s="26"/>
      <c r="N30" s="26"/>
      <c r="O30" s="26"/>
      <c r="P30" s="26"/>
      <c r="Q30" s="26"/>
      <c r="R30" s="26"/>
      <c r="S30" s="26"/>
      <c r="T30" s="26"/>
      <c r="U30" s="26"/>
      <c r="V30" s="26"/>
      <c r="W30" s="26"/>
      <c r="X30" s="26"/>
    </row>
    <row r="31" ht="21.75" customHeight="1" spans="1:24">
      <c r="A31" s="24" t="s">
        <v>360</v>
      </c>
      <c r="B31" s="24" t="s">
        <v>370</v>
      </c>
      <c r="C31" s="24" t="s">
        <v>371</v>
      </c>
      <c r="D31" s="24" t="s">
        <v>71</v>
      </c>
      <c r="E31" s="24" t="s">
        <v>135</v>
      </c>
      <c r="F31" s="24" t="s">
        <v>372</v>
      </c>
      <c r="G31" s="24" t="s">
        <v>275</v>
      </c>
      <c r="H31" s="24" t="s">
        <v>276</v>
      </c>
      <c r="I31" s="26">
        <v>1072.1901</v>
      </c>
      <c r="J31" s="26">
        <v>1072.1901</v>
      </c>
      <c r="K31" s="26">
        <v>1072.1901</v>
      </c>
      <c r="L31" s="26"/>
      <c r="M31" s="26"/>
      <c r="N31" s="26"/>
      <c r="O31" s="26"/>
      <c r="P31" s="26"/>
      <c r="Q31" s="26"/>
      <c r="R31" s="26"/>
      <c r="S31" s="26"/>
      <c r="T31" s="26"/>
      <c r="U31" s="26"/>
      <c r="V31" s="26"/>
      <c r="W31" s="26"/>
      <c r="X31" s="26"/>
    </row>
    <row r="32" ht="21.75" customHeight="1" spans="1:24">
      <c r="A32" s="24" t="s">
        <v>360</v>
      </c>
      <c r="B32" s="24" t="s">
        <v>373</v>
      </c>
      <c r="C32" s="24" t="s">
        <v>374</v>
      </c>
      <c r="D32" s="24" t="s">
        <v>71</v>
      </c>
      <c r="E32" s="24" t="s">
        <v>129</v>
      </c>
      <c r="F32" s="24" t="s">
        <v>375</v>
      </c>
      <c r="G32" s="24" t="s">
        <v>300</v>
      </c>
      <c r="H32" s="24" t="s">
        <v>301</v>
      </c>
      <c r="I32" s="26">
        <v>5.8259</v>
      </c>
      <c r="J32" s="26">
        <v>5.8259</v>
      </c>
      <c r="K32" s="26">
        <v>5.8259</v>
      </c>
      <c r="L32" s="26"/>
      <c r="M32" s="26"/>
      <c r="N32" s="26"/>
      <c r="O32" s="26"/>
      <c r="P32" s="26"/>
      <c r="Q32" s="26"/>
      <c r="R32" s="26"/>
      <c r="S32" s="26"/>
      <c r="T32" s="26"/>
      <c r="U32" s="26"/>
      <c r="V32" s="26"/>
      <c r="W32" s="26"/>
      <c r="X32" s="26"/>
    </row>
    <row r="33" ht="21.75" customHeight="1" spans="1:24">
      <c r="A33" s="24" t="s">
        <v>376</v>
      </c>
      <c r="B33" s="24" t="s">
        <v>377</v>
      </c>
      <c r="C33" s="24" t="s">
        <v>378</v>
      </c>
      <c r="D33" s="24" t="s">
        <v>71</v>
      </c>
      <c r="E33" s="24" t="s">
        <v>143</v>
      </c>
      <c r="F33" s="24" t="s">
        <v>379</v>
      </c>
      <c r="G33" s="24" t="s">
        <v>275</v>
      </c>
      <c r="H33" s="24" t="s">
        <v>276</v>
      </c>
      <c r="I33" s="26">
        <v>12</v>
      </c>
      <c r="J33" s="26">
        <v>12</v>
      </c>
      <c r="K33" s="26">
        <v>12</v>
      </c>
      <c r="L33" s="26"/>
      <c r="M33" s="26"/>
      <c r="N33" s="26"/>
      <c r="O33" s="26"/>
      <c r="P33" s="26"/>
      <c r="Q33" s="26"/>
      <c r="R33" s="26"/>
      <c r="S33" s="26"/>
      <c r="T33" s="26"/>
      <c r="U33" s="26"/>
      <c r="V33" s="26"/>
      <c r="W33" s="26"/>
      <c r="X33" s="26"/>
    </row>
    <row r="34" ht="21.75" customHeight="1" spans="1:24">
      <c r="A34" s="24" t="s">
        <v>376</v>
      </c>
      <c r="B34" s="24" t="s">
        <v>380</v>
      </c>
      <c r="C34" s="24" t="s">
        <v>381</v>
      </c>
      <c r="D34" s="24" t="s">
        <v>71</v>
      </c>
      <c r="E34" s="24" t="s">
        <v>125</v>
      </c>
      <c r="F34" s="24" t="s">
        <v>329</v>
      </c>
      <c r="G34" s="24" t="s">
        <v>275</v>
      </c>
      <c r="H34" s="24" t="s">
        <v>276</v>
      </c>
      <c r="I34" s="26">
        <v>1200</v>
      </c>
      <c r="J34" s="26">
        <v>1200</v>
      </c>
      <c r="K34" s="26">
        <v>1200</v>
      </c>
      <c r="L34" s="26"/>
      <c r="M34" s="26"/>
      <c r="N34" s="26"/>
      <c r="O34" s="26"/>
      <c r="P34" s="26"/>
      <c r="Q34" s="26"/>
      <c r="R34" s="26"/>
      <c r="S34" s="26"/>
      <c r="T34" s="26"/>
      <c r="U34" s="26"/>
      <c r="V34" s="26"/>
      <c r="W34" s="26"/>
      <c r="X34" s="26"/>
    </row>
    <row r="35" ht="18.75" customHeight="1" spans="1:24">
      <c r="A35" s="185" t="s">
        <v>204</v>
      </c>
      <c r="B35" s="186"/>
      <c r="C35" s="186"/>
      <c r="D35" s="186"/>
      <c r="E35" s="186"/>
      <c r="F35" s="186"/>
      <c r="G35" s="186"/>
      <c r="H35" s="187"/>
      <c r="I35" s="30">
        <v>6718.633536</v>
      </c>
      <c r="J35" s="30">
        <v>6718.633536</v>
      </c>
      <c r="K35" s="30">
        <v>6718.633536</v>
      </c>
      <c r="L35" s="30"/>
      <c r="M35" s="30"/>
      <c r="N35" s="30"/>
      <c r="O35" s="30"/>
      <c r="P35" s="30"/>
      <c r="Q35" s="30"/>
      <c r="R35" s="30"/>
      <c r="S35" s="30"/>
      <c r="T35" s="30"/>
      <c r="U35" s="30"/>
      <c r="V35" s="30"/>
      <c r="W35" s="26"/>
      <c r="X35" s="30"/>
    </row>
  </sheetData>
  <mergeCells count="29">
    <mergeCell ref="A2:X2"/>
    <mergeCell ref="A3:H3"/>
    <mergeCell ref="J4:M4"/>
    <mergeCell ref="N4:P4"/>
    <mergeCell ref="R4:X4"/>
    <mergeCell ref="A35:H35"/>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X5:X7"/>
    <mergeCell ref="J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329"/>
  <sheetViews>
    <sheetView tabSelected="1" workbookViewId="0">
      <selection activeCell="A2" sqref="A2:J2"/>
    </sheetView>
  </sheetViews>
  <sheetFormatPr defaultColWidth="10.6666666666667" defaultRowHeight="12" customHeight="1"/>
  <cols>
    <col min="1" max="1" width="40" style="76" customWidth="1"/>
    <col min="2" max="2" width="33.8333333333333" style="76" customWidth="1"/>
    <col min="3" max="5" width="27.5" style="76" customWidth="1"/>
    <col min="6" max="6" width="13.1666666666667" style="41" customWidth="1"/>
    <col min="7" max="7" width="29.3333333333333" style="76" customWidth="1"/>
    <col min="8" max="8" width="18.1666666666667" style="41" customWidth="1"/>
    <col min="9" max="9" width="15.6666666666667" style="41" customWidth="1"/>
    <col min="10" max="10" width="22" style="76" customWidth="1"/>
    <col min="11" max="16384" width="10.6666666666667" style="41" customWidth="1"/>
  </cols>
  <sheetData>
    <row r="1" ht="18" customHeight="1" spans="1:10">
      <c r="J1" s="77" t="s">
        <v>382</v>
      </c>
    </row>
    <row r="2" ht="39.75" customHeight="1" spans="1:10">
      <c r="A2" s="78" t="s">
        <v>383</v>
      </c>
      <c r="B2" s="79"/>
      <c r="C2" s="79"/>
      <c r="D2" s="79"/>
      <c r="E2" s="79"/>
      <c r="F2" s="80"/>
      <c r="G2" s="79"/>
      <c r="H2" s="80"/>
      <c r="I2" s="80"/>
      <c r="J2" s="79"/>
    </row>
    <row r="3" ht="17.25" customHeight="1" spans="1:10">
      <c r="A3" s="81" t="s">
        <v>2</v>
      </c>
    </row>
    <row r="4" ht="44.25" customHeight="1" spans="1:10">
      <c r="A4" s="82" t="s">
        <v>218</v>
      </c>
      <c r="B4" s="82" t="s">
        <v>384</v>
      </c>
      <c r="C4" s="82" t="s">
        <v>385</v>
      </c>
      <c r="D4" s="82" t="s">
        <v>386</v>
      </c>
      <c r="E4" s="82" t="s">
        <v>387</v>
      </c>
      <c r="F4" s="83" t="s">
        <v>388</v>
      </c>
      <c r="G4" s="82" t="s">
        <v>389</v>
      </c>
      <c r="H4" s="83" t="s">
        <v>390</v>
      </c>
      <c r="I4" s="83" t="s">
        <v>391</v>
      </c>
      <c r="J4" s="82" t="s">
        <v>392</v>
      </c>
    </row>
    <row r="5" ht="18.75" customHeight="1" spans="1:10">
      <c r="A5" s="168">
        <v>1</v>
      </c>
      <c r="B5" s="168">
        <v>2</v>
      </c>
      <c r="C5" s="168">
        <v>3</v>
      </c>
      <c r="D5" s="168">
        <v>4</v>
      </c>
      <c r="E5" s="168">
        <v>5</v>
      </c>
      <c r="F5" s="169">
        <v>6</v>
      </c>
      <c r="G5" s="168">
        <v>7</v>
      </c>
      <c r="H5" s="169">
        <v>8</v>
      </c>
      <c r="I5" s="169">
        <v>9</v>
      </c>
      <c r="J5" s="168">
        <v>10</v>
      </c>
    </row>
    <row r="6" ht="42" customHeight="1" spans="1:10">
      <c r="A6" s="84" t="s">
        <v>71</v>
      </c>
      <c r="B6" s="24"/>
      <c r="C6" s="24"/>
      <c r="D6" s="24"/>
      <c r="E6" s="85"/>
      <c r="F6" s="86"/>
      <c r="G6" s="85"/>
      <c r="H6" s="86"/>
      <c r="I6" s="86"/>
      <c r="J6" s="85"/>
    </row>
    <row r="7" ht="42.75" customHeight="1" spans="1:10">
      <c r="A7" s="170" t="s">
        <v>393</v>
      </c>
      <c r="B7" s="170" t="s">
        <v>394</v>
      </c>
      <c r="C7" s="87" t="s">
        <v>395</v>
      </c>
      <c r="D7" s="87" t="s">
        <v>396</v>
      </c>
      <c r="E7" s="84" t="s">
        <v>397</v>
      </c>
      <c r="F7" s="87" t="s">
        <v>398</v>
      </c>
      <c r="G7" s="84" t="s">
        <v>399</v>
      </c>
      <c r="H7" s="87" t="s">
        <v>400</v>
      </c>
      <c r="I7" s="87" t="s">
        <v>401</v>
      </c>
      <c r="J7" s="84" t="s">
        <v>402</v>
      </c>
    </row>
    <row r="8" ht="42.75" customHeight="1" spans="1:10">
      <c r="A8" s="171"/>
      <c r="B8" s="171"/>
      <c r="C8" s="87" t="s">
        <v>395</v>
      </c>
      <c r="D8" s="87" t="s">
        <v>396</v>
      </c>
      <c r="E8" s="84" t="s">
        <v>403</v>
      </c>
      <c r="F8" s="87" t="s">
        <v>398</v>
      </c>
      <c r="G8" s="84" t="s">
        <v>404</v>
      </c>
      <c r="H8" s="87" t="s">
        <v>405</v>
      </c>
      <c r="I8" s="87" t="s">
        <v>401</v>
      </c>
      <c r="J8" s="84" t="s">
        <v>406</v>
      </c>
    </row>
    <row r="9" ht="42.75" customHeight="1" spans="1:10">
      <c r="A9" s="171"/>
      <c r="B9" s="171"/>
      <c r="C9" s="87" t="s">
        <v>395</v>
      </c>
      <c r="D9" s="87" t="s">
        <v>396</v>
      </c>
      <c r="E9" s="84" t="s">
        <v>407</v>
      </c>
      <c r="F9" s="87" t="s">
        <v>398</v>
      </c>
      <c r="G9" s="84" t="s">
        <v>408</v>
      </c>
      <c r="H9" s="87" t="s">
        <v>409</v>
      </c>
      <c r="I9" s="87" t="s">
        <v>401</v>
      </c>
      <c r="J9" s="84" t="s">
        <v>410</v>
      </c>
    </row>
    <row r="10" ht="42.75" customHeight="1" spans="1:10">
      <c r="A10" s="171"/>
      <c r="B10" s="171"/>
      <c r="C10" s="87" t="s">
        <v>395</v>
      </c>
      <c r="D10" s="87" t="s">
        <v>396</v>
      </c>
      <c r="E10" s="84" t="s">
        <v>411</v>
      </c>
      <c r="F10" s="87" t="s">
        <v>398</v>
      </c>
      <c r="G10" s="84" t="s">
        <v>412</v>
      </c>
      <c r="H10" s="87" t="s">
        <v>405</v>
      </c>
      <c r="I10" s="87" t="s">
        <v>401</v>
      </c>
      <c r="J10" s="84" t="s">
        <v>402</v>
      </c>
    </row>
    <row r="11" ht="42.75" customHeight="1" spans="1:10">
      <c r="A11" s="171"/>
      <c r="B11" s="171"/>
      <c r="C11" s="87" t="s">
        <v>395</v>
      </c>
      <c r="D11" s="87" t="s">
        <v>413</v>
      </c>
      <c r="E11" s="84" t="s">
        <v>414</v>
      </c>
      <c r="F11" s="87" t="s">
        <v>398</v>
      </c>
      <c r="G11" s="84" t="s">
        <v>415</v>
      </c>
      <c r="H11" s="87" t="s">
        <v>416</v>
      </c>
      <c r="I11" s="87" t="s">
        <v>401</v>
      </c>
      <c r="J11" s="84" t="s">
        <v>417</v>
      </c>
    </row>
    <row r="12" ht="42.75" customHeight="1" spans="1:10">
      <c r="A12" s="171"/>
      <c r="B12" s="171"/>
      <c r="C12" s="87" t="s">
        <v>395</v>
      </c>
      <c r="D12" s="87" t="s">
        <v>413</v>
      </c>
      <c r="E12" s="84" t="s">
        <v>418</v>
      </c>
      <c r="F12" s="87" t="s">
        <v>398</v>
      </c>
      <c r="G12" s="84" t="s">
        <v>419</v>
      </c>
      <c r="H12" s="87" t="s">
        <v>416</v>
      </c>
      <c r="I12" s="87" t="s">
        <v>401</v>
      </c>
      <c r="J12" s="84" t="s">
        <v>420</v>
      </c>
    </row>
    <row r="13" ht="42.75" customHeight="1" spans="1:10">
      <c r="A13" s="171"/>
      <c r="B13" s="171"/>
      <c r="C13" s="87" t="s">
        <v>395</v>
      </c>
      <c r="D13" s="87" t="s">
        <v>413</v>
      </c>
      <c r="E13" s="84" t="s">
        <v>421</v>
      </c>
      <c r="F13" s="87" t="s">
        <v>398</v>
      </c>
      <c r="G13" s="84" t="s">
        <v>422</v>
      </c>
      <c r="H13" s="87" t="s">
        <v>416</v>
      </c>
      <c r="I13" s="87" t="s">
        <v>401</v>
      </c>
      <c r="J13" s="84" t="s">
        <v>423</v>
      </c>
    </row>
    <row r="14" ht="42.75" customHeight="1" spans="1:10">
      <c r="A14" s="171"/>
      <c r="B14" s="171"/>
      <c r="C14" s="87" t="s">
        <v>395</v>
      </c>
      <c r="D14" s="87" t="s">
        <v>413</v>
      </c>
      <c r="E14" s="84" t="s">
        <v>424</v>
      </c>
      <c r="F14" s="87" t="s">
        <v>398</v>
      </c>
      <c r="G14" s="84" t="s">
        <v>425</v>
      </c>
      <c r="H14" s="87" t="s">
        <v>416</v>
      </c>
      <c r="I14" s="87" t="s">
        <v>401</v>
      </c>
      <c r="J14" s="84" t="s">
        <v>426</v>
      </c>
    </row>
    <row r="15" ht="42.75" customHeight="1" spans="1:10">
      <c r="A15" s="171"/>
      <c r="B15" s="171"/>
      <c r="C15" s="87" t="s">
        <v>395</v>
      </c>
      <c r="D15" s="87" t="s">
        <v>427</v>
      </c>
      <c r="E15" s="84" t="s">
        <v>428</v>
      </c>
      <c r="F15" s="87" t="s">
        <v>429</v>
      </c>
      <c r="G15" s="84" t="s">
        <v>430</v>
      </c>
      <c r="H15" s="87" t="s">
        <v>431</v>
      </c>
      <c r="I15" s="87" t="s">
        <v>432</v>
      </c>
      <c r="J15" s="84" t="s">
        <v>433</v>
      </c>
    </row>
    <row r="16" ht="42.75" customHeight="1" spans="1:10">
      <c r="A16" s="171"/>
      <c r="B16" s="171"/>
      <c r="C16" s="87" t="s">
        <v>395</v>
      </c>
      <c r="D16" s="87" t="s">
        <v>434</v>
      </c>
      <c r="E16" s="84" t="s">
        <v>435</v>
      </c>
      <c r="F16" s="87" t="s">
        <v>398</v>
      </c>
      <c r="G16" s="84" t="s">
        <v>436</v>
      </c>
      <c r="H16" s="87" t="s">
        <v>437</v>
      </c>
      <c r="I16" s="87" t="s">
        <v>401</v>
      </c>
      <c r="J16" s="84" t="s">
        <v>438</v>
      </c>
    </row>
    <row r="17" ht="42.75" customHeight="1" spans="1:10">
      <c r="A17" s="171"/>
      <c r="B17" s="171"/>
      <c r="C17" s="87" t="s">
        <v>395</v>
      </c>
      <c r="D17" s="87" t="s">
        <v>434</v>
      </c>
      <c r="E17" s="84" t="s">
        <v>439</v>
      </c>
      <c r="F17" s="87" t="s">
        <v>398</v>
      </c>
      <c r="G17" s="84" t="s">
        <v>89</v>
      </c>
      <c r="H17" s="87" t="s">
        <v>437</v>
      </c>
      <c r="I17" s="87" t="s">
        <v>401</v>
      </c>
      <c r="J17" s="84" t="s">
        <v>438</v>
      </c>
    </row>
    <row r="18" ht="42.75" customHeight="1" spans="1:10">
      <c r="A18" s="171"/>
      <c r="B18" s="171"/>
      <c r="C18" s="87" t="s">
        <v>395</v>
      </c>
      <c r="D18" s="87" t="s">
        <v>434</v>
      </c>
      <c r="E18" s="84" t="s">
        <v>440</v>
      </c>
      <c r="F18" s="87" t="s">
        <v>398</v>
      </c>
      <c r="G18" s="84" t="s">
        <v>425</v>
      </c>
      <c r="H18" s="87" t="s">
        <v>416</v>
      </c>
      <c r="I18" s="87" t="s">
        <v>401</v>
      </c>
      <c r="J18" s="84" t="s">
        <v>441</v>
      </c>
    </row>
    <row r="19" ht="42.75" customHeight="1" spans="1:10">
      <c r="A19" s="171"/>
      <c r="B19" s="171"/>
      <c r="C19" s="87" t="s">
        <v>395</v>
      </c>
      <c r="D19" s="87" t="s">
        <v>434</v>
      </c>
      <c r="E19" s="84" t="s">
        <v>442</v>
      </c>
      <c r="F19" s="87" t="s">
        <v>443</v>
      </c>
      <c r="G19" s="84" t="s">
        <v>444</v>
      </c>
      <c r="H19" s="87" t="s">
        <v>445</v>
      </c>
      <c r="I19" s="87" t="s">
        <v>401</v>
      </c>
      <c r="J19" s="84" t="s">
        <v>446</v>
      </c>
    </row>
    <row r="20" ht="42.75" customHeight="1" spans="1:10">
      <c r="A20" s="171"/>
      <c r="B20" s="171"/>
      <c r="C20" s="87" t="s">
        <v>447</v>
      </c>
      <c r="D20" s="87" t="s">
        <v>448</v>
      </c>
      <c r="E20" s="84" t="s">
        <v>449</v>
      </c>
      <c r="F20" s="87" t="s">
        <v>398</v>
      </c>
      <c r="G20" s="84" t="s">
        <v>450</v>
      </c>
      <c r="H20" s="87" t="s">
        <v>437</v>
      </c>
      <c r="I20" s="87" t="s">
        <v>401</v>
      </c>
      <c r="J20" s="84" t="s">
        <v>451</v>
      </c>
    </row>
    <row r="21" ht="42.75" customHeight="1" spans="1:10">
      <c r="A21" s="171"/>
      <c r="B21" s="171"/>
      <c r="C21" s="87" t="s">
        <v>447</v>
      </c>
      <c r="D21" s="87" t="s">
        <v>448</v>
      </c>
      <c r="E21" s="84" t="s">
        <v>452</v>
      </c>
      <c r="F21" s="87" t="s">
        <v>398</v>
      </c>
      <c r="G21" s="84" t="s">
        <v>453</v>
      </c>
      <c r="H21" s="87" t="s">
        <v>437</v>
      </c>
      <c r="I21" s="87" t="s">
        <v>401</v>
      </c>
      <c r="J21" s="84" t="s">
        <v>454</v>
      </c>
    </row>
    <row r="22" ht="42.75" customHeight="1" spans="1:10">
      <c r="A22" s="171"/>
      <c r="B22" s="171"/>
      <c r="C22" s="87" t="s">
        <v>447</v>
      </c>
      <c r="D22" s="87" t="s">
        <v>455</v>
      </c>
      <c r="E22" s="84" t="s">
        <v>456</v>
      </c>
      <c r="F22" s="87" t="s">
        <v>443</v>
      </c>
      <c r="G22" s="84" t="s">
        <v>457</v>
      </c>
      <c r="H22" s="87" t="s">
        <v>458</v>
      </c>
      <c r="I22" s="87" t="s">
        <v>432</v>
      </c>
      <c r="J22" s="84" t="s">
        <v>459</v>
      </c>
    </row>
    <row r="23" ht="42.75" customHeight="1" spans="1:10">
      <c r="A23" s="171"/>
      <c r="B23" s="171"/>
      <c r="C23" s="87" t="s">
        <v>447</v>
      </c>
      <c r="D23" s="87" t="s">
        <v>455</v>
      </c>
      <c r="E23" s="84" t="s">
        <v>460</v>
      </c>
      <c r="F23" s="87" t="s">
        <v>443</v>
      </c>
      <c r="G23" s="84" t="s">
        <v>457</v>
      </c>
      <c r="H23" s="87" t="s">
        <v>458</v>
      </c>
      <c r="I23" s="87" t="s">
        <v>432</v>
      </c>
      <c r="J23" s="84" t="s">
        <v>461</v>
      </c>
    </row>
    <row r="24" ht="42.75" customHeight="1" spans="1:10">
      <c r="A24" s="171"/>
      <c r="B24" s="171"/>
      <c r="C24" s="87" t="s">
        <v>447</v>
      </c>
      <c r="D24" s="87" t="s">
        <v>455</v>
      </c>
      <c r="E24" s="84" t="s">
        <v>462</v>
      </c>
      <c r="F24" s="87" t="s">
        <v>429</v>
      </c>
      <c r="G24" s="84" t="s">
        <v>457</v>
      </c>
      <c r="H24" s="87" t="s">
        <v>458</v>
      </c>
      <c r="I24" s="87" t="s">
        <v>432</v>
      </c>
      <c r="J24" s="84" t="s">
        <v>463</v>
      </c>
    </row>
    <row r="25" ht="42.75" customHeight="1" spans="1:10">
      <c r="A25" s="171"/>
      <c r="B25" s="171"/>
      <c r="C25" s="87" t="s">
        <v>447</v>
      </c>
      <c r="D25" s="87" t="s">
        <v>464</v>
      </c>
      <c r="E25" s="84" t="s">
        <v>465</v>
      </c>
      <c r="F25" s="87" t="s">
        <v>398</v>
      </c>
      <c r="G25" s="84" t="s">
        <v>425</v>
      </c>
      <c r="H25" s="87" t="s">
        <v>416</v>
      </c>
      <c r="I25" s="87" t="s">
        <v>401</v>
      </c>
      <c r="J25" s="84" t="s">
        <v>466</v>
      </c>
    </row>
    <row r="26" ht="42.75" customHeight="1" spans="1:10">
      <c r="A26" s="171"/>
      <c r="B26" s="171"/>
      <c r="C26" s="87" t="s">
        <v>447</v>
      </c>
      <c r="D26" s="87" t="s">
        <v>464</v>
      </c>
      <c r="E26" s="84" t="s">
        <v>467</v>
      </c>
      <c r="F26" s="87" t="s">
        <v>398</v>
      </c>
      <c r="G26" s="84" t="s">
        <v>425</v>
      </c>
      <c r="H26" s="87" t="s">
        <v>416</v>
      </c>
      <c r="I26" s="87" t="s">
        <v>401</v>
      </c>
      <c r="J26" s="84" t="s">
        <v>468</v>
      </c>
    </row>
    <row r="27" ht="42.75" customHeight="1" spans="1:10">
      <c r="A27" s="171"/>
      <c r="B27" s="171"/>
      <c r="C27" s="87" t="s">
        <v>447</v>
      </c>
      <c r="D27" s="87" t="s">
        <v>469</v>
      </c>
      <c r="E27" s="84" t="s">
        <v>470</v>
      </c>
      <c r="F27" s="87" t="s">
        <v>429</v>
      </c>
      <c r="G27" s="84" t="s">
        <v>471</v>
      </c>
      <c r="H27" s="87" t="s">
        <v>458</v>
      </c>
      <c r="I27" s="87" t="s">
        <v>432</v>
      </c>
      <c r="J27" s="84" t="s">
        <v>472</v>
      </c>
    </row>
    <row r="28" ht="42.75" customHeight="1" spans="1:10">
      <c r="A28" s="171"/>
      <c r="B28" s="171"/>
      <c r="C28" s="87" t="s">
        <v>447</v>
      </c>
      <c r="D28" s="87" t="s">
        <v>469</v>
      </c>
      <c r="E28" s="84" t="s">
        <v>473</v>
      </c>
      <c r="F28" s="87" t="s">
        <v>429</v>
      </c>
      <c r="G28" s="84" t="s">
        <v>471</v>
      </c>
      <c r="H28" s="87" t="s">
        <v>458</v>
      </c>
      <c r="I28" s="87" t="s">
        <v>432</v>
      </c>
      <c r="J28" s="84" t="s">
        <v>474</v>
      </c>
    </row>
    <row r="29" ht="42.75" customHeight="1" spans="1:10">
      <c r="A29" s="171"/>
      <c r="B29" s="171"/>
      <c r="C29" s="87" t="s">
        <v>475</v>
      </c>
      <c r="D29" s="87" t="s">
        <v>476</v>
      </c>
      <c r="E29" s="84" t="s">
        <v>477</v>
      </c>
      <c r="F29" s="87" t="s">
        <v>398</v>
      </c>
      <c r="G29" s="84" t="s">
        <v>478</v>
      </c>
      <c r="H29" s="87" t="s">
        <v>416</v>
      </c>
      <c r="I29" s="87" t="s">
        <v>401</v>
      </c>
      <c r="J29" s="84" t="s">
        <v>479</v>
      </c>
    </row>
    <row r="30" ht="42.75" customHeight="1" spans="1:10">
      <c r="A30" s="172"/>
      <c r="B30" s="172"/>
      <c r="C30" s="87" t="s">
        <v>475</v>
      </c>
      <c r="D30" s="87" t="s">
        <v>476</v>
      </c>
      <c r="E30" s="84" t="s">
        <v>480</v>
      </c>
      <c r="F30" s="87" t="s">
        <v>398</v>
      </c>
      <c r="G30" s="84" t="s">
        <v>425</v>
      </c>
      <c r="H30" s="87" t="s">
        <v>416</v>
      </c>
      <c r="I30" s="87" t="s">
        <v>401</v>
      </c>
      <c r="J30" s="84" t="s">
        <v>481</v>
      </c>
    </row>
    <row r="31" ht="42.75" customHeight="1" spans="1:10">
      <c r="A31" s="170" t="s">
        <v>482</v>
      </c>
      <c r="B31" s="170" t="s">
        <v>483</v>
      </c>
      <c r="C31" s="87" t="s">
        <v>395</v>
      </c>
      <c r="D31" s="87" t="s">
        <v>396</v>
      </c>
      <c r="E31" s="84" t="s">
        <v>484</v>
      </c>
      <c r="F31" s="87" t="s">
        <v>398</v>
      </c>
      <c r="G31" s="84" t="s">
        <v>485</v>
      </c>
      <c r="H31" s="87" t="s">
        <v>486</v>
      </c>
      <c r="I31" s="87" t="s">
        <v>401</v>
      </c>
      <c r="J31" s="84" t="s">
        <v>487</v>
      </c>
    </row>
    <row r="32" ht="42.75" customHeight="1" spans="1:10">
      <c r="A32" s="171"/>
      <c r="B32" s="171"/>
      <c r="C32" s="87" t="s">
        <v>395</v>
      </c>
      <c r="D32" s="87" t="s">
        <v>396</v>
      </c>
      <c r="E32" s="84" t="s">
        <v>488</v>
      </c>
      <c r="F32" s="87" t="s">
        <v>443</v>
      </c>
      <c r="G32" s="84" t="s">
        <v>89</v>
      </c>
      <c r="H32" s="87" t="s">
        <v>486</v>
      </c>
      <c r="I32" s="87" t="s">
        <v>401</v>
      </c>
      <c r="J32" s="84" t="s">
        <v>487</v>
      </c>
    </row>
    <row r="33" ht="42.75" customHeight="1" spans="1:10">
      <c r="A33" s="171"/>
      <c r="B33" s="171"/>
      <c r="C33" s="87" t="s">
        <v>395</v>
      </c>
      <c r="D33" s="87" t="s">
        <v>396</v>
      </c>
      <c r="E33" s="84" t="s">
        <v>489</v>
      </c>
      <c r="F33" s="87" t="s">
        <v>429</v>
      </c>
      <c r="G33" s="84" t="s">
        <v>86</v>
      </c>
      <c r="H33" s="87" t="s">
        <v>409</v>
      </c>
      <c r="I33" s="87" t="s">
        <v>432</v>
      </c>
      <c r="J33" s="84" t="s">
        <v>487</v>
      </c>
    </row>
    <row r="34" ht="42.75" customHeight="1" spans="1:10">
      <c r="A34" s="171"/>
      <c r="B34" s="171"/>
      <c r="C34" s="87" t="s">
        <v>395</v>
      </c>
      <c r="D34" s="87" t="s">
        <v>413</v>
      </c>
      <c r="E34" s="84" t="s">
        <v>490</v>
      </c>
      <c r="F34" s="87" t="s">
        <v>429</v>
      </c>
      <c r="G34" s="84" t="s">
        <v>491</v>
      </c>
      <c r="H34" s="87" t="s">
        <v>416</v>
      </c>
      <c r="I34" s="87" t="s">
        <v>401</v>
      </c>
      <c r="J34" s="84" t="s">
        <v>492</v>
      </c>
    </row>
    <row r="35" ht="42.75" customHeight="1" spans="1:10">
      <c r="A35" s="171"/>
      <c r="B35" s="171"/>
      <c r="C35" s="87" t="s">
        <v>395</v>
      </c>
      <c r="D35" s="87" t="s">
        <v>427</v>
      </c>
      <c r="E35" s="84" t="s">
        <v>493</v>
      </c>
      <c r="F35" s="87" t="s">
        <v>443</v>
      </c>
      <c r="G35" s="84" t="s">
        <v>85</v>
      </c>
      <c r="H35" s="87" t="s">
        <v>431</v>
      </c>
      <c r="I35" s="87" t="s">
        <v>401</v>
      </c>
      <c r="J35" s="84" t="s">
        <v>494</v>
      </c>
    </row>
    <row r="36" ht="42.75" customHeight="1" spans="1:10">
      <c r="A36" s="171"/>
      <c r="B36" s="171"/>
      <c r="C36" s="87" t="s">
        <v>395</v>
      </c>
      <c r="D36" s="87" t="s">
        <v>427</v>
      </c>
      <c r="E36" s="84" t="s">
        <v>495</v>
      </c>
      <c r="F36" s="87" t="s">
        <v>443</v>
      </c>
      <c r="G36" s="84" t="s">
        <v>85</v>
      </c>
      <c r="H36" s="87" t="s">
        <v>431</v>
      </c>
      <c r="I36" s="87" t="s">
        <v>401</v>
      </c>
      <c r="J36" s="84" t="s">
        <v>496</v>
      </c>
    </row>
    <row r="37" ht="42.75" customHeight="1" spans="1:10">
      <c r="A37" s="171"/>
      <c r="B37" s="171"/>
      <c r="C37" s="87" t="s">
        <v>395</v>
      </c>
      <c r="D37" s="87" t="s">
        <v>427</v>
      </c>
      <c r="E37" s="84" t="s">
        <v>497</v>
      </c>
      <c r="F37" s="87" t="s">
        <v>443</v>
      </c>
      <c r="G37" s="84" t="s">
        <v>85</v>
      </c>
      <c r="H37" s="87" t="s">
        <v>431</v>
      </c>
      <c r="I37" s="87" t="s">
        <v>401</v>
      </c>
      <c r="J37" s="84" t="s">
        <v>498</v>
      </c>
    </row>
    <row r="38" ht="42.75" customHeight="1" spans="1:10">
      <c r="A38" s="171"/>
      <c r="B38" s="171"/>
      <c r="C38" s="87" t="s">
        <v>395</v>
      </c>
      <c r="D38" s="87" t="s">
        <v>434</v>
      </c>
      <c r="E38" s="84" t="s">
        <v>495</v>
      </c>
      <c r="F38" s="87" t="s">
        <v>429</v>
      </c>
      <c r="G38" s="84" t="s">
        <v>499</v>
      </c>
      <c r="H38" s="87" t="s">
        <v>437</v>
      </c>
      <c r="I38" s="87" t="s">
        <v>401</v>
      </c>
      <c r="J38" s="84" t="s">
        <v>500</v>
      </c>
    </row>
    <row r="39" ht="42.75" customHeight="1" spans="1:10">
      <c r="A39" s="171"/>
      <c r="B39" s="171"/>
      <c r="C39" s="87" t="s">
        <v>395</v>
      </c>
      <c r="D39" s="87" t="s">
        <v>434</v>
      </c>
      <c r="E39" s="84" t="s">
        <v>501</v>
      </c>
      <c r="F39" s="87" t="s">
        <v>429</v>
      </c>
      <c r="G39" s="84" t="s">
        <v>99</v>
      </c>
      <c r="H39" s="87" t="s">
        <v>437</v>
      </c>
      <c r="I39" s="87" t="s">
        <v>401</v>
      </c>
      <c r="J39" s="84" t="s">
        <v>500</v>
      </c>
    </row>
    <row r="40" ht="42.75" customHeight="1" spans="1:10">
      <c r="A40" s="171"/>
      <c r="B40" s="171"/>
      <c r="C40" s="87" t="s">
        <v>395</v>
      </c>
      <c r="D40" s="87" t="s">
        <v>434</v>
      </c>
      <c r="E40" s="84" t="s">
        <v>502</v>
      </c>
      <c r="F40" s="87" t="s">
        <v>429</v>
      </c>
      <c r="G40" s="84" t="s">
        <v>100</v>
      </c>
      <c r="H40" s="87" t="s">
        <v>437</v>
      </c>
      <c r="I40" s="87" t="s">
        <v>401</v>
      </c>
      <c r="J40" s="84" t="s">
        <v>500</v>
      </c>
    </row>
    <row r="41" ht="42.75" customHeight="1" spans="1:10">
      <c r="A41" s="171"/>
      <c r="B41" s="171"/>
      <c r="C41" s="87" t="s">
        <v>395</v>
      </c>
      <c r="D41" s="87" t="s">
        <v>434</v>
      </c>
      <c r="E41" s="84" t="s">
        <v>503</v>
      </c>
      <c r="F41" s="87" t="s">
        <v>429</v>
      </c>
      <c r="G41" s="84" t="s">
        <v>94</v>
      </c>
      <c r="H41" s="87" t="s">
        <v>437</v>
      </c>
      <c r="I41" s="87" t="s">
        <v>401</v>
      </c>
      <c r="J41" s="84" t="s">
        <v>500</v>
      </c>
    </row>
    <row r="42" ht="42.75" customHeight="1" spans="1:10">
      <c r="A42" s="171"/>
      <c r="B42" s="171"/>
      <c r="C42" s="87" t="s">
        <v>395</v>
      </c>
      <c r="D42" s="87" t="s">
        <v>434</v>
      </c>
      <c r="E42" s="84" t="s">
        <v>440</v>
      </c>
      <c r="F42" s="87" t="s">
        <v>398</v>
      </c>
      <c r="G42" s="84" t="s">
        <v>425</v>
      </c>
      <c r="H42" s="87" t="s">
        <v>416</v>
      </c>
      <c r="I42" s="87" t="s">
        <v>401</v>
      </c>
      <c r="J42" s="84" t="s">
        <v>500</v>
      </c>
    </row>
    <row r="43" ht="42.75" customHeight="1" spans="1:10">
      <c r="A43" s="171"/>
      <c r="B43" s="171"/>
      <c r="C43" s="87" t="s">
        <v>395</v>
      </c>
      <c r="D43" s="87" t="s">
        <v>434</v>
      </c>
      <c r="E43" s="84" t="s">
        <v>442</v>
      </c>
      <c r="F43" s="87" t="s">
        <v>443</v>
      </c>
      <c r="G43" s="84" t="s">
        <v>444</v>
      </c>
      <c r="H43" s="87" t="s">
        <v>445</v>
      </c>
      <c r="I43" s="87" t="s">
        <v>401</v>
      </c>
      <c r="J43" s="84" t="s">
        <v>500</v>
      </c>
    </row>
    <row r="44" ht="42.75" customHeight="1" spans="1:10">
      <c r="A44" s="171"/>
      <c r="B44" s="171"/>
      <c r="C44" s="87" t="s">
        <v>447</v>
      </c>
      <c r="D44" s="87" t="s">
        <v>455</v>
      </c>
      <c r="E44" s="84" t="s">
        <v>504</v>
      </c>
      <c r="F44" s="87" t="s">
        <v>429</v>
      </c>
      <c r="G44" s="84" t="s">
        <v>457</v>
      </c>
      <c r="H44" s="87" t="s">
        <v>458</v>
      </c>
      <c r="I44" s="87" t="s">
        <v>432</v>
      </c>
      <c r="J44" s="84" t="s">
        <v>505</v>
      </c>
    </row>
    <row r="45" ht="42.75" customHeight="1" spans="1:10">
      <c r="A45" s="171"/>
      <c r="B45" s="171"/>
      <c r="C45" s="87" t="s">
        <v>447</v>
      </c>
      <c r="D45" s="87" t="s">
        <v>469</v>
      </c>
      <c r="E45" s="84" t="s">
        <v>506</v>
      </c>
      <c r="F45" s="87" t="s">
        <v>429</v>
      </c>
      <c r="G45" s="84" t="s">
        <v>457</v>
      </c>
      <c r="H45" s="87" t="s">
        <v>458</v>
      </c>
      <c r="I45" s="87" t="s">
        <v>432</v>
      </c>
      <c r="J45" s="84" t="s">
        <v>507</v>
      </c>
    </row>
    <row r="46" ht="42.75" customHeight="1" spans="1:10">
      <c r="A46" s="172"/>
      <c r="B46" s="172"/>
      <c r="C46" s="87" t="s">
        <v>475</v>
      </c>
      <c r="D46" s="87" t="s">
        <v>476</v>
      </c>
      <c r="E46" s="84" t="s">
        <v>508</v>
      </c>
      <c r="F46" s="87" t="s">
        <v>398</v>
      </c>
      <c r="G46" s="84" t="s">
        <v>478</v>
      </c>
      <c r="H46" s="87" t="s">
        <v>416</v>
      </c>
      <c r="I46" s="87" t="s">
        <v>432</v>
      </c>
      <c r="J46" s="84" t="s">
        <v>479</v>
      </c>
    </row>
    <row r="47" ht="42.75" customHeight="1" spans="1:10">
      <c r="A47" s="170" t="s">
        <v>509</v>
      </c>
      <c r="B47" s="170" t="s">
        <v>510</v>
      </c>
      <c r="C47" s="87" t="s">
        <v>395</v>
      </c>
      <c r="D47" s="87" t="s">
        <v>396</v>
      </c>
      <c r="E47" s="84" t="s">
        <v>511</v>
      </c>
      <c r="F47" s="87" t="s">
        <v>429</v>
      </c>
      <c r="G47" s="84" t="s">
        <v>399</v>
      </c>
      <c r="H47" s="87" t="s">
        <v>486</v>
      </c>
      <c r="I47" s="87" t="s">
        <v>401</v>
      </c>
      <c r="J47" s="84" t="s">
        <v>512</v>
      </c>
    </row>
    <row r="48" ht="42.75" customHeight="1" spans="1:10">
      <c r="A48" s="171"/>
      <c r="B48" s="171"/>
      <c r="C48" s="87" t="s">
        <v>395</v>
      </c>
      <c r="D48" s="87" t="s">
        <v>413</v>
      </c>
      <c r="E48" s="84" t="s">
        <v>513</v>
      </c>
      <c r="F48" s="87" t="s">
        <v>429</v>
      </c>
      <c r="G48" s="84" t="s">
        <v>514</v>
      </c>
      <c r="H48" s="87" t="s">
        <v>409</v>
      </c>
      <c r="I48" s="87" t="s">
        <v>401</v>
      </c>
      <c r="J48" s="84" t="s">
        <v>513</v>
      </c>
    </row>
    <row r="49" ht="42.75" customHeight="1" spans="1:10">
      <c r="A49" s="171"/>
      <c r="B49" s="171"/>
      <c r="C49" s="87" t="s">
        <v>395</v>
      </c>
      <c r="D49" s="87" t="s">
        <v>427</v>
      </c>
      <c r="E49" s="84" t="s">
        <v>515</v>
      </c>
      <c r="F49" s="87" t="s">
        <v>429</v>
      </c>
      <c r="G49" s="84" t="s">
        <v>516</v>
      </c>
      <c r="H49" s="87" t="s">
        <v>516</v>
      </c>
      <c r="I49" s="87" t="s">
        <v>401</v>
      </c>
      <c r="J49" s="84" t="s">
        <v>433</v>
      </c>
    </row>
    <row r="50" ht="42.75" customHeight="1" spans="1:10">
      <c r="A50" s="171"/>
      <c r="B50" s="171"/>
      <c r="C50" s="87" t="s">
        <v>395</v>
      </c>
      <c r="D50" s="87" t="s">
        <v>434</v>
      </c>
      <c r="E50" s="84" t="s">
        <v>440</v>
      </c>
      <c r="F50" s="87" t="s">
        <v>398</v>
      </c>
      <c r="G50" s="84" t="s">
        <v>425</v>
      </c>
      <c r="H50" s="87" t="s">
        <v>416</v>
      </c>
      <c r="I50" s="87" t="s">
        <v>401</v>
      </c>
      <c r="J50" s="84" t="s">
        <v>441</v>
      </c>
    </row>
    <row r="51" ht="42.75" customHeight="1" spans="1:10">
      <c r="A51" s="171"/>
      <c r="B51" s="171"/>
      <c r="C51" s="87" t="s">
        <v>395</v>
      </c>
      <c r="D51" s="87" t="s">
        <v>434</v>
      </c>
      <c r="E51" s="84" t="s">
        <v>442</v>
      </c>
      <c r="F51" s="87" t="s">
        <v>443</v>
      </c>
      <c r="G51" s="84" t="s">
        <v>444</v>
      </c>
      <c r="H51" s="87" t="s">
        <v>445</v>
      </c>
      <c r="I51" s="87" t="s">
        <v>401</v>
      </c>
      <c r="J51" s="84" t="s">
        <v>446</v>
      </c>
    </row>
    <row r="52" ht="42.75" customHeight="1" spans="1:10">
      <c r="A52" s="171"/>
      <c r="B52" s="171"/>
      <c r="C52" s="87" t="s">
        <v>447</v>
      </c>
      <c r="D52" s="87" t="s">
        <v>455</v>
      </c>
      <c r="E52" s="84" t="s">
        <v>517</v>
      </c>
      <c r="F52" s="87" t="s">
        <v>429</v>
      </c>
      <c r="G52" s="84" t="s">
        <v>518</v>
      </c>
      <c r="H52" s="87" t="s">
        <v>458</v>
      </c>
      <c r="I52" s="87" t="s">
        <v>432</v>
      </c>
      <c r="J52" s="84" t="s">
        <v>517</v>
      </c>
    </row>
    <row r="53" ht="42.75" customHeight="1" spans="1:10">
      <c r="A53" s="172"/>
      <c r="B53" s="172"/>
      <c r="C53" s="87" t="s">
        <v>475</v>
      </c>
      <c r="D53" s="87" t="s">
        <v>476</v>
      </c>
      <c r="E53" s="84" t="s">
        <v>519</v>
      </c>
      <c r="F53" s="87" t="s">
        <v>398</v>
      </c>
      <c r="G53" s="84" t="s">
        <v>425</v>
      </c>
      <c r="H53" s="87" t="s">
        <v>416</v>
      </c>
      <c r="I53" s="87" t="s">
        <v>401</v>
      </c>
      <c r="J53" s="84" t="s">
        <v>479</v>
      </c>
    </row>
    <row r="54" ht="42.75" customHeight="1" spans="1:10">
      <c r="A54" s="170" t="s">
        <v>520</v>
      </c>
      <c r="B54" s="170" t="s">
        <v>521</v>
      </c>
      <c r="C54" s="87" t="s">
        <v>395</v>
      </c>
      <c r="D54" s="87" t="s">
        <v>396</v>
      </c>
      <c r="E54" s="84" t="s">
        <v>522</v>
      </c>
      <c r="F54" s="87" t="s">
        <v>429</v>
      </c>
      <c r="G54" s="84" t="s">
        <v>523</v>
      </c>
      <c r="H54" s="87" t="s">
        <v>486</v>
      </c>
      <c r="I54" s="87" t="s">
        <v>401</v>
      </c>
      <c r="J54" s="84" t="s">
        <v>524</v>
      </c>
    </row>
    <row r="55" ht="42.75" customHeight="1" spans="1:10">
      <c r="A55" s="171"/>
      <c r="B55" s="171"/>
      <c r="C55" s="87" t="s">
        <v>395</v>
      </c>
      <c r="D55" s="87" t="s">
        <v>413</v>
      </c>
      <c r="E55" s="84" t="s">
        <v>525</v>
      </c>
      <c r="F55" s="87" t="s">
        <v>398</v>
      </c>
      <c r="G55" s="84" t="s">
        <v>478</v>
      </c>
      <c r="H55" s="87" t="s">
        <v>416</v>
      </c>
      <c r="I55" s="87" t="s">
        <v>401</v>
      </c>
      <c r="J55" s="84" t="s">
        <v>525</v>
      </c>
    </row>
    <row r="56" ht="42.75" customHeight="1" spans="1:10">
      <c r="A56" s="171"/>
      <c r="B56" s="171"/>
      <c r="C56" s="87" t="s">
        <v>395</v>
      </c>
      <c r="D56" s="87" t="s">
        <v>427</v>
      </c>
      <c r="E56" s="84" t="s">
        <v>526</v>
      </c>
      <c r="F56" s="87" t="s">
        <v>429</v>
      </c>
      <c r="G56" s="84" t="s">
        <v>527</v>
      </c>
      <c r="H56" s="87" t="s">
        <v>431</v>
      </c>
      <c r="I56" s="87" t="s">
        <v>401</v>
      </c>
      <c r="J56" s="84" t="s">
        <v>526</v>
      </c>
    </row>
    <row r="57" ht="42.75" customHeight="1" spans="1:10">
      <c r="A57" s="171"/>
      <c r="B57" s="171"/>
      <c r="C57" s="87" t="s">
        <v>395</v>
      </c>
      <c r="D57" s="87" t="s">
        <v>427</v>
      </c>
      <c r="E57" s="84" t="s">
        <v>428</v>
      </c>
      <c r="F57" s="87" t="s">
        <v>429</v>
      </c>
      <c r="G57" s="84" t="s">
        <v>430</v>
      </c>
      <c r="H57" s="87" t="s">
        <v>431</v>
      </c>
      <c r="I57" s="87" t="s">
        <v>401</v>
      </c>
      <c r="J57" s="84" t="s">
        <v>433</v>
      </c>
    </row>
    <row r="58" ht="42.75" customHeight="1" spans="1:10">
      <c r="A58" s="171"/>
      <c r="B58" s="171"/>
      <c r="C58" s="87" t="s">
        <v>395</v>
      </c>
      <c r="D58" s="87" t="s">
        <v>434</v>
      </c>
      <c r="E58" s="84" t="s">
        <v>528</v>
      </c>
      <c r="F58" s="87" t="s">
        <v>429</v>
      </c>
      <c r="G58" s="84" t="s">
        <v>529</v>
      </c>
      <c r="H58" s="87" t="s">
        <v>530</v>
      </c>
      <c r="I58" s="87" t="s">
        <v>401</v>
      </c>
      <c r="J58" s="84" t="s">
        <v>531</v>
      </c>
    </row>
    <row r="59" ht="42.75" customHeight="1" spans="1:10">
      <c r="A59" s="171"/>
      <c r="B59" s="171"/>
      <c r="C59" s="87" t="s">
        <v>395</v>
      </c>
      <c r="D59" s="87" t="s">
        <v>434</v>
      </c>
      <c r="E59" s="84" t="s">
        <v>440</v>
      </c>
      <c r="F59" s="87" t="s">
        <v>398</v>
      </c>
      <c r="G59" s="84" t="s">
        <v>425</v>
      </c>
      <c r="H59" s="87" t="s">
        <v>416</v>
      </c>
      <c r="I59" s="87" t="s">
        <v>401</v>
      </c>
      <c r="J59" s="84" t="s">
        <v>532</v>
      </c>
    </row>
    <row r="60" ht="42.75" customHeight="1" spans="1:10">
      <c r="A60" s="171"/>
      <c r="B60" s="171"/>
      <c r="C60" s="87" t="s">
        <v>395</v>
      </c>
      <c r="D60" s="87" t="s">
        <v>434</v>
      </c>
      <c r="E60" s="84" t="s">
        <v>442</v>
      </c>
      <c r="F60" s="87" t="s">
        <v>443</v>
      </c>
      <c r="G60" s="84" t="s">
        <v>444</v>
      </c>
      <c r="H60" s="87" t="s">
        <v>445</v>
      </c>
      <c r="I60" s="87" t="s">
        <v>401</v>
      </c>
      <c r="J60" s="84" t="s">
        <v>446</v>
      </c>
    </row>
    <row r="61" ht="42.75" customHeight="1" spans="1:10">
      <c r="A61" s="171"/>
      <c r="B61" s="171"/>
      <c r="C61" s="87" t="s">
        <v>447</v>
      </c>
      <c r="D61" s="87" t="s">
        <v>455</v>
      </c>
      <c r="E61" s="84" t="s">
        <v>533</v>
      </c>
      <c r="F61" s="87" t="s">
        <v>429</v>
      </c>
      <c r="G61" s="84" t="s">
        <v>534</v>
      </c>
      <c r="H61" s="87" t="s">
        <v>416</v>
      </c>
      <c r="I61" s="87" t="s">
        <v>432</v>
      </c>
      <c r="J61" s="84" t="s">
        <v>535</v>
      </c>
    </row>
    <row r="62" ht="42.75" customHeight="1" spans="1:10">
      <c r="A62" s="171"/>
      <c r="B62" s="171"/>
      <c r="C62" s="87" t="s">
        <v>447</v>
      </c>
      <c r="D62" s="87" t="s">
        <v>464</v>
      </c>
      <c r="E62" s="84" t="s">
        <v>536</v>
      </c>
      <c r="F62" s="87" t="s">
        <v>429</v>
      </c>
      <c r="G62" s="84" t="s">
        <v>537</v>
      </c>
      <c r="H62" s="87" t="s">
        <v>416</v>
      </c>
      <c r="I62" s="87" t="s">
        <v>432</v>
      </c>
      <c r="J62" s="84" t="s">
        <v>536</v>
      </c>
    </row>
    <row r="63" ht="42.75" customHeight="1" spans="1:10">
      <c r="A63" s="172"/>
      <c r="B63" s="172"/>
      <c r="C63" s="87" t="s">
        <v>475</v>
      </c>
      <c r="D63" s="87" t="s">
        <v>476</v>
      </c>
      <c r="E63" s="84" t="s">
        <v>538</v>
      </c>
      <c r="F63" s="87" t="s">
        <v>398</v>
      </c>
      <c r="G63" s="84" t="s">
        <v>539</v>
      </c>
      <c r="H63" s="87" t="s">
        <v>416</v>
      </c>
      <c r="I63" s="87" t="s">
        <v>401</v>
      </c>
      <c r="J63" s="84" t="s">
        <v>479</v>
      </c>
    </row>
    <row r="64" ht="42.75" customHeight="1" spans="1:10">
      <c r="A64" s="170" t="s">
        <v>540</v>
      </c>
      <c r="B64" s="170" t="s">
        <v>541</v>
      </c>
      <c r="C64" s="87" t="s">
        <v>395</v>
      </c>
      <c r="D64" s="87" t="s">
        <v>396</v>
      </c>
      <c r="E64" s="84" t="s">
        <v>542</v>
      </c>
      <c r="F64" s="87" t="s">
        <v>429</v>
      </c>
      <c r="G64" s="84" t="s">
        <v>543</v>
      </c>
      <c r="H64" s="87" t="s">
        <v>544</v>
      </c>
      <c r="I64" s="87" t="s">
        <v>401</v>
      </c>
      <c r="J64" s="84" t="s">
        <v>542</v>
      </c>
    </row>
    <row r="65" ht="42.75" customHeight="1" spans="1:10">
      <c r="A65" s="171"/>
      <c r="B65" s="171"/>
      <c r="C65" s="87" t="s">
        <v>395</v>
      </c>
      <c r="D65" s="87" t="s">
        <v>413</v>
      </c>
      <c r="E65" s="84" t="s">
        <v>545</v>
      </c>
      <c r="F65" s="87" t="s">
        <v>429</v>
      </c>
      <c r="G65" s="84" t="s">
        <v>546</v>
      </c>
      <c r="H65" s="87" t="s">
        <v>416</v>
      </c>
      <c r="I65" s="87" t="s">
        <v>432</v>
      </c>
      <c r="J65" s="84" t="s">
        <v>545</v>
      </c>
    </row>
    <row r="66" ht="42.75" customHeight="1" spans="1:10">
      <c r="A66" s="171"/>
      <c r="B66" s="171"/>
      <c r="C66" s="87" t="s">
        <v>395</v>
      </c>
      <c r="D66" s="87" t="s">
        <v>427</v>
      </c>
      <c r="E66" s="84" t="s">
        <v>428</v>
      </c>
      <c r="F66" s="87" t="s">
        <v>429</v>
      </c>
      <c r="G66" s="84" t="s">
        <v>430</v>
      </c>
      <c r="H66" s="87" t="s">
        <v>431</v>
      </c>
      <c r="I66" s="87" t="s">
        <v>432</v>
      </c>
      <c r="J66" s="84" t="s">
        <v>433</v>
      </c>
    </row>
    <row r="67" ht="42.75" customHeight="1" spans="1:10">
      <c r="A67" s="171"/>
      <c r="B67" s="171"/>
      <c r="C67" s="87" t="s">
        <v>395</v>
      </c>
      <c r="D67" s="87" t="s">
        <v>434</v>
      </c>
      <c r="E67" s="84" t="s">
        <v>440</v>
      </c>
      <c r="F67" s="87" t="s">
        <v>398</v>
      </c>
      <c r="G67" s="84" t="s">
        <v>425</v>
      </c>
      <c r="H67" s="87" t="s">
        <v>416</v>
      </c>
      <c r="I67" s="87" t="s">
        <v>401</v>
      </c>
      <c r="J67" s="84" t="s">
        <v>441</v>
      </c>
    </row>
    <row r="68" ht="42.75" customHeight="1" spans="1:10">
      <c r="A68" s="171"/>
      <c r="B68" s="171"/>
      <c r="C68" s="87" t="s">
        <v>395</v>
      </c>
      <c r="D68" s="87" t="s">
        <v>434</v>
      </c>
      <c r="E68" s="84" t="s">
        <v>442</v>
      </c>
      <c r="F68" s="87" t="s">
        <v>443</v>
      </c>
      <c r="G68" s="84" t="s">
        <v>444</v>
      </c>
      <c r="H68" s="87" t="s">
        <v>445</v>
      </c>
      <c r="I68" s="87" t="s">
        <v>401</v>
      </c>
      <c r="J68" s="84" t="s">
        <v>446</v>
      </c>
    </row>
    <row r="69" ht="42.75" customHeight="1" spans="1:10">
      <c r="A69" s="171"/>
      <c r="B69" s="171"/>
      <c r="C69" s="87" t="s">
        <v>447</v>
      </c>
      <c r="D69" s="87" t="s">
        <v>455</v>
      </c>
      <c r="E69" s="84" t="s">
        <v>547</v>
      </c>
      <c r="F69" s="87" t="s">
        <v>429</v>
      </c>
      <c r="G69" s="84" t="s">
        <v>548</v>
      </c>
      <c r="H69" s="87" t="s">
        <v>416</v>
      </c>
      <c r="I69" s="87" t="s">
        <v>432</v>
      </c>
      <c r="J69" s="84" t="s">
        <v>549</v>
      </c>
    </row>
    <row r="70" ht="42.75" customHeight="1" spans="1:10">
      <c r="A70" s="171"/>
      <c r="B70" s="171"/>
      <c r="C70" s="87" t="s">
        <v>447</v>
      </c>
      <c r="D70" s="87" t="s">
        <v>455</v>
      </c>
      <c r="E70" s="84" t="s">
        <v>550</v>
      </c>
      <c r="F70" s="87" t="s">
        <v>429</v>
      </c>
      <c r="G70" s="84" t="s">
        <v>548</v>
      </c>
      <c r="H70" s="87" t="s">
        <v>416</v>
      </c>
      <c r="I70" s="87" t="s">
        <v>432</v>
      </c>
      <c r="J70" s="84" t="s">
        <v>551</v>
      </c>
    </row>
    <row r="71" ht="42.75" customHeight="1" spans="1:10">
      <c r="A71" s="171"/>
      <c r="B71" s="171"/>
      <c r="C71" s="87" t="s">
        <v>447</v>
      </c>
      <c r="D71" s="87" t="s">
        <v>455</v>
      </c>
      <c r="E71" s="84" t="s">
        <v>552</v>
      </c>
      <c r="F71" s="87" t="s">
        <v>429</v>
      </c>
      <c r="G71" s="84" t="s">
        <v>548</v>
      </c>
      <c r="H71" s="87" t="s">
        <v>416</v>
      </c>
      <c r="I71" s="87" t="s">
        <v>432</v>
      </c>
      <c r="J71" s="84" t="s">
        <v>552</v>
      </c>
    </row>
    <row r="72" ht="42.75" customHeight="1" spans="1:10">
      <c r="A72" s="171"/>
      <c r="B72" s="171"/>
      <c r="C72" s="87" t="s">
        <v>447</v>
      </c>
      <c r="D72" s="87" t="s">
        <v>469</v>
      </c>
      <c r="E72" s="84" t="s">
        <v>553</v>
      </c>
      <c r="F72" s="87" t="s">
        <v>429</v>
      </c>
      <c r="G72" s="84" t="s">
        <v>548</v>
      </c>
      <c r="H72" s="87" t="s">
        <v>431</v>
      </c>
      <c r="I72" s="87" t="s">
        <v>432</v>
      </c>
      <c r="J72" s="84" t="s">
        <v>553</v>
      </c>
    </row>
    <row r="73" ht="42.75" customHeight="1" spans="1:10">
      <c r="A73" s="172"/>
      <c r="B73" s="172"/>
      <c r="C73" s="87" t="s">
        <v>475</v>
      </c>
      <c r="D73" s="87" t="s">
        <v>476</v>
      </c>
      <c r="E73" s="84" t="s">
        <v>554</v>
      </c>
      <c r="F73" s="87" t="s">
        <v>398</v>
      </c>
      <c r="G73" s="84" t="s">
        <v>478</v>
      </c>
      <c r="H73" s="87" t="s">
        <v>416</v>
      </c>
      <c r="I73" s="87" t="s">
        <v>432</v>
      </c>
      <c r="J73" s="84" t="s">
        <v>479</v>
      </c>
    </row>
    <row r="74" ht="42.75" customHeight="1" spans="1:10">
      <c r="A74" s="170" t="s">
        <v>555</v>
      </c>
      <c r="B74" s="170" t="s">
        <v>556</v>
      </c>
      <c r="C74" s="87" t="s">
        <v>395</v>
      </c>
      <c r="D74" s="87" t="s">
        <v>396</v>
      </c>
      <c r="E74" s="84" t="s">
        <v>557</v>
      </c>
      <c r="F74" s="87" t="s">
        <v>398</v>
      </c>
      <c r="G74" s="84" t="s">
        <v>87</v>
      </c>
      <c r="H74" s="87" t="s">
        <v>558</v>
      </c>
      <c r="I74" s="87" t="s">
        <v>401</v>
      </c>
      <c r="J74" s="84" t="s">
        <v>559</v>
      </c>
    </row>
    <row r="75" ht="42.75" customHeight="1" spans="1:10">
      <c r="A75" s="171"/>
      <c r="B75" s="171"/>
      <c r="C75" s="87" t="s">
        <v>395</v>
      </c>
      <c r="D75" s="87" t="s">
        <v>413</v>
      </c>
      <c r="E75" s="84" t="s">
        <v>560</v>
      </c>
      <c r="F75" s="87" t="s">
        <v>398</v>
      </c>
      <c r="G75" s="84" t="s">
        <v>425</v>
      </c>
      <c r="H75" s="87" t="s">
        <v>416</v>
      </c>
      <c r="I75" s="87" t="s">
        <v>401</v>
      </c>
      <c r="J75" s="84" t="s">
        <v>561</v>
      </c>
    </row>
    <row r="76" ht="42.75" customHeight="1" spans="1:10">
      <c r="A76" s="171"/>
      <c r="B76" s="171"/>
      <c r="C76" s="87" t="s">
        <v>395</v>
      </c>
      <c r="D76" s="87" t="s">
        <v>427</v>
      </c>
      <c r="E76" s="84" t="s">
        <v>428</v>
      </c>
      <c r="F76" s="87" t="s">
        <v>429</v>
      </c>
      <c r="G76" s="84" t="s">
        <v>430</v>
      </c>
      <c r="H76" s="87" t="s">
        <v>431</v>
      </c>
      <c r="I76" s="87" t="s">
        <v>401</v>
      </c>
      <c r="J76" s="84" t="s">
        <v>433</v>
      </c>
    </row>
    <row r="77" ht="42.75" customHeight="1" spans="1:10">
      <c r="A77" s="171"/>
      <c r="B77" s="171"/>
      <c r="C77" s="87" t="s">
        <v>395</v>
      </c>
      <c r="D77" s="87" t="s">
        <v>434</v>
      </c>
      <c r="E77" s="84" t="s">
        <v>562</v>
      </c>
      <c r="F77" s="87" t="s">
        <v>398</v>
      </c>
      <c r="G77" s="84" t="s">
        <v>92</v>
      </c>
      <c r="H77" s="87" t="s">
        <v>437</v>
      </c>
      <c r="I77" s="87" t="s">
        <v>401</v>
      </c>
      <c r="J77" s="84" t="s">
        <v>563</v>
      </c>
    </row>
    <row r="78" ht="42.75" customHeight="1" spans="1:10">
      <c r="A78" s="171"/>
      <c r="B78" s="171"/>
      <c r="C78" s="87" t="s">
        <v>395</v>
      </c>
      <c r="D78" s="87" t="s">
        <v>434</v>
      </c>
      <c r="E78" s="84" t="s">
        <v>564</v>
      </c>
      <c r="F78" s="87" t="s">
        <v>398</v>
      </c>
      <c r="G78" s="84" t="s">
        <v>88</v>
      </c>
      <c r="H78" s="87" t="s">
        <v>437</v>
      </c>
      <c r="I78" s="87" t="s">
        <v>401</v>
      </c>
      <c r="J78" s="84" t="s">
        <v>563</v>
      </c>
    </row>
    <row r="79" ht="42.75" customHeight="1" spans="1:10">
      <c r="A79" s="171"/>
      <c r="B79" s="171"/>
      <c r="C79" s="87" t="s">
        <v>395</v>
      </c>
      <c r="D79" s="87" t="s">
        <v>434</v>
      </c>
      <c r="E79" s="84" t="s">
        <v>440</v>
      </c>
      <c r="F79" s="87" t="s">
        <v>398</v>
      </c>
      <c r="G79" s="84" t="s">
        <v>425</v>
      </c>
      <c r="H79" s="87" t="s">
        <v>416</v>
      </c>
      <c r="I79" s="87" t="s">
        <v>401</v>
      </c>
      <c r="J79" s="84" t="s">
        <v>441</v>
      </c>
    </row>
    <row r="80" ht="42.75" customHeight="1" spans="1:10">
      <c r="A80" s="171"/>
      <c r="B80" s="171"/>
      <c r="C80" s="87" t="s">
        <v>395</v>
      </c>
      <c r="D80" s="87" t="s">
        <v>434</v>
      </c>
      <c r="E80" s="84" t="s">
        <v>442</v>
      </c>
      <c r="F80" s="87" t="s">
        <v>443</v>
      </c>
      <c r="G80" s="84" t="s">
        <v>444</v>
      </c>
      <c r="H80" s="87" t="s">
        <v>445</v>
      </c>
      <c r="I80" s="87" t="s">
        <v>401</v>
      </c>
      <c r="J80" s="84" t="s">
        <v>446</v>
      </c>
    </row>
    <row r="81" ht="42.75" customHeight="1" spans="1:10">
      <c r="A81" s="171"/>
      <c r="B81" s="171"/>
      <c r="C81" s="87" t="s">
        <v>447</v>
      </c>
      <c r="D81" s="87" t="s">
        <v>455</v>
      </c>
      <c r="E81" s="84" t="s">
        <v>565</v>
      </c>
      <c r="F81" s="87" t="s">
        <v>398</v>
      </c>
      <c r="G81" s="84" t="s">
        <v>419</v>
      </c>
      <c r="H81" s="87" t="s">
        <v>416</v>
      </c>
      <c r="I81" s="87" t="s">
        <v>401</v>
      </c>
      <c r="J81" s="84" t="s">
        <v>566</v>
      </c>
    </row>
    <row r="82" ht="42.75" customHeight="1" spans="1:10">
      <c r="A82" s="171"/>
      <c r="B82" s="171"/>
      <c r="C82" s="87" t="s">
        <v>447</v>
      </c>
      <c r="D82" s="87" t="s">
        <v>469</v>
      </c>
      <c r="E82" s="84" t="s">
        <v>567</v>
      </c>
      <c r="F82" s="87" t="s">
        <v>429</v>
      </c>
      <c r="G82" s="84" t="s">
        <v>568</v>
      </c>
      <c r="H82" s="87" t="s">
        <v>458</v>
      </c>
      <c r="I82" s="87" t="s">
        <v>432</v>
      </c>
      <c r="J82" s="84" t="s">
        <v>569</v>
      </c>
    </row>
    <row r="83" ht="42.75" customHeight="1" spans="1:10">
      <c r="A83" s="172"/>
      <c r="B83" s="172"/>
      <c r="C83" s="87" t="s">
        <v>475</v>
      </c>
      <c r="D83" s="87" t="s">
        <v>476</v>
      </c>
      <c r="E83" s="84" t="s">
        <v>570</v>
      </c>
      <c r="F83" s="87" t="s">
        <v>398</v>
      </c>
      <c r="G83" s="84" t="s">
        <v>478</v>
      </c>
      <c r="H83" s="87" t="s">
        <v>416</v>
      </c>
      <c r="I83" s="87" t="s">
        <v>401</v>
      </c>
      <c r="J83" s="84" t="s">
        <v>479</v>
      </c>
    </row>
    <row r="84" ht="42.75" customHeight="1" spans="1:10">
      <c r="A84" s="170" t="s">
        <v>571</v>
      </c>
      <c r="B84" s="170" t="s">
        <v>572</v>
      </c>
      <c r="C84" s="87" t="s">
        <v>395</v>
      </c>
      <c r="D84" s="87" t="s">
        <v>396</v>
      </c>
      <c r="E84" s="84" t="s">
        <v>573</v>
      </c>
      <c r="F84" s="87" t="s">
        <v>443</v>
      </c>
      <c r="G84" s="84" t="s">
        <v>574</v>
      </c>
      <c r="H84" s="87" t="s">
        <v>486</v>
      </c>
      <c r="I84" s="87" t="s">
        <v>401</v>
      </c>
      <c r="J84" s="84" t="s">
        <v>575</v>
      </c>
    </row>
    <row r="85" ht="42.75" customHeight="1" spans="1:10">
      <c r="A85" s="171"/>
      <c r="B85" s="171"/>
      <c r="C85" s="87" t="s">
        <v>395</v>
      </c>
      <c r="D85" s="87" t="s">
        <v>396</v>
      </c>
      <c r="E85" s="84" t="s">
        <v>576</v>
      </c>
      <c r="F85" s="87" t="s">
        <v>443</v>
      </c>
      <c r="G85" s="84" t="s">
        <v>577</v>
      </c>
      <c r="H85" s="87" t="s">
        <v>486</v>
      </c>
      <c r="I85" s="87" t="s">
        <v>401</v>
      </c>
      <c r="J85" s="84" t="s">
        <v>578</v>
      </c>
    </row>
    <row r="86" ht="42.75" customHeight="1" spans="1:10">
      <c r="A86" s="171"/>
      <c r="B86" s="171"/>
      <c r="C86" s="87" t="s">
        <v>395</v>
      </c>
      <c r="D86" s="87" t="s">
        <v>396</v>
      </c>
      <c r="E86" s="84" t="s">
        <v>579</v>
      </c>
      <c r="F86" s="87" t="s">
        <v>443</v>
      </c>
      <c r="G86" s="84" t="s">
        <v>580</v>
      </c>
      <c r="H86" s="87" t="s">
        <v>486</v>
      </c>
      <c r="I86" s="87" t="s">
        <v>401</v>
      </c>
      <c r="J86" s="84" t="s">
        <v>581</v>
      </c>
    </row>
    <row r="87" ht="42.75" customHeight="1" spans="1:10">
      <c r="A87" s="171"/>
      <c r="B87" s="171"/>
      <c r="C87" s="87" t="s">
        <v>395</v>
      </c>
      <c r="D87" s="87" t="s">
        <v>396</v>
      </c>
      <c r="E87" s="84" t="s">
        <v>582</v>
      </c>
      <c r="F87" s="87" t="s">
        <v>443</v>
      </c>
      <c r="G87" s="84" t="s">
        <v>583</v>
      </c>
      <c r="H87" s="87" t="s">
        <v>584</v>
      </c>
      <c r="I87" s="87" t="s">
        <v>401</v>
      </c>
      <c r="J87" s="84" t="s">
        <v>585</v>
      </c>
    </row>
    <row r="88" ht="42.75" customHeight="1" spans="1:10">
      <c r="A88" s="171"/>
      <c r="B88" s="171"/>
      <c r="C88" s="87" t="s">
        <v>395</v>
      </c>
      <c r="D88" s="87" t="s">
        <v>396</v>
      </c>
      <c r="E88" s="84" t="s">
        <v>586</v>
      </c>
      <c r="F88" s="87" t="s">
        <v>443</v>
      </c>
      <c r="G88" s="84" t="s">
        <v>587</v>
      </c>
      <c r="H88" s="87" t="s">
        <v>486</v>
      </c>
      <c r="I88" s="87" t="s">
        <v>401</v>
      </c>
      <c r="J88" s="84" t="s">
        <v>588</v>
      </c>
    </row>
    <row r="89" ht="42.75" customHeight="1" spans="1:10">
      <c r="A89" s="171"/>
      <c r="B89" s="171"/>
      <c r="C89" s="87" t="s">
        <v>395</v>
      </c>
      <c r="D89" s="87" t="s">
        <v>396</v>
      </c>
      <c r="E89" s="84" t="s">
        <v>589</v>
      </c>
      <c r="F89" s="87" t="s">
        <v>443</v>
      </c>
      <c r="G89" s="84" t="s">
        <v>590</v>
      </c>
      <c r="H89" s="87" t="s">
        <v>486</v>
      </c>
      <c r="I89" s="87" t="s">
        <v>401</v>
      </c>
      <c r="J89" s="84" t="s">
        <v>591</v>
      </c>
    </row>
    <row r="90" ht="42.75" customHeight="1" spans="1:10">
      <c r="A90" s="171"/>
      <c r="B90" s="171"/>
      <c r="C90" s="87" t="s">
        <v>395</v>
      </c>
      <c r="D90" s="87" t="s">
        <v>396</v>
      </c>
      <c r="E90" s="84" t="s">
        <v>592</v>
      </c>
      <c r="F90" s="87" t="s">
        <v>443</v>
      </c>
      <c r="G90" s="84" t="s">
        <v>593</v>
      </c>
      <c r="H90" s="87" t="s">
        <v>486</v>
      </c>
      <c r="I90" s="87" t="s">
        <v>401</v>
      </c>
      <c r="J90" s="84" t="s">
        <v>594</v>
      </c>
    </row>
    <row r="91" ht="42.75" customHeight="1" spans="1:10">
      <c r="A91" s="171"/>
      <c r="B91" s="171"/>
      <c r="C91" s="87" t="s">
        <v>395</v>
      </c>
      <c r="D91" s="87" t="s">
        <v>396</v>
      </c>
      <c r="E91" s="84" t="s">
        <v>595</v>
      </c>
      <c r="F91" s="87" t="s">
        <v>443</v>
      </c>
      <c r="G91" s="84" t="s">
        <v>514</v>
      </c>
      <c r="H91" s="87" t="s">
        <v>486</v>
      </c>
      <c r="I91" s="87" t="s">
        <v>401</v>
      </c>
      <c r="J91" s="84" t="s">
        <v>596</v>
      </c>
    </row>
    <row r="92" ht="42.75" customHeight="1" spans="1:10">
      <c r="A92" s="171"/>
      <c r="B92" s="171"/>
      <c r="C92" s="87" t="s">
        <v>395</v>
      </c>
      <c r="D92" s="87" t="s">
        <v>396</v>
      </c>
      <c r="E92" s="84" t="s">
        <v>597</v>
      </c>
      <c r="F92" s="87" t="s">
        <v>443</v>
      </c>
      <c r="G92" s="84" t="s">
        <v>598</v>
      </c>
      <c r="H92" s="87" t="s">
        <v>584</v>
      </c>
      <c r="I92" s="87" t="s">
        <v>401</v>
      </c>
      <c r="J92" s="84" t="s">
        <v>599</v>
      </c>
    </row>
    <row r="93" ht="42.75" customHeight="1" spans="1:10">
      <c r="A93" s="171"/>
      <c r="B93" s="171"/>
      <c r="C93" s="87" t="s">
        <v>395</v>
      </c>
      <c r="D93" s="87" t="s">
        <v>413</v>
      </c>
      <c r="E93" s="84" t="s">
        <v>600</v>
      </c>
      <c r="F93" s="87" t="s">
        <v>429</v>
      </c>
      <c r="G93" s="84" t="s">
        <v>436</v>
      </c>
      <c r="H93" s="87" t="s">
        <v>416</v>
      </c>
      <c r="I93" s="87" t="s">
        <v>401</v>
      </c>
      <c r="J93" s="84" t="s">
        <v>601</v>
      </c>
    </row>
    <row r="94" ht="42.75" customHeight="1" spans="1:10">
      <c r="A94" s="171"/>
      <c r="B94" s="171"/>
      <c r="C94" s="87" t="s">
        <v>395</v>
      </c>
      <c r="D94" s="87" t="s">
        <v>427</v>
      </c>
      <c r="E94" s="84" t="s">
        <v>428</v>
      </c>
      <c r="F94" s="87" t="s">
        <v>443</v>
      </c>
      <c r="G94" s="84" t="s">
        <v>602</v>
      </c>
      <c r="H94" s="87" t="s">
        <v>431</v>
      </c>
      <c r="I94" s="87" t="s">
        <v>401</v>
      </c>
      <c r="J94" s="84" t="s">
        <v>433</v>
      </c>
    </row>
    <row r="95" ht="42.75" customHeight="1" spans="1:10">
      <c r="A95" s="171"/>
      <c r="B95" s="171"/>
      <c r="C95" s="87" t="s">
        <v>395</v>
      </c>
      <c r="D95" s="87" t="s">
        <v>434</v>
      </c>
      <c r="E95" s="84" t="s">
        <v>603</v>
      </c>
      <c r="F95" s="87" t="s">
        <v>443</v>
      </c>
      <c r="G95" s="84" t="s">
        <v>604</v>
      </c>
      <c r="H95" s="87" t="s">
        <v>437</v>
      </c>
      <c r="I95" s="87" t="s">
        <v>401</v>
      </c>
      <c r="J95" s="84" t="s">
        <v>605</v>
      </c>
    </row>
    <row r="96" ht="42.75" customHeight="1" spans="1:10">
      <c r="A96" s="171"/>
      <c r="B96" s="171"/>
      <c r="C96" s="87" t="s">
        <v>395</v>
      </c>
      <c r="D96" s="87" t="s">
        <v>434</v>
      </c>
      <c r="E96" s="84" t="s">
        <v>606</v>
      </c>
      <c r="F96" s="87" t="s">
        <v>443</v>
      </c>
      <c r="G96" s="84" t="s">
        <v>607</v>
      </c>
      <c r="H96" s="87" t="s">
        <v>437</v>
      </c>
      <c r="I96" s="87" t="s">
        <v>401</v>
      </c>
      <c r="J96" s="84" t="s">
        <v>608</v>
      </c>
    </row>
    <row r="97" ht="42.75" customHeight="1" spans="1:10">
      <c r="A97" s="171"/>
      <c r="B97" s="171"/>
      <c r="C97" s="87" t="s">
        <v>395</v>
      </c>
      <c r="D97" s="87" t="s">
        <v>434</v>
      </c>
      <c r="E97" s="84" t="s">
        <v>609</v>
      </c>
      <c r="F97" s="87" t="s">
        <v>443</v>
      </c>
      <c r="G97" s="84" t="s">
        <v>610</v>
      </c>
      <c r="H97" s="87" t="s">
        <v>437</v>
      </c>
      <c r="I97" s="87" t="s">
        <v>401</v>
      </c>
      <c r="J97" s="84" t="s">
        <v>611</v>
      </c>
    </row>
    <row r="98" ht="42.75" customHeight="1" spans="1:10">
      <c r="A98" s="171"/>
      <c r="B98" s="171"/>
      <c r="C98" s="87" t="s">
        <v>395</v>
      </c>
      <c r="D98" s="87" t="s">
        <v>434</v>
      </c>
      <c r="E98" s="84" t="s">
        <v>612</v>
      </c>
      <c r="F98" s="87" t="s">
        <v>443</v>
      </c>
      <c r="G98" s="84" t="s">
        <v>613</v>
      </c>
      <c r="H98" s="87" t="s">
        <v>437</v>
      </c>
      <c r="I98" s="87" t="s">
        <v>401</v>
      </c>
      <c r="J98" s="84" t="s">
        <v>614</v>
      </c>
    </row>
    <row r="99" ht="42.75" customHeight="1" spans="1:10">
      <c r="A99" s="171"/>
      <c r="B99" s="171"/>
      <c r="C99" s="87" t="s">
        <v>395</v>
      </c>
      <c r="D99" s="87" t="s">
        <v>434</v>
      </c>
      <c r="E99" s="84" t="s">
        <v>615</v>
      </c>
      <c r="F99" s="87" t="s">
        <v>443</v>
      </c>
      <c r="G99" s="84" t="s">
        <v>616</v>
      </c>
      <c r="H99" s="87" t="s">
        <v>437</v>
      </c>
      <c r="I99" s="87" t="s">
        <v>401</v>
      </c>
      <c r="J99" s="84" t="s">
        <v>617</v>
      </c>
    </row>
    <row r="100" ht="42.75" customHeight="1" spans="1:10">
      <c r="A100" s="171"/>
      <c r="B100" s="171"/>
      <c r="C100" s="87" t="s">
        <v>395</v>
      </c>
      <c r="D100" s="87" t="s">
        <v>434</v>
      </c>
      <c r="E100" s="84" t="s">
        <v>618</v>
      </c>
      <c r="F100" s="87" t="s">
        <v>443</v>
      </c>
      <c r="G100" s="84" t="s">
        <v>619</v>
      </c>
      <c r="H100" s="87" t="s">
        <v>437</v>
      </c>
      <c r="I100" s="87" t="s">
        <v>401</v>
      </c>
      <c r="J100" s="84" t="s">
        <v>620</v>
      </c>
    </row>
    <row r="101" ht="42.75" customHeight="1" spans="1:10">
      <c r="A101" s="171"/>
      <c r="B101" s="171"/>
      <c r="C101" s="87" t="s">
        <v>395</v>
      </c>
      <c r="D101" s="87" t="s">
        <v>434</v>
      </c>
      <c r="E101" s="84" t="s">
        <v>621</v>
      </c>
      <c r="F101" s="87" t="s">
        <v>443</v>
      </c>
      <c r="G101" s="84" t="s">
        <v>422</v>
      </c>
      <c r="H101" s="87" t="s">
        <v>437</v>
      </c>
      <c r="I101" s="87" t="s">
        <v>401</v>
      </c>
      <c r="J101" s="84" t="s">
        <v>622</v>
      </c>
    </row>
    <row r="102" ht="42.75" customHeight="1" spans="1:10">
      <c r="A102" s="171"/>
      <c r="B102" s="171"/>
      <c r="C102" s="87" t="s">
        <v>395</v>
      </c>
      <c r="D102" s="87" t="s">
        <v>434</v>
      </c>
      <c r="E102" s="84" t="s">
        <v>623</v>
      </c>
      <c r="F102" s="87" t="s">
        <v>443</v>
      </c>
      <c r="G102" s="84" t="s">
        <v>624</v>
      </c>
      <c r="H102" s="87" t="s">
        <v>437</v>
      </c>
      <c r="I102" s="87" t="s">
        <v>401</v>
      </c>
      <c r="J102" s="84" t="s">
        <v>625</v>
      </c>
    </row>
    <row r="103" ht="42.75" customHeight="1" spans="1:10">
      <c r="A103" s="171"/>
      <c r="B103" s="171"/>
      <c r="C103" s="87" t="s">
        <v>395</v>
      </c>
      <c r="D103" s="87" t="s">
        <v>434</v>
      </c>
      <c r="E103" s="84" t="s">
        <v>626</v>
      </c>
      <c r="F103" s="87" t="s">
        <v>443</v>
      </c>
      <c r="G103" s="84" t="s">
        <v>514</v>
      </c>
      <c r="H103" s="87" t="s">
        <v>437</v>
      </c>
      <c r="I103" s="87" t="s">
        <v>401</v>
      </c>
      <c r="J103" s="84" t="s">
        <v>627</v>
      </c>
    </row>
    <row r="104" ht="42.75" customHeight="1" spans="1:10">
      <c r="A104" s="171"/>
      <c r="B104" s="171"/>
      <c r="C104" s="87" t="s">
        <v>447</v>
      </c>
      <c r="D104" s="87" t="s">
        <v>448</v>
      </c>
      <c r="E104" s="84" t="s">
        <v>628</v>
      </c>
      <c r="F104" s="87" t="s">
        <v>429</v>
      </c>
      <c r="G104" s="84" t="s">
        <v>629</v>
      </c>
      <c r="H104" s="87" t="s">
        <v>458</v>
      </c>
      <c r="I104" s="87" t="s">
        <v>432</v>
      </c>
      <c r="J104" s="84" t="s">
        <v>630</v>
      </c>
    </row>
    <row r="105" ht="42.75" customHeight="1" spans="1:10">
      <c r="A105" s="171"/>
      <c r="B105" s="171"/>
      <c r="C105" s="87" t="s">
        <v>447</v>
      </c>
      <c r="D105" s="87" t="s">
        <v>455</v>
      </c>
      <c r="E105" s="84" t="s">
        <v>631</v>
      </c>
      <c r="F105" s="87" t="s">
        <v>429</v>
      </c>
      <c r="G105" s="84" t="s">
        <v>436</v>
      </c>
      <c r="H105" s="87" t="s">
        <v>416</v>
      </c>
      <c r="I105" s="87" t="s">
        <v>432</v>
      </c>
      <c r="J105" s="84" t="s">
        <v>632</v>
      </c>
    </row>
    <row r="106" ht="42.75" customHeight="1" spans="1:10">
      <c r="A106" s="171"/>
      <c r="B106" s="171"/>
      <c r="C106" s="87" t="s">
        <v>447</v>
      </c>
      <c r="D106" s="87" t="s">
        <v>469</v>
      </c>
      <c r="E106" s="84" t="s">
        <v>633</v>
      </c>
      <c r="F106" s="87" t="s">
        <v>429</v>
      </c>
      <c r="G106" s="84" t="s">
        <v>634</v>
      </c>
      <c r="H106" s="87" t="s">
        <v>458</v>
      </c>
      <c r="I106" s="87" t="s">
        <v>432</v>
      </c>
      <c r="J106" s="84" t="s">
        <v>634</v>
      </c>
    </row>
    <row r="107" ht="42.75" customHeight="1" spans="1:10">
      <c r="A107" s="172"/>
      <c r="B107" s="172"/>
      <c r="C107" s="87" t="s">
        <v>475</v>
      </c>
      <c r="D107" s="87" t="s">
        <v>476</v>
      </c>
      <c r="E107" s="84" t="s">
        <v>635</v>
      </c>
      <c r="F107" s="87" t="s">
        <v>398</v>
      </c>
      <c r="G107" s="84" t="s">
        <v>478</v>
      </c>
      <c r="H107" s="87" t="s">
        <v>416</v>
      </c>
      <c r="I107" s="87" t="s">
        <v>401</v>
      </c>
      <c r="J107" s="84" t="s">
        <v>479</v>
      </c>
    </row>
    <row r="108" ht="42.75" customHeight="1" spans="1:10">
      <c r="A108" s="170" t="s">
        <v>636</v>
      </c>
      <c r="B108" s="170" t="s">
        <v>637</v>
      </c>
      <c r="C108" s="87" t="s">
        <v>395</v>
      </c>
      <c r="D108" s="87" t="s">
        <v>396</v>
      </c>
      <c r="E108" s="84" t="s">
        <v>359</v>
      </c>
      <c r="F108" s="87" t="s">
        <v>429</v>
      </c>
      <c r="G108" s="84" t="s">
        <v>92</v>
      </c>
      <c r="H108" s="87" t="s">
        <v>638</v>
      </c>
      <c r="I108" s="87" t="s">
        <v>401</v>
      </c>
      <c r="J108" s="84" t="s">
        <v>639</v>
      </c>
    </row>
    <row r="109" ht="42.75" customHeight="1" spans="1:10">
      <c r="A109" s="171"/>
      <c r="B109" s="171"/>
      <c r="C109" s="87" t="s">
        <v>395</v>
      </c>
      <c r="D109" s="87" t="s">
        <v>396</v>
      </c>
      <c r="E109" s="84" t="s">
        <v>640</v>
      </c>
      <c r="F109" s="87" t="s">
        <v>429</v>
      </c>
      <c r="G109" s="84" t="s">
        <v>92</v>
      </c>
      <c r="H109" s="87" t="s">
        <v>486</v>
      </c>
      <c r="I109" s="87" t="s">
        <v>401</v>
      </c>
      <c r="J109" s="84" t="s">
        <v>641</v>
      </c>
    </row>
    <row r="110" ht="42.75" customHeight="1" spans="1:10">
      <c r="A110" s="171"/>
      <c r="B110" s="171"/>
      <c r="C110" s="87" t="s">
        <v>395</v>
      </c>
      <c r="D110" s="87" t="s">
        <v>396</v>
      </c>
      <c r="E110" s="84" t="s">
        <v>642</v>
      </c>
      <c r="F110" s="87" t="s">
        <v>429</v>
      </c>
      <c r="G110" s="84" t="s">
        <v>100</v>
      </c>
      <c r="H110" s="87" t="s">
        <v>486</v>
      </c>
      <c r="I110" s="87" t="s">
        <v>401</v>
      </c>
      <c r="J110" s="84" t="s">
        <v>643</v>
      </c>
    </row>
    <row r="111" ht="42.75" customHeight="1" spans="1:10">
      <c r="A111" s="171"/>
      <c r="B111" s="171"/>
      <c r="C111" s="87" t="s">
        <v>395</v>
      </c>
      <c r="D111" s="87" t="s">
        <v>413</v>
      </c>
      <c r="E111" s="84" t="s">
        <v>644</v>
      </c>
      <c r="F111" s="87" t="s">
        <v>398</v>
      </c>
      <c r="G111" s="84" t="s">
        <v>419</v>
      </c>
      <c r="H111" s="87" t="s">
        <v>416</v>
      </c>
      <c r="I111" s="87" t="s">
        <v>401</v>
      </c>
      <c r="J111" s="84" t="s">
        <v>645</v>
      </c>
    </row>
    <row r="112" ht="42.75" customHeight="1" spans="1:10">
      <c r="A112" s="171"/>
      <c r="B112" s="171"/>
      <c r="C112" s="87" t="s">
        <v>395</v>
      </c>
      <c r="D112" s="87" t="s">
        <v>427</v>
      </c>
      <c r="E112" s="84" t="s">
        <v>428</v>
      </c>
      <c r="F112" s="87" t="s">
        <v>429</v>
      </c>
      <c r="G112" s="84" t="s">
        <v>430</v>
      </c>
      <c r="H112" s="87" t="s">
        <v>431</v>
      </c>
      <c r="I112" s="87" t="s">
        <v>401</v>
      </c>
      <c r="J112" s="84" t="s">
        <v>645</v>
      </c>
    </row>
    <row r="113" ht="42.75" customHeight="1" spans="1:10">
      <c r="A113" s="171"/>
      <c r="B113" s="171"/>
      <c r="C113" s="87" t="s">
        <v>395</v>
      </c>
      <c r="D113" s="87" t="s">
        <v>434</v>
      </c>
      <c r="E113" s="84" t="s">
        <v>359</v>
      </c>
      <c r="F113" s="87" t="s">
        <v>429</v>
      </c>
      <c r="G113" s="84" t="s">
        <v>646</v>
      </c>
      <c r="H113" s="87" t="s">
        <v>647</v>
      </c>
      <c r="I113" s="87" t="s">
        <v>401</v>
      </c>
      <c r="J113" s="84" t="s">
        <v>645</v>
      </c>
    </row>
    <row r="114" ht="42.75" customHeight="1" spans="1:10">
      <c r="A114" s="171"/>
      <c r="B114" s="171"/>
      <c r="C114" s="87" t="s">
        <v>395</v>
      </c>
      <c r="D114" s="87" t="s">
        <v>434</v>
      </c>
      <c r="E114" s="84" t="s">
        <v>640</v>
      </c>
      <c r="F114" s="87" t="s">
        <v>429</v>
      </c>
      <c r="G114" s="84" t="s">
        <v>648</v>
      </c>
      <c r="H114" s="87" t="s">
        <v>647</v>
      </c>
      <c r="I114" s="87" t="s">
        <v>401</v>
      </c>
      <c r="J114" s="84" t="s">
        <v>645</v>
      </c>
    </row>
    <row r="115" ht="42.75" customHeight="1" spans="1:10">
      <c r="A115" s="171"/>
      <c r="B115" s="171"/>
      <c r="C115" s="87" t="s">
        <v>395</v>
      </c>
      <c r="D115" s="87" t="s">
        <v>434</v>
      </c>
      <c r="E115" s="84" t="s">
        <v>642</v>
      </c>
      <c r="F115" s="87" t="s">
        <v>429</v>
      </c>
      <c r="G115" s="84" t="s">
        <v>649</v>
      </c>
      <c r="H115" s="87" t="s">
        <v>647</v>
      </c>
      <c r="I115" s="87" t="s">
        <v>401</v>
      </c>
      <c r="J115" s="84" t="s">
        <v>645</v>
      </c>
    </row>
    <row r="116" ht="42.75" customHeight="1" spans="1:10">
      <c r="A116" s="171"/>
      <c r="B116" s="171"/>
      <c r="C116" s="87" t="s">
        <v>447</v>
      </c>
      <c r="D116" s="87" t="s">
        <v>455</v>
      </c>
      <c r="E116" s="84" t="s">
        <v>650</v>
      </c>
      <c r="F116" s="87" t="s">
        <v>398</v>
      </c>
      <c r="G116" s="84" t="s">
        <v>419</v>
      </c>
      <c r="H116" s="87" t="s">
        <v>431</v>
      </c>
      <c r="I116" s="87" t="s">
        <v>432</v>
      </c>
      <c r="J116" s="84" t="s">
        <v>651</v>
      </c>
    </row>
    <row r="117" ht="42.75" customHeight="1" spans="1:10">
      <c r="A117" s="172"/>
      <c r="B117" s="172"/>
      <c r="C117" s="87" t="s">
        <v>475</v>
      </c>
      <c r="D117" s="87" t="s">
        <v>476</v>
      </c>
      <c r="E117" s="84" t="s">
        <v>652</v>
      </c>
      <c r="F117" s="87" t="s">
        <v>398</v>
      </c>
      <c r="G117" s="84" t="s">
        <v>425</v>
      </c>
      <c r="H117" s="87" t="s">
        <v>431</v>
      </c>
      <c r="I117" s="87" t="s">
        <v>432</v>
      </c>
      <c r="J117" s="84" t="s">
        <v>652</v>
      </c>
    </row>
    <row r="118" ht="42.75" customHeight="1" spans="1:10">
      <c r="A118" s="170" t="s">
        <v>653</v>
      </c>
      <c r="B118" s="170" t="s">
        <v>654</v>
      </c>
      <c r="C118" s="87" t="s">
        <v>395</v>
      </c>
      <c r="D118" s="87" t="s">
        <v>396</v>
      </c>
      <c r="E118" s="84" t="s">
        <v>655</v>
      </c>
      <c r="F118" s="87" t="s">
        <v>398</v>
      </c>
      <c r="G118" s="84" t="s">
        <v>656</v>
      </c>
      <c r="H118" s="87" t="s">
        <v>584</v>
      </c>
      <c r="I118" s="87" t="s">
        <v>401</v>
      </c>
      <c r="J118" s="84" t="s">
        <v>657</v>
      </c>
    </row>
    <row r="119" ht="42.75" customHeight="1" spans="1:10">
      <c r="A119" s="171"/>
      <c r="B119" s="171"/>
      <c r="C119" s="87" t="s">
        <v>395</v>
      </c>
      <c r="D119" s="87" t="s">
        <v>413</v>
      </c>
      <c r="E119" s="84" t="s">
        <v>658</v>
      </c>
      <c r="F119" s="87" t="s">
        <v>429</v>
      </c>
      <c r="G119" s="84" t="s">
        <v>436</v>
      </c>
      <c r="H119" s="87" t="s">
        <v>416</v>
      </c>
      <c r="I119" s="87" t="s">
        <v>401</v>
      </c>
      <c r="J119" s="84" t="s">
        <v>659</v>
      </c>
    </row>
    <row r="120" ht="42.75" customHeight="1" spans="1:10">
      <c r="A120" s="171"/>
      <c r="B120" s="171"/>
      <c r="C120" s="87" t="s">
        <v>395</v>
      </c>
      <c r="D120" s="87" t="s">
        <v>427</v>
      </c>
      <c r="E120" s="84" t="s">
        <v>428</v>
      </c>
      <c r="F120" s="87" t="s">
        <v>429</v>
      </c>
      <c r="G120" s="84" t="s">
        <v>430</v>
      </c>
      <c r="H120" s="87" t="s">
        <v>431</v>
      </c>
      <c r="I120" s="87" t="s">
        <v>401</v>
      </c>
      <c r="J120" s="84" t="s">
        <v>660</v>
      </c>
    </row>
    <row r="121" ht="42.75" customHeight="1" spans="1:10">
      <c r="A121" s="171"/>
      <c r="B121" s="171"/>
      <c r="C121" s="87" t="s">
        <v>395</v>
      </c>
      <c r="D121" s="87" t="s">
        <v>434</v>
      </c>
      <c r="E121" s="84" t="s">
        <v>440</v>
      </c>
      <c r="F121" s="87" t="s">
        <v>398</v>
      </c>
      <c r="G121" s="84" t="s">
        <v>425</v>
      </c>
      <c r="H121" s="87" t="s">
        <v>416</v>
      </c>
      <c r="I121" s="87" t="s">
        <v>401</v>
      </c>
      <c r="J121" s="84" t="s">
        <v>532</v>
      </c>
    </row>
    <row r="122" ht="42.75" customHeight="1" spans="1:10">
      <c r="A122" s="171"/>
      <c r="B122" s="171"/>
      <c r="C122" s="87" t="s">
        <v>395</v>
      </c>
      <c r="D122" s="87" t="s">
        <v>434</v>
      </c>
      <c r="E122" s="84" t="s">
        <v>442</v>
      </c>
      <c r="F122" s="87" t="s">
        <v>443</v>
      </c>
      <c r="G122" s="84" t="s">
        <v>444</v>
      </c>
      <c r="H122" s="87" t="s">
        <v>445</v>
      </c>
      <c r="I122" s="87" t="s">
        <v>401</v>
      </c>
      <c r="J122" s="84" t="s">
        <v>446</v>
      </c>
    </row>
    <row r="123" ht="42.75" customHeight="1" spans="1:10">
      <c r="A123" s="171"/>
      <c r="B123" s="171"/>
      <c r="C123" s="87" t="s">
        <v>395</v>
      </c>
      <c r="D123" s="87" t="s">
        <v>434</v>
      </c>
      <c r="E123" s="84" t="s">
        <v>661</v>
      </c>
      <c r="F123" s="87" t="s">
        <v>429</v>
      </c>
      <c r="G123" s="84" t="s">
        <v>662</v>
      </c>
      <c r="H123" s="87" t="s">
        <v>437</v>
      </c>
      <c r="I123" s="87" t="s">
        <v>401</v>
      </c>
      <c r="J123" s="84" t="s">
        <v>663</v>
      </c>
    </row>
    <row r="124" ht="42.75" customHeight="1" spans="1:10">
      <c r="A124" s="171"/>
      <c r="B124" s="171"/>
      <c r="C124" s="87" t="s">
        <v>395</v>
      </c>
      <c r="D124" s="87" t="s">
        <v>434</v>
      </c>
      <c r="E124" s="84" t="s">
        <v>290</v>
      </c>
      <c r="F124" s="87" t="s">
        <v>429</v>
      </c>
      <c r="G124" s="84" t="s">
        <v>664</v>
      </c>
      <c r="H124" s="87" t="s">
        <v>437</v>
      </c>
      <c r="I124" s="87" t="s">
        <v>401</v>
      </c>
      <c r="J124" s="84" t="s">
        <v>665</v>
      </c>
    </row>
    <row r="125" ht="42.75" customHeight="1" spans="1:10">
      <c r="A125" s="171"/>
      <c r="B125" s="171"/>
      <c r="C125" s="87" t="s">
        <v>395</v>
      </c>
      <c r="D125" s="87" t="s">
        <v>434</v>
      </c>
      <c r="E125" s="84" t="s">
        <v>276</v>
      </c>
      <c r="F125" s="87" t="s">
        <v>429</v>
      </c>
      <c r="G125" s="84" t="s">
        <v>666</v>
      </c>
      <c r="H125" s="87" t="s">
        <v>437</v>
      </c>
      <c r="I125" s="87" t="s">
        <v>401</v>
      </c>
      <c r="J125" s="84" t="s">
        <v>667</v>
      </c>
    </row>
    <row r="126" ht="42.75" customHeight="1" spans="1:10">
      <c r="A126" s="171"/>
      <c r="B126" s="171"/>
      <c r="C126" s="87" t="s">
        <v>447</v>
      </c>
      <c r="D126" s="87" t="s">
        <v>455</v>
      </c>
      <c r="E126" s="84" t="s">
        <v>668</v>
      </c>
      <c r="F126" s="87" t="s">
        <v>429</v>
      </c>
      <c r="G126" s="84" t="s">
        <v>669</v>
      </c>
      <c r="H126" s="87" t="s">
        <v>458</v>
      </c>
      <c r="I126" s="87" t="s">
        <v>432</v>
      </c>
      <c r="J126" s="84" t="s">
        <v>670</v>
      </c>
    </row>
    <row r="127" ht="42.75" customHeight="1" spans="1:10">
      <c r="A127" s="172"/>
      <c r="B127" s="172"/>
      <c r="C127" s="87" t="s">
        <v>475</v>
      </c>
      <c r="D127" s="87" t="s">
        <v>476</v>
      </c>
      <c r="E127" s="84" t="s">
        <v>671</v>
      </c>
      <c r="F127" s="87" t="s">
        <v>398</v>
      </c>
      <c r="G127" s="84" t="s">
        <v>478</v>
      </c>
      <c r="H127" s="87" t="s">
        <v>416</v>
      </c>
      <c r="I127" s="87" t="s">
        <v>401</v>
      </c>
      <c r="J127" s="84" t="s">
        <v>672</v>
      </c>
    </row>
    <row r="128" ht="42.75" customHeight="1" spans="1:10">
      <c r="A128" s="170" t="s">
        <v>673</v>
      </c>
      <c r="B128" s="170" t="s">
        <v>674</v>
      </c>
      <c r="C128" s="87" t="s">
        <v>395</v>
      </c>
      <c r="D128" s="87" t="s">
        <v>396</v>
      </c>
      <c r="E128" s="84" t="s">
        <v>675</v>
      </c>
      <c r="F128" s="87" t="s">
        <v>429</v>
      </c>
      <c r="G128" s="84" t="s">
        <v>92</v>
      </c>
      <c r="H128" s="87" t="s">
        <v>486</v>
      </c>
      <c r="I128" s="87" t="s">
        <v>401</v>
      </c>
      <c r="J128" s="84" t="s">
        <v>676</v>
      </c>
    </row>
    <row r="129" ht="42.75" customHeight="1" spans="1:10">
      <c r="A129" s="171"/>
      <c r="B129" s="171"/>
      <c r="C129" s="87" t="s">
        <v>395</v>
      </c>
      <c r="D129" s="87" t="s">
        <v>396</v>
      </c>
      <c r="E129" s="84" t="s">
        <v>677</v>
      </c>
      <c r="F129" s="87" t="s">
        <v>429</v>
      </c>
      <c r="G129" s="84" t="s">
        <v>86</v>
      </c>
      <c r="H129" s="87" t="s">
        <v>678</v>
      </c>
      <c r="I129" s="87" t="s">
        <v>401</v>
      </c>
      <c r="J129" s="84" t="s">
        <v>679</v>
      </c>
    </row>
    <row r="130" ht="42.75" customHeight="1" spans="1:10">
      <c r="A130" s="171"/>
      <c r="B130" s="171"/>
      <c r="C130" s="87" t="s">
        <v>395</v>
      </c>
      <c r="D130" s="87" t="s">
        <v>396</v>
      </c>
      <c r="E130" s="84" t="s">
        <v>680</v>
      </c>
      <c r="F130" s="87" t="s">
        <v>429</v>
      </c>
      <c r="G130" s="84" t="s">
        <v>96</v>
      </c>
      <c r="H130" s="87" t="s">
        <v>409</v>
      </c>
      <c r="I130" s="87" t="s">
        <v>401</v>
      </c>
      <c r="J130" s="84" t="s">
        <v>681</v>
      </c>
    </row>
    <row r="131" ht="42.75" customHeight="1" spans="1:10">
      <c r="A131" s="171"/>
      <c r="B131" s="171"/>
      <c r="C131" s="87" t="s">
        <v>395</v>
      </c>
      <c r="D131" s="87" t="s">
        <v>396</v>
      </c>
      <c r="E131" s="84" t="s">
        <v>682</v>
      </c>
      <c r="F131" s="87" t="s">
        <v>429</v>
      </c>
      <c r="G131" s="84" t="s">
        <v>85</v>
      </c>
      <c r="H131" s="87" t="s">
        <v>409</v>
      </c>
      <c r="I131" s="87" t="s">
        <v>401</v>
      </c>
      <c r="J131" s="84" t="s">
        <v>683</v>
      </c>
    </row>
    <row r="132" ht="42.75" customHeight="1" spans="1:10">
      <c r="A132" s="171"/>
      <c r="B132" s="171"/>
      <c r="C132" s="87" t="s">
        <v>395</v>
      </c>
      <c r="D132" s="87" t="s">
        <v>396</v>
      </c>
      <c r="E132" s="84" t="s">
        <v>684</v>
      </c>
      <c r="F132" s="87" t="s">
        <v>429</v>
      </c>
      <c r="G132" s="84" t="s">
        <v>96</v>
      </c>
      <c r="H132" s="87" t="s">
        <v>409</v>
      </c>
      <c r="I132" s="87" t="s">
        <v>401</v>
      </c>
      <c r="J132" s="84" t="s">
        <v>685</v>
      </c>
    </row>
    <row r="133" ht="42.75" customHeight="1" spans="1:10">
      <c r="A133" s="171"/>
      <c r="B133" s="171"/>
      <c r="C133" s="87" t="s">
        <v>395</v>
      </c>
      <c r="D133" s="87" t="s">
        <v>413</v>
      </c>
      <c r="E133" s="84" t="s">
        <v>686</v>
      </c>
      <c r="F133" s="87" t="s">
        <v>429</v>
      </c>
      <c r="G133" s="84" t="s">
        <v>436</v>
      </c>
      <c r="H133" s="87" t="s">
        <v>416</v>
      </c>
      <c r="I133" s="87" t="s">
        <v>401</v>
      </c>
      <c r="J133" s="84" t="s">
        <v>687</v>
      </c>
    </row>
    <row r="134" ht="42.75" customHeight="1" spans="1:10">
      <c r="A134" s="171"/>
      <c r="B134" s="171"/>
      <c r="C134" s="87" t="s">
        <v>395</v>
      </c>
      <c r="D134" s="87" t="s">
        <v>427</v>
      </c>
      <c r="E134" s="84" t="s">
        <v>428</v>
      </c>
      <c r="F134" s="87" t="s">
        <v>429</v>
      </c>
      <c r="G134" s="84" t="s">
        <v>688</v>
      </c>
      <c r="H134" s="87" t="s">
        <v>431</v>
      </c>
      <c r="I134" s="87" t="s">
        <v>401</v>
      </c>
      <c r="J134" s="84" t="s">
        <v>433</v>
      </c>
    </row>
    <row r="135" ht="42.75" customHeight="1" spans="1:10">
      <c r="A135" s="171"/>
      <c r="B135" s="171"/>
      <c r="C135" s="87" t="s">
        <v>395</v>
      </c>
      <c r="D135" s="87" t="s">
        <v>434</v>
      </c>
      <c r="E135" s="84" t="s">
        <v>338</v>
      </c>
      <c r="F135" s="87" t="s">
        <v>429</v>
      </c>
      <c r="G135" s="84" t="s">
        <v>689</v>
      </c>
      <c r="H135" s="87" t="s">
        <v>437</v>
      </c>
      <c r="I135" s="87" t="s">
        <v>401</v>
      </c>
      <c r="J135" s="84" t="s">
        <v>690</v>
      </c>
    </row>
    <row r="136" ht="42.75" customHeight="1" spans="1:10">
      <c r="A136" s="171"/>
      <c r="B136" s="171"/>
      <c r="C136" s="87" t="s">
        <v>395</v>
      </c>
      <c r="D136" s="87" t="s">
        <v>434</v>
      </c>
      <c r="E136" s="84" t="s">
        <v>691</v>
      </c>
      <c r="F136" s="87" t="s">
        <v>429</v>
      </c>
      <c r="G136" s="84" t="s">
        <v>692</v>
      </c>
      <c r="H136" s="87" t="s">
        <v>437</v>
      </c>
      <c r="I136" s="87" t="s">
        <v>401</v>
      </c>
      <c r="J136" s="84" t="s">
        <v>693</v>
      </c>
    </row>
    <row r="137" ht="42.75" customHeight="1" spans="1:10">
      <c r="A137" s="171"/>
      <c r="B137" s="171"/>
      <c r="C137" s="87" t="s">
        <v>395</v>
      </c>
      <c r="D137" s="87" t="s">
        <v>434</v>
      </c>
      <c r="E137" s="84" t="s">
        <v>276</v>
      </c>
      <c r="F137" s="87" t="s">
        <v>429</v>
      </c>
      <c r="G137" s="84" t="s">
        <v>694</v>
      </c>
      <c r="H137" s="87" t="s">
        <v>437</v>
      </c>
      <c r="I137" s="87" t="s">
        <v>401</v>
      </c>
      <c r="J137" s="84" t="s">
        <v>695</v>
      </c>
    </row>
    <row r="138" ht="42.75" customHeight="1" spans="1:10">
      <c r="A138" s="171"/>
      <c r="B138" s="171"/>
      <c r="C138" s="87" t="s">
        <v>395</v>
      </c>
      <c r="D138" s="87" t="s">
        <v>434</v>
      </c>
      <c r="E138" s="84" t="s">
        <v>440</v>
      </c>
      <c r="F138" s="87" t="s">
        <v>398</v>
      </c>
      <c r="G138" s="84" t="s">
        <v>425</v>
      </c>
      <c r="H138" s="87" t="s">
        <v>416</v>
      </c>
      <c r="I138" s="87" t="s">
        <v>401</v>
      </c>
      <c r="J138" s="84" t="s">
        <v>441</v>
      </c>
    </row>
    <row r="139" ht="42.75" customHeight="1" spans="1:10">
      <c r="A139" s="171"/>
      <c r="B139" s="171"/>
      <c r="C139" s="87" t="s">
        <v>395</v>
      </c>
      <c r="D139" s="87" t="s">
        <v>434</v>
      </c>
      <c r="E139" s="84" t="s">
        <v>442</v>
      </c>
      <c r="F139" s="87" t="s">
        <v>443</v>
      </c>
      <c r="G139" s="84" t="s">
        <v>444</v>
      </c>
      <c r="H139" s="87" t="s">
        <v>445</v>
      </c>
      <c r="I139" s="87" t="s">
        <v>401</v>
      </c>
      <c r="J139" s="84" t="s">
        <v>446</v>
      </c>
    </row>
    <row r="140" ht="42.75" customHeight="1" spans="1:10">
      <c r="A140" s="171"/>
      <c r="B140" s="171"/>
      <c r="C140" s="87" t="s">
        <v>447</v>
      </c>
      <c r="D140" s="87" t="s">
        <v>455</v>
      </c>
      <c r="E140" s="84" t="s">
        <v>696</v>
      </c>
      <c r="F140" s="87" t="s">
        <v>429</v>
      </c>
      <c r="G140" s="84" t="s">
        <v>697</v>
      </c>
      <c r="H140" s="87" t="s">
        <v>458</v>
      </c>
      <c r="I140" s="87" t="s">
        <v>432</v>
      </c>
      <c r="J140" s="84" t="s">
        <v>697</v>
      </c>
    </row>
    <row r="141" ht="42.75" customHeight="1" spans="1:10">
      <c r="A141" s="171"/>
      <c r="B141" s="171"/>
      <c r="C141" s="87" t="s">
        <v>447</v>
      </c>
      <c r="D141" s="87" t="s">
        <v>469</v>
      </c>
      <c r="E141" s="84" t="s">
        <v>698</v>
      </c>
      <c r="F141" s="87" t="s">
        <v>429</v>
      </c>
      <c r="G141" s="84" t="s">
        <v>699</v>
      </c>
      <c r="H141" s="87" t="s">
        <v>458</v>
      </c>
      <c r="I141" s="87" t="s">
        <v>432</v>
      </c>
      <c r="J141" s="84" t="s">
        <v>697</v>
      </c>
    </row>
    <row r="142" ht="42.75" customHeight="1" spans="1:10">
      <c r="A142" s="172"/>
      <c r="B142" s="172"/>
      <c r="C142" s="87" t="s">
        <v>475</v>
      </c>
      <c r="D142" s="87" t="s">
        <v>476</v>
      </c>
      <c r="E142" s="84" t="s">
        <v>519</v>
      </c>
      <c r="F142" s="87" t="s">
        <v>398</v>
      </c>
      <c r="G142" s="84" t="s">
        <v>425</v>
      </c>
      <c r="H142" s="87" t="s">
        <v>416</v>
      </c>
      <c r="I142" s="87" t="s">
        <v>401</v>
      </c>
      <c r="J142" s="84" t="s">
        <v>700</v>
      </c>
    </row>
    <row r="143" ht="42.75" customHeight="1" spans="1:10">
      <c r="A143" s="170" t="s">
        <v>701</v>
      </c>
      <c r="B143" s="170" t="s">
        <v>702</v>
      </c>
      <c r="C143" s="87" t="s">
        <v>395</v>
      </c>
      <c r="D143" s="87" t="s">
        <v>396</v>
      </c>
      <c r="E143" s="84" t="s">
        <v>703</v>
      </c>
      <c r="F143" s="87" t="s">
        <v>429</v>
      </c>
      <c r="G143" s="84" t="s">
        <v>96</v>
      </c>
      <c r="H143" s="87" t="s">
        <v>704</v>
      </c>
      <c r="I143" s="87" t="s">
        <v>401</v>
      </c>
      <c r="J143" s="84" t="s">
        <v>705</v>
      </c>
    </row>
    <row r="144" ht="42.75" customHeight="1" spans="1:10">
      <c r="A144" s="171"/>
      <c r="B144" s="171"/>
      <c r="C144" s="87" t="s">
        <v>395</v>
      </c>
      <c r="D144" s="87" t="s">
        <v>396</v>
      </c>
      <c r="E144" s="84" t="s">
        <v>706</v>
      </c>
      <c r="F144" s="87" t="s">
        <v>429</v>
      </c>
      <c r="G144" s="84" t="s">
        <v>707</v>
      </c>
      <c r="H144" s="87" t="s">
        <v>486</v>
      </c>
      <c r="I144" s="87" t="s">
        <v>401</v>
      </c>
      <c r="J144" s="84" t="s">
        <v>708</v>
      </c>
    </row>
    <row r="145" ht="42.75" customHeight="1" spans="1:10">
      <c r="A145" s="171"/>
      <c r="B145" s="171"/>
      <c r="C145" s="87" t="s">
        <v>395</v>
      </c>
      <c r="D145" s="87" t="s">
        <v>396</v>
      </c>
      <c r="E145" s="84" t="s">
        <v>709</v>
      </c>
      <c r="F145" s="87" t="s">
        <v>429</v>
      </c>
      <c r="G145" s="84" t="s">
        <v>710</v>
      </c>
      <c r="H145" s="87" t="s">
        <v>486</v>
      </c>
      <c r="I145" s="87" t="s">
        <v>401</v>
      </c>
      <c r="J145" s="84" t="s">
        <v>711</v>
      </c>
    </row>
    <row r="146" ht="42.75" customHeight="1" spans="1:10">
      <c r="A146" s="171"/>
      <c r="B146" s="171"/>
      <c r="C146" s="87" t="s">
        <v>395</v>
      </c>
      <c r="D146" s="87" t="s">
        <v>396</v>
      </c>
      <c r="E146" s="84" t="s">
        <v>712</v>
      </c>
      <c r="F146" s="87" t="s">
        <v>429</v>
      </c>
      <c r="G146" s="84" t="s">
        <v>713</v>
      </c>
      <c r="H146" s="87" t="s">
        <v>486</v>
      </c>
      <c r="I146" s="87" t="s">
        <v>401</v>
      </c>
      <c r="J146" s="84" t="s">
        <v>714</v>
      </c>
    </row>
    <row r="147" ht="42.75" customHeight="1" spans="1:10">
      <c r="A147" s="171"/>
      <c r="B147" s="171"/>
      <c r="C147" s="87" t="s">
        <v>395</v>
      </c>
      <c r="D147" s="87" t="s">
        <v>413</v>
      </c>
      <c r="E147" s="84" t="s">
        <v>715</v>
      </c>
      <c r="F147" s="87" t="s">
        <v>429</v>
      </c>
      <c r="G147" s="84" t="s">
        <v>716</v>
      </c>
      <c r="H147" s="87" t="s">
        <v>416</v>
      </c>
      <c r="I147" s="87" t="s">
        <v>401</v>
      </c>
      <c r="J147" s="84" t="s">
        <v>717</v>
      </c>
    </row>
    <row r="148" ht="42.75" customHeight="1" spans="1:10">
      <c r="A148" s="171"/>
      <c r="B148" s="171"/>
      <c r="C148" s="87" t="s">
        <v>395</v>
      </c>
      <c r="D148" s="87" t="s">
        <v>413</v>
      </c>
      <c r="E148" s="84" t="s">
        <v>718</v>
      </c>
      <c r="F148" s="87" t="s">
        <v>429</v>
      </c>
      <c r="G148" s="84" t="s">
        <v>719</v>
      </c>
      <c r="H148" s="87" t="s">
        <v>416</v>
      </c>
      <c r="I148" s="87" t="s">
        <v>401</v>
      </c>
      <c r="J148" s="84" t="s">
        <v>720</v>
      </c>
    </row>
    <row r="149" ht="42.75" customHeight="1" spans="1:10">
      <c r="A149" s="171"/>
      <c r="B149" s="171"/>
      <c r="C149" s="87" t="s">
        <v>395</v>
      </c>
      <c r="D149" s="87" t="s">
        <v>413</v>
      </c>
      <c r="E149" s="84" t="s">
        <v>721</v>
      </c>
      <c r="F149" s="87" t="s">
        <v>429</v>
      </c>
      <c r="G149" s="84" t="s">
        <v>419</v>
      </c>
      <c r="H149" s="87" t="s">
        <v>416</v>
      </c>
      <c r="I149" s="87" t="s">
        <v>401</v>
      </c>
      <c r="J149" s="84" t="s">
        <v>722</v>
      </c>
    </row>
    <row r="150" ht="42.75" customHeight="1" spans="1:10">
      <c r="A150" s="171"/>
      <c r="B150" s="171"/>
      <c r="C150" s="87" t="s">
        <v>395</v>
      </c>
      <c r="D150" s="87" t="s">
        <v>413</v>
      </c>
      <c r="E150" s="84" t="s">
        <v>723</v>
      </c>
      <c r="F150" s="87" t="s">
        <v>429</v>
      </c>
      <c r="G150" s="84" t="s">
        <v>478</v>
      </c>
      <c r="H150" s="87" t="s">
        <v>416</v>
      </c>
      <c r="I150" s="87" t="s">
        <v>401</v>
      </c>
      <c r="J150" s="84" t="s">
        <v>724</v>
      </c>
    </row>
    <row r="151" ht="42.75" customHeight="1" spans="1:10">
      <c r="A151" s="171"/>
      <c r="B151" s="171"/>
      <c r="C151" s="87" t="s">
        <v>395</v>
      </c>
      <c r="D151" s="87" t="s">
        <v>413</v>
      </c>
      <c r="E151" s="84" t="s">
        <v>725</v>
      </c>
      <c r="F151" s="87" t="s">
        <v>429</v>
      </c>
      <c r="G151" s="84" t="s">
        <v>478</v>
      </c>
      <c r="H151" s="87" t="s">
        <v>416</v>
      </c>
      <c r="I151" s="87" t="s">
        <v>401</v>
      </c>
      <c r="J151" s="84" t="s">
        <v>726</v>
      </c>
    </row>
    <row r="152" ht="42.75" customHeight="1" spans="1:10">
      <c r="A152" s="171"/>
      <c r="B152" s="171"/>
      <c r="C152" s="87" t="s">
        <v>395</v>
      </c>
      <c r="D152" s="87" t="s">
        <v>413</v>
      </c>
      <c r="E152" s="84" t="s">
        <v>727</v>
      </c>
      <c r="F152" s="87" t="s">
        <v>429</v>
      </c>
      <c r="G152" s="84" t="s">
        <v>716</v>
      </c>
      <c r="H152" s="87" t="s">
        <v>416</v>
      </c>
      <c r="I152" s="87" t="s">
        <v>401</v>
      </c>
      <c r="J152" s="84" t="s">
        <v>728</v>
      </c>
    </row>
    <row r="153" ht="42.75" customHeight="1" spans="1:10">
      <c r="A153" s="171"/>
      <c r="B153" s="171"/>
      <c r="C153" s="87" t="s">
        <v>395</v>
      </c>
      <c r="D153" s="87" t="s">
        <v>413</v>
      </c>
      <c r="E153" s="84" t="s">
        <v>729</v>
      </c>
      <c r="F153" s="87" t="s">
        <v>429</v>
      </c>
      <c r="G153" s="84" t="s">
        <v>478</v>
      </c>
      <c r="H153" s="87" t="s">
        <v>416</v>
      </c>
      <c r="I153" s="87" t="s">
        <v>401</v>
      </c>
      <c r="J153" s="84" t="s">
        <v>730</v>
      </c>
    </row>
    <row r="154" ht="42.75" customHeight="1" spans="1:10">
      <c r="A154" s="171"/>
      <c r="B154" s="171"/>
      <c r="C154" s="87" t="s">
        <v>395</v>
      </c>
      <c r="D154" s="87" t="s">
        <v>413</v>
      </c>
      <c r="E154" s="84" t="s">
        <v>731</v>
      </c>
      <c r="F154" s="87" t="s">
        <v>429</v>
      </c>
      <c r="G154" s="84" t="s">
        <v>478</v>
      </c>
      <c r="H154" s="87" t="s">
        <v>416</v>
      </c>
      <c r="I154" s="87" t="s">
        <v>401</v>
      </c>
      <c r="J154" s="84" t="s">
        <v>732</v>
      </c>
    </row>
    <row r="155" ht="42.75" customHeight="1" spans="1:10">
      <c r="A155" s="171"/>
      <c r="B155" s="171"/>
      <c r="C155" s="87" t="s">
        <v>395</v>
      </c>
      <c r="D155" s="87" t="s">
        <v>413</v>
      </c>
      <c r="E155" s="84" t="s">
        <v>733</v>
      </c>
      <c r="F155" s="87" t="s">
        <v>429</v>
      </c>
      <c r="G155" s="84" t="s">
        <v>436</v>
      </c>
      <c r="H155" s="87" t="s">
        <v>416</v>
      </c>
      <c r="I155" s="87" t="s">
        <v>401</v>
      </c>
      <c r="J155" s="84" t="s">
        <v>734</v>
      </c>
    </row>
    <row r="156" ht="42.75" customHeight="1" spans="1:10">
      <c r="A156" s="171"/>
      <c r="B156" s="171"/>
      <c r="C156" s="87" t="s">
        <v>395</v>
      </c>
      <c r="D156" s="87" t="s">
        <v>413</v>
      </c>
      <c r="E156" s="84" t="s">
        <v>735</v>
      </c>
      <c r="F156" s="87" t="s">
        <v>429</v>
      </c>
      <c r="G156" s="84" t="s">
        <v>514</v>
      </c>
      <c r="H156" s="87" t="s">
        <v>416</v>
      </c>
      <c r="I156" s="87" t="s">
        <v>401</v>
      </c>
      <c r="J156" s="84" t="s">
        <v>736</v>
      </c>
    </row>
    <row r="157" ht="42.75" customHeight="1" spans="1:10">
      <c r="A157" s="171"/>
      <c r="B157" s="171"/>
      <c r="C157" s="87" t="s">
        <v>395</v>
      </c>
      <c r="D157" s="87" t="s">
        <v>413</v>
      </c>
      <c r="E157" s="84" t="s">
        <v>737</v>
      </c>
      <c r="F157" s="87" t="s">
        <v>429</v>
      </c>
      <c r="G157" s="84" t="s">
        <v>514</v>
      </c>
      <c r="H157" s="87" t="s">
        <v>416</v>
      </c>
      <c r="I157" s="87" t="s">
        <v>401</v>
      </c>
      <c r="J157" s="84" t="s">
        <v>738</v>
      </c>
    </row>
    <row r="158" ht="42.75" customHeight="1" spans="1:10">
      <c r="A158" s="171"/>
      <c r="B158" s="171"/>
      <c r="C158" s="87" t="s">
        <v>395</v>
      </c>
      <c r="D158" s="87" t="s">
        <v>413</v>
      </c>
      <c r="E158" s="84" t="s">
        <v>739</v>
      </c>
      <c r="F158" s="87" t="s">
        <v>429</v>
      </c>
      <c r="G158" s="84" t="s">
        <v>514</v>
      </c>
      <c r="H158" s="87" t="s">
        <v>416</v>
      </c>
      <c r="I158" s="87" t="s">
        <v>401</v>
      </c>
      <c r="J158" s="84" t="s">
        <v>739</v>
      </c>
    </row>
    <row r="159" ht="42.75" customHeight="1" spans="1:10">
      <c r="A159" s="171"/>
      <c r="B159" s="171"/>
      <c r="C159" s="87" t="s">
        <v>395</v>
      </c>
      <c r="D159" s="87" t="s">
        <v>413</v>
      </c>
      <c r="E159" s="84" t="s">
        <v>740</v>
      </c>
      <c r="F159" s="87" t="s">
        <v>429</v>
      </c>
      <c r="G159" s="84" t="s">
        <v>425</v>
      </c>
      <c r="H159" s="87" t="s">
        <v>416</v>
      </c>
      <c r="I159" s="87" t="s">
        <v>401</v>
      </c>
      <c r="J159" s="84" t="s">
        <v>740</v>
      </c>
    </row>
    <row r="160" ht="42.75" customHeight="1" spans="1:10">
      <c r="A160" s="171"/>
      <c r="B160" s="171"/>
      <c r="C160" s="87" t="s">
        <v>395</v>
      </c>
      <c r="D160" s="87" t="s">
        <v>413</v>
      </c>
      <c r="E160" s="84" t="s">
        <v>741</v>
      </c>
      <c r="F160" s="87" t="s">
        <v>429</v>
      </c>
      <c r="G160" s="84" t="s">
        <v>478</v>
      </c>
      <c r="H160" s="87" t="s">
        <v>416</v>
      </c>
      <c r="I160" s="87" t="s">
        <v>401</v>
      </c>
      <c r="J160" s="84" t="s">
        <v>741</v>
      </c>
    </row>
    <row r="161" ht="42.75" customHeight="1" spans="1:10">
      <c r="A161" s="171"/>
      <c r="B161" s="171"/>
      <c r="C161" s="87" t="s">
        <v>395</v>
      </c>
      <c r="D161" s="87" t="s">
        <v>413</v>
      </c>
      <c r="E161" s="84" t="s">
        <v>742</v>
      </c>
      <c r="F161" s="87" t="s">
        <v>429</v>
      </c>
      <c r="G161" s="84" t="s">
        <v>436</v>
      </c>
      <c r="H161" s="87" t="s">
        <v>416</v>
      </c>
      <c r="I161" s="87" t="s">
        <v>401</v>
      </c>
      <c r="J161" s="84" t="s">
        <v>743</v>
      </c>
    </row>
    <row r="162" ht="42.75" customHeight="1" spans="1:10">
      <c r="A162" s="171"/>
      <c r="B162" s="171"/>
      <c r="C162" s="87" t="s">
        <v>395</v>
      </c>
      <c r="D162" s="87" t="s">
        <v>413</v>
      </c>
      <c r="E162" s="84" t="s">
        <v>744</v>
      </c>
      <c r="F162" s="87" t="s">
        <v>429</v>
      </c>
      <c r="G162" s="84" t="s">
        <v>436</v>
      </c>
      <c r="H162" s="87" t="s">
        <v>416</v>
      </c>
      <c r="I162" s="87" t="s">
        <v>401</v>
      </c>
      <c r="J162" s="84" t="s">
        <v>744</v>
      </c>
    </row>
    <row r="163" ht="42.75" customHeight="1" spans="1:10">
      <c r="A163" s="171"/>
      <c r="B163" s="171"/>
      <c r="C163" s="87" t="s">
        <v>395</v>
      </c>
      <c r="D163" s="87" t="s">
        <v>413</v>
      </c>
      <c r="E163" s="84" t="s">
        <v>745</v>
      </c>
      <c r="F163" s="87" t="s">
        <v>429</v>
      </c>
      <c r="G163" s="84" t="s">
        <v>746</v>
      </c>
      <c r="H163" s="87" t="s">
        <v>416</v>
      </c>
      <c r="I163" s="87" t="s">
        <v>401</v>
      </c>
      <c r="J163" s="84" t="s">
        <v>745</v>
      </c>
    </row>
    <row r="164" ht="42.75" customHeight="1" spans="1:10">
      <c r="A164" s="171"/>
      <c r="B164" s="171"/>
      <c r="C164" s="87" t="s">
        <v>395</v>
      </c>
      <c r="D164" s="87" t="s">
        <v>413</v>
      </c>
      <c r="E164" s="84" t="s">
        <v>747</v>
      </c>
      <c r="F164" s="87" t="s">
        <v>429</v>
      </c>
      <c r="G164" s="84" t="s">
        <v>748</v>
      </c>
      <c r="H164" s="87" t="s">
        <v>416</v>
      </c>
      <c r="I164" s="87" t="s">
        <v>401</v>
      </c>
      <c r="J164" s="84" t="s">
        <v>749</v>
      </c>
    </row>
    <row r="165" ht="42.75" customHeight="1" spans="1:10">
      <c r="A165" s="171"/>
      <c r="B165" s="171"/>
      <c r="C165" s="87" t="s">
        <v>395</v>
      </c>
      <c r="D165" s="87" t="s">
        <v>413</v>
      </c>
      <c r="E165" s="84" t="s">
        <v>750</v>
      </c>
      <c r="F165" s="87" t="s">
        <v>429</v>
      </c>
      <c r="G165" s="84" t="s">
        <v>719</v>
      </c>
      <c r="H165" s="87" t="s">
        <v>416</v>
      </c>
      <c r="I165" s="87" t="s">
        <v>401</v>
      </c>
      <c r="J165" s="84" t="s">
        <v>747</v>
      </c>
    </row>
    <row r="166" ht="42.75" customHeight="1" spans="1:10">
      <c r="A166" s="171"/>
      <c r="B166" s="171"/>
      <c r="C166" s="87" t="s">
        <v>395</v>
      </c>
      <c r="D166" s="87" t="s">
        <v>413</v>
      </c>
      <c r="E166" s="84" t="s">
        <v>751</v>
      </c>
      <c r="F166" s="87" t="s">
        <v>429</v>
      </c>
      <c r="G166" s="84" t="s">
        <v>752</v>
      </c>
      <c r="H166" s="87" t="s">
        <v>416</v>
      </c>
      <c r="I166" s="87" t="s">
        <v>401</v>
      </c>
      <c r="J166" s="84" t="s">
        <v>753</v>
      </c>
    </row>
    <row r="167" ht="42.75" customHeight="1" spans="1:10">
      <c r="A167" s="171"/>
      <c r="B167" s="171"/>
      <c r="C167" s="87" t="s">
        <v>395</v>
      </c>
      <c r="D167" s="87" t="s">
        <v>427</v>
      </c>
      <c r="E167" s="84" t="s">
        <v>754</v>
      </c>
      <c r="F167" s="87" t="s">
        <v>429</v>
      </c>
      <c r="G167" s="84" t="s">
        <v>430</v>
      </c>
      <c r="H167" s="87" t="s">
        <v>431</v>
      </c>
      <c r="I167" s="87" t="s">
        <v>432</v>
      </c>
      <c r="J167" s="84" t="s">
        <v>754</v>
      </c>
    </row>
    <row r="168" ht="42.75" customHeight="1" spans="1:10">
      <c r="A168" s="171"/>
      <c r="B168" s="171"/>
      <c r="C168" s="87" t="s">
        <v>395</v>
      </c>
      <c r="D168" s="87" t="s">
        <v>434</v>
      </c>
      <c r="E168" s="84" t="s">
        <v>755</v>
      </c>
      <c r="F168" s="87" t="s">
        <v>429</v>
      </c>
      <c r="G168" s="84" t="s">
        <v>756</v>
      </c>
      <c r="H168" s="87" t="s">
        <v>530</v>
      </c>
      <c r="I168" s="87" t="s">
        <v>401</v>
      </c>
      <c r="J168" s="84" t="s">
        <v>757</v>
      </c>
    </row>
    <row r="169" ht="42.75" customHeight="1" spans="1:10">
      <c r="A169" s="171"/>
      <c r="B169" s="171"/>
      <c r="C169" s="87" t="s">
        <v>395</v>
      </c>
      <c r="D169" s="87" t="s">
        <v>434</v>
      </c>
      <c r="E169" s="84" t="s">
        <v>758</v>
      </c>
      <c r="F169" s="87" t="s">
        <v>429</v>
      </c>
      <c r="G169" s="84" t="s">
        <v>759</v>
      </c>
      <c r="H169" s="87" t="s">
        <v>437</v>
      </c>
      <c r="I169" s="87" t="s">
        <v>401</v>
      </c>
      <c r="J169" s="84" t="s">
        <v>757</v>
      </c>
    </row>
    <row r="170" ht="42.75" customHeight="1" spans="1:10">
      <c r="A170" s="171"/>
      <c r="B170" s="171"/>
      <c r="C170" s="87" t="s">
        <v>395</v>
      </c>
      <c r="D170" s="87" t="s">
        <v>434</v>
      </c>
      <c r="E170" s="84" t="s">
        <v>440</v>
      </c>
      <c r="F170" s="87" t="s">
        <v>398</v>
      </c>
      <c r="G170" s="84" t="s">
        <v>425</v>
      </c>
      <c r="H170" s="87" t="s">
        <v>416</v>
      </c>
      <c r="I170" s="87" t="s">
        <v>401</v>
      </c>
      <c r="J170" s="84" t="s">
        <v>441</v>
      </c>
    </row>
    <row r="171" ht="42.75" customHeight="1" spans="1:10">
      <c r="A171" s="171"/>
      <c r="B171" s="171"/>
      <c r="C171" s="87" t="s">
        <v>395</v>
      </c>
      <c r="D171" s="87" t="s">
        <v>434</v>
      </c>
      <c r="E171" s="84" t="s">
        <v>442</v>
      </c>
      <c r="F171" s="87" t="s">
        <v>443</v>
      </c>
      <c r="G171" s="84" t="s">
        <v>760</v>
      </c>
      <c r="H171" s="87" t="s">
        <v>445</v>
      </c>
      <c r="I171" s="87" t="s">
        <v>401</v>
      </c>
      <c r="J171" s="84" t="s">
        <v>446</v>
      </c>
    </row>
    <row r="172" ht="42.75" customHeight="1" spans="1:10">
      <c r="A172" s="171"/>
      <c r="B172" s="171"/>
      <c r="C172" s="87" t="s">
        <v>395</v>
      </c>
      <c r="D172" s="87" t="s">
        <v>434</v>
      </c>
      <c r="E172" s="84" t="s">
        <v>761</v>
      </c>
      <c r="F172" s="87" t="s">
        <v>429</v>
      </c>
      <c r="G172" s="84" t="s">
        <v>762</v>
      </c>
      <c r="H172" s="87" t="s">
        <v>437</v>
      </c>
      <c r="I172" s="87" t="s">
        <v>401</v>
      </c>
      <c r="J172" s="84" t="s">
        <v>761</v>
      </c>
    </row>
    <row r="173" ht="42.75" customHeight="1" spans="1:10">
      <c r="A173" s="171"/>
      <c r="B173" s="171"/>
      <c r="C173" s="87" t="s">
        <v>447</v>
      </c>
      <c r="D173" s="87" t="s">
        <v>455</v>
      </c>
      <c r="E173" s="84" t="s">
        <v>763</v>
      </c>
      <c r="F173" s="87" t="s">
        <v>429</v>
      </c>
      <c r="G173" s="84" t="s">
        <v>764</v>
      </c>
      <c r="H173" s="87" t="s">
        <v>458</v>
      </c>
      <c r="I173" s="87" t="s">
        <v>432</v>
      </c>
      <c r="J173" s="84" t="s">
        <v>765</v>
      </c>
    </row>
    <row r="174" ht="42.75" customHeight="1" spans="1:10">
      <c r="A174" s="172"/>
      <c r="B174" s="172"/>
      <c r="C174" s="87" t="s">
        <v>475</v>
      </c>
      <c r="D174" s="87" t="s">
        <v>476</v>
      </c>
      <c r="E174" s="84" t="s">
        <v>766</v>
      </c>
      <c r="F174" s="87" t="s">
        <v>429</v>
      </c>
      <c r="G174" s="84" t="s">
        <v>478</v>
      </c>
      <c r="H174" s="87" t="s">
        <v>416</v>
      </c>
      <c r="I174" s="87" t="s">
        <v>401</v>
      </c>
      <c r="J174" s="84" t="s">
        <v>767</v>
      </c>
    </row>
    <row r="175" ht="42.75" customHeight="1" spans="1:10">
      <c r="A175" s="170" t="s">
        <v>768</v>
      </c>
      <c r="B175" s="170" t="s">
        <v>769</v>
      </c>
      <c r="C175" s="87" t="s">
        <v>395</v>
      </c>
      <c r="D175" s="87" t="s">
        <v>396</v>
      </c>
      <c r="E175" s="84" t="s">
        <v>770</v>
      </c>
      <c r="F175" s="87" t="s">
        <v>398</v>
      </c>
      <c r="G175" s="84" t="s">
        <v>86</v>
      </c>
      <c r="H175" s="87" t="s">
        <v>409</v>
      </c>
      <c r="I175" s="87" t="s">
        <v>401</v>
      </c>
      <c r="J175" s="84" t="s">
        <v>771</v>
      </c>
    </row>
    <row r="176" ht="42.75" customHeight="1" spans="1:10">
      <c r="A176" s="171"/>
      <c r="B176" s="171"/>
      <c r="C176" s="87" t="s">
        <v>395</v>
      </c>
      <c r="D176" s="87" t="s">
        <v>396</v>
      </c>
      <c r="E176" s="84" t="s">
        <v>772</v>
      </c>
      <c r="F176" s="87" t="s">
        <v>429</v>
      </c>
      <c r="G176" s="84" t="s">
        <v>88</v>
      </c>
      <c r="H176" s="87" t="s">
        <v>409</v>
      </c>
      <c r="I176" s="87" t="s">
        <v>401</v>
      </c>
      <c r="J176" s="84" t="s">
        <v>773</v>
      </c>
    </row>
    <row r="177" ht="42.75" customHeight="1" spans="1:10">
      <c r="A177" s="171"/>
      <c r="B177" s="171"/>
      <c r="C177" s="87" t="s">
        <v>395</v>
      </c>
      <c r="D177" s="87" t="s">
        <v>413</v>
      </c>
      <c r="E177" s="84" t="s">
        <v>774</v>
      </c>
      <c r="F177" s="87" t="s">
        <v>398</v>
      </c>
      <c r="G177" s="84" t="s">
        <v>775</v>
      </c>
      <c r="H177" s="87" t="s">
        <v>431</v>
      </c>
      <c r="I177" s="87" t="s">
        <v>401</v>
      </c>
      <c r="J177" s="84" t="s">
        <v>776</v>
      </c>
    </row>
    <row r="178" ht="42.75" customHeight="1" spans="1:10">
      <c r="A178" s="171"/>
      <c r="B178" s="171"/>
      <c r="C178" s="87" t="s">
        <v>395</v>
      </c>
      <c r="D178" s="87" t="s">
        <v>413</v>
      </c>
      <c r="E178" s="84" t="s">
        <v>777</v>
      </c>
      <c r="F178" s="87" t="s">
        <v>398</v>
      </c>
      <c r="G178" s="84" t="s">
        <v>778</v>
      </c>
      <c r="H178" s="87" t="s">
        <v>431</v>
      </c>
      <c r="I178" s="87" t="s">
        <v>401</v>
      </c>
      <c r="J178" s="84" t="s">
        <v>779</v>
      </c>
    </row>
    <row r="179" ht="42.75" customHeight="1" spans="1:10">
      <c r="A179" s="171"/>
      <c r="B179" s="171"/>
      <c r="C179" s="87" t="s">
        <v>395</v>
      </c>
      <c r="D179" s="87" t="s">
        <v>413</v>
      </c>
      <c r="E179" s="84" t="s">
        <v>780</v>
      </c>
      <c r="F179" s="87" t="s">
        <v>398</v>
      </c>
      <c r="G179" s="84" t="s">
        <v>781</v>
      </c>
      <c r="H179" s="87" t="s">
        <v>431</v>
      </c>
      <c r="I179" s="87" t="s">
        <v>401</v>
      </c>
      <c r="J179" s="84" t="s">
        <v>782</v>
      </c>
    </row>
    <row r="180" ht="42.75" customHeight="1" spans="1:10">
      <c r="A180" s="171"/>
      <c r="B180" s="171"/>
      <c r="C180" s="87" t="s">
        <v>395</v>
      </c>
      <c r="D180" s="87" t="s">
        <v>413</v>
      </c>
      <c r="E180" s="84" t="s">
        <v>783</v>
      </c>
      <c r="F180" s="87" t="s">
        <v>398</v>
      </c>
      <c r="G180" s="84" t="s">
        <v>781</v>
      </c>
      <c r="H180" s="87" t="s">
        <v>431</v>
      </c>
      <c r="I180" s="87" t="s">
        <v>401</v>
      </c>
      <c r="J180" s="84" t="s">
        <v>784</v>
      </c>
    </row>
    <row r="181" ht="42.75" customHeight="1" spans="1:10">
      <c r="A181" s="171"/>
      <c r="B181" s="171"/>
      <c r="C181" s="87" t="s">
        <v>395</v>
      </c>
      <c r="D181" s="87" t="s">
        <v>413</v>
      </c>
      <c r="E181" s="84" t="s">
        <v>785</v>
      </c>
      <c r="F181" s="87" t="s">
        <v>398</v>
      </c>
      <c r="G181" s="84" t="s">
        <v>781</v>
      </c>
      <c r="H181" s="87" t="s">
        <v>431</v>
      </c>
      <c r="I181" s="87" t="s">
        <v>401</v>
      </c>
      <c r="J181" s="84" t="s">
        <v>786</v>
      </c>
    </row>
    <row r="182" ht="42.75" customHeight="1" spans="1:10">
      <c r="A182" s="171"/>
      <c r="B182" s="171"/>
      <c r="C182" s="87" t="s">
        <v>395</v>
      </c>
      <c r="D182" s="87" t="s">
        <v>427</v>
      </c>
      <c r="E182" s="84" t="s">
        <v>428</v>
      </c>
      <c r="F182" s="87" t="s">
        <v>429</v>
      </c>
      <c r="G182" s="84" t="s">
        <v>430</v>
      </c>
      <c r="H182" s="87" t="s">
        <v>431</v>
      </c>
      <c r="I182" s="87" t="s">
        <v>401</v>
      </c>
      <c r="J182" s="84" t="s">
        <v>433</v>
      </c>
    </row>
    <row r="183" ht="42.75" customHeight="1" spans="1:10">
      <c r="A183" s="171"/>
      <c r="B183" s="171"/>
      <c r="C183" s="87" t="s">
        <v>395</v>
      </c>
      <c r="D183" s="87" t="s">
        <v>434</v>
      </c>
      <c r="E183" s="84" t="s">
        <v>787</v>
      </c>
      <c r="F183" s="87" t="s">
        <v>443</v>
      </c>
      <c r="G183" s="84" t="s">
        <v>788</v>
      </c>
      <c r="H183" s="87" t="s">
        <v>437</v>
      </c>
      <c r="I183" s="87" t="s">
        <v>401</v>
      </c>
      <c r="J183" s="84" t="s">
        <v>789</v>
      </c>
    </row>
    <row r="184" ht="42.75" customHeight="1" spans="1:10">
      <c r="A184" s="171"/>
      <c r="B184" s="171"/>
      <c r="C184" s="87" t="s">
        <v>395</v>
      </c>
      <c r="D184" s="87" t="s">
        <v>434</v>
      </c>
      <c r="E184" s="84" t="s">
        <v>440</v>
      </c>
      <c r="F184" s="87" t="s">
        <v>398</v>
      </c>
      <c r="G184" s="84" t="s">
        <v>425</v>
      </c>
      <c r="H184" s="87" t="s">
        <v>416</v>
      </c>
      <c r="I184" s="87" t="s">
        <v>401</v>
      </c>
      <c r="J184" s="84" t="s">
        <v>441</v>
      </c>
    </row>
    <row r="185" ht="42.75" customHeight="1" spans="1:10">
      <c r="A185" s="171"/>
      <c r="B185" s="171"/>
      <c r="C185" s="87" t="s">
        <v>395</v>
      </c>
      <c r="D185" s="87" t="s">
        <v>434</v>
      </c>
      <c r="E185" s="84" t="s">
        <v>442</v>
      </c>
      <c r="F185" s="87" t="s">
        <v>443</v>
      </c>
      <c r="G185" s="84" t="s">
        <v>444</v>
      </c>
      <c r="H185" s="87" t="s">
        <v>445</v>
      </c>
      <c r="I185" s="87" t="s">
        <v>401</v>
      </c>
      <c r="J185" s="84" t="s">
        <v>446</v>
      </c>
    </row>
    <row r="186" ht="42.75" customHeight="1" spans="1:10">
      <c r="A186" s="171"/>
      <c r="B186" s="171"/>
      <c r="C186" s="87" t="s">
        <v>447</v>
      </c>
      <c r="D186" s="87" t="s">
        <v>455</v>
      </c>
      <c r="E186" s="84" t="s">
        <v>790</v>
      </c>
      <c r="F186" s="87" t="s">
        <v>429</v>
      </c>
      <c r="G186" s="84" t="s">
        <v>791</v>
      </c>
      <c r="H186" s="87" t="s">
        <v>458</v>
      </c>
      <c r="I186" s="87" t="s">
        <v>432</v>
      </c>
      <c r="J186" s="84" t="s">
        <v>790</v>
      </c>
    </row>
    <row r="187" ht="42.75" customHeight="1" spans="1:10">
      <c r="A187" s="171"/>
      <c r="B187" s="171"/>
      <c r="C187" s="87" t="s">
        <v>447</v>
      </c>
      <c r="D187" s="87" t="s">
        <v>464</v>
      </c>
      <c r="E187" s="84" t="s">
        <v>792</v>
      </c>
      <c r="F187" s="87" t="s">
        <v>429</v>
      </c>
      <c r="G187" s="84" t="s">
        <v>793</v>
      </c>
      <c r="H187" s="87" t="s">
        <v>458</v>
      </c>
      <c r="I187" s="87" t="s">
        <v>432</v>
      </c>
      <c r="J187" s="84" t="s">
        <v>792</v>
      </c>
    </row>
    <row r="188" ht="42.75" customHeight="1" spans="1:10">
      <c r="A188" s="171"/>
      <c r="B188" s="171"/>
      <c r="C188" s="87" t="s">
        <v>447</v>
      </c>
      <c r="D188" s="87" t="s">
        <v>469</v>
      </c>
      <c r="E188" s="84" t="s">
        <v>794</v>
      </c>
      <c r="F188" s="87" t="s">
        <v>429</v>
      </c>
      <c r="G188" s="84" t="s">
        <v>795</v>
      </c>
      <c r="H188" s="87" t="s">
        <v>796</v>
      </c>
      <c r="I188" s="87" t="s">
        <v>432</v>
      </c>
      <c r="J188" s="84" t="s">
        <v>794</v>
      </c>
    </row>
    <row r="189" ht="42.75" customHeight="1" spans="1:10">
      <c r="A189" s="172"/>
      <c r="B189" s="172"/>
      <c r="C189" s="87" t="s">
        <v>475</v>
      </c>
      <c r="D189" s="87" t="s">
        <v>476</v>
      </c>
      <c r="E189" s="84" t="s">
        <v>508</v>
      </c>
      <c r="F189" s="87" t="s">
        <v>398</v>
      </c>
      <c r="G189" s="84" t="s">
        <v>478</v>
      </c>
      <c r="H189" s="87" t="s">
        <v>416</v>
      </c>
      <c r="I189" s="87" t="s">
        <v>401</v>
      </c>
      <c r="J189" s="84" t="s">
        <v>479</v>
      </c>
    </row>
    <row r="190" ht="42.75" customHeight="1" spans="1:10">
      <c r="A190" s="170" t="s">
        <v>797</v>
      </c>
      <c r="B190" s="170" t="s">
        <v>798</v>
      </c>
      <c r="C190" s="87" t="s">
        <v>395</v>
      </c>
      <c r="D190" s="87" t="s">
        <v>396</v>
      </c>
      <c r="E190" s="84" t="s">
        <v>799</v>
      </c>
      <c r="F190" s="87" t="s">
        <v>398</v>
      </c>
      <c r="G190" s="84" t="s">
        <v>800</v>
      </c>
      <c r="H190" s="87" t="s">
        <v>486</v>
      </c>
      <c r="I190" s="87" t="s">
        <v>401</v>
      </c>
      <c r="J190" s="84" t="s">
        <v>799</v>
      </c>
    </row>
    <row r="191" ht="42.75" customHeight="1" spans="1:10">
      <c r="A191" s="171"/>
      <c r="B191" s="171"/>
      <c r="C191" s="87" t="s">
        <v>395</v>
      </c>
      <c r="D191" s="87" t="s">
        <v>396</v>
      </c>
      <c r="E191" s="84" t="s">
        <v>801</v>
      </c>
      <c r="F191" s="87" t="s">
        <v>443</v>
      </c>
      <c r="G191" s="84" t="s">
        <v>748</v>
      </c>
      <c r="H191" s="87" t="s">
        <v>409</v>
      </c>
      <c r="I191" s="87" t="s">
        <v>401</v>
      </c>
      <c r="J191" s="84" t="s">
        <v>801</v>
      </c>
    </row>
    <row r="192" ht="42.75" customHeight="1" spans="1:10">
      <c r="A192" s="171"/>
      <c r="B192" s="171"/>
      <c r="C192" s="87" t="s">
        <v>395</v>
      </c>
      <c r="D192" s="87" t="s">
        <v>396</v>
      </c>
      <c r="E192" s="84" t="s">
        <v>802</v>
      </c>
      <c r="F192" s="87" t="s">
        <v>443</v>
      </c>
      <c r="G192" s="84" t="s">
        <v>86</v>
      </c>
      <c r="H192" s="87" t="s">
        <v>409</v>
      </c>
      <c r="I192" s="87" t="s">
        <v>401</v>
      </c>
      <c r="J192" s="84" t="s">
        <v>802</v>
      </c>
    </row>
    <row r="193" ht="42.75" customHeight="1" spans="1:10">
      <c r="A193" s="171"/>
      <c r="B193" s="171"/>
      <c r="C193" s="87" t="s">
        <v>395</v>
      </c>
      <c r="D193" s="87" t="s">
        <v>396</v>
      </c>
      <c r="E193" s="84" t="s">
        <v>803</v>
      </c>
      <c r="F193" s="87" t="s">
        <v>443</v>
      </c>
      <c r="G193" s="84" t="s">
        <v>804</v>
      </c>
      <c r="H193" s="87" t="s">
        <v>805</v>
      </c>
      <c r="I193" s="87" t="s">
        <v>401</v>
      </c>
      <c r="J193" s="84" t="s">
        <v>803</v>
      </c>
    </row>
    <row r="194" ht="42.75" customHeight="1" spans="1:10">
      <c r="A194" s="171"/>
      <c r="B194" s="171"/>
      <c r="C194" s="87" t="s">
        <v>395</v>
      </c>
      <c r="D194" s="87" t="s">
        <v>396</v>
      </c>
      <c r="E194" s="84" t="s">
        <v>806</v>
      </c>
      <c r="F194" s="87" t="s">
        <v>443</v>
      </c>
      <c r="G194" s="84" t="s">
        <v>85</v>
      </c>
      <c r="H194" s="87" t="s">
        <v>409</v>
      </c>
      <c r="I194" s="87" t="s">
        <v>401</v>
      </c>
      <c r="J194" s="84" t="s">
        <v>806</v>
      </c>
    </row>
    <row r="195" ht="42.75" customHeight="1" spans="1:10">
      <c r="A195" s="171"/>
      <c r="B195" s="171"/>
      <c r="C195" s="87" t="s">
        <v>395</v>
      </c>
      <c r="D195" s="87" t="s">
        <v>396</v>
      </c>
      <c r="E195" s="84" t="s">
        <v>807</v>
      </c>
      <c r="F195" s="87" t="s">
        <v>398</v>
      </c>
      <c r="G195" s="84" t="s">
        <v>85</v>
      </c>
      <c r="H195" s="87" t="s">
        <v>409</v>
      </c>
      <c r="I195" s="87" t="s">
        <v>401</v>
      </c>
      <c r="J195" s="84" t="s">
        <v>807</v>
      </c>
    </row>
    <row r="196" ht="42.75" customHeight="1" spans="1:10">
      <c r="A196" s="171"/>
      <c r="B196" s="171"/>
      <c r="C196" s="87" t="s">
        <v>395</v>
      </c>
      <c r="D196" s="87" t="s">
        <v>396</v>
      </c>
      <c r="E196" s="84" t="s">
        <v>808</v>
      </c>
      <c r="F196" s="87" t="s">
        <v>398</v>
      </c>
      <c r="G196" s="84" t="s">
        <v>85</v>
      </c>
      <c r="H196" s="87" t="s">
        <v>409</v>
      </c>
      <c r="I196" s="87" t="s">
        <v>401</v>
      </c>
      <c r="J196" s="84" t="s">
        <v>808</v>
      </c>
    </row>
    <row r="197" ht="42.75" customHeight="1" spans="1:10">
      <c r="A197" s="171"/>
      <c r="B197" s="171"/>
      <c r="C197" s="87" t="s">
        <v>395</v>
      </c>
      <c r="D197" s="87" t="s">
        <v>396</v>
      </c>
      <c r="E197" s="84" t="s">
        <v>809</v>
      </c>
      <c r="F197" s="87" t="s">
        <v>398</v>
      </c>
      <c r="G197" s="84" t="s">
        <v>86</v>
      </c>
      <c r="H197" s="87" t="s">
        <v>409</v>
      </c>
      <c r="I197" s="87" t="s">
        <v>401</v>
      </c>
      <c r="J197" s="84" t="s">
        <v>809</v>
      </c>
    </row>
    <row r="198" ht="42.75" customHeight="1" spans="1:10">
      <c r="A198" s="171"/>
      <c r="B198" s="171"/>
      <c r="C198" s="87" t="s">
        <v>395</v>
      </c>
      <c r="D198" s="87" t="s">
        <v>413</v>
      </c>
      <c r="E198" s="84" t="s">
        <v>810</v>
      </c>
      <c r="F198" s="87" t="s">
        <v>429</v>
      </c>
      <c r="G198" s="84" t="s">
        <v>546</v>
      </c>
      <c r="H198" s="87" t="s">
        <v>416</v>
      </c>
      <c r="I198" s="87" t="s">
        <v>401</v>
      </c>
      <c r="J198" s="84" t="s">
        <v>811</v>
      </c>
    </row>
    <row r="199" ht="42.75" customHeight="1" spans="1:10">
      <c r="A199" s="171"/>
      <c r="B199" s="171"/>
      <c r="C199" s="87" t="s">
        <v>395</v>
      </c>
      <c r="D199" s="87" t="s">
        <v>413</v>
      </c>
      <c r="E199" s="84" t="s">
        <v>812</v>
      </c>
      <c r="F199" s="87" t="s">
        <v>443</v>
      </c>
      <c r="G199" s="84" t="s">
        <v>546</v>
      </c>
      <c r="H199" s="87" t="s">
        <v>416</v>
      </c>
      <c r="I199" s="87" t="s">
        <v>401</v>
      </c>
      <c r="J199" s="84" t="s">
        <v>812</v>
      </c>
    </row>
    <row r="200" ht="42.75" customHeight="1" spans="1:10">
      <c r="A200" s="171"/>
      <c r="B200" s="171"/>
      <c r="C200" s="87" t="s">
        <v>395</v>
      </c>
      <c r="D200" s="87" t="s">
        <v>413</v>
      </c>
      <c r="E200" s="84" t="s">
        <v>813</v>
      </c>
      <c r="F200" s="87" t="s">
        <v>398</v>
      </c>
      <c r="G200" s="84" t="s">
        <v>546</v>
      </c>
      <c r="H200" s="87" t="s">
        <v>416</v>
      </c>
      <c r="I200" s="87" t="s">
        <v>401</v>
      </c>
      <c r="J200" s="84" t="s">
        <v>813</v>
      </c>
    </row>
    <row r="201" ht="42.75" customHeight="1" spans="1:10">
      <c r="A201" s="171"/>
      <c r="B201" s="171"/>
      <c r="C201" s="87" t="s">
        <v>395</v>
      </c>
      <c r="D201" s="87" t="s">
        <v>413</v>
      </c>
      <c r="E201" s="84" t="s">
        <v>814</v>
      </c>
      <c r="F201" s="87" t="s">
        <v>429</v>
      </c>
      <c r="G201" s="84" t="s">
        <v>546</v>
      </c>
      <c r="H201" s="87" t="s">
        <v>416</v>
      </c>
      <c r="I201" s="87" t="s">
        <v>401</v>
      </c>
      <c r="J201" s="84" t="s">
        <v>814</v>
      </c>
    </row>
    <row r="202" ht="42.75" customHeight="1" spans="1:10">
      <c r="A202" s="171"/>
      <c r="B202" s="171"/>
      <c r="C202" s="87" t="s">
        <v>395</v>
      </c>
      <c r="D202" s="87" t="s">
        <v>413</v>
      </c>
      <c r="E202" s="84" t="s">
        <v>815</v>
      </c>
      <c r="F202" s="87" t="s">
        <v>398</v>
      </c>
      <c r="G202" s="84" t="s">
        <v>546</v>
      </c>
      <c r="H202" s="87" t="s">
        <v>416</v>
      </c>
      <c r="I202" s="87" t="s">
        <v>401</v>
      </c>
      <c r="J202" s="84" t="s">
        <v>815</v>
      </c>
    </row>
    <row r="203" ht="42.75" customHeight="1" spans="1:10">
      <c r="A203" s="171"/>
      <c r="B203" s="171"/>
      <c r="C203" s="87" t="s">
        <v>395</v>
      </c>
      <c r="D203" s="87" t="s">
        <v>427</v>
      </c>
      <c r="E203" s="84" t="s">
        <v>428</v>
      </c>
      <c r="F203" s="87" t="s">
        <v>443</v>
      </c>
      <c r="G203" s="84" t="s">
        <v>430</v>
      </c>
      <c r="H203" s="87" t="s">
        <v>431</v>
      </c>
      <c r="I203" s="87" t="s">
        <v>401</v>
      </c>
      <c r="J203" s="84" t="s">
        <v>433</v>
      </c>
    </row>
    <row r="204" ht="42.75" customHeight="1" spans="1:10">
      <c r="A204" s="171"/>
      <c r="B204" s="171"/>
      <c r="C204" s="87" t="s">
        <v>395</v>
      </c>
      <c r="D204" s="87" t="s">
        <v>434</v>
      </c>
      <c r="E204" s="84" t="s">
        <v>816</v>
      </c>
      <c r="F204" s="87" t="s">
        <v>443</v>
      </c>
      <c r="G204" s="84" t="s">
        <v>817</v>
      </c>
      <c r="H204" s="87" t="s">
        <v>437</v>
      </c>
      <c r="I204" s="87" t="s">
        <v>401</v>
      </c>
      <c r="J204" s="84" t="s">
        <v>816</v>
      </c>
    </row>
    <row r="205" ht="42.75" customHeight="1" spans="1:10">
      <c r="A205" s="171"/>
      <c r="B205" s="171"/>
      <c r="C205" s="87" t="s">
        <v>395</v>
      </c>
      <c r="D205" s="87" t="s">
        <v>434</v>
      </c>
      <c r="E205" s="84" t="s">
        <v>818</v>
      </c>
      <c r="F205" s="87" t="s">
        <v>443</v>
      </c>
      <c r="G205" s="84" t="s">
        <v>98</v>
      </c>
      <c r="H205" s="87" t="s">
        <v>437</v>
      </c>
      <c r="I205" s="87" t="s">
        <v>401</v>
      </c>
      <c r="J205" s="84" t="s">
        <v>818</v>
      </c>
    </row>
    <row r="206" ht="42.75" customHeight="1" spans="1:10">
      <c r="A206" s="171"/>
      <c r="B206" s="171"/>
      <c r="C206" s="87" t="s">
        <v>395</v>
      </c>
      <c r="D206" s="87" t="s">
        <v>434</v>
      </c>
      <c r="E206" s="84" t="s">
        <v>819</v>
      </c>
      <c r="F206" s="87" t="s">
        <v>443</v>
      </c>
      <c r="G206" s="84" t="s">
        <v>85</v>
      </c>
      <c r="H206" s="87" t="s">
        <v>437</v>
      </c>
      <c r="I206" s="87" t="s">
        <v>401</v>
      </c>
      <c r="J206" s="84" t="s">
        <v>819</v>
      </c>
    </row>
    <row r="207" ht="42.75" customHeight="1" spans="1:10">
      <c r="A207" s="171"/>
      <c r="B207" s="171"/>
      <c r="C207" s="87" t="s">
        <v>395</v>
      </c>
      <c r="D207" s="87" t="s">
        <v>434</v>
      </c>
      <c r="E207" s="84" t="s">
        <v>820</v>
      </c>
      <c r="F207" s="87" t="s">
        <v>429</v>
      </c>
      <c r="G207" s="84" t="s">
        <v>87</v>
      </c>
      <c r="H207" s="87" t="s">
        <v>437</v>
      </c>
      <c r="I207" s="87" t="s">
        <v>401</v>
      </c>
      <c r="J207" s="84" t="s">
        <v>820</v>
      </c>
    </row>
    <row r="208" ht="42.75" customHeight="1" spans="1:10">
      <c r="A208" s="171"/>
      <c r="B208" s="171"/>
      <c r="C208" s="87" t="s">
        <v>395</v>
      </c>
      <c r="D208" s="87" t="s">
        <v>434</v>
      </c>
      <c r="E208" s="84" t="s">
        <v>821</v>
      </c>
      <c r="F208" s="87" t="s">
        <v>443</v>
      </c>
      <c r="G208" s="84" t="s">
        <v>85</v>
      </c>
      <c r="H208" s="87" t="s">
        <v>437</v>
      </c>
      <c r="I208" s="87" t="s">
        <v>401</v>
      </c>
      <c r="J208" s="84" t="s">
        <v>821</v>
      </c>
    </row>
    <row r="209" ht="42.75" customHeight="1" spans="1:10">
      <c r="A209" s="171"/>
      <c r="B209" s="171"/>
      <c r="C209" s="87" t="s">
        <v>395</v>
      </c>
      <c r="D209" s="87" t="s">
        <v>434</v>
      </c>
      <c r="E209" s="84" t="s">
        <v>440</v>
      </c>
      <c r="F209" s="87" t="s">
        <v>398</v>
      </c>
      <c r="G209" s="84" t="s">
        <v>425</v>
      </c>
      <c r="H209" s="87" t="s">
        <v>416</v>
      </c>
      <c r="I209" s="87" t="s">
        <v>401</v>
      </c>
      <c r="J209" s="84" t="s">
        <v>441</v>
      </c>
    </row>
    <row r="210" ht="42.75" customHeight="1" spans="1:10">
      <c r="A210" s="171"/>
      <c r="B210" s="171"/>
      <c r="C210" s="87" t="s">
        <v>395</v>
      </c>
      <c r="D210" s="87" t="s">
        <v>434</v>
      </c>
      <c r="E210" s="84" t="s">
        <v>442</v>
      </c>
      <c r="F210" s="87" t="s">
        <v>443</v>
      </c>
      <c r="G210" s="84" t="s">
        <v>444</v>
      </c>
      <c r="H210" s="87" t="s">
        <v>445</v>
      </c>
      <c r="I210" s="87" t="s">
        <v>401</v>
      </c>
      <c r="J210" s="84" t="s">
        <v>446</v>
      </c>
    </row>
    <row r="211" ht="42.75" customHeight="1" spans="1:10">
      <c r="A211" s="171"/>
      <c r="B211" s="171"/>
      <c r="C211" s="87" t="s">
        <v>395</v>
      </c>
      <c r="D211" s="87" t="s">
        <v>434</v>
      </c>
      <c r="E211" s="84" t="s">
        <v>822</v>
      </c>
      <c r="F211" s="87" t="s">
        <v>443</v>
      </c>
      <c r="G211" s="84" t="s">
        <v>85</v>
      </c>
      <c r="H211" s="87" t="s">
        <v>437</v>
      </c>
      <c r="I211" s="87" t="s">
        <v>401</v>
      </c>
      <c r="J211" s="84" t="s">
        <v>823</v>
      </c>
    </row>
    <row r="212" ht="42.75" customHeight="1" spans="1:10">
      <c r="A212" s="171"/>
      <c r="B212" s="171"/>
      <c r="C212" s="87" t="s">
        <v>395</v>
      </c>
      <c r="D212" s="87" t="s">
        <v>434</v>
      </c>
      <c r="E212" s="84" t="s">
        <v>824</v>
      </c>
      <c r="F212" s="87" t="s">
        <v>443</v>
      </c>
      <c r="G212" s="84" t="s">
        <v>85</v>
      </c>
      <c r="H212" s="87" t="s">
        <v>437</v>
      </c>
      <c r="I212" s="87" t="s">
        <v>401</v>
      </c>
      <c r="J212" s="84" t="s">
        <v>825</v>
      </c>
    </row>
    <row r="213" ht="42.75" customHeight="1" spans="1:10">
      <c r="A213" s="171"/>
      <c r="B213" s="171"/>
      <c r="C213" s="87" t="s">
        <v>395</v>
      </c>
      <c r="D213" s="87" t="s">
        <v>434</v>
      </c>
      <c r="E213" s="84" t="s">
        <v>826</v>
      </c>
      <c r="F213" s="87" t="s">
        <v>443</v>
      </c>
      <c r="G213" s="84" t="s">
        <v>827</v>
      </c>
      <c r="H213" s="87" t="s">
        <v>437</v>
      </c>
      <c r="I213" s="87" t="s">
        <v>401</v>
      </c>
      <c r="J213" s="84" t="s">
        <v>828</v>
      </c>
    </row>
    <row r="214" ht="42.75" customHeight="1" spans="1:10">
      <c r="A214" s="171"/>
      <c r="B214" s="171"/>
      <c r="C214" s="87" t="s">
        <v>447</v>
      </c>
      <c r="D214" s="87" t="s">
        <v>455</v>
      </c>
      <c r="E214" s="84" t="s">
        <v>829</v>
      </c>
      <c r="F214" s="87" t="s">
        <v>429</v>
      </c>
      <c r="G214" s="84" t="s">
        <v>830</v>
      </c>
      <c r="H214" s="87" t="s">
        <v>831</v>
      </c>
      <c r="I214" s="87" t="s">
        <v>432</v>
      </c>
      <c r="J214" s="84" t="s">
        <v>832</v>
      </c>
    </row>
    <row r="215" ht="42.75" customHeight="1" spans="1:10">
      <c r="A215" s="171"/>
      <c r="B215" s="171"/>
      <c r="C215" s="87" t="s">
        <v>447</v>
      </c>
      <c r="D215" s="87" t="s">
        <v>455</v>
      </c>
      <c r="E215" s="84" t="s">
        <v>833</v>
      </c>
      <c r="F215" s="87" t="s">
        <v>429</v>
      </c>
      <c r="G215" s="84" t="s">
        <v>834</v>
      </c>
      <c r="H215" s="87" t="s">
        <v>831</v>
      </c>
      <c r="I215" s="87" t="s">
        <v>432</v>
      </c>
      <c r="J215" s="84" t="s">
        <v>835</v>
      </c>
    </row>
    <row r="216" ht="42.75" customHeight="1" spans="1:10">
      <c r="A216" s="171"/>
      <c r="B216" s="171"/>
      <c r="C216" s="87" t="s">
        <v>447</v>
      </c>
      <c r="D216" s="87" t="s">
        <v>469</v>
      </c>
      <c r="E216" s="84" t="s">
        <v>836</v>
      </c>
      <c r="F216" s="87" t="s">
        <v>429</v>
      </c>
      <c r="G216" s="84" t="s">
        <v>837</v>
      </c>
      <c r="H216" s="87" t="s">
        <v>831</v>
      </c>
      <c r="I216" s="87" t="s">
        <v>432</v>
      </c>
      <c r="J216" s="84" t="s">
        <v>838</v>
      </c>
    </row>
    <row r="217" ht="42.75" customHeight="1" spans="1:10">
      <c r="A217" s="171"/>
      <c r="B217" s="171"/>
      <c r="C217" s="87" t="s">
        <v>447</v>
      </c>
      <c r="D217" s="87" t="s">
        <v>469</v>
      </c>
      <c r="E217" s="84" t="s">
        <v>839</v>
      </c>
      <c r="F217" s="87" t="s">
        <v>429</v>
      </c>
      <c r="G217" s="84" t="s">
        <v>840</v>
      </c>
      <c r="H217" s="87" t="s">
        <v>831</v>
      </c>
      <c r="I217" s="87" t="s">
        <v>432</v>
      </c>
      <c r="J217" s="84" t="s">
        <v>841</v>
      </c>
    </row>
    <row r="218" ht="42.75" customHeight="1" spans="1:10">
      <c r="A218" s="171"/>
      <c r="B218" s="171"/>
      <c r="C218" s="87" t="s">
        <v>447</v>
      </c>
      <c r="D218" s="87" t="s">
        <v>469</v>
      </c>
      <c r="E218" s="84" t="s">
        <v>842</v>
      </c>
      <c r="F218" s="87" t="s">
        <v>429</v>
      </c>
      <c r="G218" s="84" t="s">
        <v>843</v>
      </c>
      <c r="H218" s="87" t="s">
        <v>831</v>
      </c>
      <c r="I218" s="87" t="s">
        <v>432</v>
      </c>
      <c r="J218" s="84" t="s">
        <v>844</v>
      </c>
    </row>
    <row r="219" ht="42.75" customHeight="1" spans="1:10">
      <c r="A219" s="172"/>
      <c r="B219" s="172"/>
      <c r="C219" s="87" t="s">
        <v>475</v>
      </c>
      <c r="D219" s="87" t="s">
        <v>476</v>
      </c>
      <c r="E219" s="84" t="s">
        <v>508</v>
      </c>
      <c r="F219" s="87" t="s">
        <v>398</v>
      </c>
      <c r="G219" s="84" t="s">
        <v>478</v>
      </c>
      <c r="H219" s="87" t="s">
        <v>416</v>
      </c>
      <c r="I219" s="87" t="s">
        <v>401</v>
      </c>
      <c r="J219" s="84" t="s">
        <v>845</v>
      </c>
    </row>
    <row r="220" ht="42.75" customHeight="1" spans="1:10">
      <c r="A220" s="170" t="s">
        <v>846</v>
      </c>
      <c r="B220" s="170" t="s">
        <v>847</v>
      </c>
      <c r="C220" s="87" t="s">
        <v>395</v>
      </c>
      <c r="D220" s="87" t="s">
        <v>396</v>
      </c>
      <c r="E220" s="84" t="s">
        <v>848</v>
      </c>
      <c r="F220" s="87" t="s">
        <v>429</v>
      </c>
      <c r="G220" s="84" t="s">
        <v>849</v>
      </c>
      <c r="H220" s="87" t="s">
        <v>409</v>
      </c>
      <c r="I220" s="87" t="s">
        <v>401</v>
      </c>
      <c r="J220" s="84" t="s">
        <v>848</v>
      </c>
    </row>
    <row r="221" ht="42.75" customHeight="1" spans="1:10">
      <c r="A221" s="171"/>
      <c r="B221" s="171"/>
      <c r="C221" s="87" t="s">
        <v>395</v>
      </c>
      <c r="D221" s="87" t="s">
        <v>413</v>
      </c>
      <c r="E221" s="84" t="s">
        <v>850</v>
      </c>
      <c r="F221" s="87" t="s">
        <v>429</v>
      </c>
      <c r="G221" s="84" t="s">
        <v>546</v>
      </c>
      <c r="H221" s="87" t="s">
        <v>416</v>
      </c>
      <c r="I221" s="87" t="s">
        <v>401</v>
      </c>
      <c r="J221" s="84" t="s">
        <v>850</v>
      </c>
    </row>
    <row r="222" ht="42.75" customHeight="1" spans="1:10">
      <c r="A222" s="171"/>
      <c r="B222" s="171"/>
      <c r="C222" s="87" t="s">
        <v>395</v>
      </c>
      <c r="D222" s="87" t="s">
        <v>427</v>
      </c>
      <c r="E222" s="84" t="s">
        <v>428</v>
      </c>
      <c r="F222" s="87" t="s">
        <v>429</v>
      </c>
      <c r="G222" s="84" t="s">
        <v>430</v>
      </c>
      <c r="H222" s="87" t="s">
        <v>431</v>
      </c>
      <c r="I222" s="87" t="s">
        <v>401</v>
      </c>
      <c r="J222" s="84" t="s">
        <v>433</v>
      </c>
    </row>
    <row r="223" ht="42.75" customHeight="1" spans="1:10">
      <c r="A223" s="171"/>
      <c r="B223" s="171"/>
      <c r="C223" s="87" t="s">
        <v>395</v>
      </c>
      <c r="D223" s="87" t="s">
        <v>434</v>
      </c>
      <c r="E223" s="84" t="s">
        <v>851</v>
      </c>
      <c r="F223" s="87" t="s">
        <v>429</v>
      </c>
      <c r="G223" s="84" t="s">
        <v>852</v>
      </c>
      <c r="H223" s="87" t="s">
        <v>437</v>
      </c>
      <c r="I223" s="87" t="s">
        <v>401</v>
      </c>
      <c r="J223" s="84" t="s">
        <v>851</v>
      </c>
    </row>
    <row r="224" ht="42.75" customHeight="1" spans="1:10">
      <c r="A224" s="171"/>
      <c r="B224" s="171"/>
      <c r="C224" s="87" t="s">
        <v>395</v>
      </c>
      <c r="D224" s="87" t="s">
        <v>434</v>
      </c>
      <c r="E224" s="84" t="s">
        <v>440</v>
      </c>
      <c r="F224" s="87" t="s">
        <v>398</v>
      </c>
      <c r="G224" s="84" t="s">
        <v>425</v>
      </c>
      <c r="H224" s="87" t="s">
        <v>416</v>
      </c>
      <c r="I224" s="87" t="s">
        <v>401</v>
      </c>
      <c r="J224" s="84" t="s">
        <v>441</v>
      </c>
    </row>
    <row r="225" ht="42.75" customHeight="1" spans="1:10">
      <c r="A225" s="171"/>
      <c r="B225" s="171"/>
      <c r="C225" s="87" t="s">
        <v>395</v>
      </c>
      <c r="D225" s="87" t="s">
        <v>434</v>
      </c>
      <c r="E225" s="84" t="s">
        <v>442</v>
      </c>
      <c r="F225" s="87" t="s">
        <v>443</v>
      </c>
      <c r="G225" s="84" t="s">
        <v>444</v>
      </c>
      <c r="H225" s="87" t="s">
        <v>445</v>
      </c>
      <c r="I225" s="87" t="s">
        <v>401</v>
      </c>
      <c r="J225" s="84" t="s">
        <v>446</v>
      </c>
    </row>
    <row r="226" ht="42.75" customHeight="1" spans="1:10">
      <c r="A226" s="171"/>
      <c r="B226" s="171"/>
      <c r="C226" s="87" t="s">
        <v>447</v>
      </c>
      <c r="D226" s="87" t="s">
        <v>455</v>
      </c>
      <c r="E226" s="84" t="s">
        <v>853</v>
      </c>
      <c r="F226" s="87" t="s">
        <v>398</v>
      </c>
      <c r="G226" s="84" t="s">
        <v>854</v>
      </c>
      <c r="H226" s="87" t="s">
        <v>416</v>
      </c>
      <c r="I226" s="87" t="s">
        <v>401</v>
      </c>
      <c r="J226" s="84" t="s">
        <v>853</v>
      </c>
    </row>
    <row r="227" ht="42.75" customHeight="1" spans="1:10">
      <c r="A227" s="171"/>
      <c r="B227" s="171"/>
      <c r="C227" s="87" t="s">
        <v>447</v>
      </c>
      <c r="D227" s="87" t="s">
        <v>455</v>
      </c>
      <c r="E227" s="84" t="s">
        <v>855</v>
      </c>
      <c r="F227" s="87" t="s">
        <v>398</v>
      </c>
      <c r="G227" s="84" t="s">
        <v>854</v>
      </c>
      <c r="H227" s="87" t="s">
        <v>416</v>
      </c>
      <c r="I227" s="87" t="s">
        <v>401</v>
      </c>
      <c r="J227" s="84" t="s">
        <v>853</v>
      </c>
    </row>
    <row r="228" ht="42.75" customHeight="1" spans="1:10">
      <c r="A228" s="171"/>
      <c r="B228" s="171"/>
      <c r="C228" s="87" t="s">
        <v>447</v>
      </c>
      <c r="D228" s="87" t="s">
        <v>469</v>
      </c>
      <c r="E228" s="84" t="s">
        <v>856</v>
      </c>
      <c r="F228" s="87" t="s">
        <v>398</v>
      </c>
      <c r="G228" s="84" t="s">
        <v>854</v>
      </c>
      <c r="H228" s="87" t="s">
        <v>416</v>
      </c>
      <c r="I228" s="87" t="s">
        <v>401</v>
      </c>
      <c r="J228" s="84" t="s">
        <v>856</v>
      </c>
    </row>
    <row r="229" ht="42.75" customHeight="1" spans="1:10">
      <c r="A229" s="172"/>
      <c r="B229" s="172"/>
      <c r="C229" s="87" t="s">
        <v>475</v>
      </c>
      <c r="D229" s="87" t="s">
        <v>476</v>
      </c>
      <c r="E229" s="84" t="s">
        <v>857</v>
      </c>
      <c r="F229" s="87" t="s">
        <v>398</v>
      </c>
      <c r="G229" s="84" t="s">
        <v>478</v>
      </c>
      <c r="H229" s="87" t="s">
        <v>416</v>
      </c>
      <c r="I229" s="87" t="s">
        <v>401</v>
      </c>
      <c r="J229" s="84" t="s">
        <v>479</v>
      </c>
    </row>
    <row r="230" ht="42.75" customHeight="1" spans="1:10">
      <c r="A230" s="170" t="s">
        <v>858</v>
      </c>
      <c r="B230" s="170" t="s">
        <v>859</v>
      </c>
      <c r="C230" s="87" t="s">
        <v>395</v>
      </c>
      <c r="D230" s="87" t="s">
        <v>396</v>
      </c>
      <c r="E230" s="84" t="s">
        <v>860</v>
      </c>
      <c r="F230" s="87" t="s">
        <v>429</v>
      </c>
      <c r="G230" s="84" t="s">
        <v>85</v>
      </c>
      <c r="H230" s="87" t="s">
        <v>409</v>
      </c>
      <c r="I230" s="87" t="s">
        <v>401</v>
      </c>
      <c r="J230" s="84" t="s">
        <v>861</v>
      </c>
    </row>
    <row r="231" ht="42.75" customHeight="1" spans="1:10">
      <c r="A231" s="171"/>
      <c r="B231" s="171"/>
      <c r="C231" s="87" t="s">
        <v>395</v>
      </c>
      <c r="D231" s="87" t="s">
        <v>396</v>
      </c>
      <c r="E231" s="84" t="s">
        <v>862</v>
      </c>
      <c r="F231" s="87" t="s">
        <v>429</v>
      </c>
      <c r="G231" s="84" t="s">
        <v>96</v>
      </c>
      <c r="H231" s="87" t="s">
        <v>409</v>
      </c>
      <c r="I231" s="87" t="s">
        <v>401</v>
      </c>
      <c r="J231" s="84" t="s">
        <v>863</v>
      </c>
    </row>
    <row r="232" ht="42.75" customHeight="1" spans="1:10">
      <c r="A232" s="171"/>
      <c r="B232" s="171"/>
      <c r="C232" s="87" t="s">
        <v>395</v>
      </c>
      <c r="D232" s="87" t="s">
        <v>396</v>
      </c>
      <c r="E232" s="84" t="s">
        <v>864</v>
      </c>
      <c r="F232" s="87" t="s">
        <v>429</v>
      </c>
      <c r="G232" s="84" t="s">
        <v>85</v>
      </c>
      <c r="H232" s="87" t="s">
        <v>409</v>
      </c>
      <c r="I232" s="87" t="s">
        <v>401</v>
      </c>
      <c r="J232" s="84" t="s">
        <v>865</v>
      </c>
    </row>
    <row r="233" ht="42.75" customHeight="1" spans="1:10">
      <c r="A233" s="171"/>
      <c r="B233" s="171"/>
      <c r="C233" s="87" t="s">
        <v>395</v>
      </c>
      <c r="D233" s="87" t="s">
        <v>396</v>
      </c>
      <c r="E233" s="84" t="s">
        <v>866</v>
      </c>
      <c r="F233" s="87" t="s">
        <v>429</v>
      </c>
      <c r="G233" s="84" t="s">
        <v>85</v>
      </c>
      <c r="H233" s="87" t="s">
        <v>867</v>
      </c>
      <c r="I233" s="87" t="s">
        <v>401</v>
      </c>
      <c r="J233" s="84" t="s">
        <v>866</v>
      </c>
    </row>
    <row r="234" ht="42.75" customHeight="1" spans="1:10">
      <c r="A234" s="171"/>
      <c r="B234" s="171"/>
      <c r="C234" s="87" t="s">
        <v>395</v>
      </c>
      <c r="D234" s="87" t="s">
        <v>396</v>
      </c>
      <c r="E234" s="84" t="s">
        <v>868</v>
      </c>
      <c r="F234" s="87" t="s">
        <v>398</v>
      </c>
      <c r="G234" s="84" t="s">
        <v>85</v>
      </c>
      <c r="H234" s="87" t="s">
        <v>409</v>
      </c>
      <c r="I234" s="87" t="s">
        <v>401</v>
      </c>
      <c r="J234" s="84" t="s">
        <v>869</v>
      </c>
    </row>
    <row r="235" ht="42.75" customHeight="1" spans="1:10">
      <c r="A235" s="171"/>
      <c r="B235" s="171"/>
      <c r="C235" s="87" t="s">
        <v>395</v>
      </c>
      <c r="D235" s="87" t="s">
        <v>396</v>
      </c>
      <c r="E235" s="84" t="s">
        <v>870</v>
      </c>
      <c r="F235" s="87" t="s">
        <v>429</v>
      </c>
      <c r="G235" s="84" t="s">
        <v>85</v>
      </c>
      <c r="H235" s="87" t="s">
        <v>867</v>
      </c>
      <c r="I235" s="87" t="s">
        <v>401</v>
      </c>
      <c r="J235" s="84" t="s">
        <v>871</v>
      </c>
    </row>
    <row r="236" ht="42.75" customHeight="1" spans="1:10">
      <c r="A236" s="171"/>
      <c r="B236" s="171"/>
      <c r="C236" s="87" t="s">
        <v>395</v>
      </c>
      <c r="D236" s="87" t="s">
        <v>413</v>
      </c>
      <c r="E236" s="84" t="s">
        <v>872</v>
      </c>
      <c r="F236" s="87" t="s">
        <v>429</v>
      </c>
      <c r="G236" s="84" t="s">
        <v>436</v>
      </c>
      <c r="H236" s="87" t="s">
        <v>416</v>
      </c>
      <c r="I236" s="87" t="s">
        <v>401</v>
      </c>
      <c r="J236" s="84" t="s">
        <v>873</v>
      </c>
    </row>
    <row r="237" ht="42.75" customHeight="1" spans="1:10">
      <c r="A237" s="171"/>
      <c r="B237" s="171"/>
      <c r="C237" s="87" t="s">
        <v>395</v>
      </c>
      <c r="D237" s="87" t="s">
        <v>413</v>
      </c>
      <c r="E237" s="84" t="s">
        <v>874</v>
      </c>
      <c r="F237" s="87" t="s">
        <v>429</v>
      </c>
      <c r="G237" s="84" t="s">
        <v>436</v>
      </c>
      <c r="H237" s="87" t="s">
        <v>416</v>
      </c>
      <c r="I237" s="87" t="s">
        <v>432</v>
      </c>
      <c r="J237" s="84" t="s">
        <v>875</v>
      </c>
    </row>
    <row r="238" ht="42.75" customHeight="1" spans="1:10">
      <c r="A238" s="171"/>
      <c r="B238" s="171"/>
      <c r="C238" s="87" t="s">
        <v>395</v>
      </c>
      <c r="D238" s="87" t="s">
        <v>413</v>
      </c>
      <c r="E238" s="84" t="s">
        <v>876</v>
      </c>
      <c r="F238" s="87" t="s">
        <v>429</v>
      </c>
      <c r="G238" s="84" t="s">
        <v>436</v>
      </c>
      <c r="H238" s="87" t="s">
        <v>416</v>
      </c>
      <c r="I238" s="87" t="s">
        <v>432</v>
      </c>
      <c r="J238" s="84" t="s">
        <v>877</v>
      </c>
    </row>
    <row r="239" ht="42.75" customHeight="1" spans="1:10">
      <c r="A239" s="171"/>
      <c r="B239" s="171"/>
      <c r="C239" s="87" t="s">
        <v>395</v>
      </c>
      <c r="D239" s="87" t="s">
        <v>413</v>
      </c>
      <c r="E239" s="84" t="s">
        <v>878</v>
      </c>
      <c r="F239" s="87" t="s">
        <v>429</v>
      </c>
      <c r="G239" s="84" t="s">
        <v>436</v>
      </c>
      <c r="H239" s="87" t="s">
        <v>416</v>
      </c>
      <c r="I239" s="87" t="s">
        <v>432</v>
      </c>
      <c r="J239" s="84" t="s">
        <v>866</v>
      </c>
    </row>
    <row r="240" ht="42.75" customHeight="1" spans="1:10">
      <c r="A240" s="171"/>
      <c r="B240" s="171"/>
      <c r="C240" s="87" t="s">
        <v>395</v>
      </c>
      <c r="D240" s="87" t="s">
        <v>413</v>
      </c>
      <c r="E240" s="84" t="s">
        <v>879</v>
      </c>
      <c r="F240" s="87" t="s">
        <v>429</v>
      </c>
      <c r="G240" s="84" t="s">
        <v>436</v>
      </c>
      <c r="H240" s="87" t="s">
        <v>416</v>
      </c>
      <c r="I240" s="87" t="s">
        <v>432</v>
      </c>
      <c r="J240" s="84" t="s">
        <v>880</v>
      </c>
    </row>
    <row r="241" ht="42.75" customHeight="1" spans="1:10">
      <c r="A241" s="171"/>
      <c r="B241" s="171"/>
      <c r="C241" s="87" t="s">
        <v>395</v>
      </c>
      <c r="D241" s="87" t="s">
        <v>413</v>
      </c>
      <c r="E241" s="84" t="s">
        <v>881</v>
      </c>
      <c r="F241" s="87" t="s">
        <v>429</v>
      </c>
      <c r="G241" s="84" t="s">
        <v>436</v>
      </c>
      <c r="H241" s="87" t="s">
        <v>416</v>
      </c>
      <c r="I241" s="87" t="s">
        <v>432</v>
      </c>
      <c r="J241" s="84" t="s">
        <v>882</v>
      </c>
    </row>
    <row r="242" ht="42.75" customHeight="1" spans="1:10">
      <c r="A242" s="171"/>
      <c r="B242" s="171"/>
      <c r="C242" s="87" t="s">
        <v>395</v>
      </c>
      <c r="D242" s="87" t="s">
        <v>427</v>
      </c>
      <c r="E242" s="84" t="s">
        <v>883</v>
      </c>
      <c r="F242" s="87" t="s">
        <v>429</v>
      </c>
      <c r="G242" s="84" t="s">
        <v>430</v>
      </c>
      <c r="H242" s="87" t="s">
        <v>431</v>
      </c>
      <c r="I242" s="87" t="s">
        <v>401</v>
      </c>
      <c r="J242" s="84" t="s">
        <v>884</v>
      </c>
    </row>
    <row r="243" ht="42.75" customHeight="1" spans="1:10">
      <c r="A243" s="171"/>
      <c r="B243" s="171"/>
      <c r="C243" s="87" t="s">
        <v>395</v>
      </c>
      <c r="D243" s="87" t="s">
        <v>434</v>
      </c>
      <c r="E243" s="84" t="s">
        <v>885</v>
      </c>
      <c r="F243" s="87" t="s">
        <v>429</v>
      </c>
      <c r="G243" s="84" t="s">
        <v>886</v>
      </c>
      <c r="H243" s="87" t="s">
        <v>445</v>
      </c>
      <c r="I243" s="87" t="s">
        <v>401</v>
      </c>
      <c r="J243" s="84" t="s">
        <v>861</v>
      </c>
    </row>
    <row r="244" ht="42.75" customHeight="1" spans="1:10">
      <c r="A244" s="171"/>
      <c r="B244" s="171"/>
      <c r="C244" s="87" t="s">
        <v>395</v>
      </c>
      <c r="D244" s="87" t="s">
        <v>434</v>
      </c>
      <c r="E244" s="84" t="s">
        <v>887</v>
      </c>
      <c r="F244" s="87" t="s">
        <v>429</v>
      </c>
      <c r="G244" s="84" t="s">
        <v>888</v>
      </c>
      <c r="H244" s="87" t="s">
        <v>445</v>
      </c>
      <c r="I244" s="87" t="s">
        <v>401</v>
      </c>
      <c r="J244" s="84" t="s">
        <v>863</v>
      </c>
    </row>
    <row r="245" ht="42.75" customHeight="1" spans="1:10">
      <c r="A245" s="171"/>
      <c r="B245" s="171"/>
      <c r="C245" s="87" t="s">
        <v>395</v>
      </c>
      <c r="D245" s="87" t="s">
        <v>434</v>
      </c>
      <c r="E245" s="84" t="s">
        <v>889</v>
      </c>
      <c r="F245" s="87" t="s">
        <v>429</v>
      </c>
      <c r="G245" s="84" t="s">
        <v>886</v>
      </c>
      <c r="H245" s="87" t="s">
        <v>445</v>
      </c>
      <c r="I245" s="87" t="s">
        <v>401</v>
      </c>
      <c r="J245" s="84" t="s">
        <v>865</v>
      </c>
    </row>
    <row r="246" ht="42.75" customHeight="1" spans="1:10">
      <c r="A246" s="171"/>
      <c r="B246" s="171"/>
      <c r="C246" s="87" t="s">
        <v>395</v>
      </c>
      <c r="D246" s="87" t="s">
        <v>434</v>
      </c>
      <c r="E246" s="84" t="s">
        <v>890</v>
      </c>
      <c r="F246" s="87" t="s">
        <v>429</v>
      </c>
      <c r="G246" s="84" t="s">
        <v>891</v>
      </c>
      <c r="H246" s="87" t="s">
        <v>445</v>
      </c>
      <c r="I246" s="87" t="s">
        <v>401</v>
      </c>
      <c r="J246" s="84" t="s">
        <v>866</v>
      </c>
    </row>
    <row r="247" ht="42.75" customHeight="1" spans="1:10">
      <c r="A247" s="171"/>
      <c r="B247" s="171"/>
      <c r="C247" s="87" t="s">
        <v>395</v>
      </c>
      <c r="D247" s="87" t="s">
        <v>434</v>
      </c>
      <c r="E247" s="84" t="s">
        <v>892</v>
      </c>
      <c r="F247" s="87" t="s">
        <v>429</v>
      </c>
      <c r="G247" s="84" t="s">
        <v>893</v>
      </c>
      <c r="H247" s="87" t="s">
        <v>445</v>
      </c>
      <c r="I247" s="87" t="s">
        <v>401</v>
      </c>
      <c r="J247" s="84" t="s">
        <v>869</v>
      </c>
    </row>
    <row r="248" ht="42.75" customHeight="1" spans="1:10">
      <c r="A248" s="171"/>
      <c r="B248" s="171"/>
      <c r="C248" s="87" t="s">
        <v>395</v>
      </c>
      <c r="D248" s="87" t="s">
        <v>434</v>
      </c>
      <c r="E248" s="84" t="s">
        <v>894</v>
      </c>
      <c r="F248" s="87" t="s">
        <v>429</v>
      </c>
      <c r="G248" s="84" t="s">
        <v>895</v>
      </c>
      <c r="H248" s="87" t="s">
        <v>445</v>
      </c>
      <c r="I248" s="87" t="s">
        <v>401</v>
      </c>
      <c r="J248" s="84" t="s">
        <v>871</v>
      </c>
    </row>
    <row r="249" ht="42.75" customHeight="1" spans="1:10">
      <c r="A249" s="171"/>
      <c r="B249" s="171"/>
      <c r="C249" s="87" t="s">
        <v>395</v>
      </c>
      <c r="D249" s="87" t="s">
        <v>434</v>
      </c>
      <c r="E249" s="84" t="s">
        <v>440</v>
      </c>
      <c r="F249" s="87" t="s">
        <v>398</v>
      </c>
      <c r="G249" s="84" t="s">
        <v>425</v>
      </c>
      <c r="H249" s="87" t="s">
        <v>416</v>
      </c>
      <c r="I249" s="87" t="s">
        <v>401</v>
      </c>
      <c r="J249" s="84" t="s">
        <v>441</v>
      </c>
    </row>
    <row r="250" ht="42.75" customHeight="1" spans="1:10">
      <c r="A250" s="171"/>
      <c r="B250" s="171"/>
      <c r="C250" s="87" t="s">
        <v>395</v>
      </c>
      <c r="D250" s="87" t="s">
        <v>434</v>
      </c>
      <c r="E250" s="84" t="s">
        <v>442</v>
      </c>
      <c r="F250" s="87" t="s">
        <v>443</v>
      </c>
      <c r="G250" s="84" t="s">
        <v>444</v>
      </c>
      <c r="H250" s="87" t="s">
        <v>445</v>
      </c>
      <c r="I250" s="87" t="s">
        <v>401</v>
      </c>
      <c r="J250" s="84" t="s">
        <v>896</v>
      </c>
    </row>
    <row r="251" ht="42.75" customHeight="1" spans="1:10">
      <c r="A251" s="171"/>
      <c r="B251" s="171"/>
      <c r="C251" s="87" t="s">
        <v>447</v>
      </c>
      <c r="D251" s="87" t="s">
        <v>455</v>
      </c>
      <c r="E251" s="84" t="s">
        <v>897</v>
      </c>
      <c r="F251" s="87" t="s">
        <v>429</v>
      </c>
      <c r="G251" s="84" t="s">
        <v>898</v>
      </c>
      <c r="H251" s="87" t="s">
        <v>458</v>
      </c>
      <c r="I251" s="87" t="s">
        <v>432</v>
      </c>
      <c r="J251" s="84" t="s">
        <v>899</v>
      </c>
    </row>
    <row r="252" ht="42.75" customHeight="1" spans="1:10">
      <c r="A252" s="171"/>
      <c r="B252" s="171"/>
      <c r="C252" s="87" t="s">
        <v>447</v>
      </c>
      <c r="D252" s="87" t="s">
        <v>469</v>
      </c>
      <c r="E252" s="84" t="s">
        <v>900</v>
      </c>
      <c r="F252" s="87" t="s">
        <v>429</v>
      </c>
      <c r="G252" s="84" t="s">
        <v>901</v>
      </c>
      <c r="H252" s="87" t="s">
        <v>458</v>
      </c>
      <c r="I252" s="87" t="s">
        <v>432</v>
      </c>
      <c r="J252" s="84" t="s">
        <v>899</v>
      </c>
    </row>
    <row r="253" ht="42.75" customHeight="1" spans="1:10">
      <c r="A253" s="172"/>
      <c r="B253" s="172"/>
      <c r="C253" s="87" t="s">
        <v>475</v>
      </c>
      <c r="D253" s="87" t="s">
        <v>476</v>
      </c>
      <c r="E253" s="84" t="s">
        <v>767</v>
      </c>
      <c r="F253" s="87" t="s">
        <v>398</v>
      </c>
      <c r="G253" s="84" t="s">
        <v>539</v>
      </c>
      <c r="H253" s="87" t="s">
        <v>416</v>
      </c>
      <c r="I253" s="87" t="s">
        <v>401</v>
      </c>
      <c r="J253" s="84" t="s">
        <v>767</v>
      </c>
    </row>
    <row r="254" ht="42.75" customHeight="1" spans="1:10">
      <c r="A254" s="170" t="s">
        <v>902</v>
      </c>
      <c r="B254" s="170" t="s">
        <v>903</v>
      </c>
      <c r="C254" s="87" t="s">
        <v>395</v>
      </c>
      <c r="D254" s="87" t="s">
        <v>396</v>
      </c>
      <c r="E254" s="84" t="s">
        <v>904</v>
      </c>
      <c r="F254" s="87" t="s">
        <v>429</v>
      </c>
      <c r="G254" s="84" t="s">
        <v>88</v>
      </c>
      <c r="H254" s="87" t="s">
        <v>638</v>
      </c>
      <c r="I254" s="87" t="s">
        <v>401</v>
      </c>
      <c r="J254" s="84" t="s">
        <v>904</v>
      </c>
    </row>
    <row r="255" ht="42.75" customHeight="1" spans="1:10">
      <c r="A255" s="171"/>
      <c r="B255" s="171"/>
      <c r="C255" s="87" t="s">
        <v>395</v>
      </c>
      <c r="D255" s="87" t="s">
        <v>396</v>
      </c>
      <c r="E255" s="84" t="s">
        <v>905</v>
      </c>
      <c r="F255" s="87" t="s">
        <v>429</v>
      </c>
      <c r="G255" s="84" t="s">
        <v>85</v>
      </c>
      <c r="H255" s="87" t="s">
        <v>409</v>
      </c>
      <c r="I255" s="87" t="s">
        <v>401</v>
      </c>
      <c r="J255" s="84" t="s">
        <v>905</v>
      </c>
    </row>
    <row r="256" ht="42.75" customHeight="1" spans="1:10">
      <c r="A256" s="171"/>
      <c r="B256" s="171"/>
      <c r="C256" s="87" t="s">
        <v>395</v>
      </c>
      <c r="D256" s="87" t="s">
        <v>396</v>
      </c>
      <c r="E256" s="84" t="s">
        <v>906</v>
      </c>
      <c r="F256" s="87" t="s">
        <v>429</v>
      </c>
      <c r="G256" s="84" t="s">
        <v>89</v>
      </c>
      <c r="H256" s="87" t="s">
        <v>907</v>
      </c>
      <c r="I256" s="87" t="s">
        <v>401</v>
      </c>
      <c r="J256" s="84" t="s">
        <v>906</v>
      </c>
    </row>
    <row r="257" ht="42.75" customHeight="1" spans="1:10">
      <c r="A257" s="171"/>
      <c r="B257" s="171"/>
      <c r="C257" s="87" t="s">
        <v>395</v>
      </c>
      <c r="D257" s="87" t="s">
        <v>396</v>
      </c>
      <c r="E257" s="84" t="s">
        <v>908</v>
      </c>
      <c r="F257" s="87" t="s">
        <v>398</v>
      </c>
      <c r="G257" s="84" t="s">
        <v>86</v>
      </c>
      <c r="H257" s="87" t="s">
        <v>409</v>
      </c>
      <c r="I257" s="87" t="s">
        <v>401</v>
      </c>
      <c r="J257" s="84" t="s">
        <v>908</v>
      </c>
    </row>
    <row r="258" ht="42.75" customHeight="1" spans="1:10">
      <c r="A258" s="171"/>
      <c r="B258" s="171"/>
      <c r="C258" s="87" t="s">
        <v>395</v>
      </c>
      <c r="D258" s="87" t="s">
        <v>413</v>
      </c>
      <c r="E258" s="84" t="s">
        <v>904</v>
      </c>
      <c r="F258" s="87" t="s">
        <v>429</v>
      </c>
      <c r="G258" s="84" t="s">
        <v>909</v>
      </c>
      <c r="H258" s="87" t="s">
        <v>638</v>
      </c>
      <c r="I258" s="87" t="s">
        <v>432</v>
      </c>
      <c r="J258" s="84" t="s">
        <v>904</v>
      </c>
    </row>
    <row r="259" ht="42.75" customHeight="1" spans="1:10">
      <c r="A259" s="171"/>
      <c r="B259" s="171"/>
      <c r="C259" s="87" t="s">
        <v>395</v>
      </c>
      <c r="D259" s="87" t="s">
        <v>413</v>
      </c>
      <c r="E259" s="84" t="s">
        <v>905</v>
      </c>
      <c r="F259" s="87" t="s">
        <v>429</v>
      </c>
      <c r="G259" s="84" t="s">
        <v>909</v>
      </c>
      <c r="H259" s="87" t="s">
        <v>409</v>
      </c>
      <c r="I259" s="87" t="s">
        <v>432</v>
      </c>
      <c r="J259" s="84" t="s">
        <v>905</v>
      </c>
    </row>
    <row r="260" ht="42.75" customHeight="1" spans="1:10">
      <c r="A260" s="171"/>
      <c r="B260" s="171"/>
      <c r="C260" s="87" t="s">
        <v>395</v>
      </c>
      <c r="D260" s="87" t="s">
        <v>413</v>
      </c>
      <c r="E260" s="84" t="s">
        <v>906</v>
      </c>
      <c r="F260" s="87" t="s">
        <v>429</v>
      </c>
      <c r="G260" s="84" t="s">
        <v>909</v>
      </c>
      <c r="H260" s="87" t="s">
        <v>907</v>
      </c>
      <c r="I260" s="87" t="s">
        <v>432</v>
      </c>
      <c r="J260" s="84" t="s">
        <v>906</v>
      </c>
    </row>
    <row r="261" ht="42.75" customHeight="1" spans="1:10">
      <c r="A261" s="171"/>
      <c r="B261" s="171"/>
      <c r="C261" s="87" t="s">
        <v>395</v>
      </c>
      <c r="D261" s="87" t="s">
        <v>413</v>
      </c>
      <c r="E261" s="84" t="s">
        <v>908</v>
      </c>
      <c r="F261" s="87" t="s">
        <v>398</v>
      </c>
      <c r="G261" s="84" t="s">
        <v>909</v>
      </c>
      <c r="H261" s="87" t="s">
        <v>409</v>
      </c>
      <c r="I261" s="87" t="s">
        <v>432</v>
      </c>
      <c r="J261" s="84" t="s">
        <v>908</v>
      </c>
    </row>
    <row r="262" ht="42.75" customHeight="1" spans="1:10">
      <c r="A262" s="171"/>
      <c r="B262" s="171"/>
      <c r="C262" s="87" t="s">
        <v>395</v>
      </c>
      <c r="D262" s="87" t="s">
        <v>427</v>
      </c>
      <c r="E262" s="84" t="s">
        <v>428</v>
      </c>
      <c r="F262" s="87" t="s">
        <v>429</v>
      </c>
      <c r="G262" s="84" t="s">
        <v>430</v>
      </c>
      <c r="H262" s="87" t="s">
        <v>431</v>
      </c>
      <c r="I262" s="87" t="s">
        <v>432</v>
      </c>
      <c r="J262" s="84" t="s">
        <v>433</v>
      </c>
    </row>
    <row r="263" ht="42.75" customHeight="1" spans="1:10">
      <c r="A263" s="171"/>
      <c r="B263" s="171"/>
      <c r="C263" s="87" t="s">
        <v>395</v>
      </c>
      <c r="D263" s="87" t="s">
        <v>434</v>
      </c>
      <c r="E263" s="84" t="s">
        <v>904</v>
      </c>
      <c r="F263" s="87" t="s">
        <v>443</v>
      </c>
      <c r="G263" s="84" t="s">
        <v>893</v>
      </c>
      <c r="H263" s="87" t="s">
        <v>445</v>
      </c>
      <c r="I263" s="87" t="s">
        <v>401</v>
      </c>
      <c r="J263" s="84" t="s">
        <v>904</v>
      </c>
    </row>
    <row r="264" ht="42.75" customHeight="1" spans="1:10">
      <c r="A264" s="171"/>
      <c r="B264" s="171"/>
      <c r="C264" s="87" t="s">
        <v>395</v>
      </c>
      <c r="D264" s="87" t="s">
        <v>434</v>
      </c>
      <c r="E264" s="84" t="s">
        <v>905</v>
      </c>
      <c r="F264" s="87" t="s">
        <v>443</v>
      </c>
      <c r="G264" s="84" t="s">
        <v>910</v>
      </c>
      <c r="H264" s="87" t="s">
        <v>445</v>
      </c>
      <c r="I264" s="87" t="s">
        <v>401</v>
      </c>
      <c r="J264" s="84" t="s">
        <v>905</v>
      </c>
    </row>
    <row r="265" ht="42.75" customHeight="1" spans="1:10">
      <c r="A265" s="171"/>
      <c r="B265" s="171"/>
      <c r="C265" s="87" t="s">
        <v>395</v>
      </c>
      <c r="D265" s="87" t="s">
        <v>434</v>
      </c>
      <c r="E265" s="84" t="s">
        <v>906</v>
      </c>
      <c r="F265" s="87" t="s">
        <v>443</v>
      </c>
      <c r="G265" s="84" t="s">
        <v>911</v>
      </c>
      <c r="H265" s="87" t="s">
        <v>445</v>
      </c>
      <c r="I265" s="87" t="s">
        <v>401</v>
      </c>
      <c r="J265" s="84" t="s">
        <v>906</v>
      </c>
    </row>
    <row r="266" ht="42.75" customHeight="1" spans="1:10">
      <c r="A266" s="171"/>
      <c r="B266" s="171"/>
      <c r="C266" s="87" t="s">
        <v>395</v>
      </c>
      <c r="D266" s="87" t="s">
        <v>434</v>
      </c>
      <c r="E266" s="84" t="s">
        <v>908</v>
      </c>
      <c r="F266" s="87" t="s">
        <v>443</v>
      </c>
      <c r="G266" s="84" t="s">
        <v>450</v>
      </c>
      <c r="H266" s="87" t="s">
        <v>445</v>
      </c>
      <c r="I266" s="87" t="s">
        <v>401</v>
      </c>
      <c r="J266" s="84" t="s">
        <v>908</v>
      </c>
    </row>
    <row r="267" ht="42.75" customHeight="1" spans="1:10">
      <c r="A267" s="171"/>
      <c r="B267" s="171"/>
      <c r="C267" s="87" t="s">
        <v>395</v>
      </c>
      <c r="D267" s="87" t="s">
        <v>434</v>
      </c>
      <c r="E267" s="84" t="s">
        <v>440</v>
      </c>
      <c r="F267" s="87" t="s">
        <v>398</v>
      </c>
      <c r="G267" s="84" t="s">
        <v>425</v>
      </c>
      <c r="H267" s="87" t="s">
        <v>416</v>
      </c>
      <c r="I267" s="87" t="s">
        <v>401</v>
      </c>
      <c r="J267" s="84" t="s">
        <v>441</v>
      </c>
    </row>
    <row r="268" ht="42.75" customHeight="1" spans="1:10">
      <c r="A268" s="171"/>
      <c r="B268" s="171"/>
      <c r="C268" s="87" t="s">
        <v>395</v>
      </c>
      <c r="D268" s="87" t="s">
        <v>434</v>
      </c>
      <c r="E268" s="84" t="s">
        <v>442</v>
      </c>
      <c r="F268" s="87" t="s">
        <v>443</v>
      </c>
      <c r="G268" s="84" t="s">
        <v>444</v>
      </c>
      <c r="H268" s="87" t="s">
        <v>445</v>
      </c>
      <c r="I268" s="87" t="s">
        <v>401</v>
      </c>
      <c r="J268" s="84" t="s">
        <v>446</v>
      </c>
    </row>
    <row r="269" ht="42.75" customHeight="1" spans="1:10">
      <c r="A269" s="171"/>
      <c r="B269" s="171"/>
      <c r="C269" s="87" t="s">
        <v>447</v>
      </c>
      <c r="D269" s="87" t="s">
        <v>455</v>
      </c>
      <c r="E269" s="84" t="s">
        <v>912</v>
      </c>
      <c r="F269" s="87" t="s">
        <v>429</v>
      </c>
      <c r="G269" s="84" t="s">
        <v>913</v>
      </c>
      <c r="H269" s="87" t="s">
        <v>431</v>
      </c>
      <c r="I269" s="87" t="s">
        <v>401</v>
      </c>
      <c r="J269" s="84" t="s">
        <v>914</v>
      </c>
    </row>
    <row r="270" ht="42.75" customHeight="1" spans="1:10">
      <c r="A270" s="172"/>
      <c r="B270" s="172"/>
      <c r="C270" s="87" t="s">
        <v>475</v>
      </c>
      <c r="D270" s="87" t="s">
        <v>476</v>
      </c>
      <c r="E270" s="84" t="s">
        <v>915</v>
      </c>
      <c r="F270" s="87" t="s">
        <v>429</v>
      </c>
      <c r="G270" s="84" t="s">
        <v>478</v>
      </c>
      <c r="H270" s="87" t="s">
        <v>416</v>
      </c>
      <c r="I270" s="87" t="s">
        <v>401</v>
      </c>
      <c r="J270" s="84" t="s">
        <v>915</v>
      </c>
    </row>
    <row r="271" ht="42.75" customHeight="1" spans="1:10">
      <c r="A271" s="170" t="s">
        <v>916</v>
      </c>
      <c r="B271" s="170" t="s">
        <v>917</v>
      </c>
      <c r="C271" s="87" t="s">
        <v>395</v>
      </c>
      <c r="D271" s="87" t="s">
        <v>396</v>
      </c>
      <c r="E271" s="84" t="s">
        <v>918</v>
      </c>
      <c r="F271" s="87" t="s">
        <v>429</v>
      </c>
      <c r="G271" s="84" t="s">
        <v>436</v>
      </c>
      <c r="H271" s="87" t="s">
        <v>416</v>
      </c>
      <c r="I271" s="87" t="s">
        <v>401</v>
      </c>
      <c r="J271" s="84" t="s">
        <v>918</v>
      </c>
    </row>
    <row r="272" ht="42.75" customHeight="1" spans="1:10">
      <c r="A272" s="171"/>
      <c r="B272" s="171"/>
      <c r="C272" s="87" t="s">
        <v>395</v>
      </c>
      <c r="D272" s="87" t="s">
        <v>396</v>
      </c>
      <c r="E272" s="84" t="s">
        <v>919</v>
      </c>
      <c r="F272" s="87" t="s">
        <v>429</v>
      </c>
      <c r="G272" s="84" t="s">
        <v>920</v>
      </c>
      <c r="H272" s="87" t="s">
        <v>486</v>
      </c>
      <c r="I272" s="87" t="s">
        <v>401</v>
      </c>
      <c r="J272" s="84" t="s">
        <v>919</v>
      </c>
    </row>
    <row r="273" ht="42.75" customHeight="1" spans="1:10">
      <c r="A273" s="171"/>
      <c r="B273" s="171"/>
      <c r="C273" s="87" t="s">
        <v>395</v>
      </c>
      <c r="D273" s="87" t="s">
        <v>413</v>
      </c>
      <c r="E273" s="84" t="s">
        <v>921</v>
      </c>
      <c r="F273" s="87" t="s">
        <v>429</v>
      </c>
      <c r="G273" s="84" t="s">
        <v>436</v>
      </c>
      <c r="H273" s="87" t="s">
        <v>416</v>
      </c>
      <c r="I273" s="87" t="s">
        <v>401</v>
      </c>
      <c r="J273" s="84" t="s">
        <v>921</v>
      </c>
    </row>
    <row r="274" ht="42.75" customHeight="1" spans="1:10">
      <c r="A274" s="171"/>
      <c r="B274" s="171"/>
      <c r="C274" s="87" t="s">
        <v>395</v>
      </c>
      <c r="D274" s="87" t="s">
        <v>427</v>
      </c>
      <c r="E274" s="84" t="s">
        <v>922</v>
      </c>
      <c r="F274" s="87" t="s">
        <v>429</v>
      </c>
      <c r="G274" s="84" t="s">
        <v>430</v>
      </c>
      <c r="H274" s="87" t="s">
        <v>431</v>
      </c>
      <c r="I274" s="87" t="s">
        <v>432</v>
      </c>
      <c r="J274" s="84" t="s">
        <v>922</v>
      </c>
    </row>
    <row r="275" ht="42.75" customHeight="1" spans="1:10">
      <c r="A275" s="171"/>
      <c r="B275" s="171"/>
      <c r="C275" s="87" t="s">
        <v>395</v>
      </c>
      <c r="D275" s="87" t="s">
        <v>434</v>
      </c>
      <c r="E275" s="84" t="s">
        <v>923</v>
      </c>
      <c r="F275" s="87" t="s">
        <v>429</v>
      </c>
      <c r="G275" s="84" t="s">
        <v>924</v>
      </c>
      <c r="H275" s="87" t="s">
        <v>445</v>
      </c>
      <c r="I275" s="87" t="s">
        <v>401</v>
      </c>
      <c r="J275" s="84" t="s">
        <v>923</v>
      </c>
    </row>
    <row r="276" ht="42.75" customHeight="1" spans="1:10">
      <c r="A276" s="171"/>
      <c r="B276" s="171"/>
      <c r="C276" s="87" t="s">
        <v>395</v>
      </c>
      <c r="D276" s="87" t="s">
        <v>434</v>
      </c>
      <c r="E276" s="84" t="s">
        <v>440</v>
      </c>
      <c r="F276" s="87" t="s">
        <v>398</v>
      </c>
      <c r="G276" s="84" t="s">
        <v>425</v>
      </c>
      <c r="H276" s="87" t="s">
        <v>416</v>
      </c>
      <c r="I276" s="87" t="s">
        <v>401</v>
      </c>
      <c r="J276" s="84" t="s">
        <v>441</v>
      </c>
    </row>
    <row r="277" ht="42.75" customHeight="1" spans="1:10">
      <c r="A277" s="171"/>
      <c r="B277" s="171"/>
      <c r="C277" s="87" t="s">
        <v>395</v>
      </c>
      <c r="D277" s="87" t="s">
        <v>434</v>
      </c>
      <c r="E277" s="84" t="s">
        <v>442</v>
      </c>
      <c r="F277" s="87" t="s">
        <v>443</v>
      </c>
      <c r="G277" s="84" t="s">
        <v>444</v>
      </c>
      <c r="H277" s="87" t="s">
        <v>445</v>
      </c>
      <c r="I277" s="87" t="s">
        <v>401</v>
      </c>
      <c r="J277" s="84" t="s">
        <v>446</v>
      </c>
    </row>
    <row r="278" ht="42.75" customHeight="1" spans="1:10">
      <c r="A278" s="171"/>
      <c r="B278" s="171"/>
      <c r="C278" s="87" t="s">
        <v>447</v>
      </c>
      <c r="D278" s="87" t="s">
        <v>455</v>
      </c>
      <c r="E278" s="84" t="s">
        <v>925</v>
      </c>
      <c r="F278" s="87" t="s">
        <v>429</v>
      </c>
      <c r="G278" s="84" t="s">
        <v>926</v>
      </c>
      <c r="H278" s="87" t="s">
        <v>458</v>
      </c>
      <c r="I278" s="87" t="s">
        <v>432</v>
      </c>
      <c r="J278" s="84" t="s">
        <v>927</v>
      </c>
    </row>
    <row r="279" ht="42.75" customHeight="1" spans="1:10">
      <c r="A279" s="171"/>
      <c r="B279" s="171"/>
      <c r="C279" s="87" t="s">
        <v>447</v>
      </c>
      <c r="D279" s="87" t="s">
        <v>469</v>
      </c>
      <c r="E279" s="84" t="s">
        <v>928</v>
      </c>
      <c r="F279" s="87" t="s">
        <v>429</v>
      </c>
      <c r="G279" s="84" t="s">
        <v>929</v>
      </c>
      <c r="H279" s="87" t="s">
        <v>458</v>
      </c>
      <c r="I279" s="87" t="s">
        <v>432</v>
      </c>
      <c r="J279" s="84" t="s">
        <v>927</v>
      </c>
    </row>
    <row r="280" ht="42.75" customHeight="1" spans="1:10">
      <c r="A280" s="172"/>
      <c r="B280" s="172"/>
      <c r="C280" s="87" t="s">
        <v>475</v>
      </c>
      <c r="D280" s="87" t="s">
        <v>476</v>
      </c>
      <c r="E280" s="84" t="s">
        <v>930</v>
      </c>
      <c r="F280" s="87" t="s">
        <v>429</v>
      </c>
      <c r="G280" s="84" t="s">
        <v>478</v>
      </c>
      <c r="H280" s="87" t="s">
        <v>416</v>
      </c>
      <c r="I280" s="87" t="s">
        <v>401</v>
      </c>
      <c r="J280" s="84" t="s">
        <v>931</v>
      </c>
    </row>
    <row r="281" ht="42.75" customHeight="1" spans="1:10">
      <c r="A281" s="170" t="s">
        <v>932</v>
      </c>
      <c r="B281" s="170" t="s">
        <v>933</v>
      </c>
      <c r="C281" s="87" t="s">
        <v>395</v>
      </c>
      <c r="D281" s="87" t="s">
        <v>396</v>
      </c>
      <c r="E281" s="84" t="s">
        <v>934</v>
      </c>
      <c r="F281" s="87" t="s">
        <v>443</v>
      </c>
      <c r="G281" s="84" t="s">
        <v>935</v>
      </c>
      <c r="H281" s="87" t="s">
        <v>486</v>
      </c>
      <c r="I281" s="87" t="s">
        <v>401</v>
      </c>
      <c r="J281" s="84" t="s">
        <v>934</v>
      </c>
    </row>
    <row r="282" ht="42.75" customHeight="1" spans="1:10">
      <c r="A282" s="171"/>
      <c r="B282" s="171"/>
      <c r="C282" s="87" t="s">
        <v>395</v>
      </c>
      <c r="D282" s="87" t="s">
        <v>413</v>
      </c>
      <c r="E282" s="84" t="s">
        <v>936</v>
      </c>
      <c r="F282" s="87" t="s">
        <v>429</v>
      </c>
      <c r="G282" s="84" t="s">
        <v>436</v>
      </c>
      <c r="H282" s="87" t="s">
        <v>416</v>
      </c>
      <c r="I282" s="87" t="s">
        <v>401</v>
      </c>
      <c r="J282" s="84" t="s">
        <v>936</v>
      </c>
    </row>
    <row r="283" ht="42.75" customHeight="1" spans="1:10">
      <c r="A283" s="171"/>
      <c r="B283" s="171"/>
      <c r="C283" s="87" t="s">
        <v>395</v>
      </c>
      <c r="D283" s="87" t="s">
        <v>427</v>
      </c>
      <c r="E283" s="84" t="s">
        <v>937</v>
      </c>
      <c r="F283" s="87" t="s">
        <v>429</v>
      </c>
      <c r="G283" s="84" t="s">
        <v>430</v>
      </c>
      <c r="H283" s="87" t="s">
        <v>431</v>
      </c>
      <c r="I283" s="87" t="s">
        <v>401</v>
      </c>
      <c r="J283" s="84" t="s">
        <v>937</v>
      </c>
    </row>
    <row r="284" ht="42.75" customHeight="1" spans="1:10">
      <c r="A284" s="171"/>
      <c r="B284" s="171"/>
      <c r="C284" s="87" t="s">
        <v>395</v>
      </c>
      <c r="D284" s="87" t="s">
        <v>434</v>
      </c>
      <c r="E284" s="84" t="s">
        <v>938</v>
      </c>
      <c r="F284" s="87" t="s">
        <v>429</v>
      </c>
      <c r="G284" s="84" t="s">
        <v>939</v>
      </c>
      <c r="H284" s="87" t="s">
        <v>445</v>
      </c>
      <c r="I284" s="87" t="s">
        <v>401</v>
      </c>
      <c r="J284" s="84" t="s">
        <v>938</v>
      </c>
    </row>
    <row r="285" ht="42.75" customHeight="1" spans="1:10">
      <c r="A285" s="171"/>
      <c r="B285" s="171"/>
      <c r="C285" s="87" t="s">
        <v>395</v>
      </c>
      <c r="D285" s="87" t="s">
        <v>434</v>
      </c>
      <c r="E285" s="84" t="s">
        <v>440</v>
      </c>
      <c r="F285" s="87" t="s">
        <v>398</v>
      </c>
      <c r="G285" s="84" t="s">
        <v>478</v>
      </c>
      <c r="H285" s="87" t="s">
        <v>416</v>
      </c>
      <c r="I285" s="87" t="s">
        <v>401</v>
      </c>
      <c r="J285" s="84" t="s">
        <v>441</v>
      </c>
    </row>
    <row r="286" ht="42.75" customHeight="1" spans="1:10">
      <c r="A286" s="171"/>
      <c r="B286" s="171"/>
      <c r="C286" s="87" t="s">
        <v>395</v>
      </c>
      <c r="D286" s="87" t="s">
        <v>434</v>
      </c>
      <c r="E286" s="84" t="s">
        <v>442</v>
      </c>
      <c r="F286" s="87" t="s">
        <v>443</v>
      </c>
      <c r="G286" s="84" t="s">
        <v>444</v>
      </c>
      <c r="H286" s="87" t="s">
        <v>445</v>
      </c>
      <c r="I286" s="87" t="s">
        <v>401</v>
      </c>
      <c r="J286" s="84" t="s">
        <v>446</v>
      </c>
    </row>
    <row r="287" ht="42.75" customHeight="1" spans="1:10">
      <c r="A287" s="171"/>
      <c r="B287" s="171"/>
      <c r="C287" s="87" t="s">
        <v>447</v>
      </c>
      <c r="D287" s="87" t="s">
        <v>455</v>
      </c>
      <c r="E287" s="84" t="s">
        <v>940</v>
      </c>
      <c r="F287" s="87" t="s">
        <v>429</v>
      </c>
      <c r="G287" s="84" t="s">
        <v>457</v>
      </c>
      <c r="H287" s="87" t="s">
        <v>458</v>
      </c>
      <c r="I287" s="87" t="s">
        <v>432</v>
      </c>
      <c r="J287" s="84" t="s">
        <v>941</v>
      </c>
    </row>
    <row r="288" ht="42.75" customHeight="1" spans="1:10">
      <c r="A288" s="171"/>
      <c r="B288" s="171"/>
      <c r="C288" s="87" t="s">
        <v>447</v>
      </c>
      <c r="D288" s="87" t="s">
        <v>469</v>
      </c>
      <c r="E288" s="84" t="s">
        <v>942</v>
      </c>
      <c r="F288" s="87" t="s">
        <v>429</v>
      </c>
      <c r="G288" s="84" t="s">
        <v>943</v>
      </c>
      <c r="H288" s="87" t="s">
        <v>458</v>
      </c>
      <c r="I288" s="87" t="s">
        <v>432</v>
      </c>
      <c r="J288" s="84" t="s">
        <v>944</v>
      </c>
    </row>
    <row r="289" ht="42.75" customHeight="1" spans="1:10">
      <c r="A289" s="172"/>
      <c r="B289" s="172"/>
      <c r="C289" s="87" t="s">
        <v>475</v>
      </c>
      <c r="D289" s="87" t="s">
        <v>476</v>
      </c>
      <c r="E289" s="84" t="s">
        <v>945</v>
      </c>
      <c r="F289" s="87" t="s">
        <v>398</v>
      </c>
      <c r="G289" s="84" t="s">
        <v>478</v>
      </c>
      <c r="H289" s="87" t="s">
        <v>416</v>
      </c>
      <c r="I289" s="87" t="s">
        <v>401</v>
      </c>
      <c r="J289" s="84" t="s">
        <v>767</v>
      </c>
    </row>
    <row r="290" ht="42.75" customHeight="1" spans="1:10">
      <c r="A290" s="170" t="s">
        <v>946</v>
      </c>
      <c r="B290" s="170" t="s">
        <v>947</v>
      </c>
      <c r="C290" s="87" t="s">
        <v>395</v>
      </c>
      <c r="D290" s="87" t="s">
        <v>396</v>
      </c>
      <c r="E290" s="84" t="s">
        <v>948</v>
      </c>
      <c r="F290" s="87" t="s">
        <v>398</v>
      </c>
      <c r="G290" s="84" t="s">
        <v>949</v>
      </c>
      <c r="H290" s="87" t="s">
        <v>950</v>
      </c>
      <c r="I290" s="87" t="s">
        <v>401</v>
      </c>
      <c r="J290" s="84" t="s">
        <v>948</v>
      </c>
    </row>
    <row r="291" ht="42.75" customHeight="1" spans="1:10">
      <c r="A291" s="171"/>
      <c r="B291" s="171"/>
      <c r="C291" s="87" t="s">
        <v>395</v>
      </c>
      <c r="D291" s="87" t="s">
        <v>413</v>
      </c>
      <c r="E291" s="84" t="s">
        <v>951</v>
      </c>
      <c r="F291" s="87" t="s">
        <v>398</v>
      </c>
      <c r="G291" s="84" t="s">
        <v>419</v>
      </c>
      <c r="H291" s="87" t="s">
        <v>416</v>
      </c>
      <c r="I291" s="87" t="s">
        <v>401</v>
      </c>
      <c r="J291" s="84" t="s">
        <v>952</v>
      </c>
    </row>
    <row r="292" ht="42.75" customHeight="1" spans="1:10">
      <c r="A292" s="171"/>
      <c r="B292" s="171"/>
      <c r="C292" s="87" t="s">
        <v>395</v>
      </c>
      <c r="D292" s="87" t="s">
        <v>427</v>
      </c>
      <c r="E292" s="84" t="s">
        <v>428</v>
      </c>
      <c r="F292" s="87" t="s">
        <v>429</v>
      </c>
      <c r="G292" s="84" t="s">
        <v>430</v>
      </c>
      <c r="H292" s="87" t="s">
        <v>431</v>
      </c>
      <c r="I292" s="87" t="s">
        <v>401</v>
      </c>
      <c r="J292" s="84" t="s">
        <v>953</v>
      </c>
    </row>
    <row r="293" ht="42.75" customHeight="1" spans="1:10">
      <c r="A293" s="171"/>
      <c r="B293" s="171"/>
      <c r="C293" s="87" t="s">
        <v>395</v>
      </c>
      <c r="D293" s="87" t="s">
        <v>434</v>
      </c>
      <c r="E293" s="84" t="s">
        <v>440</v>
      </c>
      <c r="F293" s="87" t="s">
        <v>398</v>
      </c>
      <c r="G293" s="84" t="s">
        <v>425</v>
      </c>
      <c r="H293" s="87" t="s">
        <v>416</v>
      </c>
      <c r="I293" s="87" t="s">
        <v>401</v>
      </c>
      <c r="J293" s="84" t="s">
        <v>441</v>
      </c>
    </row>
    <row r="294" ht="42.75" customHeight="1" spans="1:10">
      <c r="A294" s="171"/>
      <c r="B294" s="171"/>
      <c r="C294" s="87" t="s">
        <v>395</v>
      </c>
      <c r="D294" s="87" t="s">
        <v>434</v>
      </c>
      <c r="E294" s="84" t="s">
        <v>442</v>
      </c>
      <c r="F294" s="87" t="s">
        <v>443</v>
      </c>
      <c r="G294" s="84" t="s">
        <v>444</v>
      </c>
      <c r="H294" s="87" t="s">
        <v>445</v>
      </c>
      <c r="I294" s="87" t="s">
        <v>401</v>
      </c>
      <c r="J294" s="84" t="s">
        <v>446</v>
      </c>
    </row>
    <row r="295" ht="42.75" customHeight="1" spans="1:10">
      <c r="A295" s="171"/>
      <c r="B295" s="171"/>
      <c r="C295" s="87" t="s">
        <v>447</v>
      </c>
      <c r="D295" s="87" t="s">
        <v>455</v>
      </c>
      <c r="E295" s="84" t="s">
        <v>954</v>
      </c>
      <c r="F295" s="87" t="s">
        <v>429</v>
      </c>
      <c r="G295" s="84" t="s">
        <v>955</v>
      </c>
      <c r="H295" s="87" t="s">
        <v>431</v>
      </c>
      <c r="I295" s="87" t="s">
        <v>432</v>
      </c>
      <c r="J295" s="84" t="s">
        <v>956</v>
      </c>
    </row>
    <row r="296" ht="42.75" customHeight="1" spans="1:10">
      <c r="A296" s="172"/>
      <c r="B296" s="172"/>
      <c r="C296" s="87" t="s">
        <v>475</v>
      </c>
      <c r="D296" s="87" t="s">
        <v>476</v>
      </c>
      <c r="E296" s="84" t="s">
        <v>957</v>
      </c>
      <c r="F296" s="87" t="s">
        <v>398</v>
      </c>
      <c r="G296" s="84" t="s">
        <v>478</v>
      </c>
      <c r="H296" s="87" t="s">
        <v>416</v>
      </c>
      <c r="I296" s="87" t="s">
        <v>401</v>
      </c>
      <c r="J296" s="84" t="s">
        <v>479</v>
      </c>
    </row>
    <row r="297" ht="42.75" customHeight="1" spans="1:10">
      <c r="A297" s="170" t="s">
        <v>958</v>
      </c>
      <c r="B297" s="170" t="s">
        <v>959</v>
      </c>
      <c r="C297" s="87" t="s">
        <v>395</v>
      </c>
      <c r="D297" s="87" t="s">
        <v>396</v>
      </c>
      <c r="E297" s="84" t="s">
        <v>960</v>
      </c>
      <c r="F297" s="87" t="s">
        <v>429</v>
      </c>
      <c r="G297" s="84" t="s">
        <v>910</v>
      </c>
      <c r="H297" s="87" t="s">
        <v>486</v>
      </c>
      <c r="I297" s="87" t="s">
        <v>401</v>
      </c>
      <c r="J297" s="84" t="s">
        <v>960</v>
      </c>
    </row>
    <row r="298" ht="42.75" customHeight="1" spans="1:10">
      <c r="A298" s="171"/>
      <c r="B298" s="171"/>
      <c r="C298" s="87" t="s">
        <v>395</v>
      </c>
      <c r="D298" s="87" t="s">
        <v>396</v>
      </c>
      <c r="E298" s="84" t="s">
        <v>961</v>
      </c>
      <c r="F298" s="87" t="s">
        <v>429</v>
      </c>
      <c r="G298" s="84" t="s">
        <v>962</v>
      </c>
      <c r="H298" s="87" t="s">
        <v>486</v>
      </c>
      <c r="I298" s="87" t="s">
        <v>401</v>
      </c>
      <c r="J298" s="84" t="s">
        <v>961</v>
      </c>
    </row>
    <row r="299" ht="42.75" customHeight="1" spans="1:10">
      <c r="A299" s="171"/>
      <c r="B299" s="171"/>
      <c r="C299" s="87" t="s">
        <v>395</v>
      </c>
      <c r="D299" s="87" t="s">
        <v>413</v>
      </c>
      <c r="E299" s="84" t="s">
        <v>963</v>
      </c>
      <c r="F299" s="87" t="s">
        <v>429</v>
      </c>
      <c r="G299" s="84" t="s">
        <v>436</v>
      </c>
      <c r="H299" s="87" t="s">
        <v>416</v>
      </c>
      <c r="I299" s="87" t="s">
        <v>401</v>
      </c>
      <c r="J299" s="84" t="s">
        <v>963</v>
      </c>
    </row>
    <row r="300" ht="42.75" customHeight="1" spans="1:10">
      <c r="A300" s="171"/>
      <c r="B300" s="171"/>
      <c r="C300" s="87" t="s">
        <v>395</v>
      </c>
      <c r="D300" s="87" t="s">
        <v>413</v>
      </c>
      <c r="E300" s="84" t="s">
        <v>964</v>
      </c>
      <c r="F300" s="87" t="s">
        <v>429</v>
      </c>
      <c r="G300" s="84" t="s">
        <v>436</v>
      </c>
      <c r="H300" s="87" t="s">
        <v>416</v>
      </c>
      <c r="I300" s="87" t="s">
        <v>401</v>
      </c>
      <c r="J300" s="84" t="s">
        <v>964</v>
      </c>
    </row>
    <row r="301" ht="42.75" customHeight="1" spans="1:10">
      <c r="A301" s="171"/>
      <c r="B301" s="171"/>
      <c r="C301" s="87" t="s">
        <v>395</v>
      </c>
      <c r="D301" s="87" t="s">
        <v>427</v>
      </c>
      <c r="E301" s="84" t="s">
        <v>965</v>
      </c>
      <c r="F301" s="87" t="s">
        <v>429</v>
      </c>
      <c r="G301" s="84" t="s">
        <v>430</v>
      </c>
      <c r="H301" s="87" t="s">
        <v>431</v>
      </c>
      <c r="I301" s="87" t="s">
        <v>432</v>
      </c>
      <c r="J301" s="84" t="s">
        <v>965</v>
      </c>
    </row>
    <row r="302" ht="42.75" customHeight="1" spans="1:10">
      <c r="A302" s="171"/>
      <c r="B302" s="171"/>
      <c r="C302" s="87" t="s">
        <v>395</v>
      </c>
      <c r="D302" s="87" t="s">
        <v>434</v>
      </c>
      <c r="E302" s="84" t="s">
        <v>966</v>
      </c>
      <c r="F302" s="87" t="s">
        <v>429</v>
      </c>
      <c r="G302" s="84" t="s">
        <v>967</v>
      </c>
      <c r="H302" s="87" t="s">
        <v>437</v>
      </c>
      <c r="I302" s="87" t="s">
        <v>401</v>
      </c>
      <c r="J302" s="84" t="s">
        <v>968</v>
      </c>
    </row>
    <row r="303" ht="42.75" customHeight="1" spans="1:10">
      <c r="A303" s="171"/>
      <c r="B303" s="171"/>
      <c r="C303" s="87" t="s">
        <v>395</v>
      </c>
      <c r="D303" s="87" t="s">
        <v>434</v>
      </c>
      <c r="E303" s="84" t="s">
        <v>440</v>
      </c>
      <c r="F303" s="87" t="s">
        <v>398</v>
      </c>
      <c r="G303" s="84" t="s">
        <v>425</v>
      </c>
      <c r="H303" s="87" t="s">
        <v>416</v>
      </c>
      <c r="I303" s="87" t="s">
        <v>401</v>
      </c>
      <c r="J303" s="84" t="s">
        <v>441</v>
      </c>
    </row>
    <row r="304" ht="42.75" customHeight="1" spans="1:10">
      <c r="A304" s="171"/>
      <c r="B304" s="171"/>
      <c r="C304" s="87" t="s">
        <v>395</v>
      </c>
      <c r="D304" s="87" t="s">
        <v>434</v>
      </c>
      <c r="E304" s="84" t="s">
        <v>442</v>
      </c>
      <c r="F304" s="87" t="s">
        <v>443</v>
      </c>
      <c r="G304" s="84" t="s">
        <v>444</v>
      </c>
      <c r="H304" s="87" t="s">
        <v>445</v>
      </c>
      <c r="I304" s="87" t="s">
        <v>401</v>
      </c>
      <c r="J304" s="84" t="s">
        <v>446</v>
      </c>
    </row>
    <row r="305" ht="42.75" customHeight="1" spans="1:10">
      <c r="A305" s="171"/>
      <c r="B305" s="171"/>
      <c r="C305" s="87" t="s">
        <v>447</v>
      </c>
      <c r="D305" s="87" t="s">
        <v>455</v>
      </c>
      <c r="E305" s="84" t="s">
        <v>969</v>
      </c>
      <c r="F305" s="87" t="s">
        <v>429</v>
      </c>
      <c r="G305" s="84" t="s">
        <v>970</v>
      </c>
      <c r="H305" s="87" t="s">
        <v>458</v>
      </c>
      <c r="I305" s="87" t="s">
        <v>432</v>
      </c>
      <c r="J305" s="84" t="s">
        <v>969</v>
      </c>
    </row>
    <row r="306" ht="42.75" customHeight="1" spans="1:10">
      <c r="A306" s="171"/>
      <c r="B306" s="171"/>
      <c r="C306" s="87" t="s">
        <v>447</v>
      </c>
      <c r="D306" s="87" t="s">
        <v>469</v>
      </c>
      <c r="E306" s="84" t="s">
        <v>971</v>
      </c>
      <c r="F306" s="87" t="s">
        <v>429</v>
      </c>
      <c r="G306" s="84" t="s">
        <v>972</v>
      </c>
      <c r="H306" s="87" t="s">
        <v>458</v>
      </c>
      <c r="I306" s="87" t="s">
        <v>432</v>
      </c>
      <c r="J306" s="84" t="s">
        <v>971</v>
      </c>
    </row>
    <row r="307" ht="42.75" customHeight="1" spans="1:10">
      <c r="A307" s="172"/>
      <c r="B307" s="172"/>
      <c r="C307" s="87" t="s">
        <v>475</v>
      </c>
      <c r="D307" s="87" t="s">
        <v>476</v>
      </c>
      <c r="E307" s="84" t="s">
        <v>973</v>
      </c>
      <c r="F307" s="87" t="s">
        <v>398</v>
      </c>
      <c r="G307" s="84" t="s">
        <v>478</v>
      </c>
      <c r="H307" s="87" t="s">
        <v>416</v>
      </c>
      <c r="I307" s="87" t="s">
        <v>401</v>
      </c>
      <c r="J307" s="84" t="s">
        <v>767</v>
      </c>
    </row>
    <row r="308" ht="42.75" customHeight="1" spans="1:10">
      <c r="A308" s="170" t="s">
        <v>974</v>
      </c>
      <c r="B308" s="170" t="s">
        <v>975</v>
      </c>
      <c r="C308" s="87" t="s">
        <v>395</v>
      </c>
      <c r="D308" s="87" t="s">
        <v>396</v>
      </c>
      <c r="E308" s="84" t="s">
        <v>976</v>
      </c>
      <c r="F308" s="87" t="s">
        <v>429</v>
      </c>
      <c r="G308" s="84" t="s">
        <v>977</v>
      </c>
      <c r="H308" s="87" t="s">
        <v>486</v>
      </c>
      <c r="I308" s="87" t="s">
        <v>401</v>
      </c>
      <c r="J308" s="84" t="s">
        <v>978</v>
      </c>
    </row>
    <row r="309" ht="42.75" customHeight="1" spans="1:10">
      <c r="A309" s="171"/>
      <c r="B309" s="171"/>
      <c r="C309" s="87" t="s">
        <v>395</v>
      </c>
      <c r="D309" s="87" t="s">
        <v>396</v>
      </c>
      <c r="E309" s="84" t="s">
        <v>979</v>
      </c>
      <c r="F309" s="87" t="s">
        <v>429</v>
      </c>
      <c r="G309" s="84" t="s">
        <v>88</v>
      </c>
      <c r="H309" s="87" t="s">
        <v>409</v>
      </c>
      <c r="I309" s="87" t="s">
        <v>401</v>
      </c>
      <c r="J309" s="84" t="s">
        <v>980</v>
      </c>
    </row>
    <row r="310" ht="42.75" customHeight="1" spans="1:10">
      <c r="A310" s="171"/>
      <c r="B310" s="171"/>
      <c r="C310" s="87" t="s">
        <v>395</v>
      </c>
      <c r="D310" s="87" t="s">
        <v>396</v>
      </c>
      <c r="E310" s="84" t="s">
        <v>981</v>
      </c>
      <c r="F310" s="87" t="s">
        <v>429</v>
      </c>
      <c r="G310" s="84" t="s">
        <v>86</v>
      </c>
      <c r="H310" s="87" t="s">
        <v>409</v>
      </c>
      <c r="I310" s="87" t="s">
        <v>401</v>
      </c>
      <c r="J310" s="84" t="s">
        <v>982</v>
      </c>
    </row>
    <row r="311" ht="42.75" customHeight="1" spans="1:10">
      <c r="A311" s="171"/>
      <c r="B311" s="171"/>
      <c r="C311" s="87" t="s">
        <v>395</v>
      </c>
      <c r="D311" s="87" t="s">
        <v>396</v>
      </c>
      <c r="E311" s="84" t="s">
        <v>983</v>
      </c>
      <c r="F311" s="87" t="s">
        <v>429</v>
      </c>
      <c r="G311" s="84" t="s">
        <v>977</v>
      </c>
      <c r="H311" s="87" t="s">
        <v>486</v>
      </c>
      <c r="I311" s="87" t="s">
        <v>401</v>
      </c>
      <c r="J311" s="84" t="s">
        <v>984</v>
      </c>
    </row>
    <row r="312" ht="42.75" customHeight="1" spans="1:10">
      <c r="A312" s="171"/>
      <c r="B312" s="171"/>
      <c r="C312" s="87" t="s">
        <v>395</v>
      </c>
      <c r="D312" s="87" t="s">
        <v>396</v>
      </c>
      <c r="E312" s="84" t="s">
        <v>985</v>
      </c>
      <c r="F312" s="87" t="s">
        <v>429</v>
      </c>
      <c r="G312" s="84" t="s">
        <v>85</v>
      </c>
      <c r="H312" s="87" t="s">
        <v>986</v>
      </c>
      <c r="I312" s="87" t="s">
        <v>401</v>
      </c>
      <c r="J312" s="84" t="s">
        <v>987</v>
      </c>
    </row>
    <row r="313" ht="42.75" customHeight="1" spans="1:10">
      <c r="A313" s="171"/>
      <c r="B313" s="171"/>
      <c r="C313" s="87" t="s">
        <v>395</v>
      </c>
      <c r="D313" s="87" t="s">
        <v>413</v>
      </c>
      <c r="E313" s="84" t="s">
        <v>988</v>
      </c>
      <c r="F313" s="87" t="s">
        <v>429</v>
      </c>
      <c r="G313" s="84" t="s">
        <v>436</v>
      </c>
      <c r="H313" s="87" t="s">
        <v>416</v>
      </c>
      <c r="I313" s="87" t="s">
        <v>401</v>
      </c>
      <c r="J313" s="84" t="s">
        <v>989</v>
      </c>
    </row>
    <row r="314" ht="42.75" customHeight="1" spans="1:10">
      <c r="A314" s="171"/>
      <c r="B314" s="171"/>
      <c r="C314" s="87" t="s">
        <v>395</v>
      </c>
      <c r="D314" s="87" t="s">
        <v>427</v>
      </c>
      <c r="E314" s="84" t="s">
        <v>990</v>
      </c>
      <c r="F314" s="87" t="s">
        <v>429</v>
      </c>
      <c r="G314" s="84" t="s">
        <v>430</v>
      </c>
      <c r="H314" s="87" t="s">
        <v>431</v>
      </c>
      <c r="I314" s="87" t="s">
        <v>432</v>
      </c>
      <c r="J314" s="84" t="s">
        <v>990</v>
      </c>
    </row>
    <row r="315" ht="42.75" customHeight="1" spans="1:10">
      <c r="A315" s="171"/>
      <c r="B315" s="171"/>
      <c r="C315" s="87" t="s">
        <v>395</v>
      </c>
      <c r="D315" s="87" t="s">
        <v>434</v>
      </c>
      <c r="E315" s="84" t="s">
        <v>991</v>
      </c>
      <c r="F315" s="87" t="s">
        <v>429</v>
      </c>
      <c r="G315" s="84" t="s">
        <v>992</v>
      </c>
      <c r="H315" s="87" t="s">
        <v>437</v>
      </c>
      <c r="I315" s="87" t="s">
        <v>401</v>
      </c>
      <c r="J315" s="84" t="s">
        <v>991</v>
      </c>
    </row>
    <row r="316" ht="42.75" customHeight="1" spans="1:10">
      <c r="A316" s="171"/>
      <c r="B316" s="171"/>
      <c r="C316" s="87" t="s">
        <v>395</v>
      </c>
      <c r="D316" s="87" t="s">
        <v>434</v>
      </c>
      <c r="E316" s="84" t="s">
        <v>993</v>
      </c>
      <c r="F316" s="87" t="s">
        <v>429</v>
      </c>
      <c r="G316" s="84" t="s">
        <v>994</v>
      </c>
      <c r="H316" s="87" t="s">
        <v>437</v>
      </c>
      <c r="I316" s="87" t="s">
        <v>401</v>
      </c>
      <c r="J316" s="84" t="s">
        <v>993</v>
      </c>
    </row>
    <row r="317" ht="42.75" customHeight="1" spans="1:10">
      <c r="A317" s="171"/>
      <c r="B317" s="171"/>
      <c r="C317" s="87" t="s">
        <v>395</v>
      </c>
      <c r="D317" s="87" t="s">
        <v>434</v>
      </c>
      <c r="E317" s="84" t="s">
        <v>995</v>
      </c>
      <c r="F317" s="87" t="s">
        <v>429</v>
      </c>
      <c r="G317" s="84" t="s">
        <v>996</v>
      </c>
      <c r="H317" s="87" t="s">
        <v>437</v>
      </c>
      <c r="I317" s="87" t="s">
        <v>401</v>
      </c>
      <c r="J317" s="84" t="s">
        <v>995</v>
      </c>
    </row>
    <row r="318" ht="42.75" customHeight="1" spans="1:10">
      <c r="A318" s="171"/>
      <c r="B318" s="171"/>
      <c r="C318" s="87" t="s">
        <v>395</v>
      </c>
      <c r="D318" s="87" t="s">
        <v>434</v>
      </c>
      <c r="E318" s="84" t="s">
        <v>997</v>
      </c>
      <c r="F318" s="87" t="s">
        <v>429</v>
      </c>
      <c r="G318" s="84" t="s">
        <v>998</v>
      </c>
      <c r="H318" s="87" t="s">
        <v>437</v>
      </c>
      <c r="I318" s="87" t="s">
        <v>401</v>
      </c>
      <c r="J318" s="84" t="s">
        <v>997</v>
      </c>
    </row>
    <row r="319" ht="42.75" customHeight="1" spans="1:10">
      <c r="A319" s="171"/>
      <c r="B319" s="171"/>
      <c r="C319" s="87" t="s">
        <v>395</v>
      </c>
      <c r="D319" s="87" t="s">
        <v>434</v>
      </c>
      <c r="E319" s="84" t="s">
        <v>999</v>
      </c>
      <c r="F319" s="87" t="s">
        <v>429</v>
      </c>
      <c r="G319" s="84" t="s">
        <v>1000</v>
      </c>
      <c r="H319" s="87" t="s">
        <v>437</v>
      </c>
      <c r="I319" s="87" t="s">
        <v>401</v>
      </c>
      <c r="J319" s="84" t="s">
        <v>999</v>
      </c>
    </row>
    <row r="320" ht="42.75" customHeight="1" spans="1:10">
      <c r="A320" s="171"/>
      <c r="B320" s="171"/>
      <c r="C320" s="87" t="s">
        <v>395</v>
      </c>
      <c r="D320" s="87" t="s">
        <v>434</v>
      </c>
      <c r="E320" s="84" t="s">
        <v>1001</v>
      </c>
      <c r="F320" s="87" t="s">
        <v>429</v>
      </c>
      <c r="G320" s="84" t="s">
        <v>1002</v>
      </c>
      <c r="H320" s="87" t="s">
        <v>437</v>
      </c>
      <c r="I320" s="87" t="s">
        <v>401</v>
      </c>
      <c r="J320" s="84" t="s">
        <v>1001</v>
      </c>
    </row>
    <row r="321" ht="42.75" customHeight="1" spans="1:10">
      <c r="A321" s="171"/>
      <c r="B321" s="171"/>
      <c r="C321" s="87" t="s">
        <v>395</v>
      </c>
      <c r="D321" s="87" t="s">
        <v>434</v>
      </c>
      <c r="E321" s="84" t="s">
        <v>1003</v>
      </c>
      <c r="F321" s="87" t="s">
        <v>429</v>
      </c>
      <c r="G321" s="84" t="s">
        <v>1004</v>
      </c>
      <c r="H321" s="87" t="s">
        <v>437</v>
      </c>
      <c r="I321" s="87" t="s">
        <v>401</v>
      </c>
      <c r="J321" s="84" t="s">
        <v>1003</v>
      </c>
    </row>
    <row r="322" ht="42.75" customHeight="1" spans="1:10">
      <c r="A322" s="171"/>
      <c r="B322" s="171"/>
      <c r="C322" s="87" t="s">
        <v>395</v>
      </c>
      <c r="D322" s="87" t="s">
        <v>434</v>
      </c>
      <c r="E322" s="84" t="s">
        <v>1005</v>
      </c>
      <c r="F322" s="87" t="s">
        <v>429</v>
      </c>
      <c r="G322" s="84" t="s">
        <v>1006</v>
      </c>
      <c r="H322" s="87" t="s">
        <v>437</v>
      </c>
      <c r="I322" s="87" t="s">
        <v>401</v>
      </c>
      <c r="J322" s="84" t="s">
        <v>1005</v>
      </c>
    </row>
    <row r="323" ht="42.75" customHeight="1" spans="1:10">
      <c r="A323" s="171"/>
      <c r="B323" s="171"/>
      <c r="C323" s="87" t="s">
        <v>395</v>
      </c>
      <c r="D323" s="87" t="s">
        <v>434</v>
      </c>
      <c r="E323" s="84" t="s">
        <v>1007</v>
      </c>
      <c r="F323" s="87" t="s">
        <v>429</v>
      </c>
      <c r="G323" s="84" t="s">
        <v>1006</v>
      </c>
      <c r="H323" s="87" t="s">
        <v>437</v>
      </c>
      <c r="I323" s="87" t="s">
        <v>401</v>
      </c>
      <c r="J323" s="84" t="s">
        <v>1007</v>
      </c>
    </row>
    <row r="324" ht="42.75" customHeight="1" spans="1:10">
      <c r="A324" s="171"/>
      <c r="B324" s="171"/>
      <c r="C324" s="87" t="s">
        <v>395</v>
      </c>
      <c r="D324" s="87" t="s">
        <v>434</v>
      </c>
      <c r="E324" s="84" t="s">
        <v>440</v>
      </c>
      <c r="F324" s="87" t="s">
        <v>398</v>
      </c>
      <c r="G324" s="84" t="s">
        <v>425</v>
      </c>
      <c r="H324" s="87" t="s">
        <v>416</v>
      </c>
      <c r="I324" s="87" t="s">
        <v>401</v>
      </c>
      <c r="J324" s="84" t="s">
        <v>441</v>
      </c>
    </row>
    <row r="325" ht="42.75" customHeight="1" spans="1:10">
      <c r="A325" s="171"/>
      <c r="B325" s="171"/>
      <c r="C325" s="87" t="s">
        <v>395</v>
      </c>
      <c r="D325" s="87" t="s">
        <v>434</v>
      </c>
      <c r="E325" s="84" t="s">
        <v>442</v>
      </c>
      <c r="F325" s="87" t="s">
        <v>443</v>
      </c>
      <c r="G325" s="84" t="s">
        <v>444</v>
      </c>
      <c r="H325" s="87" t="s">
        <v>445</v>
      </c>
      <c r="I325" s="87" t="s">
        <v>401</v>
      </c>
      <c r="J325" s="84" t="s">
        <v>442</v>
      </c>
    </row>
    <row r="326" ht="42.75" customHeight="1" spans="1:10">
      <c r="A326" s="171"/>
      <c r="B326" s="171"/>
      <c r="C326" s="87" t="s">
        <v>395</v>
      </c>
      <c r="D326" s="87" t="s">
        <v>434</v>
      </c>
      <c r="E326" s="84" t="s">
        <v>1008</v>
      </c>
      <c r="F326" s="87" t="s">
        <v>429</v>
      </c>
      <c r="G326" s="84" t="s">
        <v>1009</v>
      </c>
      <c r="H326" s="87" t="s">
        <v>437</v>
      </c>
      <c r="I326" s="87" t="s">
        <v>401</v>
      </c>
      <c r="J326" s="84" t="s">
        <v>1008</v>
      </c>
    </row>
    <row r="327" ht="42.75" customHeight="1" spans="1:10">
      <c r="A327" s="171"/>
      <c r="B327" s="171"/>
      <c r="C327" s="87" t="s">
        <v>447</v>
      </c>
      <c r="D327" s="87" t="s">
        <v>455</v>
      </c>
      <c r="E327" s="84" t="s">
        <v>969</v>
      </c>
      <c r="F327" s="87" t="s">
        <v>429</v>
      </c>
      <c r="G327" s="84" t="s">
        <v>1010</v>
      </c>
      <c r="H327" s="87" t="s">
        <v>458</v>
      </c>
      <c r="I327" s="87" t="s">
        <v>432</v>
      </c>
      <c r="J327" s="84" t="s">
        <v>1011</v>
      </c>
    </row>
    <row r="328" ht="42.75" customHeight="1" spans="1:10">
      <c r="A328" s="171"/>
      <c r="B328" s="171"/>
      <c r="C328" s="87" t="s">
        <v>447</v>
      </c>
      <c r="D328" s="87" t="s">
        <v>469</v>
      </c>
      <c r="E328" s="84" t="s">
        <v>969</v>
      </c>
      <c r="F328" s="87" t="s">
        <v>429</v>
      </c>
      <c r="G328" s="84" t="s">
        <v>1012</v>
      </c>
      <c r="H328" s="87" t="s">
        <v>458</v>
      </c>
      <c r="I328" s="87" t="s">
        <v>432</v>
      </c>
      <c r="J328" s="84" t="s">
        <v>969</v>
      </c>
    </row>
    <row r="329" ht="42.75" customHeight="1" spans="1:10">
      <c r="A329" s="172"/>
      <c r="B329" s="172"/>
      <c r="C329" s="87" t="s">
        <v>475</v>
      </c>
      <c r="D329" s="87" t="s">
        <v>476</v>
      </c>
      <c r="E329" s="84" t="s">
        <v>1013</v>
      </c>
      <c r="F329" s="87" t="s">
        <v>398</v>
      </c>
      <c r="G329" s="84" t="s">
        <v>478</v>
      </c>
      <c r="H329" s="87" t="s">
        <v>416</v>
      </c>
      <c r="I329" s="87" t="s">
        <v>401</v>
      </c>
      <c r="J329" s="84" t="s">
        <v>767</v>
      </c>
    </row>
  </sheetData>
  <mergeCells count="44">
    <mergeCell ref="A2:J2"/>
    <mergeCell ref="A3:H3"/>
    <mergeCell ref="A7:A30"/>
    <mergeCell ref="A31:A46"/>
    <mergeCell ref="A47:A53"/>
    <mergeCell ref="A54:A63"/>
    <mergeCell ref="A64:A73"/>
    <mergeCell ref="A74:A83"/>
    <mergeCell ref="A84:A107"/>
    <mergeCell ref="A108:A117"/>
    <mergeCell ref="A118:A127"/>
    <mergeCell ref="A128:A142"/>
    <mergeCell ref="A143:A174"/>
    <mergeCell ref="A175:A189"/>
    <mergeCell ref="A190:A219"/>
    <mergeCell ref="A220:A229"/>
    <mergeCell ref="A230:A253"/>
    <mergeCell ref="A254:A270"/>
    <mergeCell ref="A271:A280"/>
    <mergeCell ref="A281:A289"/>
    <mergeCell ref="A290:A296"/>
    <mergeCell ref="A297:A307"/>
    <mergeCell ref="A308:A329"/>
    <mergeCell ref="B7:B30"/>
    <mergeCell ref="B31:B46"/>
    <mergeCell ref="B47:B53"/>
    <mergeCell ref="B54:B63"/>
    <mergeCell ref="B64:B73"/>
    <mergeCell ref="B74:B83"/>
    <mergeCell ref="B84:B107"/>
    <mergeCell ref="B108:B117"/>
    <mergeCell ref="B118:B127"/>
    <mergeCell ref="B128:B142"/>
    <mergeCell ref="B143:B174"/>
    <mergeCell ref="B175:B189"/>
    <mergeCell ref="B190:B219"/>
    <mergeCell ref="B220:B229"/>
    <mergeCell ref="B230:B253"/>
    <mergeCell ref="B254:B270"/>
    <mergeCell ref="B271:B280"/>
    <mergeCell ref="B281:B289"/>
    <mergeCell ref="B290:B296"/>
    <mergeCell ref="B297:B307"/>
    <mergeCell ref="B308:B329"/>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2"/>
  <sheetViews>
    <sheetView workbookViewId="0">
      <selection activeCell="A12" sqref="A12"/>
    </sheetView>
  </sheetViews>
  <sheetFormatPr defaultColWidth="10.6666666666667" defaultRowHeight="14.25" customHeight="1" outlineLevelCol="5"/>
  <cols>
    <col min="1" max="1" width="37.5" style="88" customWidth="1"/>
    <col min="2" max="2" width="24.1666666666667" style="148" customWidth="1"/>
    <col min="3" max="3" width="37.5" style="88" customWidth="1"/>
    <col min="4" max="4" width="32.3333333333333" style="88" customWidth="1"/>
    <col min="5" max="6" width="42.8333333333333" style="88" customWidth="1"/>
    <col min="7" max="16384" width="10.6666666666667" style="88" customWidth="1"/>
  </cols>
  <sheetData>
    <row r="1" ht="12" customHeight="1" spans="1:6">
      <c r="A1" s="149">
        <v>1</v>
      </c>
      <c r="B1" s="150">
        <v>0</v>
      </c>
      <c r="C1" s="149">
        <v>1</v>
      </c>
      <c r="D1" s="151"/>
      <c r="E1" s="151"/>
      <c r="F1" s="142" t="s">
        <v>1014</v>
      </c>
    </row>
    <row r="2" ht="42" customHeight="1" spans="1:6">
      <c r="A2" s="152" t="s">
        <v>1015</v>
      </c>
      <c r="B2" s="152" t="s">
        <v>1015</v>
      </c>
      <c r="C2" s="153"/>
      <c r="D2" s="154"/>
      <c r="E2" s="154"/>
      <c r="F2" s="154"/>
    </row>
    <row r="3" ht="13.5" customHeight="1" spans="1:6">
      <c r="A3" s="155" t="s">
        <v>2</v>
      </c>
      <c r="B3" s="155" t="s">
        <v>1016</v>
      </c>
      <c r="C3" s="149"/>
      <c r="D3" s="151"/>
      <c r="E3" s="151"/>
      <c r="F3" s="142" t="s">
        <v>200</v>
      </c>
    </row>
    <row r="4" ht="19.5" customHeight="1" spans="1:6">
      <c r="A4" s="156" t="s">
        <v>216</v>
      </c>
      <c r="B4" s="157" t="s">
        <v>74</v>
      </c>
      <c r="C4" s="156" t="s">
        <v>75</v>
      </c>
      <c r="D4" s="94" t="s">
        <v>1017</v>
      </c>
      <c r="E4" s="95"/>
      <c r="F4" s="96"/>
    </row>
    <row r="5" ht="18.75" customHeight="1" spans="1:6">
      <c r="A5" s="158"/>
      <c r="B5" s="159"/>
      <c r="C5" s="158"/>
      <c r="D5" s="160" t="s">
        <v>56</v>
      </c>
      <c r="E5" s="94" t="s">
        <v>77</v>
      </c>
      <c r="F5" s="160" t="s">
        <v>78</v>
      </c>
    </row>
    <row r="6" ht="18.75" customHeight="1" spans="1:6">
      <c r="A6" s="83">
        <v>1</v>
      </c>
      <c r="B6" s="161" t="s">
        <v>86</v>
      </c>
      <c r="C6" s="83">
        <v>3</v>
      </c>
      <c r="D6" s="162">
        <v>4</v>
      </c>
      <c r="E6" s="162">
        <v>5</v>
      </c>
      <c r="F6" s="162">
        <v>6</v>
      </c>
    </row>
    <row r="7" ht="21" customHeight="1" spans="1:6">
      <c r="A7" s="87" t="s">
        <v>831</v>
      </c>
      <c r="B7" s="87"/>
      <c r="C7" s="87"/>
      <c r="D7" s="163" t="s">
        <v>831</v>
      </c>
      <c r="E7" s="164" t="s">
        <v>831</v>
      </c>
      <c r="F7" s="164" t="s">
        <v>831</v>
      </c>
    </row>
    <row r="8" ht="21" customHeight="1" spans="1:6">
      <c r="A8" s="87"/>
      <c r="B8" s="87" t="s">
        <v>831</v>
      </c>
      <c r="C8" s="87" t="s">
        <v>831</v>
      </c>
      <c r="D8" s="165" t="s">
        <v>831</v>
      </c>
      <c r="E8" s="166" t="s">
        <v>831</v>
      </c>
      <c r="F8" s="166" t="s">
        <v>831</v>
      </c>
    </row>
    <row r="9" ht="18.75" customHeight="1" spans="1:6">
      <c r="A9" s="53" t="s">
        <v>204</v>
      </c>
      <c r="B9" s="53" t="s">
        <v>204</v>
      </c>
      <c r="C9" s="167" t="s">
        <v>204</v>
      </c>
      <c r="D9" s="165" t="s">
        <v>831</v>
      </c>
      <c r="E9" s="166" t="s">
        <v>831</v>
      </c>
      <c r="F9" s="166" t="s">
        <v>831</v>
      </c>
    </row>
    <row r="12" customHeight="1" spans="1:6">
      <c r="A12" s="88" t="s">
        <v>1018</v>
      </c>
    </row>
  </sheetData>
  <mergeCells count="7">
    <mergeCell ref="A2:F2"/>
    <mergeCell ref="A3:C3"/>
    <mergeCell ref="D4:F4"/>
    <mergeCell ref="A9:C9"/>
    <mergeCell ref="A4:A5"/>
    <mergeCell ref="B4:B5"/>
    <mergeCell ref="C4:C5"/>
  </mergeCells>
  <printOptions horizontalCentered="1"/>
  <pageMargins left="0.385416666666667" right="0.385416666666667" top="0.583333333333333" bottom="0.583333333333333" header="0.5" footer="0.5"/>
  <pageSetup paperSize="9" scale="98"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3"/>
  <sheetViews>
    <sheetView topLeftCell="C1" workbookViewId="0">
      <selection activeCell="G17" sqref="G17"/>
    </sheetView>
  </sheetViews>
  <sheetFormatPr defaultColWidth="10.6666666666667" defaultRowHeight="14.25" customHeight="1"/>
  <cols>
    <col min="1" max="1" width="38" style="88" customWidth="1"/>
    <col min="2" max="2" width="38" style="41" customWidth="1"/>
    <col min="3" max="3" width="48" style="41" customWidth="1"/>
    <col min="4" max="4" width="25.3333333333333" style="88" customWidth="1"/>
    <col min="5" max="5" width="41.1666666666667" style="88" customWidth="1"/>
    <col min="6" max="6" width="9" style="88" customWidth="1"/>
    <col min="7" max="7" width="13" style="88" customWidth="1"/>
    <col min="8" max="8" width="15.5" style="88" customWidth="1"/>
    <col min="9" max="12" width="23.3333333333333" style="88" customWidth="1"/>
    <col min="13" max="13" width="23.3333333333333" style="41" customWidth="1"/>
    <col min="14" max="15" width="23.3333333333333" style="88" customWidth="1"/>
    <col min="16" max="16" width="23.3333333333333" style="41" customWidth="1"/>
    <col min="17" max="17" width="23.3333333333333" style="88" customWidth="1"/>
    <col min="18" max="18" width="23.3333333333333" style="41" customWidth="1"/>
    <col min="19" max="20" width="23.1666666666667" style="41" customWidth="1"/>
    <col min="21" max="16384" width="10.6666666666667" style="41" customWidth="1"/>
  </cols>
  <sheetData>
    <row r="1" ht="15.75" customHeight="1" spans="1:20">
      <c r="A1" s="89"/>
      <c r="B1" s="104"/>
      <c r="C1" s="104"/>
      <c r="D1" s="89"/>
      <c r="E1" s="89"/>
      <c r="F1" s="89"/>
      <c r="G1" s="89"/>
      <c r="H1" s="89"/>
      <c r="I1" s="89"/>
      <c r="J1" s="89"/>
      <c r="K1" s="89"/>
      <c r="L1" s="89"/>
      <c r="R1" s="77"/>
      <c r="S1" s="77"/>
      <c r="T1" s="77" t="s">
        <v>1019</v>
      </c>
    </row>
    <row r="2" ht="41.25" customHeight="1" spans="1:20">
      <c r="A2" s="90" t="s">
        <v>1020</v>
      </c>
      <c r="B2" s="80"/>
      <c r="C2" s="80"/>
      <c r="D2" s="79"/>
      <c r="E2" s="79"/>
      <c r="F2" s="79"/>
      <c r="G2" s="79"/>
      <c r="H2" s="79"/>
      <c r="I2" s="79"/>
      <c r="J2" s="79"/>
      <c r="K2" s="79"/>
      <c r="L2" s="79"/>
      <c r="M2" s="80"/>
      <c r="N2" s="79"/>
      <c r="O2" s="79"/>
      <c r="P2" s="80"/>
      <c r="Q2" s="79"/>
      <c r="R2" s="80"/>
      <c r="S2" s="80"/>
      <c r="T2" s="80"/>
    </row>
    <row r="3" ht="18.75" customHeight="1" spans="1:20">
      <c r="A3" s="140" t="s">
        <v>2</v>
      </c>
      <c r="B3" s="112"/>
      <c r="C3" s="112"/>
      <c r="D3" s="141"/>
      <c r="E3" s="141"/>
      <c r="F3" s="141"/>
      <c r="G3" s="141"/>
      <c r="H3" s="141"/>
      <c r="I3" s="141"/>
      <c r="J3" s="141"/>
      <c r="K3" s="141"/>
      <c r="L3" s="141"/>
      <c r="R3" s="92"/>
      <c r="S3" s="92"/>
      <c r="T3" s="142" t="s">
        <v>3</v>
      </c>
    </row>
    <row r="4" ht="15.75" customHeight="1" spans="1:20">
      <c r="A4" s="114" t="s">
        <v>215</v>
      </c>
      <c r="B4" s="115" t="s">
        <v>216</v>
      </c>
      <c r="C4" s="115" t="s">
        <v>218</v>
      </c>
      <c r="D4" s="116" t="s">
        <v>1021</v>
      </c>
      <c r="E4" s="116" t="s">
        <v>1022</v>
      </c>
      <c r="F4" s="116" t="s">
        <v>1023</v>
      </c>
      <c r="G4" s="116" t="s">
        <v>1024</v>
      </c>
      <c r="H4" s="116" t="s">
        <v>1025</v>
      </c>
      <c r="I4" s="117" t="s">
        <v>223</v>
      </c>
      <c r="J4" s="117"/>
      <c r="K4" s="117"/>
      <c r="L4" s="117"/>
      <c r="M4" s="118"/>
      <c r="N4" s="117"/>
      <c r="O4" s="117"/>
      <c r="P4" s="119"/>
      <c r="Q4" s="117"/>
      <c r="R4" s="118"/>
      <c r="S4" s="119"/>
      <c r="T4" s="120"/>
    </row>
    <row r="5" ht="17.25" customHeight="1" spans="1:20">
      <c r="A5" s="121"/>
      <c r="B5" s="122"/>
      <c r="C5" s="122"/>
      <c r="D5" s="123"/>
      <c r="E5" s="123"/>
      <c r="F5" s="123"/>
      <c r="G5" s="123"/>
      <c r="H5" s="123"/>
      <c r="I5" s="123" t="s">
        <v>56</v>
      </c>
      <c r="J5" s="123" t="s">
        <v>59</v>
      </c>
      <c r="K5" s="123" t="s">
        <v>60</v>
      </c>
      <c r="L5" s="123" t="s">
        <v>61</v>
      </c>
      <c r="M5" s="124" t="s">
        <v>62</v>
      </c>
      <c r="N5" s="125" t="s">
        <v>1026</v>
      </c>
      <c r="O5" s="125"/>
      <c r="P5" s="126"/>
      <c r="Q5" s="125"/>
      <c r="R5" s="127"/>
      <c r="S5" s="126"/>
      <c r="T5" s="128"/>
    </row>
    <row r="6" ht="54" customHeight="1" spans="1:20">
      <c r="A6" s="129"/>
      <c r="B6" s="128"/>
      <c r="C6" s="128"/>
      <c r="D6" s="98"/>
      <c r="E6" s="98"/>
      <c r="F6" s="98"/>
      <c r="G6" s="98"/>
      <c r="H6" s="98"/>
      <c r="I6" s="98"/>
      <c r="J6" s="98" t="s">
        <v>58</v>
      </c>
      <c r="K6" s="98"/>
      <c r="L6" s="98"/>
      <c r="M6" s="130"/>
      <c r="N6" s="98" t="s">
        <v>58</v>
      </c>
      <c r="O6" s="98" t="s">
        <v>64</v>
      </c>
      <c r="P6" s="128" t="s">
        <v>66</v>
      </c>
      <c r="Q6" s="98" t="s">
        <v>232</v>
      </c>
      <c r="R6" s="130" t="s">
        <v>67</v>
      </c>
      <c r="S6" s="128" t="s">
        <v>233</v>
      </c>
      <c r="T6" s="128" t="s">
        <v>69</v>
      </c>
    </row>
    <row r="7" ht="18" customHeight="1" spans="1:20">
      <c r="A7" s="143">
        <v>1</v>
      </c>
      <c r="B7" s="144" t="s">
        <v>86</v>
      </c>
      <c r="C7" s="145" t="s">
        <v>87</v>
      </c>
      <c r="D7" s="145" t="s">
        <v>90</v>
      </c>
      <c r="E7" s="145" t="s">
        <v>91</v>
      </c>
      <c r="F7" s="146" t="s">
        <v>92</v>
      </c>
      <c r="G7" s="145" t="s">
        <v>93</v>
      </c>
      <c r="H7" s="145" t="s">
        <v>94</v>
      </c>
      <c r="I7" s="146" t="s">
        <v>95</v>
      </c>
      <c r="J7" s="145" t="s">
        <v>96</v>
      </c>
      <c r="K7" s="146" t="s">
        <v>97</v>
      </c>
      <c r="L7" s="145" t="s">
        <v>98</v>
      </c>
      <c r="M7" s="145" t="s">
        <v>99</v>
      </c>
      <c r="N7" s="146" t="s">
        <v>100</v>
      </c>
      <c r="O7" s="145" t="s">
        <v>1027</v>
      </c>
      <c r="P7" s="144" t="s">
        <v>998</v>
      </c>
      <c r="Q7" s="145" t="s">
        <v>1028</v>
      </c>
      <c r="R7" s="145" t="s">
        <v>1006</v>
      </c>
      <c r="S7" s="144" t="s">
        <v>1029</v>
      </c>
      <c r="T7" s="145" t="s">
        <v>1030</v>
      </c>
    </row>
    <row r="8" ht="21" customHeight="1" spans="1:20">
      <c r="A8" s="131" t="s">
        <v>71</v>
      </c>
      <c r="B8" s="132" t="s">
        <v>71</v>
      </c>
      <c r="C8" s="132" t="s">
        <v>336</v>
      </c>
      <c r="D8" s="133" t="s">
        <v>1031</v>
      </c>
      <c r="E8" s="133" t="s">
        <v>1032</v>
      </c>
      <c r="F8" s="133" t="s">
        <v>431</v>
      </c>
      <c r="G8" s="147">
        <v>1</v>
      </c>
      <c r="H8" s="134">
        <v>33</v>
      </c>
      <c r="I8" s="134">
        <v>33</v>
      </c>
      <c r="J8" s="134">
        <v>33</v>
      </c>
      <c r="K8" s="134"/>
      <c r="L8" s="134"/>
      <c r="M8" s="135"/>
      <c r="N8" s="134"/>
      <c r="O8" s="134"/>
      <c r="P8" s="135"/>
      <c r="Q8" s="134"/>
      <c r="R8" s="135"/>
      <c r="S8" s="135"/>
      <c r="T8" s="135"/>
    </row>
    <row r="9" ht="21" customHeight="1" spans="1:20">
      <c r="A9" s="131" t="s">
        <v>71</v>
      </c>
      <c r="B9" s="132" t="s">
        <v>71</v>
      </c>
      <c r="C9" s="132" t="s">
        <v>344</v>
      </c>
      <c r="D9" s="133" t="s">
        <v>1033</v>
      </c>
      <c r="E9" s="133" t="s">
        <v>1034</v>
      </c>
      <c r="F9" s="133" t="s">
        <v>431</v>
      </c>
      <c r="G9" s="147">
        <v>1</v>
      </c>
      <c r="H9" s="134">
        <v>64</v>
      </c>
      <c r="I9" s="134">
        <v>64</v>
      </c>
      <c r="J9" s="134">
        <v>64</v>
      </c>
      <c r="K9" s="134"/>
      <c r="L9" s="134"/>
      <c r="M9" s="135"/>
      <c r="N9" s="134"/>
      <c r="O9" s="134"/>
      <c r="P9" s="135"/>
      <c r="Q9" s="134"/>
      <c r="R9" s="135"/>
      <c r="S9" s="135"/>
      <c r="T9" s="135"/>
    </row>
    <row r="10" ht="21" customHeight="1" spans="1:20">
      <c r="A10" s="131" t="s">
        <v>71</v>
      </c>
      <c r="B10" s="132" t="s">
        <v>71</v>
      </c>
      <c r="C10" s="132" t="s">
        <v>274</v>
      </c>
      <c r="D10" s="133" t="s">
        <v>1035</v>
      </c>
      <c r="E10" s="133" t="s">
        <v>1036</v>
      </c>
      <c r="F10" s="133" t="s">
        <v>1037</v>
      </c>
      <c r="G10" s="147">
        <v>100</v>
      </c>
      <c r="H10" s="134">
        <v>1.6</v>
      </c>
      <c r="I10" s="134">
        <v>1.6</v>
      </c>
      <c r="J10" s="134">
        <v>1.6</v>
      </c>
      <c r="K10" s="134"/>
      <c r="L10" s="134"/>
      <c r="M10" s="135"/>
      <c r="N10" s="134"/>
      <c r="O10" s="134"/>
      <c r="P10" s="135"/>
      <c r="Q10" s="134"/>
      <c r="R10" s="135"/>
      <c r="S10" s="135"/>
      <c r="T10" s="135"/>
    </row>
    <row r="11" ht="21" customHeight="1" spans="1:20">
      <c r="A11" s="131" t="s">
        <v>71</v>
      </c>
      <c r="B11" s="132" t="s">
        <v>71</v>
      </c>
      <c r="C11" s="132" t="s">
        <v>366</v>
      </c>
      <c r="D11" s="133" t="s">
        <v>1038</v>
      </c>
      <c r="E11" s="133" t="s">
        <v>1039</v>
      </c>
      <c r="F11" s="133" t="s">
        <v>409</v>
      </c>
      <c r="G11" s="147">
        <v>1</v>
      </c>
      <c r="H11" s="134">
        <v>15</v>
      </c>
      <c r="I11" s="134">
        <v>15</v>
      </c>
      <c r="J11" s="134">
        <v>15</v>
      </c>
      <c r="K11" s="134"/>
      <c r="L11" s="134"/>
      <c r="M11" s="135"/>
      <c r="N11" s="134"/>
      <c r="O11" s="134"/>
      <c r="P11" s="135"/>
      <c r="Q11" s="134"/>
      <c r="R11" s="135"/>
      <c r="S11" s="135"/>
      <c r="T11" s="135"/>
    </row>
    <row r="12" ht="21" customHeight="1" spans="1:20">
      <c r="A12" s="131" t="s">
        <v>71</v>
      </c>
      <c r="B12" s="132" t="s">
        <v>71</v>
      </c>
      <c r="C12" s="132" t="s">
        <v>366</v>
      </c>
      <c r="D12" s="133" t="s">
        <v>1040</v>
      </c>
      <c r="E12" s="133" t="s">
        <v>1041</v>
      </c>
      <c r="F12" s="133" t="s">
        <v>409</v>
      </c>
      <c r="G12" s="147">
        <v>1</v>
      </c>
      <c r="H12" s="134">
        <v>7.16</v>
      </c>
      <c r="I12" s="134">
        <v>7.16</v>
      </c>
      <c r="J12" s="134">
        <v>7.16</v>
      </c>
      <c r="K12" s="134"/>
      <c r="L12" s="134"/>
      <c r="M12" s="135"/>
      <c r="N12" s="134"/>
      <c r="O12" s="134"/>
      <c r="P12" s="135"/>
      <c r="Q12" s="134"/>
      <c r="R12" s="135"/>
      <c r="S12" s="135"/>
      <c r="T12" s="135"/>
    </row>
    <row r="13" ht="21" customHeight="1" spans="1:20">
      <c r="A13" s="71" t="s">
        <v>204</v>
      </c>
      <c r="B13" s="137"/>
      <c r="C13" s="137"/>
      <c r="D13" s="138"/>
      <c r="E13" s="138"/>
      <c r="F13" s="138"/>
      <c r="G13" s="75"/>
      <c r="H13" s="135">
        <v>119.16</v>
      </c>
      <c r="I13" s="135">
        <v>120.76</v>
      </c>
      <c r="J13" s="135">
        <v>120.76</v>
      </c>
      <c r="K13" s="135"/>
      <c r="L13" s="135"/>
      <c r="M13" s="135"/>
      <c r="N13" s="135"/>
      <c r="O13" s="135"/>
      <c r="P13" s="135"/>
      <c r="Q13" s="135"/>
      <c r="R13" s="135"/>
      <c r="S13" s="135"/>
      <c r="T13" s="135"/>
    </row>
  </sheetData>
  <mergeCells count="18">
    <mergeCell ref="A2:T2"/>
    <mergeCell ref="A3:H3"/>
    <mergeCell ref="I4:T4"/>
    <mergeCell ref="N5:T5"/>
    <mergeCell ref="A13:G13"/>
    <mergeCell ref="A4:A6"/>
    <mergeCell ref="B4:B6"/>
    <mergeCell ref="C4:C6"/>
    <mergeCell ref="D4:D6"/>
    <mergeCell ref="E4:E6"/>
    <mergeCell ref="F4:F6"/>
    <mergeCell ref="G4:G6"/>
    <mergeCell ref="H4:H6"/>
    <mergeCell ref="I5:I6"/>
    <mergeCell ref="J5:J6"/>
    <mergeCell ref="K5:K6"/>
    <mergeCell ref="L5:L6"/>
    <mergeCell ref="M5:M6"/>
  </mergeCells>
  <printOptions horizontalCentered="1"/>
  <pageMargins left="1" right="1" top="0.75" bottom="0.75" header="0" footer="0"/>
  <pageSetup paperSize="9" scale="60"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10"/>
  <sheetViews>
    <sheetView zoomScale="79" zoomScaleNormal="79" topLeftCell="K1" workbookViewId="0">
      <selection activeCell="G32" sqref="G32"/>
    </sheetView>
  </sheetViews>
  <sheetFormatPr defaultColWidth="10.6666666666667" defaultRowHeight="14.25" customHeight="1"/>
  <cols>
    <col min="1" max="1" width="45.6666666666667" style="88" customWidth="1"/>
    <col min="2" max="5" width="45.6666666666667" style="41" customWidth="1"/>
    <col min="6" max="6" width="32.1666666666667" style="41" customWidth="1"/>
    <col min="7" max="7" width="33.3333333333333" style="41" customWidth="1"/>
    <col min="8" max="8" width="32.8333333333333" style="88" customWidth="1"/>
    <col min="9" max="9" width="45.6666666666667" style="88" customWidth="1"/>
    <col min="10" max="13" width="23.8333333333333" style="88" customWidth="1"/>
    <col min="14" max="14" width="23.8333333333333" style="41" customWidth="1"/>
    <col min="15" max="16" width="23.8333333333333" style="88" customWidth="1"/>
    <col min="17" max="17" width="23.8333333333333" style="41" customWidth="1"/>
    <col min="18" max="18" width="23.8333333333333" style="88" customWidth="1"/>
    <col min="19" max="21" width="23.6666666666667" style="41" customWidth="1"/>
    <col min="22" max="16384" width="10.6666666666667" style="41" customWidth="1"/>
  </cols>
  <sheetData>
    <row r="1" ht="16.5" customHeight="1" spans="1:21">
      <c r="A1" s="103"/>
      <c r="B1" s="104"/>
      <c r="C1" s="104"/>
      <c r="D1" s="104"/>
      <c r="E1" s="104"/>
      <c r="F1" s="104"/>
      <c r="G1" s="104"/>
      <c r="H1" s="103"/>
      <c r="I1" s="103"/>
      <c r="J1" s="103"/>
      <c r="K1" s="103"/>
      <c r="L1" s="103"/>
      <c r="M1" s="103"/>
      <c r="N1" s="105"/>
      <c r="O1" s="106"/>
      <c r="P1" s="106"/>
      <c r="Q1" s="107"/>
      <c r="R1" s="106"/>
      <c r="S1" s="108"/>
      <c r="T1" s="77"/>
      <c r="U1" s="108" t="s">
        <v>1042</v>
      </c>
    </row>
    <row r="2" ht="41.25" customHeight="1" spans="1:21">
      <c r="A2" s="90" t="s">
        <v>1043</v>
      </c>
      <c r="B2" s="80"/>
      <c r="C2" s="80"/>
      <c r="D2" s="80"/>
      <c r="E2" s="80"/>
      <c r="F2" s="80"/>
      <c r="G2" s="80"/>
      <c r="H2" s="109"/>
      <c r="I2" s="109"/>
      <c r="J2" s="109"/>
      <c r="K2" s="109"/>
      <c r="L2" s="109"/>
      <c r="M2" s="109"/>
      <c r="N2" s="110"/>
      <c r="O2" s="109"/>
      <c r="P2" s="109"/>
      <c r="Q2" s="80"/>
      <c r="R2" s="109"/>
      <c r="S2" s="110"/>
      <c r="T2" s="80"/>
      <c r="U2" s="80"/>
    </row>
    <row r="3" ht="22.5" customHeight="1" spans="1:21">
      <c r="A3" s="111" t="s">
        <v>2</v>
      </c>
      <c r="B3" s="112"/>
      <c r="C3" s="112"/>
      <c r="D3" s="112"/>
      <c r="E3" s="112"/>
      <c r="F3" s="112"/>
      <c r="G3" s="112"/>
      <c r="H3" s="91"/>
      <c r="I3" s="91"/>
      <c r="J3" s="91"/>
      <c r="K3" s="91"/>
      <c r="L3" s="91"/>
      <c r="M3" s="91"/>
      <c r="N3" s="105"/>
      <c r="O3" s="106"/>
      <c r="P3" s="106"/>
      <c r="Q3" s="107"/>
      <c r="R3" s="106"/>
      <c r="S3" s="113"/>
      <c r="T3" s="92"/>
      <c r="U3" s="108" t="s">
        <v>3</v>
      </c>
    </row>
    <row r="4" ht="24" customHeight="1" spans="1:21">
      <c r="A4" s="114" t="s">
        <v>215</v>
      </c>
      <c r="B4" s="115" t="s">
        <v>216</v>
      </c>
      <c r="C4" s="115" t="s">
        <v>218</v>
      </c>
      <c r="D4" s="115" t="s">
        <v>1044</v>
      </c>
      <c r="E4" s="115" t="s">
        <v>1045</v>
      </c>
      <c r="F4" s="115" t="s">
        <v>1046</v>
      </c>
      <c r="G4" s="115" t="s">
        <v>1047</v>
      </c>
      <c r="H4" s="116" t="s">
        <v>1048</v>
      </c>
      <c r="I4" s="116" t="s">
        <v>1049</v>
      </c>
      <c r="J4" s="117" t="s">
        <v>223</v>
      </c>
      <c r="K4" s="117"/>
      <c r="L4" s="117"/>
      <c r="M4" s="117"/>
      <c r="N4" s="118"/>
      <c r="O4" s="117"/>
      <c r="P4" s="117"/>
      <c r="Q4" s="119"/>
      <c r="R4" s="117"/>
      <c r="S4" s="118"/>
      <c r="T4" s="119"/>
      <c r="U4" s="120"/>
    </row>
    <row r="5" ht="24" customHeight="1" spans="1:21">
      <c r="A5" s="121"/>
      <c r="B5" s="122"/>
      <c r="C5" s="122"/>
      <c r="D5" s="122"/>
      <c r="E5" s="122"/>
      <c r="F5" s="122"/>
      <c r="G5" s="122"/>
      <c r="H5" s="123"/>
      <c r="I5" s="123"/>
      <c r="J5" s="123" t="s">
        <v>56</v>
      </c>
      <c r="K5" s="123" t="s">
        <v>59</v>
      </c>
      <c r="L5" s="123" t="s">
        <v>1050</v>
      </c>
      <c r="M5" s="123" t="s">
        <v>61</v>
      </c>
      <c r="N5" s="124" t="s">
        <v>1051</v>
      </c>
      <c r="O5" s="125" t="s">
        <v>1026</v>
      </c>
      <c r="P5" s="125"/>
      <c r="Q5" s="126"/>
      <c r="R5" s="125"/>
      <c r="S5" s="127"/>
      <c r="T5" s="126"/>
      <c r="U5" s="128"/>
    </row>
    <row r="6" ht="54" customHeight="1" spans="1:21">
      <c r="A6" s="129"/>
      <c r="B6" s="128"/>
      <c r="C6" s="128"/>
      <c r="D6" s="128"/>
      <c r="E6" s="128"/>
      <c r="F6" s="128"/>
      <c r="G6" s="128"/>
      <c r="H6" s="98"/>
      <c r="I6" s="98"/>
      <c r="J6" s="98"/>
      <c r="K6" s="98" t="s">
        <v>58</v>
      </c>
      <c r="L6" s="98"/>
      <c r="M6" s="98"/>
      <c r="N6" s="130"/>
      <c r="O6" s="98" t="s">
        <v>58</v>
      </c>
      <c r="P6" s="98" t="s">
        <v>64</v>
      </c>
      <c r="Q6" s="128" t="s">
        <v>66</v>
      </c>
      <c r="R6" s="98" t="s">
        <v>65</v>
      </c>
      <c r="S6" s="130" t="s">
        <v>67</v>
      </c>
      <c r="T6" s="128" t="s">
        <v>233</v>
      </c>
      <c r="U6" s="128" t="s">
        <v>69</v>
      </c>
    </row>
    <row r="7" ht="17.25" customHeight="1" spans="1:21">
      <c r="A7" s="97">
        <v>1</v>
      </c>
      <c r="B7" s="128">
        <v>2</v>
      </c>
      <c r="C7" s="97">
        <v>3</v>
      </c>
      <c r="D7" s="97">
        <v>4</v>
      </c>
      <c r="E7" s="128">
        <v>5</v>
      </c>
      <c r="F7" s="97">
        <v>6</v>
      </c>
      <c r="G7" s="97">
        <v>7</v>
      </c>
      <c r="H7" s="128">
        <v>8</v>
      </c>
      <c r="I7" s="97">
        <v>9</v>
      </c>
      <c r="J7" s="97">
        <v>10</v>
      </c>
      <c r="K7" s="128">
        <v>11</v>
      </c>
      <c r="L7" s="97">
        <v>12</v>
      </c>
      <c r="M7" s="97">
        <v>13</v>
      </c>
      <c r="N7" s="128">
        <v>14</v>
      </c>
      <c r="O7" s="97">
        <v>15</v>
      </c>
      <c r="P7" s="97">
        <v>16</v>
      </c>
      <c r="Q7" s="128">
        <v>17</v>
      </c>
      <c r="R7" s="97">
        <v>18</v>
      </c>
      <c r="S7" s="97">
        <v>19</v>
      </c>
      <c r="T7" s="128">
        <v>20</v>
      </c>
      <c r="U7" s="97">
        <v>21</v>
      </c>
    </row>
    <row r="8" ht="21" customHeight="1" spans="1:21">
      <c r="A8" s="131" t="s">
        <v>71</v>
      </c>
      <c r="B8" s="132" t="s">
        <v>71</v>
      </c>
      <c r="C8" s="132" t="s">
        <v>336</v>
      </c>
      <c r="D8" s="132" t="s">
        <v>1052</v>
      </c>
      <c r="E8" s="132" t="s">
        <v>1053</v>
      </c>
      <c r="F8" s="132" t="s">
        <v>78</v>
      </c>
      <c r="G8" s="132" t="s">
        <v>1054</v>
      </c>
      <c r="H8" s="133" t="s">
        <v>116</v>
      </c>
      <c r="I8" s="133" t="s">
        <v>1055</v>
      </c>
      <c r="J8" s="134">
        <v>33</v>
      </c>
      <c r="K8" s="134">
        <v>33</v>
      </c>
      <c r="L8" s="134"/>
      <c r="M8" s="134"/>
      <c r="N8" s="135"/>
      <c r="O8" s="134"/>
      <c r="P8" s="134"/>
      <c r="Q8" s="136" t="s">
        <v>514</v>
      </c>
      <c r="R8" s="134"/>
      <c r="S8" s="135"/>
      <c r="T8" s="135"/>
      <c r="U8" s="135"/>
    </row>
    <row r="9" ht="21" customHeight="1" spans="1:21">
      <c r="A9" s="131" t="s">
        <v>71</v>
      </c>
      <c r="B9" s="132" t="s">
        <v>71</v>
      </c>
      <c r="C9" s="132" t="s">
        <v>344</v>
      </c>
      <c r="D9" s="132" t="s">
        <v>1034</v>
      </c>
      <c r="E9" s="132" t="s">
        <v>1056</v>
      </c>
      <c r="F9" s="132" t="s">
        <v>78</v>
      </c>
      <c r="G9" s="132" t="s">
        <v>1057</v>
      </c>
      <c r="H9" s="133" t="s">
        <v>116</v>
      </c>
      <c r="I9" s="133" t="s">
        <v>1034</v>
      </c>
      <c r="J9" s="134">
        <v>64</v>
      </c>
      <c r="K9" s="134">
        <v>64</v>
      </c>
      <c r="L9" s="134"/>
      <c r="M9" s="134"/>
      <c r="N9" s="135"/>
      <c r="O9" s="134"/>
      <c r="P9" s="134"/>
      <c r="Q9" s="136" t="s">
        <v>514</v>
      </c>
      <c r="R9" s="134"/>
      <c r="S9" s="135"/>
      <c r="T9" s="135"/>
      <c r="U9" s="135"/>
    </row>
    <row r="10" ht="21" customHeight="1" spans="1:21">
      <c r="A10" s="71" t="s">
        <v>204</v>
      </c>
      <c r="B10" s="137"/>
      <c r="C10" s="137"/>
      <c r="D10" s="137"/>
      <c r="E10" s="137"/>
      <c r="F10" s="137"/>
      <c r="G10" s="137"/>
      <c r="H10" s="138"/>
      <c r="I10" s="139"/>
      <c r="J10" s="135">
        <v>97</v>
      </c>
      <c r="K10" s="135">
        <v>97</v>
      </c>
      <c r="L10" s="135"/>
      <c r="M10" s="135"/>
      <c r="N10" s="135"/>
      <c r="O10" s="135"/>
      <c r="P10" s="135"/>
      <c r="Q10" s="136" t="s">
        <v>514</v>
      </c>
      <c r="R10" s="135"/>
      <c r="S10" s="135"/>
      <c r="T10" s="135"/>
      <c r="U10" s="135"/>
    </row>
  </sheetData>
  <mergeCells count="19">
    <mergeCell ref="A2:U2"/>
    <mergeCell ref="A3:I3"/>
    <mergeCell ref="J4:U4"/>
    <mergeCell ref="O5:U5"/>
    <mergeCell ref="A10:I10"/>
    <mergeCell ref="A4:A6"/>
    <mergeCell ref="B4:B6"/>
    <mergeCell ref="C4:C6"/>
    <mergeCell ref="D4:D6"/>
    <mergeCell ref="E4:E6"/>
    <mergeCell ref="F4:F6"/>
    <mergeCell ref="G4:G6"/>
    <mergeCell ref="H4:H6"/>
    <mergeCell ref="I4:I6"/>
    <mergeCell ref="J5:J6"/>
    <mergeCell ref="K5:K6"/>
    <mergeCell ref="L5:L6"/>
    <mergeCell ref="M5:M6"/>
    <mergeCell ref="N5:N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0"/>
  <sheetViews>
    <sheetView workbookViewId="0">
      <selection activeCell="C14" sqref="C14"/>
    </sheetView>
  </sheetViews>
  <sheetFormatPr defaultColWidth="10.6666666666667" defaultRowHeight="14.25" customHeight="1" outlineLevelCol="3"/>
  <cols>
    <col min="1" max="1" width="44" style="88" customWidth="1"/>
    <col min="2" max="4" width="23.3333333333333" style="88" customWidth="1"/>
    <col min="5" max="16384" width="10.6666666666667" style="41" customWidth="1"/>
  </cols>
  <sheetData>
    <row r="1" ht="17.25" customHeight="1" spans="1:4">
      <c r="A1" s="89"/>
      <c r="B1" s="89"/>
      <c r="C1" s="89"/>
      <c r="D1" s="77" t="s">
        <v>1058</v>
      </c>
    </row>
    <row r="2" ht="41.25" customHeight="1" spans="1:4">
      <c r="A2" s="90" t="s">
        <v>1059</v>
      </c>
      <c r="B2" s="79"/>
      <c r="C2" s="79"/>
      <c r="D2" s="79"/>
    </row>
    <row r="3" ht="18" customHeight="1" spans="1:4">
      <c r="B3" s="91"/>
      <c r="C3" s="91"/>
      <c r="D3" s="92" t="s">
        <v>3</v>
      </c>
    </row>
    <row r="4" ht="19.5" customHeight="1" spans="1:4">
      <c r="A4" s="93" t="s">
        <v>1060</v>
      </c>
      <c r="B4" s="94" t="s">
        <v>223</v>
      </c>
      <c r="C4" s="95"/>
      <c r="D4" s="96"/>
    </row>
    <row r="5" ht="40.5" customHeight="1" spans="1:4">
      <c r="A5" s="97"/>
      <c r="B5" s="97" t="s">
        <v>56</v>
      </c>
      <c r="C5" s="98" t="s">
        <v>59</v>
      </c>
      <c r="D5" s="98" t="s">
        <v>1050</v>
      </c>
    </row>
    <row r="6" ht="19.5" customHeight="1" spans="1:4">
      <c r="A6" s="99">
        <v>1</v>
      </c>
      <c r="B6" s="100">
        <v>2</v>
      </c>
      <c r="C6" s="101">
        <v>3</v>
      </c>
      <c r="D6" s="101">
        <v>4</v>
      </c>
    </row>
    <row r="7" ht="19.5" customHeight="1" spans="1:4">
      <c r="A7" s="84" t="s">
        <v>831</v>
      </c>
      <c r="B7" s="102" t="s">
        <v>831</v>
      </c>
      <c r="C7" s="70" t="s">
        <v>831</v>
      </c>
      <c r="D7" s="70" t="s">
        <v>831</v>
      </c>
    </row>
    <row r="8" ht="19.5" customHeight="1" spans="1:4">
      <c r="A8" s="24" t="s">
        <v>831</v>
      </c>
      <c r="B8" s="102" t="s">
        <v>831</v>
      </c>
      <c r="C8" s="70" t="s">
        <v>831</v>
      </c>
      <c r="D8" s="70" t="s">
        <v>831</v>
      </c>
    </row>
    <row r="10" customHeight="1" spans="1:4">
      <c r="A10" s="88" t="s">
        <v>1061</v>
      </c>
    </row>
  </sheetData>
  <mergeCells count="3">
    <mergeCell ref="A2:D2"/>
    <mergeCell ref="B4:D4"/>
    <mergeCell ref="A4:A5"/>
  </mergeCells>
  <printOptions horizontalCentered="1"/>
  <pageMargins left="1" right="1" top="0.75" bottom="0.75" header="0" footer="0"/>
  <pageSetup paperSize="9" scale="58"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0"/>
  <sheetViews>
    <sheetView topLeftCell="B1" workbookViewId="0">
      <selection activeCell="A10" sqref="A10"/>
    </sheetView>
  </sheetViews>
  <sheetFormatPr defaultColWidth="10.6666666666667" defaultRowHeight="12" customHeight="1"/>
  <cols>
    <col min="1" max="1" width="40" style="76" customWidth="1"/>
    <col min="2" max="2" width="33.8333333333333" style="76" customWidth="1"/>
    <col min="3" max="5" width="27.5" style="76" customWidth="1"/>
    <col min="6" max="6" width="13.1666666666667" style="41" customWidth="1"/>
    <col min="7" max="7" width="29.3333333333333" style="76" customWidth="1"/>
    <col min="8" max="8" width="18.1666666666667" style="41" customWidth="1"/>
    <col min="9" max="9" width="15.6666666666667" style="41" customWidth="1"/>
    <col min="10" max="10" width="22" style="76" customWidth="1"/>
    <col min="11" max="16384" width="10.6666666666667" style="41" customWidth="1"/>
  </cols>
  <sheetData>
    <row r="1" ht="16.5" customHeight="1" spans="1:10">
      <c r="J1" s="77" t="s">
        <v>1062</v>
      </c>
    </row>
    <row r="2" ht="41.25" customHeight="1" spans="1:10">
      <c r="A2" s="78" t="s">
        <v>1063</v>
      </c>
      <c r="B2" s="79"/>
      <c r="C2" s="79"/>
      <c r="D2" s="79"/>
      <c r="E2" s="79"/>
      <c r="F2" s="80"/>
      <c r="G2" s="79"/>
      <c r="H2" s="80"/>
      <c r="I2" s="80"/>
      <c r="J2" s="79"/>
    </row>
    <row r="3" ht="17.25" customHeight="1" spans="1:10">
      <c r="A3" s="81" t="s">
        <v>2</v>
      </c>
    </row>
    <row r="4" ht="44.25" customHeight="1" spans="1:10">
      <c r="A4" s="82" t="s">
        <v>1060</v>
      </c>
      <c r="B4" s="82" t="s">
        <v>384</v>
      </c>
      <c r="C4" s="82" t="s">
        <v>385</v>
      </c>
      <c r="D4" s="82" t="s">
        <v>386</v>
      </c>
      <c r="E4" s="82" t="s">
        <v>387</v>
      </c>
      <c r="F4" s="83" t="s">
        <v>388</v>
      </c>
      <c r="G4" s="82" t="s">
        <v>389</v>
      </c>
      <c r="H4" s="83" t="s">
        <v>390</v>
      </c>
      <c r="I4" s="83" t="s">
        <v>391</v>
      </c>
      <c r="J4" s="82" t="s">
        <v>392</v>
      </c>
    </row>
    <row r="5" ht="14.25" customHeight="1" spans="1:10">
      <c r="A5" s="82">
        <v>1</v>
      </c>
      <c r="B5" s="82">
        <v>2</v>
      </c>
      <c r="C5" s="82">
        <v>3</v>
      </c>
      <c r="D5" s="82">
        <v>4</v>
      </c>
      <c r="E5" s="82">
        <v>5</v>
      </c>
      <c r="F5" s="83">
        <v>6</v>
      </c>
      <c r="G5" s="82">
        <v>7</v>
      </c>
      <c r="H5" s="83">
        <v>8</v>
      </c>
      <c r="I5" s="83">
        <v>9</v>
      </c>
      <c r="J5" s="82">
        <v>10</v>
      </c>
    </row>
    <row r="6" ht="42" customHeight="1" spans="1:10">
      <c r="A6" s="84" t="s">
        <v>831</v>
      </c>
      <c r="B6" s="24"/>
      <c r="C6" s="24"/>
      <c r="D6" s="24"/>
      <c r="E6" s="85"/>
      <c r="F6" s="86"/>
      <c r="G6" s="85"/>
      <c r="H6" s="86"/>
      <c r="I6" s="86"/>
      <c r="J6" s="85"/>
    </row>
    <row r="7" ht="42.75" customHeight="1" spans="1:10">
      <c r="A7" s="87" t="s">
        <v>831</v>
      </c>
      <c r="B7" s="87" t="s">
        <v>831</v>
      </c>
      <c r="C7" s="87" t="s">
        <v>831</v>
      </c>
      <c r="D7" s="87" t="s">
        <v>831</v>
      </c>
      <c r="E7" s="84" t="s">
        <v>831</v>
      </c>
      <c r="F7" s="87" t="s">
        <v>831</v>
      </c>
      <c r="G7" s="84" t="s">
        <v>831</v>
      </c>
      <c r="H7" s="87" t="s">
        <v>831</v>
      </c>
      <c r="I7" s="87" t="s">
        <v>831</v>
      </c>
      <c r="J7" s="84" t="s">
        <v>831</v>
      </c>
    </row>
    <row r="10" customHeight="1" spans="1:10">
      <c r="A10" s="76" t="s">
        <v>1061</v>
      </c>
    </row>
  </sheetData>
  <mergeCells count="2">
    <mergeCell ref="A2:J2"/>
    <mergeCell ref="A3:H3"/>
  </mergeCells>
  <printOptions horizontalCentered="1"/>
  <pageMargins left="1" right="1" top="0.75" bottom="0.75" header="0" footer="0"/>
  <pageSetup paperSize="9" scale="69"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10"/>
  <sheetViews>
    <sheetView topLeftCell="D1" workbookViewId="0">
      <selection activeCell="H14" sqref="H14"/>
    </sheetView>
  </sheetViews>
  <sheetFormatPr defaultColWidth="12.1666666666667" defaultRowHeight="14.25" customHeight="1"/>
  <cols>
    <col min="1" max="1" width="39.3333333333333" style="40" customWidth="1"/>
    <col min="2" max="3" width="39.3333333333333" style="41" customWidth="1"/>
    <col min="4" max="4" width="53.1666666666667" style="40" customWidth="1"/>
    <col min="5" max="5" width="32.1666666666667" style="40" customWidth="1"/>
    <col min="6" max="6" width="25.3333333333333" style="40" customWidth="1"/>
    <col min="7" max="8" width="30.6666666666667" style="41" customWidth="1"/>
    <col min="9" max="9" width="30.6666666666667" style="40" customWidth="1"/>
    <col min="10" max="16384" width="12.1666666666667" style="41" customWidth="1"/>
  </cols>
  <sheetData>
    <row r="1" customHeight="1" spans="1:9">
      <c r="A1" s="42" t="s">
        <v>1064</v>
      </c>
      <c r="B1" s="43"/>
      <c r="C1" s="43"/>
      <c r="D1" s="44"/>
      <c r="E1" s="44"/>
      <c r="F1" s="44"/>
      <c r="G1" s="43"/>
      <c r="H1" s="43"/>
      <c r="I1" s="44"/>
    </row>
    <row r="2" ht="41.25" customHeight="1" spans="1:9">
      <c r="A2" s="45" t="s">
        <v>1065</v>
      </c>
      <c r="B2" s="43"/>
      <c r="C2" s="43"/>
      <c r="D2" s="44"/>
      <c r="E2" s="44"/>
      <c r="F2" s="44"/>
      <c r="G2" s="43"/>
      <c r="H2" s="43"/>
      <c r="I2" s="44"/>
    </row>
    <row r="3" customHeight="1" spans="1:9">
      <c r="A3" s="46" t="s">
        <v>2</v>
      </c>
      <c r="B3" s="47"/>
      <c r="C3" s="47"/>
      <c r="D3" s="48"/>
      <c r="E3" s="42" t="s">
        <v>3</v>
      </c>
      <c r="F3" s="44"/>
      <c r="G3" s="43"/>
      <c r="H3" s="43"/>
      <c r="I3" s="44"/>
    </row>
    <row r="4" ht="28.5" customHeight="1" spans="1:9">
      <c r="A4" s="49" t="s">
        <v>215</v>
      </c>
      <c r="B4" s="50" t="s">
        <v>216</v>
      </c>
      <c r="C4" s="51" t="s">
        <v>1066</v>
      </c>
      <c r="D4" s="49" t="s">
        <v>1067</v>
      </c>
      <c r="E4" s="49" t="s">
        <v>1068</v>
      </c>
      <c r="F4" s="49" t="s">
        <v>1069</v>
      </c>
      <c r="G4" s="52" t="s">
        <v>1070</v>
      </c>
      <c r="H4" s="53"/>
      <c r="I4" s="54"/>
    </row>
    <row r="5" ht="21" customHeight="1" spans="1:9">
      <c r="A5" s="55"/>
      <c r="B5" s="56"/>
      <c r="C5" s="56"/>
      <c r="D5" s="57"/>
      <c r="E5" s="56"/>
      <c r="F5" s="56"/>
      <c r="G5" s="58" t="s">
        <v>1024</v>
      </c>
      <c r="H5" s="58" t="s">
        <v>1071</v>
      </c>
      <c r="I5" s="58" t="s">
        <v>1072</v>
      </c>
    </row>
    <row r="6" ht="17.25" customHeight="1" spans="1:9">
      <c r="A6" s="59" t="s">
        <v>85</v>
      </c>
      <c r="B6" s="60"/>
      <c r="C6" s="61" t="s">
        <v>86</v>
      </c>
      <c r="D6" s="59" t="s">
        <v>87</v>
      </c>
      <c r="E6" s="62" t="s">
        <v>88</v>
      </c>
      <c r="F6" s="59" t="s">
        <v>89</v>
      </c>
      <c r="G6" s="61" t="s">
        <v>90</v>
      </c>
      <c r="H6" s="63" t="s">
        <v>91</v>
      </c>
      <c r="I6" s="62" t="s">
        <v>92</v>
      </c>
    </row>
    <row r="7" ht="19.5" customHeight="1" spans="1:9">
      <c r="A7" s="64" t="s">
        <v>831</v>
      </c>
      <c r="B7" s="65" t="s">
        <v>831</v>
      </c>
      <c r="C7" s="65" t="s">
        <v>831</v>
      </c>
      <c r="D7" s="66" t="s">
        <v>831</v>
      </c>
      <c r="E7" s="67" t="s">
        <v>831</v>
      </c>
      <c r="F7" s="68" t="s">
        <v>831</v>
      </c>
      <c r="G7" s="69" t="s">
        <v>831</v>
      </c>
      <c r="H7" s="70" t="s">
        <v>831</v>
      </c>
      <c r="I7" s="70" t="s">
        <v>831</v>
      </c>
    </row>
    <row r="8" ht="19.5" customHeight="1" spans="1:9">
      <c r="A8" s="71" t="s">
        <v>56</v>
      </c>
      <c r="B8" s="72"/>
      <c r="C8" s="72"/>
      <c r="D8" s="73"/>
      <c r="E8" s="74"/>
      <c r="F8" s="75"/>
      <c r="G8" s="69" t="s">
        <v>831</v>
      </c>
      <c r="H8" s="70" t="s">
        <v>831</v>
      </c>
      <c r="I8" s="70" t="s">
        <v>831</v>
      </c>
    </row>
    <row r="10" customHeight="1" spans="1:9">
      <c r="D10" s="76" t="s">
        <v>1073</v>
      </c>
    </row>
  </sheetData>
  <mergeCells count="12">
    <mergeCell ref="A1:I1"/>
    <mergeCell ref="A2:I2"/>
    <mergeCell ref="A3:C3"/>
    <mergeCell ref="E3:I3"/>
    <mergeCell ref="G4:I4"/>
    <mergeCell ref="A8:F8"/>
    <mergeCell ref="A4:A5"/>
    <mergeCell ref="B4:B5"/>
    <mergeCell ref="C4:C5"/>
    <mergeCell ref="D4:D5"/>
    <mergeCell ref="E4:E5"/>
    <mergeCell ref="F4:F5"/>
  </mergeCells>
  <pageMargins left="0.697916666666667" right="0.697916666666667" top="0.75" bottom="0.75" header="0.291666666666667" footer="0.291666666666667"/>
  <pageSetup paperSize="9" orientation="portrait"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3"/>
  <sheetViews>
    <sheetView workbookViewId="0">
      <selection activeCell="K3" sqref="K3"/>
    </sheetView>
  </sheetViews>
  <sheetFormatPr defaultColWidth="10.3" defaultRowHeight="14.25" customHeight="1"/>
  <cols>
    <col min="1" max="1" width="11.5666666666667" style="1" customWidth="1"/>
    <col min="2" max="3" width="26.8222222222222" style="1" customWidth="1"/>
    <col min="4" max="4" width="17.0555555555556" style="1" customWidth="1"/>
    <col min="5" max="5" width="19.9333333333333" style="1" customWidth="1"/>
    <col min="6" max="6" width="17.0555555555556" style="1" customWidth="1"/>
    <col min="7" max="7" width="19.9333333333333" style="1" customWidth="1"/>
    <col min="8" max="11" width="17.3555555555556" style="1" customWidth="1"/>
    <col min="12" max="12" width="10.3" style="1" customWidth="1"/>
    <col min="13" max="16384" width="10.3" style="1"/>
  </cols>
  <sheetData>
    <row r="1" s="1" customFormat="1" ht="13.5" customHeight="1" spans="1:12">
      <c r="D1" s="3"/>
      <c r="E1" s="3"/>
      <c r="F1" s="3"/>
      <c r="G1" s="3"/>
      <c r="H1" s="4"/>
      <c r="I1" s="4"/>
      <c r="J1" s="4"/>
      <c r="K1" s="5" t="s">
        <v>1074</v>
      </c>
    </row>
    <row r="2" s="1" customFormat="1" ht="27.75" customHeight="1" spans="1:12">
      <c r="A2" s="6" t="s">
        <v>1075</v>
      </c>
      <c r="B2" s="6"/>
      <c r="C2" s="6"/>
      <c r="D2" s="6"/>
      <c r="E2" s="6"/>
      <c r="F2" s="6"/>
      <c r="G2" s="6"/>
      <c r="H2" s="6"/>
      <c r="I2" s="6"/>
      <c r="J2" s="6"/>
      <c r="K2" s="6"/>
    </row>
    <row r="3" s="1" customFormat="1" ht="13.5" customHeight="1" spans="1:12">
      <c r="A3" s="7" t="s">
        <v>2</v>
      </c>
      <c r="B3" s="8"/>
      <c r="C3" s="8"/>
      <c r="D3" s="8"/>
      <c r="E3" s="8"/>
      <c r="F3" s="8"/>
      <c r="G3" s="8"/>
      <c r="H3" s="9"/>
      <c r="I3" s="9"/>
      <c r="J3" s="9"/>
      <c r="K3" s="10" t="s">
        <v>3</v>
      </c>
    </row>
    <row r="4" s="1" customFormat="1" ht="21.75" customHeight="1" spans="1:12">
      <c r="A4" s="11" t="s">
        <v>311</v>
      </c>
      <c r="B4" s="11" t="s">
        <v>218</v>
      </c>
      <c r="C4" s="11" t="s">
        <v>312</v>
      </c>
      <c r="D4" s="12" t="s">
        <v>219</v>
      </c>
      <c r="E4" s="12" t="s">
        <v>220</v>
      </c>
      <c r="F4" s="12" t="s">
        <v>313</v>
      </c>
      <c r="G4" s="12" t="s">
        <v>314</v>
      </c>
      <c r="H4" s="18" t="s">
        <v>56</v>
      </c>
      <c r="I4" s="13" t="s">
        <v>1076</v>
      </c>
      <c r="J4" s="14"/>
      <c r="K4" s="15"/>
    </row>
    <row r="5" s="1" customFormat="1" ht="21.75" customHeight="1" spans="1:12">
      <c r="A5" s="16"/>
      <c r="B5" s="16"/>
      <c r="C5" s="16"/>
      <c r="D5" s="17"/>
      <c r="E5" s="17"/>
      <c r="F5" s="17"/>
      <c r="G5" s="17"/>
      <c r="H5" s="32"/>
      <c r="I5" s="12" t="s">
        <v>59</v>
      </c>
      <c r="J5" s="12" t="s">
        <v>60</v>
      </c>
      <c r="K5" s="12" t="s">
        <v>61</v>
      </c>
    </row>
    <row r="6" s="1" customFormat="1" ht="40.5" customHeight="1" spans="1:12">
      <c r="A6" s="19"/>
      <c r="B6" s="19"/>
      <c r="C6" s="19"/>
      <c r="D6" s="20"/>
      <c r="E6" s="20"/>
      <c r="F6" s="20"/>
      <c r="G6" s="20"/>
      <c r="H6" s="21"/>
      <c r="I6" s="20"/>
      <c r="J6" s="20"/>
      <c r="K6" s="20"/>
    </row>
    <row r="7" s="1" customFormat="1" ht="15" customHeight="1" spans="1:12">
      <c r="A7" s="22">
        <v>1</v>
      </c>
      <c r="B7" s="22">
        <v>2</v>
      </c>
      <c r="C7" s="22">
        <v>3</v>
      </c>
      <c r="D7" s="22">
        <v>4</v>
      </c>
      <c r="E7" s="22">
        <v>5</v>
      </c>
      <c r="F7" s="22">
        <v>6</v>
      </c>
      <c r="G7" s="22">
        <v>7</v>
      </c>
      <c r="H7" s="22">
        <v>8</v>
      </c>
      <c r="I7" s="22">
        <v>9</v>
      </c>
      <c r="J7" s="23">
        <v>10</v>
      </c>
      <c r="K7" s="23">
        <v>11</v>
      </c>
    </row>
    <row r="8" s="1" customFormat="1" ht="18.75" customHeight="1" spans="1:12">
      <c r="A8" s="33"/>
      <c r="B8" s="34" t="s">
        <v>831</v>
      </c>
      <c r="C8" s="33"/>
      <c r="D8" s="33"/>
      <c r="E8" s="33"/>
      <c r="F8" s="33"/>
      <c r="G8" s="33"/>
      <c r="H8" s="35" t="s">
        <v>831</v>
      </c>
      <c r="I8" s="35" t="s">
        <v>831</v>
      </c>
      <c r="J8" s="35" t="s">
        <v>831</v>
      </c>
      <c r="K8" s="35"/>
    </row>
    <row r="9" s="1" customFormat="1" ht="18.75" customHeight="1" spans="1:12">
      <c r="A9" s="34" t="s">
        <v>831</v>
      </c>
      <c r="B9" s="34" t="s">
        <v>831</v>
      </c>
      <c r="C9" s="34" t="s">
        <v>831</v>
      </c>
      <c r="D9" s="34" t="s">
        <v>831</v>
      </c>
      <c r="E9" s="34" t="s">
        <v>831</v>
      </c>
      <c r="F9" s="34" t="s">
        <v>831</v>
      </c>
      <c r="G9" s="34" t="s">
        <v>831</v>
      </c>
      <c r="H9" s="36" t="s">
        <v>831</v>
      </c>
      <c r="I9" s="36" t="s">
        <v>831</v>
      </c>
      <c r="J9" s="36" t="s">
        <v>831</v>
      </c>
      <c r="K9" s="36"/>
    </row>
    <row r="10" s="1" customFormat="1" ht="18.75" customHeight="1" spans="1:12">
      <c r="A10" s="37" t="s">
        <v>204</v>
      </c>
      <c r="B10" s="38"/>
      <c r="C10" s="38"/>
      <c r="D10" s="38"/>
      <c r="E10" s="38"/>
      <c r="F10" s="38"/>
      <c r="G10" s="39"/>
      <c r="H10" s="36" t="s">
        <v>831</v>
      </c>
      <c r="I10" s="36" t="s">
        <v>831</v>
      </c>
      <c r="J10" s="36" t="s">
        <v>831</v>
      </c>
      <c r="K10" s="36"/>
    </row>
    <row r="13" s="1" customFormat="1" ht="25" customHeight="1" spans="1:12">
      <c r="A13" s="31" t="s">
        <v>1077</v>
      </c>
      <c r="B13" s="31"/>
      <c r="C13" s="31"/>
      <c r="D13" s="31"/>
      <c r="E13" s="31"/>
      <c r="F13" s="31"/>
      <c r="G13" s="31"/>
      <c r="H13" s="31"/>
      <c r="I13" s="31"/>
      <c r="J13" s="31"/>
      <c r="K13" s="31"/>
      <c r="L13" s="1" t="s">
        <v>1078</v>
      </c>
    </row>
  </sheetData>
  <mergeCells count="16">
    <mergeCell ref="A2:K2"/>
    <mergeCell ref="A3:G3"/>
    <mergeCell ref="I4:K4"/>
    <mergeCell ref="A10:G10"/>
    <mergeCell ref="A13:K13"/>
    <mergeCell ref="A4:A6"/>
    <mergeCell ref="B4:B6"/>
    <mergeCell ref="C4:C6"/>
    <mergeCell ref="D4:D6"/>
    <mergeCell ref="E4:E6"/>
    <mergeCell ref="F4:F6"/>
    <mergeCell ref="G4:G6"/>
    <mergeCell ref="H4:H6"/>
    <mergeCell ref="I5:I6"/>
    <mergeCell ref="J5:J6"/>
    <mergeCell ref="K5:K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2"/>
  <sheetViews>
    <sheetView workbookViewId="0">
      <pane ySplit="7" topLeftCell="A8" activePane="bottomLeft" state="frozen"/>
      <selection/>
      <selection pane="bottomLeft" activeCell="G3" sqref="G3"/>
    </sheetView>
  </sheetViews>
  <sheetFormatPr defaultColWidth="10.3" defaultRowHeight="14.25" customHeight="1" outlineLevelCol="6"/>
  <cols>
    <col min="1" max="1" width="39.6888888888889" style="1" customWidth="1"/>
    <col min="2" max="4" width="31.5" style="1" customWidth="1"/>
    <col min="5" max="7" width="26.8222222222222" style="1" customWidth="1"/>
    <col min="8" max="8" width="10.3" style="1" customWidth="1"/>
    <col min="9" max="16384" width="10.3" style="1"/>
  </cols>
  <sheetData>
    <row r="1" s="1" customFormat="1" ht="13.5" customHeight="1" spans="1:7">
      <c r="D1" s="3"/>
      <c r="E1" s="4"/>
      <c r="F1" s="4"/>
      <c r="G1" s="5" t="s">
        <v>1079</v>
      </c>
    </row>
    <row r="2" s="1" customFormat="1" ht="27.75" customHeight="1" spans="1:7">
      <c r="A2" s="6" t="s">
        <v>1080</v>
      </c>
      <c r="B2" s="6"/>
      <c r="C2" s="6"/>
      <c r="D2" s="6"/>
      <c r="E2" s="6"/>
      <c r="F2" s="6"/>
      <c r="G2" s="6"/>
    </row>
    <row r="3" s="1" customFormat="1" ht="13.5" customHeight="1" spans="1:7">
      <c r="A3" s="7" t="s">
        <v>2</v>
      </c>
      <c r="B3" s="8"/>
      <c r="C3" s="8"/>
      <c r="D3" s="8"/>
      <c r="E3" s="9"/>
      <c r="F3" s="9"/>
      <c r="G3" s="10" t="s">
        <v>3</v>
      </c>
    </row>
    <row r="4" s="1" customFormat="1" ht="21.75" customHeight="1" spans="1:7">
      <c r="A4" s="11" t="s">
        <v>312</v>
      </c>
      <c r="B4" s="11" t="s">
        <v>311</v>
      </c>
      <c r="C4" s="11" t="s">
        <v>218</v>
      </c>
      <c r="D4" s="12" t="s">
        <v>1081</v>
      </c>
      <c r="E4" s="13" t="s">
        <v>59</v>
      </c>
      <c r="F4" s="14"/>
      <c r="G4" s="15"/>
    </row>
    <row r="5" s="1" customFormat="1" ht="21.75" customHeight="1" spans="1:7">
      <c r="A5" s="16"/>
      <c r="B5" s="16"/>
      <c r="C5" s="16"/>
      <c r="D5" s="17"/>
      <c r="E5" s="18" t="s">
        <v>1082</v>
      </c>
      <c r="F5" s="12" t="s">
        <v>1083</v>
      </c>
      <c r="G5" s="12" t="s">
        <v>1084</v>
      </c>
    </row>
    <row r="6" s="1" customFormat="1" ht="40.5" customHeight="1" spans="1:7">
      <c r="A6" s="19"/>
      <c r="B6" s="19"/>
      <c r="C6" s="19"/>
      <c r="D6" s="20"/>
      <c r="E6" s="21"/>
      <c r="F6" s="20"/>
      <c r="G6" s="20"/>
    </row>
    <row r="7" s="1" customFormat="1" ht="15" customHeight="1" spans="1:7">
      <c r="A7" s="22">
        <v>1</v>
      </c>
      <c r="B7" s="22">
        <v>2</v>
      </c>
      <c r="C7" s="22">
        <v>3</v>
      </c>
      <c r="D7" s="22">
        <v>4</v>
      </c>
      <c r="E7" s="22">
        <v>8</v>
      </c>
      <c r="F7" s="22">
        <v>9</v>
      </c>
      <c r="G7" s="23">
        <v>10</v>
      </c>
    </row>
    <row r="8" s="1" customFormat="1" ht="17.25" customHeight="1" spans="1:7">
      <c r="A8" s="24" t="s">
        <v>71</v>
      </c>
      <c r="B8" s="24" t="s">
        <v>317</v>
      </c>
      <c r="C8" s="24" t="s">
        <v>319</v>
      </c>
      <c r="D8" s="25" t="s">
        <v>1085</v>
      </c>
      <c r="E8" s="26">
        <v>48.66</v>
      </c>
      <c r="F8" s="26"/>
      <c r="G8" s="26"/>
    </row>
    <row r="9" s="1" customFormat="1" ht="17.25" customHeight="1" spans="1:7">
      <c r="A9" s="24" t="s">
        <v>71</v>
      </c>
      <c r="B9" s="24" t="s">
        <v>317</v>
      </c>
      <c r="C9" s="24" t="s">
        <v>322</v>
      </c>
      <c r="D9" s="25" t="s">
        <v>1085</v>
      </c>
      <c r="E9" s="26">
        <v>20</v>
      </c>
      <c r="F9" s="26"/>
      <c r="G9" s="26"/>
    </row>
    <row r="10" s="1" customFormat="1" ht="17.25" customHeight="1" spans="1:7">
      <c r="A10" s="24" t="s">
        <v>71</v>
      </c>
      <c r="B10" s="24" t="s">
        <v>317</v>
      </c>
      <c r="C10" s="24" t="s">
        <v>325</v>
      </c>
      <c r="D10" s="25" t="s">
        <v>1085</v>
      </c>
      <c r="E10" s="26">
        <v>5</v>
      </c>
      <c r="F10" s="26"/>
      <c r="G10" s="26"/>
    </row>
    <row r="11" s="1" customFormat="1" ht="17.25" customHeight="1" spans="1:7">
      <c r="A11" s="24" t="s">
        <v>71</v>
      </c>
      <c r="B11" s="24" t="s">
        <v>317</v>
      </c>
      <c r="C11" s="24" t="s">
        <v>328</v>
      </c>
      <c r="D11" s="25" t="s">
        <v>1085</v>
      </c>
      <c r="E11" s="26">
        <f t="shared" ref="E11:G11" si="0">100+5</f>
        <v>105</v>
      </c>
      <c r="F11" s="26"/>
      <c r="G11" s="26"/>
    </row>
    <row r="12" s="1" customFormat="1" ht="17.25" customHeight="1" spans="1:7">
      <c r="A12" s="24" t="s">
        <v>71</v>
      </c>
      <c r="B12" s="24" t="s">
        <v>317</v>
      </c>
      <c r="C12" s="24" t="s">
        <v>336</v>
      </c>
      <c r="D12" s="25" t="s">
        <v>1085</v>
      </c>
      <c r="E12" s="26">
        <f t="shared" ref="E12:G12" si="1">10.15+33</f>
        <v>43.15</v>
      </c>
      <c r="F12" s="26"/>
      <c r="G12" s="26"/>
    </row>
    <row r="13" s="1" customFormat="1" ht="17.25" customHeight="1" spans="1:7">
      <c r="A13" s="24" t="s">
        <v>71</v>
      </c>
      <c r="B13" s="24" t="s">
        <v>317</v>
      </c>
      <c r="C13" s="24" t="s">
        <v>340</v>
      </c>
      <c r="D13" s="25" t="s">
        <v>1085</v>
      </c>
      <c r="E13" s="26">
        <v>24.84</v>
      </c>
      <c r="F13" s="26"/>
      <c r="G13" s="26"/>
    </row>
    <row r="14" s="1" customFormat="1" ht="17.25" customHeight="1" spans="1:7">
      <c r="A14" s="24" t="s">
        <v>71</v>
      </c>
      <c r="B14" s="24" t="s">
        <v>317</v>
      </c>
      <c r="C14" s="24" t="s">
        <v>342</v>
      </c>
      <c r="D14" s="25" t="s">
        <v>1085</v>
      </c>
      <c r="E14" s="26">
        <v>74.32</v>
      </c>
      <c r="F14" s="26"/>
      <c r="G14" s="26"/>
    </row>
    <row r="15" s="1" customFormat="1" ht="17.25" customHeight="1" spans="1:7">
      <c r="A15" s="24" t="s">
        <v>71</v>
      </c>
      <c r="B15" s="24" t="s">
        <v>317</v>
      </c>
      <c r="C15" s="24" t="s">
        <v>344</v>
      </c>
      <c r="D15" s="25" t="s">
        <v>1085</v>
      </c>
      <c r="E15" s="26">
        <v>64</v>
      </c>
      <c r="F15" s="26"/>
      <c r="G15" s="26"/>
    </row>
    <row r="16" s="1" customFormat="1" ht="17.25" customHeight="1" spans="1:7">
      <c r="A16" s="24" t="s">
        <v>71</v>
      </c>
      <c r="B16" s="24" t="s">
        <v>317</v>
      </c>
      <c r="C16" s="24" t="s">
        <v>348</v>
      </c>
      <c r="D16" s="25" t="s">
        <v>1085</v>
      </c>
      <c r="E16" s="26">
        <v>383.75</v>
      </c>
      <c r="F16" s="26"/>
      <c r="G16" s="26"/>
    </row>
    <row r="17" s="1" customFormat="1" ht="17.25" customHeight="1" spans="1:7">
      <c r="A17" s="24" t="s">
        <v>71</v>
      </c>
      <c r="B17" s="24" t="s">
        <v>317</v>
      </c>
      <c r="C17" s="24" t="s">
        <v>350</v>
      </c>
      <c r="D17" s="25" t="s">
        <v>1085</v>
      </c>
      <c r="E17" s="26">
        <v>45.696</v>
      </c>
      <c r="F17" s="26"/>
      <c r="G17" s="26"/>
    </row>
    <row r="18" s="1" customFormat="1" ht="17.25" customHeight="1" spans="1:7">
      <c r="A18" s="24" t="s">
        <v>71</v>
      </c>
      <c r="B18" s="24" t="s">
        <v>317</v>
      </c>
      <c r="C18" s="24" t="s">
        <v>352</v>
      </c>
      <c r="D18" s="25" t="s">
        <v>1085</v>
      </c>
      <c r="E18" s="26">
        <v>17.4</v>
      </c>
      <c r="F18" s="26"/>
      <c r="G18" s="26"/>
    </row>
    <row r="19" s="1" customFormat="1" ht="17.25" customHeight="1" spans="1:7">
      <c r="A19" s="24" t="s">
        <v>71</v>
      </c>
      <c r="B19" s="24" t="s">
        <v>317</v>
      </c>
      <c r="C19" s="24" t="s">
        <v>354</v>
      </c>
      <c r="D19" s="25" t="s">
        <v>1085</v>
      </c>
      <c r="E19" s="26">
        <v>600</v>
      </c>
      <c r="F19" s="26"/>
      <c r="G19" s="26"/>
    </row>
    <row r="20" s="1" customFormat="1" ht="17.25" customHeight="1" spans="1:7">
      <c r="A20" s="24" t="s">
        <v>71</v>
      </c>
      <c r="B20" s="24" t="s">
        <v>317</v>
      </c>
      <c r="C20" s="24" t="s">
        <v>356</v>
      </c>
      <c r="D20" s="25" t="s">
        <v>1085</v>
      </c>
      <c r="E20" s="26">
        <v>2000</v>
      </c>
      <c r="F20" s="26"/>
      <c r="G20" s="26"/>
    </row>
    <row r="21" s="1" customFormat="1" ht="17.25" customHeight="1" spans="1:7">
      <c r="A21" s="24" t="s">
        <v>71</v>
      </c>
      <c r="B21" s="24" t="s">
        <v>317</v>
      </c>
      <c r="C21" s="24" t="s">
        <v>359</v>
      </c>
      <c r="D21" s="25" t="s">
        <v>1085</v>
      </c>
      <c r="E21" s="26">
        <v>9.312</v>
      </c>
      <c r="F21" s="26"/>
      <c r="G21" s="26"/>
    </row>
    <row r="22" s="1" customFormat="1" ht="17.25" customHeight="1" spans="1:7">
      <c r="A22" s="24" t="s">
        <v>71</v>
      </c>
      <c r="B22" s="24" t="s">
        <v>360</v>
      </c>
      <c r="C22" s="24" t="s">
        <v>362</v>
      </c>
      <c r="D22" s="25" t="s">
        <v>1085</v>
      </c>
      <c r="E22" s="26">
        <v>855.163136</v>
      </c>
      <c r="F22" s="26"/>
      <c r="G22" s="26"/>
    </row>
    <row r="23" s="1" customFormat="1" ht="17.25" customHeight="1" spans="1:7">
      <c r="A23" s="24" t="s">
        <v>71</v>
      </c>
      <c r="B23" s="24" t="s">
        <v>360</v>
      </c>
      <c r="C23" s="24" t="s">
        <v>366</v>
      </c>
      <c r="D23" s="25" t="s">
        <v>1085</v>
      </c>
      <c r="E23" s="26">
        <v>31.36</v>
      </c>
      <c r="F23" s="26"/>
      <c r="G23" s="26"/>
    </row>
    <row r="24" s="1" customFormat="1" ht="17.25" customHeight="1" spans="1:7">
      <c r="A24" s="24" t="s">
        <v>71</v>
      </c>
      <c r="B24" s="24" t="s">
        <v>360</v>
      </c>
      <c r="C24" s="24" t="s">
        <v>368</v>
      </c>
      <c r="D24" s="25" t="s">
        <v>1085</v>
      </c>
      <c r="E24" s="26">
        <v>100.9664</v>
      </c>
      <c r="F24" s="26"/>
      <c r="G24" s="26"/>
    </row>
    <row r="25" s="1" customFormat="1" ht="17.25" customHeight="1" spans="1:7">
      <c r="A25" s="24" t="s">
        <v>71</v>
      </c>
      <c r="B25" s="24" t="s">
        <v>360</v>
      </c>
      <c r="C25" s="24" t="s">
        <v>371</v>
      </c>
      <c r="D25" s="25" t="s">
        <v>1085</v>
      </c>
      <c r="E25" s="26">
        <v>1072.1901</v>
      </c>
      <c r="F25" s="26"/>
      <c r="G25" s="26"/>
    </row>
    <row r="26" s="1" customFormat="1" ht="17.25" customHeight="1" spans="1:7">
      <c r="A26" s="24" t="s">
        <v>71</v>
      </c>
      <c r="B26" s="24" t="s">
        <v>360</v>
      </c>
      <c r="C26" s="24" t="s">
        <v>374</v>
      </c>
      <c r="D26" s="25" t="s">
        <v>1085</v>
      </c>
      <c r="E26" s="26">
        <v>5.8259</v>
      </c>
      <c r="F26" s="26"/>
      <c r="G26" s="26"/>
    </row>
    <row r="27" s="1" customFormat="1" ht="17.25" customHeight="1" spans="1:7">
      <c r="A27" s="24" t="s">
        <v>71</v>
      </c>
      <c r="B27" s="24" t="s">
        <v>376</v>
      </c>
      <c r="C27" s="24" t="s">
        <v>378</v>
      </c>
      <c r="D27" s="25" t="s">
        <v>1085</v>
      </c>
      <c r="E27" s="26">
        <v>12</v>
      </c>
      <c r="F27" s="26"/>
      <c r="G27" s="26"/>
    </row>
    <row r="28" s="1" customFormat="1" ht="17.25" customHeight="1" spans="1:7">
      <c r="A28" s="24" t="s">
        <v>71</v>
      </c>
      <c r="B28" s="24" t="s">
        <v>376</v>
      </c>
      <c r="C28" s="24" t="s">
        <v>381</v>
      </c>
      <c r="D28" s="25" t="s">
        <v>1085</v>
      </c>
      <c r="E28" s="26">
        <v>1200</v>
      </c>
      <c r="F28" s="26"/>
      <c r="G28" s="26"/>
    </row>
    <row r="29" s="1" customFormat="1" ht="17.25" customHeight="1" spans="1:7">
      <c r="A29" s="27" t="s">
        <v>56</v>
      </c>
      <c r="B29" s="28"/>
      <c r="C29" s="28"/>
      <c r="D29" s="29"/>
      <c r="E29" s="30">
        <f t="shared" ref="E29:G29" si="2">SUM(E8:E28)</f>
        <v>6718.633536</v>
      </c>
      <c r="F29" s="30"/>
      <c r="G29" s="30"/>
    </row>
    <row r="32" s="2" customFormat="1" ht="25" customHeight="1" spans="1:7">
      <c r="A32" s="31"/>
      <c r="B32" s="31"/>
      <c r="C32" s="31"/>
      <c r="D32" s="31"/>
      <c r="E32" s="31"/>
      <c r="F32" s="31"/>
      <c r="G32" s="31"/>
    </row>
  </sheetData>
  <mergeCells count="12">
    <mergeCell ref="A2:G2"/>
    <mergeCell ref="A3:D3"/>
    <mergeCell ref="E4:G4"/>
    <mergeCell ref="A29:D29"/>
    <mergeCell ref="A32:G32"/>
    <mergeCell ref="A4:A6"/>
    <mergeCell ref="B4:B6"/>
    <mergeCell ref="C4:C6"/>
    <mergeCell ref="D4:D6"/>
    <mergeCell ref="E5:E6"/>
    <mergeCell ref="F5:F6"/>
    <mergeCell ref="G5:G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财务收支预算总表</vt:lpstr>
      <vt:lpstr>部门收入预算表</vt:lpstr>
      <vt:lpstr>部门支出预算表</vt:lpstr>
      <vt:lpstr>财政拨款收支预算总表</vt:lpstr>
      <vt:lpstr>一般公共预算支出预算表</vt:lpstr>
      <vt:lpstr>一般公共预算“三公”经费支出预算表</vt:lpstr>
      <vt:lpstr>部门基本支出预算表</vt:lpstr>
      <vt:lpstr>部门项目支出预算表</vt:lpstr>
      <vt:lpstr>项目支出绩效目标表</vt:lpstr>
      <vt:lpstr>政府性基金预算支出预算表</vt:lpstr>
      <vt:lpstr>部门政府采购预算表</vt:lpstr>
      <vt:lpstr>政府购买服务预算表</vt:lpstr>
      <vt:lpstr>对下转移支付预算表</vt:lpstr>
      <vt:lpstr>对下转移支付绩效目标表</vt:lpstr>
      <vt:lpstr>新增资产配置表</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学而知之</cp:lastModifiedBy>
  <dcterms:created xsi:type="dcterms:W3CDTF">2023-03-13T06:57:00Z</dcterms:created>
  <dcterms:modified xsi:type="dcterms:W3CDTF">2025-12-09T09:27:16Z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A67EFFB31D134AC9B5CC17DDE79FF43A_13</vt:lpwstr>
  </property>
</Properties>
</file>