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10" windowHeight="6090"/>
  </bookViews>
  <sheets>
    <sheet name="附表1 收入支出决算表" sheetId="1" r:id="rId1"/>
    <sheet name="附表2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件13 部门整体支出绩效自评情况" sheetId="18" r:id="rId13"/>
    <sheet name="附表14 部门整体支出绩效自评表" sheetId="19" r:id="rId14"/>
    <sheet name="附表15-1项目支出绩效自评表" sheetId="14" r:id="rId15"/>
    <sheet name="附表15-2项目支出绩效自评表" sheetId="15" r:id="rId16"/>
    <sheet name="附表15-3项目支出绩效自评表" sheetId="16" r:id="rId17"/>
    <sheet name="附表15-4项目支出绩效自评表" sheetId="17"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<sst xmlns="http://schemas.openxmlformats.org/spreadsheetml/2006/main" count="1891" uniqueCount="711">
  <si>
    <t>收入支出决算表</t>
  </si>
  <si>
    <t>公开01表</t>
  </si>
  <si>
    <t>部门：昆明市盘龙区人力资源和社会保障局机关</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</si>
  <si>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</si>
  <si>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</si>
  <si>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</si>
  <si>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</si>
  <si>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</si>
  <si>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</si>
  <si>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</si>
  <si>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</si>
  <si>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</si>
  <si>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</si>
  <si>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</si>
  <si>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</si>
  <si>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</si>
  <si>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</si>
  <si>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</si>
  <si>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</si>
  <si>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</si>
  <si>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</si>
  <si>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</si>
  <si>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</si>
  <si>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</si>
  <si>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</si>
  <si>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</si>
  <si>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</si>
  <si>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</si>
  <si>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</si>
  <si>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</si>
  <si>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</si>
  <si>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</si>
  <si>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</si>
  <si>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</si>
  <si>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</si>
  <si>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</si>
  <si>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</si>
  <si>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</si>
  <si>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</si>
  <si>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</si>
  <si>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</si>
  <si>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</si>
  <si>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</si>
  <si>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</si>
  <si>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</si>
  <si>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</si>
  <si>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</si>
  <si>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</si>
  <si>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</si>
  <si>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</si>
  <si>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</si>
  <si>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</si>
  <si>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</si>
  <si>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</si>
  <si>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</si>
  <si>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</si>
  <si>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</si>
  <si>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</si>
  <si>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</si>
  <si>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</si>
  <si>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</si>
  <si>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</si>
  <si>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</si>
  <si>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</si>
  <si>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</si>
  <si>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</si>
  <si>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</si>
  <si>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</si>
  <si>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</si>
  <si>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</si>
  <si>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</si>
  <si>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</si>
  <si>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</si>
  <si>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</si>
  <si>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</si>
  <si>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</si>
  <si>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</si>
  <si>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</si>
  <si>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</si>
  <si>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</si>
  <si>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</si>
  <si>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</si>
  <si>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</si>
  <si>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</si>
  <si>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</si>
  <si>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</si>
  <si>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</si>
  <si>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</si>
  <si>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</si>
  <si>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</si>
  <si>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</si>
  <si>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</si>
  <si>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</si>
  <si>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</si>
  <si>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</si>
  <si>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</si>
  <si>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</si>
  <si>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</si>
  <si>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</si>
  <si>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</si>
  <si>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</si>
  <si>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</si>
  <si>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</si>
  <si>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</si>
  <si>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</si>
  <si>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</si>
  <si>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</si>
  <si>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</si>
  <si>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</si>
  <si>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</si>
  <si>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</si>
  <si>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</si>
  <si>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</si>
  <si>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</si>
  <si>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</si>
  <si>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</si>
  <si>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</si>
  <si>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</si>
  <si>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</si>
  <si>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</si>
  <si>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</si>
  <si>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</si>
  <si>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</si>
  <si>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</si>
  <si>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</si>
  <si>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</si>
  <si>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</si>
  <si>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</si>
  <si>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</si>
  <si>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</si>
  <si>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</si>
  <si>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</si>
  <si>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</si>
  <si>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2013202</t>
  </si>
  <si>
    <t>一般行政管理事务</t>
  </si>
  <si>
    <t>20199</t>
  </si>
  <si>
    <t>其他一般公共服务支出</t>
  </si>
  <si>
    <t>2019999</t>
  </si>
  <si>
    <t>208</t>
  </si>
  <si>
    <t>社会保障和就业支出</t>
  </si>
  <si>
    <t>20801</t>
  </si>
  <si>
    <t>人力资源和社会保障管理事务</t>
  </si>
  <si>
    <t>2080101</t>
  </si>
  <si>
    <t>行政运行</t>
  </si>
  <si>
    <t>2080102</t>
  </si>
  <si>
    <t>2080112</t>
  </si>
  <si>
    <t>劳动人事争议调解仲裁</t>
  </si>
  <si>
    <t>2080199</t>
  </si>
  <si>
    <t>其他人力资源和社会保障管理事务支出</t>
  </si>
  <si>
    <t>20805</t>
  </si>
  <si>
    <t>行政事业单位养老支出</t>
  </si>
  <si>
    <t>2080501</t>
  </si>
  <si>
    <t>行政单位离退休</t>
  </si>
  <si>
    <t>2080505</t>
  </si>
  <si>
    <t>机关事业单位基本养老保险缴费支出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</si>
  <si>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</si>
  <si>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</si>
  <si>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</si>
  <si>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</si>
  <si>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</si>
  <si>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</si>
  <si>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</si>
  <si>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</si>
  <si>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</si>
  <si>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</si>
  <si>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</si>
  <si>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</si>
  <si>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</si>
  <si>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</si>
  <si>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</si>
  <si>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</si>
  <si>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</si>
  <si>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</si>
  <si>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</si>
  <si>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</si>
  <si>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</si>
  <si>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</si>
  <si>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</si>
  <si>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</si>
  <si>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</si>
  <si>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</si>
  <si>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</si>
  <si>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</si>
  <si>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</si>
  <si>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</si>
  <si>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</si>
  <si>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</si>
  <si>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</si>
  <si>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</si>
  <si>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</si>
  <si>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</si>
  <si>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</si>
  <si>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</si>
  <si>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</si>
  <si>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</si>
  <si>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</si>
  <si>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</si>
  <si>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</si>
  <si>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</si>
  <si>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</si>
  <si>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</si>
  <si>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</si>
  <si>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</si>
  <si>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</si>
  <si>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</si>
  <si>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</si>
  <si>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</si>
  <si>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</si>
  <si>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</si>
  <si>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</si>
  <si>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</si>
  <si>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</si>
  <si>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</si>
  <si>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</si>
  <si>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</si>
  <si>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</si>
  <si>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</si>
  <si>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</si>
  <si>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</si>
  <si>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</si>
  <si>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</si>
  <si>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</si>
  <si>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</si>
  <si>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</si>
  <si>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</si>
  <si>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</si>
  <si>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</si>
  <si>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</si>
  <si>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</si>
  <si>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</si>
  <si>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</si>
  <si>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</si>
  <si>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</si>
  <si>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</si>
  <si>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</si>
  <si>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</si>
  <si>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</si>
  <si>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</si>
  <si>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</si>
  <si>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</si>
  <si>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</si>
  <si>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</si>
  <si>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</si>
  <si>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</si>
  <si>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</si>
  <si>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</si>
  <si>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</si>
  <si>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</si>
  <si>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</si>
  <si>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</si>
  <si>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</si>
  <si>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</si>
  <si>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</si>
  <si>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</si>
  <si>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</si>
  <si>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</si>
  <si>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</si>
  <si>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</si>
  <si>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</si>
  <si>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</si>
  <si>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</si>
  <si>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</si>
  <si>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</si>
  <si>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</si>
  <si>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</si>
  <si>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</si>
  <si>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</si>
  <si>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</si>
  <si>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</si>
  <si>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</si>
  <si>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</si>
  <si>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</si>
  <si>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</si>
  <si>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</si>
  <si>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</si>
  <si>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</si>
  <si>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</si>
  <si>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</si>
  <si>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</si>
  <si>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</si>
  <si>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</si>
  <si>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</si>
  <si>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</si>
  <si>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</si>
  <si>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</si>
  <si>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</si>
  <si>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</si>
  <si>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</si>
  <si>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</si>
  <si>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</si>
  <si>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</si>
  <si>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</si>
  <si>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</si>
  <si>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</si>
  <si>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</si>
  <si>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</si>
  <si>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</si>
  <si>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</si>
  <si>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</si>
  <si>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</si>
  <si>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</si>
  <si>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</si>
  <si>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</si>
  <si>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</si>
  <si>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</si>
  <si>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</si>
  <si>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</si>
  <si>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</si>
  <si>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</si>
  <si>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</si>
  <si>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</si>
  <si>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</si>
  <si>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</si>
  <si>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</si>
  <si>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</si>
  <si>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</si>
  <si>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</si>
  <si>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</si>
  <si>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</si>
  <si>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</si>
  <si>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</si>
  <si>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</si>
  <si>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</si>
  <si>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</si>
  <si>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</si>
  <si>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</si>
  <si>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</si>
  <si>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</si>
  <si>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</si>
  <si>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</si>
  <si>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</si>
  <si>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</si>
  <si>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</si>
  <si>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</si>
  <si>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</si>
  <si>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</si>
  <si>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</si>
  <si>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</si>
  <si>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</si>
  <si>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</si>
  <si>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</si>
  <si>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</si>
  <si>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</si>
  <si>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</si>
  <si>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</si>
  <si>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</si>
  <si>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</si>
  <si>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</si>
  <si>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</si>
  <si>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</si>
  <si>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</si>
  <si>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</si>
  <si>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</si>
  <si>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</si>
  <si>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</si>
  <si>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</si>
  <si>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</si>
  <si>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</si>
  <si>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</si>
  <si>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</si>
  <si>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</si>
  <si>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</si>
  <si>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</si>
  <si>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</si>
  <si>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</si>
  <si>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</si>
  <si>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</si>
  <si>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</si>
  <si>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</si>
  <si>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</si>
  <si>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</si>
  <si>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</si>
  <si>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</si>
  <si>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</si>
  <si>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</si>
  <si>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</si>
  <si>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</si>
  <si>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</si>
  <si>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</si>
  <si>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</si>
  <si>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</si>
  <si>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</si>
  <si>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</si>
  <si>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</si>
  <si>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</si>
  <si>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</si>
  <si>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</si>
  <si>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</si>
  <si>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</si>
  <si>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</si>
  <si>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</si>
  <si>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</si>
  <si>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</si>
  <si>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</si>
  <si>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</si>
  <si>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</si>
  <si>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</si>
  <si>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</si>
  <si>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</si>
  <si>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</si>
  <si>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</si>
  <si>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</si>
  <si>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</si>
  <si>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</si>
  <si>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</si>
  <si>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</si>
  <si>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</si>
  <si>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</si>
  <si>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</si>
  <si>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</si>
  <si>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</si>
  <si>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</si>
  <si>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</si>
  <si>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</si>
  <si>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</si>
  <si>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</si>
  <si>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</si>
  <si>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</si>
  <si>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</si>
  <si>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</si>
  <si>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</si>
  <si>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</si>
  <si>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</si>
  <si>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</si>
  <si>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</si>
  <si>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</si>
  <si>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</si>
  <si>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</si>
  <si>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</si>
  <si>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</si>
  <si>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</si>
  <si>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</si>
  <si>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</si>
  <si>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</si>
  <si>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</si>
  <si>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</si>
  <si>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</si>
  <si>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</si>
  <si>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</si>
  <si>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</si>
  <si>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</si>
  <si>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</si>
  <si>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</si>
  <si>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</si>
  <si>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说明：昆明市盘龙区人力资源和社会保障局机关没有政府性基金收入，也没有使用政府性基金安排的支出，故本表无数据。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</si>
  <si>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</si>
  <si>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</si>
  <si>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</si>
  <si>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</si>
  <si>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</si>
  <si>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说明：昆明市盘龙区人力资源和社会保障局机关没有国有资本经营预算收入，也没有使用国有资本经营预算安排的支出，故本表无数据。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</si>
  <si>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</si>
  <si>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</si>
  <si>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</si>
  <si>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</si>
  <si>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</si>
  <si>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</si>
  <si>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</si>
  <si>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</si>
  <si>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</si>
  <si>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</si>
  <si>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</si>
  <si>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</si>
  <si>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</si>
  <si>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</si>
  <si>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</si>
  <si>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</si>
  <si>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</si>
  <si>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</si>
  <si>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</si>
  <si>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</si>
  <si>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</si>
  <si>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</si>
  <si>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</si>
  <si>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</si>
  <si>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</si>
  <si>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</si>
  <si>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</si>
  <si>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</si>
  <si>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</si>
  <si>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</si>
  <si>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</si>
  <si>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</si>
  <si>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</si>
  <si>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</si>
  <si>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</si>
  <si>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</si>
  <si>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</si>
  <si>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</si>
  <si>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</si>
  <si>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</si>
  <si>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</si>
  <si>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</si>
  <si>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</si>
  <si>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</si>
  <si>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</si>
  <si>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</si>
  <si>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</si>
  <si>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</si>
  <si>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</si>
  <si>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</si>
  <si>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</si>
  <si>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</si>
  <si>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</si>
  <si>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</si>
  <si>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</si>
  <si>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</si>
  <si>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</si>
  <si>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</si>
  <si>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</si>
  <si>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昆明市盘龙区人力资源和社会保障局是主管全区人力资源和社会保障工作的区政府职能部门，设11个内设机构，包括党建办公室、行政办公室、信访科、政策法规科（加挂行政审批服务科牌子）、事业单位人事管理科（加挂盘龙区事业单位工作人员申诉公正委员会牌子）、专业技术人员管理科、养老和工伤管理科、社会保险基金监督科、昆明市盘龙区劳动人事争议仲裁委员会办公室、网络信息管理和平台建设科、盘龙区农民工服务管理办公室。</t>
  </si>
  <si>
    <t>（二）部门绩效目标的设立情况</t>
  </si>
  <si>
    <t>昆明市盘龙区人力资源和社会保障局部门整体支出绩效评价参照“部门整体支出绩效评价共性指标体系框架”，设立三级评价指标体系，具体构成如下：
一级指标共3个，包括部门决策、部门管理、部门绩效三个方面，对昆明市盘龙区人力资源和社会保障局部门整体支出进行绩效评价。
二级指标共11个，部门决策指标分解为部门目标、部门职能、资源配置3个方面的指标，部门管理指标分解为预算管理、财务管理、人力资源管理、资产管理、业务管理5个方面的指标，部门绩效指标分解为部门产出、部门效果、部门可持续发展3个方面的指标。
三级指标根据二级指标内容，参照绩效评价共性指标体系框架和相关标准进一步将其分解为具体可操作的绩效评价指标，作为绩效评价指标体系的最基层指标。三级指标共计39个。
采用定性评价与定量评价相结合方法，对定性评价指标采用分析打分，对定量评价指标采用量化打分，总分按百分制。</t>
  </si>
  <si>
    <t>（三）部门整体收支情况</t>
  </si>
  <si>
    <t>2024年度收入合计11824166.87元。其中：财政拨款收入11767966.87元，占总收入的99.52%；其他收入56200.00元，占总收入的0.48%。2024年度支出合计11824166.87元。其中：基本支出10724418.87元，占总支出的90.70％；项目支出1099748.00元，占总支出的9.30％。</t>
  </si>
  <si>
    <t>（四）部门预算管理制度建设情况</t>
  </si>
  <si>
    <t>盘龙区人社局会计核算符合财务制度规定，财务处理及时、规范。制定并完善《内部控制基本制度》《预算管理内部控制制度》《收支管理内部控制制度》《政府采购管理内部控制制度》《国有资产管理内部控制制度》《合同管理内部控制制度》《业务办理流程》《办事服务规范》《考核管理办法》等制度，以提高内部管理水平，规范内部控制，加强廉政风险防控机制建设，内部控制制度基本建立健全。各项经济业务活动基本按上述制订的内部控制制度来执行。</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</si>
  <si>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</si>
  <si>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2024年度财政拨款“三公”经费支出决算中，财政拨款“三公”经费支出年初预算为22000.00元，决算为5132.14元，完成年初预算的23.33%；支出决算较上年减少2309.86元，下降31.04%。</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</si>
  <si>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</si>
  <si>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</si>
  <si>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1.前期调研。
2.研究文件。
3.绩效评价指标体系及工作方案的设计。
4.数据填报和采集。
5.社会调查。
6.数据分析和撰写报告。</t>
  </si>
  <si>
    <t>（二）组织实施</t>
  </si>
  <si>
    <t>紧紧围绕区委全会和区“两会”确定的目标任务，秉承“与中心同频共振，与民生同声相呼，与党建同向发力”的理念，紧盯重点真抓实干，实现了人社工作新跨越。</t>
  </si>
  <si>
    <t>三、评价情况分析及综合评价结论</t>
  </si>
  <si>
    <t>通过开展绩效自评工作，全面了解我局年度财政支出预算资金的执行、管理使用情况，以及取得的成绩和综合效果，促使资金使用部门和单位树立责任意识、绩效意识及风险控制意识，进一步加强预算支出及项目管理，保证财政资金管理的规范性、使用的安全性和有效性，提高财政专项资金的使用效益和管理水平。通过开展绩效自评工作，进一步提高预算执行中基础数据的准确性、人员经费的规范性、公用经费的合规性、项目经费的有效性和内控制度的完备性。综合评价结论：97分。</t>
  </si>
  <si>
    <t>四、存在的问题和整改情况</t>
  </si>
  <si>
    <t>无</t>
  </si>
  <si>
    <t>五、绩效自评结果应用情况</t>
  </si>
  <si>
    <t>完成上级下达我局各项工作任务</t>
  </si>
  <si>
    <t>六、主要经验及做法</t>
  </si>
  <si>
    <t>（一）坚持统分结合，强化责任落实
坚持政府主导，统筹财政资源“总盘子”，把握年度预算及调整工作全局，加强监管力度，确保有限的财力资源切实惠及民生。严格按照工作计划，加强跟进落实力度，扎实抓好重点项目进度及质量，确保各项工作在末端能够落实落地。
（二）细化预算指标，加强预算量化
预算编制前根据年度内单位可预见的工作任务，确定单位年度预算目标，细化预算指标，科学合理编制部门预算，推进预算编制科学化、准确化。年度预算编制后，根据实际情况，定期做好预算执行分析，掌握预算执行进度，及时找出预算实际执行情况与预算目标之间存在的差距，纠正偏差，为科学、准确地编制部门预算积累经验。
（三）严格规范管理，确保资金安全
严格落实项目资金规范核算，坚持分部门、分岗位责任进行管理，建立业务、财务、信息对账制度，抓好内控制度的落实，确保资金在收取、补贴、发放的各个环节中安全平稳的运行。</t>
  </si>
  <si>
    <t>七、其他需说明的情况</t>
  </si>
  <si>
    <t>备注：涉密部门和涉密信息按保密规定不公开。</t>
  </si>
  <si>
    <t>2024年度部门整体支出绩效自评表</t>
  </si>
  <si>
    <t>基本信息</t>
  </si>
  <si>
    <t>部门名称</t>
  </si>
  <si>
    <t>昆明市盘龙区人力资源和社会保障局</t>
  </si>
  <si>
    <t>部门预算资金（元）</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</si>
  <si>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</si>
  <si>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</si>
  <si>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</si>
  <si>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</si>
  <si>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</si>
  <si>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</si>
  <si>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</si>
  <si>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</si>
  <si>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</si>
  <si>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</si>
  <si>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年度资金总额</t>
  </si>
  <si>
    <t>其中：</t>
  </si>
  <si>
    <t>当年财政拨款</t>
  </si>
  <si>
    <t>上年结转资金</t>
  </si>
  <si>
    <t>非财政拨款</t>
  </si>
  <si>
    <t>部门年度目标</t>
  </si>
  <si>
    <t>（一）强化政治建设，党建引领业务双向发力。深入贯彻落实习近平新时代中国特色社会主义思想、历次全会精神，按照上级统一部署，充分学习贯彻落实党的二十大精神。
（二）强化政策落地，惠民惠企政策应享尽享。继续落实助企纾困政策，打通堵点难点，实行社保费缓缴、稳岗返还、就业补助等打包办理。扩大宣传服务矩阵，打好政策宣传“组合拳”，提高政策知晓率，下足助企纾困“及时雨”。
（三）强化创业创新，推动就业创业提质增效。坚持稳就业促就业，精准落实中央、省、市、区助企纾困稳定经济增长若干政策措施。稳住农村劳动力转移就业规模，落实农村劳动力转移工作，细化“转、调、稳、培、创”五项措施，推动更多求职人员到省外和稳定性更强、技术含量更高的岗位上就业。
（四）强化人才引留，集聚盘龙发展新力量。紧扣省市人才工作相关指示精神，紧紧围绕188项人才重点任务，认真抓好专业技术人才、高技能人才队伍建设，做好引才、聚才、培养、管理、服务等工作，为实现全区“十四五”规划建设目标提供智力支撑和人才支持。</t>
  </si>
  <si>
    <t>部门整体支出绩效指标</t>
  </si>
  <si>
    <t>绩效指标</t>
  </si>
  <si>
    <t>指标值</t>
  </si>
  <si>
    <t>度量单位</t>
  </si>
  <si>
    <t>实际完成值</t>
  </si>
  <si>
    <t>偏差原因分析及改进措施</t>
  </si>
  <si>
    <t>一级指标</t>
  </si>
  <si>
    <t>二级指标</t>
  </si>
  <si>
    <t>三级指标</t>
  </si>
  <si>
    <t>指标性质</t>
  </si>
  <si>
    <t>产出指标</t>
  </si>
  <si>
    <t>数量指标</t>
  </si>
  <si>
    <t>在职人员控制率</t>
  </si>
  <si>
    <t>≤</t>
  </si>
  <si>
    <t>%</t>
  </si>
  <si>
    <t>重点项目完成率</t>
  </si>
  <si>
    <t>≥</t>
  </si>
  <si>
    <t>三公经费控制率</t>
  </si>
  <si>
    <t>年度下达控制数</t>
  </si>
  <si>
    <t>质量指标</t>
  </si>
  <si>
    <t>部门履职完成率</t>
  </si>
  <si>
    <t>=</t>
  </si>
  <si>
    <t>资金使用合规性</t>
  </si>
  <si>
    <t>项目评价达标率</t>
  </si>
  <si>
    <t>时效指标</t>
  </si>
  <si>
    <t>重点工作完成及时性</t>
  </si>
  <si>
    <t>年度内完成</t>
  </si>
  <si>
    <t>年</t>
  </si>
  <si>
    <t>完成</t>
  </si>
  <si>
    <t>成本指标</t>
  </si>
  <si>
    <t>经济成本指标</t>
  </si>
  <si>
    <t>年度预算批复数</t>
  </si>
  <si>
    <t>元</t>
  </si>
  <si>
    <t>未超年度预算批复数</t>
  </si>
  <si>
    <t>效益指标</t>
  </si>
  <si>
    <t>社会效益指标</t>
  </si>
  <si>
    <t>持续推动就业创业工作</t>
  </si>
  <si>
    <t>效果明显</t>
  </si>
  <si>
    <t>是否</t>
  </si>
  <si>
    <t>可持续影响指标</t>
  </si>
  <si>
    <t>加强队伍建设，提升队伍履职能力</t>
  </si>
  <si>
    <t>产生的可持续影响</t>
  </si>
  <si>
    <t>满意度指标</t>
  </si>
  <si>
    <t>服务对象满意度指标</t>
  </si>
  <si>
    <t>在职人员满意度</t>
  </si>
  <si>
    <t>社会公众满意度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</si>
  <si>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</si>
  <si>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</si>
  <si>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</si>
  <si>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</si>
  <si>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</si>
  <si>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工资决策系统维护专项经费</t>
  </si>
  <si>
    <t>主管部门</t>
  </si>
  <si>
    <t>实施单位</t>
  </si>
  <si>
    <t>昆明市盘龙区人力资源和社会保障局机关</t>
  </si>
  <si>
    <t>项目资金
（万元）</t>
  </si>
  <si>
    <t>年初预算数</t>
  </si>
  <si>
    <t>全年执行数</t>
  </si>
  <si>
    <t>分值</t>
  </si>
  <si>
    <t>执行率</t>
  </si>
  <si>
    <t>得分</t>
  </si>
  <si>
    <t>其中：当年财政
       拨款</t>
  </si>
  <si>
    <t xml:space="preserve">      上年结转
        资金</t>
  </si>
  <si>
    <t xml:space="preserve">      其他资金</t>
  </si>
  <si>
    <t>年度
总体
目标</t>
  </si>
  <si>
    <t>预期目标</t>
  </si>
  <si>
    <t>实际完成情况</t>
  </si>
  <si>
    <t>年对工资福利决策系统维护单位支付维护费用,维持工资福利决策支持系统正常运转；在全区推行使用工资决策系统，实现工资福利相关业务的信息化、规范化管理。工资决策系统维护费  167*480= 80160元</t>
  </si>
  <si>
    <t>工资决策系统维护费年初预算年初预算8.00万元，1-12月支出8.00万元。实现网上办公，节约审批时间、优化审批流程，提升办公效率。按时完成事业单位工作人员岗位（职务）变动工作审批及我区机关工人按年度考核结果晋升级别工资及级别工资档次的审批，全区事业单位工作人员正常增加薪级工资的审批，全区机关单位工作人员年终一次性奖金审批工作及全区事业单位奖励性绩效总量审批工作。</t>
  </si>
  <si>
    <t xml:space="preserve">年度指标值 </t>
  </si>
  <si>
    <t>工资决策系统维护数量</t>
  </si>
  <si>
    <t xml:space="preserve">
=
</t>
  </si>
  <si>
    <t>167</t>
  </si>
  <si>
    <t>个</t>
  </si>
  <si>
    <t>无偏差</t>
  </si>
  <si>
    <t>工资福利审批达标率</t>
  </si>
  <si>
    <t>成工资福利审批</t>
  </si>
  <si>
    <t>年度内</t>
  </si>
  <si>
    <t>成本节约</t>
  </si>
  <si>
    <t>万元</t>
  </si>
  <si>
    <t>8万元</t>
  </si>
  <si>
    <t>预算执行率</t>
  </si>
  <si>
    <t>可持续影响
指标</t>
  </si>
  <si>
    <t>在全区推行使用工资决策系统，实现全区机关事业单位工资业务信息化可持续发展</t>
  </si>
  <si>
    <t>效果显著</t>
  </si>
  <si>
    <t>服务对象满意度指标等</t>
  </si>
  <si>
    <t>全区机关事业单位满意度</t>
  </si>
  <si>
    <t>95</t>
  </si>
  <si>
    <t>其他需要说明事项</t>
  </si>
  <si>
    <t>总分</t>
  </si>
  <si>
    <t>优</t>
  </si>
  <si>
    <t>备注：</t>
  </si>
  <si>
    <t>1.涉密部门和涉密信息按保密规定不公开。</t>
  </si>
  <si>
    <t>2.一级指标包含产出指标、效益指标、满意度指标，二级指标和三级指标根据项目实际情况设置。</t>
  </si>
  <si>
    <t>3.当年财政拨款指一般公共预算、国有资本经营预算、政府性基金预算安排的资金。</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</si>
  <si>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</si>
  <si>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</si>
  <si>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</si>
  <si>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劳动人事争议仲裁院办案工作经费</t>
  </si>
  <si>
    <t>其中：当年财政拨款</t>
  </si>
  <si>
    <t>其他资金</t>
  </si>
  <si>
    <t>项目依据《中华人民共和国劳动争议调解仲裁法》《云南省人力资源和社会保障厅中共云南省委机构编制办公室云南省财政厅关于转发加强劳动人事争议处理效能建设意见的通知》《云南省法律援助专项经费管理暂行办法》《昆明市人力资源和社会保障局 昆明市财政局关于转发上级部门调整人民检察院办案人员岗位津贴标准文件的通知》等政策文件立项。根据实际情况，逐步提高专、兼职仲裁员办案补贴标准。经济建设的飞速发展和依法治国进程的推进，劳动者的维权意识空前高涨，劳动人事争议案件进入了多发期，争议案件逐年大幅上升，争议数量增多与处理难度加大并存的态势将持续存在，对传统的用工理念和调解仲裁模式产生了巨大的冲击，预防化解矛盾纠纷的任务艰巨繁重。</t>
  </si>
  <si>
    <t>劳动人事争议仲裁院办案工作经费年初预算8.40万元，1-12月支出6.04万元。仲裁院以劳动仲裁调处力量为核心，通过联合区司法局、区总工会、区法院、区各街道、律师事务所等部门劳动人事纠纷调处力量，已形成“1+X”多元联动机制，形成劳动争议处理闭环。依法保护当事人的合法权益，公正及时处理辖区内的劳动人事争议，多举措推动盘龙区和谐稳定劳动关系构建，促进营商环境优化。</t>
  </si>
  <si>
    <t>受理案件量</t>
  </si>
  <si>
    <t>1000</t>
  </si>
  <si>
    <t>件</t>
  </si>
  <si>
    <t>3685</t>
  </si>
  <si>
    <t>案件结案率</t>
  </si>
  <si>
    <t>90</t>
  </si>
  <si>
    <t>100</t>
  </si>
  <si>
    <t>案件调解率</t>
  </si>
  <si>
    <t>71.48</t>
  </si>
  <si>
    <t>法定期限结案率</t>
  </si>
  <si>
    <t>项目完成时限</t>
  </si>
  <si>
    <t>＝</t>
  </si>
  <si>
    <t>6.04万元</t>
  </si>
  <si>
    <t>71.90%</t>
  </si>
  <si>
    <t>实际支出6.04万元</t>
  </si>
  <si>
    <t xml:space="preserve"> </t>
  </si>
  <si>
    <t>经济效益指标</t>
  </si>
  <si>
    <t>低成本、高效益，及时公正处理全区劳动争议，化解矛盾</t>
  </si>
  <si>
    <t>构建盘龙区和谐劳动关系，优化营商环境。</t>
  </si>
  <si>
    <t>受理劳动监察、劳动仲裁，维护劳动者的合法权益</t>
  </si>
  <si>
    <t>成效明显</t>
  </si>
  <si>
    <t>服务对象满意度</t>
  </si>
  <si>
    <t>劳动保障平台工作专项经费</t>
  </si>
  <si>
    <t>依据项目《昆政发〔2007〕56号、昆编〔2008〕1号和昆劳社通〔2009〕105号》昆政发〔2007〕56号、昆编〔2008〕1号和昆劳社通〔2009〕105号》立项。完善劳动保障网络的建设，确保劳动平台业务工作的开展。负责建设、管理全区人力资源和社会保障信息网络，其中包括：网络费、初装费、设备维修费、软件维护费等相关工作经费。全区共有12个街道、103个社区。</t>
  </si>
  <si>
    <t>大力加强基层信息平台建设，切实保障基层就业和社会保障平台的日常维护管理和安全运行。目前全区12个街道、100个社区共开通112条专线，因社区调整，新开通专线1条，拆机1条。通过持续不断的建设，各基层服务网点基本实现了社保业务全覆盖，相关业务市民不出社区即可办理，切实做到了“群众少跑腿、数据多跑路”，各基层平台年办理各类业务近60万人次。</t>
  </si>
  <si>
    <t>劳动保障网络建设数量</t>
  </si>
  <si>
    <t>按辖区管辖具体数量</t>
  </si>
  <si>
    <t>共开通112条专线</t>
  </si>
  <si>
    <t>保障服务达标率</t>
  </si>
  <si>
    <t>13.37万元</t>
  </si>
  <si>
    <t>97.73%</t>
  </si>
  <si>
    <t>实际支出13.37万元</t>
  </si>
  <si>
    <t>满足社区居民需求</t>
  </si>
  <si>
    <t>有效满足</t>
  </si>
  <si>
    <t>便民服务</t>
  </si>
  <si>
    <t>有效促进</t>
  </si>
  <si>
    <t>生态效益指标</t>
  </si>
  <si>
    <t>提高便民服务满意质量</t>
  </si>
  <si>
    <t>有效提高</t>
  </si>
  <si>
    <t>便民服务，实现可持续发展</t>
  </si>
  <si>
    <t>实现可持续发展</t>
  </si>
  <si>
    <t>其他专项经费</t>
  </si>
  <si>
    <t>用于彻执行国家、省、市关于人力资源和社会保障的方针、政策和法律、法规，拟订全区人力资源和社会保障事业发展规划，并组织实施和监督检查；监督管理辖区范围内人力资源市场，促进全区人力资源合理流动、有效配置；促进城乡就业工作，拟订全区促进城乡就业的计划及实施意见；认真贯彻高校毕业生就业政策，促进高校毕业生就业等各项工作。</t>
  </si>
  <si>
    <t>劳动保障法律法规宣传</t>
  </si>
  <si>
    <t>次</t>
  </si>
  <si>
    <t>2次</t>
  </si>
  <si>
    <t>资金合规性</t>
  </si>
  <si>
    <t>合规</t>
  </si>
  <si>
    <t>82.57万元</t>
  </si>
  <si>
    <t>59.83%</t>
  </si>
  <si>
    <t>实际支出82.57万元</t>
  </si>
  <si>
    <t xml:space="preserve">3.当年财政拨款指一般公共预算、国有资本经营预算、政府性基金预算安排的资金。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</si>
</sst>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_ "/>
    <numFmt numFmtId="179" formatCode="0.00_ "/>
    <numFmt numFmtId="180" formatCode="0_);[Red]\(0\)"/>
  </numFmts>
  <fonts count="50">
    <font>
      <sz val="11"/>
      <color indexed="8"/>
      <name val="宋体"/>
      <charset val="134"/>
      <scheme val="minor"/>
    </font>
    <font>
      <sz val="11"/>
      <color indexed="8"/>
      <name val="宋体"/>
      <charset val="134"/>
    </font>
    <font>
      <b/>
      <sz val="18"/>
      <name val="宋体"/>
      <charset val="134"/>
      <scheme val="minor"/>
    </font>
    <font>
      <b/>
      <sz val="11"/>
      <name val="宋体"/>
      <charset val="134"/>
      <scheme val="minor"/>
    </font>
    <font>
      <sz val="11"/>
      <name val="宋体"/>
      <charset val="134"/>
    </font>
    <font>
      <sz val="11"/>
      <name val="宋体"/>
      <charset val="134"/>
      <scheme val="minor"/>
    </font>
    <font>
      <b/>
      <sz val="11"/>
      <name val="宋体"/>
      <charset val="134"/>
    </font>
    <font>
      <b/>
      <sz val="10"/>
      <name val="宋体"/>
      <charset val="134"/>
      <scheme val="minor"/>
    </font>
    <font>
      <sz val="10"/>
      <name val="宋体"/>
      <charset val="134"/>
      <scheme val="minor"/>
    </font>
    <font>
      <sz val="9"/>
      <name val="宋体"/>
      <charset val="134"/>
      <scheme val="minor"/>
    </font>
    <font>
      <sz val="11"/>
      <color theme="1"/>
      <name val="宋体"/>
      <charset val="134"/>
      <scheme val="minor"/>
    </font>
    <font>
      <sz val="19"/>
      <color theme="1"/>
      <name val="方正小标宋简体"/>
      <charset val="134"/>
    </font>
    <font>
      <b/>
      <sz val="10.5"/>
      <color rgb="FF000000"/>
      <name val="仿宋"/>
      <charset val="134"/>
    </font>
    <font>
      <sz val="10.5"/>
      <color rgb="FF000000"/>
      <name val="仿宋"/>
      <charset val="134"/>
    </font>
    <font>
      <sz val="12"/>
      <color rgb="FFFF0000"/>
      <name val="仿宋"/>
      <charset val="134"/>
    </font>
    <font>
      <sz val="11"/>
      <color theme="1"/>
      <name val="仿宋"/>
      <charset val="134"/>
    </font>
    <font>
      <sz val="11"/>
      <color rgb="FF000000"/>
      <name val="仿宋"/>
      <charset val="134"/>
    </font>
    <font>
      <sz val="11"/>
      <name val="仿宋"/>
      <charset val="134"/>
    </font>
    <font>
      <sz val="10"/>
      <color rgb="FF000000"/>
      <name val="宋体"/>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2"/>
      <color rgb="FF000000"/>
      <name val="仿宋"/>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0" fillId="5" borderId="18"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9" applyNumberFormat="0" applyFill="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6" fillId="0" borderId="0" applyNumberFormat="0" applyFill="0" applyBorder="0" applyAlignment="0" applyProtection="0">
      <alignment vertical="center"/>
    </xf>
    <xf numFmtId="0" fontId="37" fillId="6" borderId="21" applyNumberFormat="0" applyAlignment="0" applyProtection="0">
      <alignment vertical="center"/>
    </xf>
    <xf numFmtId="0" fontId="38" fillId="7" borderId="22" applyNumberFormat="0" applyAlignment="0" applyProtection="0">
      <alignment vertical="center"/>
    </xf>
    <xf numFmtId="0" fontId="39" fillId="7" borderId="21" applyNumberFormat="0" applyAlignment="0" applyProtection="0">
      <alignment vertical="center"/>
    </xf>
    <xf numFmtId="0" fontId="40" fillId="8" borderId="23" applyNumberFormat="0" applyAlignment="0" applyProtection="0">
      <alignment vertical="center"/>
    </xf>
    <xf numFmtId="0" fontId="41" fillId="0" borderId="24" applyNumberFormat="0" applyFill="0" applyAlignment="0" applyProtection="0">
      <alignment vertical="center"/>
    </xf>
    <xf numFmtId="0" fontId="42" fillId="0" borderId="25" applyNumberFormat="0" applyFill="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6" fillId="35" borderId="0" applyNumberFormat="0" applyBorder="0" applyAlignment="0" applyProtection="0">
      <alignment vertical="center"/>
    </xf>
    <xf numFmtId="0" fontId="20" fillId="0" borderId="0"/>
    <xf numFmtId="0" fontId="4" fillId="0" borderId="0">
      <alignment vertical="center"/>
    </xf>
    <xf numFmtId="0" fontId="1" fillId="0" borderId="0"/>
    <xf numFmtId="0" fontId="27" fillId="0" borderId="0">
      <alignment vertical="top"/>
      <protection locked="0"/>
    </xf>
  </cellStyleXfs>
  <cellXfs count="234">
    <xf numFmtId="0" fontId="0" fillId="0" borderId="0" xfId="0" applyFont="1">
      <alignment vertical="center"/>
    </xf>
    <xf numFmtId="0" fontId="1" fillId="0" borderId="0" xfId="51" applyFill="1" applyAlignment="1">
      <alignment wrapText="1"/>
    </xf>
    <xf numFmtId="0" fontId="1" fillId="0" borderId="0" xfId="51" applyFill="1" applyAlignment="1">
      <alignment vertical="center" wrapText="1"/>
    </xf>
    <xf numFmtId="0" fontId="0" fillId="0" borderId="0" xfId="0" applyFont="1" applyFill="1" applyAlignment="1"/>
    <xf numFmtId="0" fontId="1" fillId="0" borderId="0" xfId="0" applyFont="1" applyFill="1" applyAlignment="1">
      <alignment wrapText="1"/>
    </xf>
    <xf numFmtId="0" fontId="0" fillId="0" borderId="0" xfId="0" applyFont="1" applyFill="1" applyAlignment="1">
      <alignment wrapText="1"/>
    </xf>
    <xf numFmtId="0" fontId="2" fillId="0" borderId="0" xfId="51" applyFont="1" applyFill="1" applyAlignment="1">
      <alignment horizontal="center" vertical="center" wrapText="1"/>
    </xf>
    <xf numFmtId="0" fontId="3" fillId="0" borderId="0" xfId="51" applyFont="1" applyFill="1" applyAlignment="1">
      <alignment horizontal="center" vertical="center" wrapText="1"/>
    </xf>
    <xf numFmtId="0" fontId="4" fillId="0" borderId="0" xfId="0" applyFont="1" applyFill="1" applyAlignment="1">
      <alignment horizontal="right" vertical="center"/>
    </xf>
    <xf numFmtId="0" fontId="0" fillId="0" borderId="1" xfId="51" applyFont="1" applyFill="1" applyBorder="1" applyAlignment="1">
      <alignment horizontal="center" vertical="center" wrapText="1"/>
    </xf>
    <xf numFmtId="49" fontId="0" fillId="0" borderId="1" xfId="51" applyNumberFormat="1" applyFont="1" applyFill="1" applyBorder="1" applyAlignment="1">
      <alignment horizontal="center" vertical="center" wrapText="1"/>
    </xf>
    <xf numFmtId="49" fontId="0" fillId="0" borderId="1" xfId="51" applyNumberFormat="1" applyFont="1" applyFill="1" applyBorder="1" applyAlignment="1">
      <alignment horizontal="left" vertical="center" wrapText="1"/>
    </xf>
    <xf numFmtId="0" fontId="0" fillId="0" borderId="1" xfId="51" applyFont="1" applyFill="1" applyBorder="1" applyAlignment="1">
      <alignment vertical="center" wrapText="1"/>
    </xf>
    <xf numFmtId="176" fontId="4" fillId="0" borderId="1" xfId="0" applyNumberFormat="1" applyFont="1" applyFill="1" applyBorder="1" applyAlignment="1">
      <alignment horizontal="right" vertical="center" wrapText="1"/>
    </xf>
    <xf numFmtId="176" fontId="4" fillId="0" borderId="1" xfId="0" applyNumberFormat="1" applyFont="1" applyFill="1" applyBorder="1" applyAlignment="1">
      <alignment horizontal="right" vertical="center"/>
    </xf>
    <xf numFmtId="10" fontId="4" fillId="0" borderId="1" xfId="3" applyNumberFormat="1" applyFont="1" applyFill="1" applyBorder="1" applyAlignment="1">
      <alignment horizontal="center" vertical="center"/>
    </xf>
    <xf numFmtId="177" fontId="0" fillId="0" borderId="1" xfId="51" applyNumberFormat="1" applyFont="1" applyFill="1" applyBorder="1" applyAlignment="1">
      <alignment horizontal="center" vertical="center" wrapText="1"/>
    </xf>
    <xf numFmtId="177" fontId="0" fillId="0" borderId="1" xfId="51" applyNumberFormat="1" applyFont="1" applyFill="1" applyBorder="1" applyAlignment="1">
      <alignment horizontal="right" vertical="center" wrapText="1"/>
    </xf>
    <xf numFmtId="177" fontId="5" fillId="0" borderId="1" xfId="51"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49" fontId="0" fillId="0" borderId="2" xfId="51" applyNumberFormat="1" applyFont="1" applyFill="1" applyBorder="1" applyAlignment="1">
      <alignment horizontal="left" vertical="top" wrapText="1"/>
    </xf>
    <xf numFmtId="49" fontId="0" fillId="0" borderId="3" xfId="51" applyNumberFormat="1" applyFont="1" applyFill="1" applyBorder="1" applyAlignment="1">
      <alignment horizontal="left" vertical="top" wrapText="1"/>
    </xf>
    <xf numFmtId="49" fontId="0" fillId="0" borderId="4" xfId="51" applyNumberFormat="1" applyFont="1" applyFill="1" applyBorder="1" applyAlignment="1">
      <alignment horizontal="left" vertical="top" wrapText="1"/>
    </xf>
    <xf numFmtId="0" fontId="0" fillId="0" borderId="2" xfId="51" applyFont="1" applyFill="1" applyBorder="1" applyAlignment="1">
      <alignment horizontal="center" vertical="center" wrapText="1"/>
    </xf>
    <xf numFmtId="0" fontId="0" fillId="0" borderId="3" xfId="51" applyFont="1" applyFill="1" applyBorder="1" applyAlignment="1">
      <alignment horizontal="center" vertical="center" wrapText="1"/>
    </xf>
    <xf numFmtId="0" fontId="0" fillId="0" borderId="4" xfId="51" applyFont="1" applyFill="1" applyBorder="1" applyAlignment="1">
      <alignment horizontal="center" vertical="center" wrapText="1"/>
    </xf>
    <xf numFmtId="0" fontId="0" fillId="0" borderId="5" xfId="51" applyFont="1" applyFill="1" applyBorder="1" applyAlignment="1">
      <alignment horizontal="center" vertical="center" wrapText="1"/>
    </xf>
    <xf numFmtId="0" fontId="0" fillId="0" borderId="6" xfId="51" applyFont="1" applyFill="1" applyBorder="1" applyAlignment="1">
      <alignment horizontal="center" vertical="center" wrapText="1"/>
    </xf>
    <xf numFmtId="0" fontId="3" fillId="0" borderId="1" xfId="5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6" fillId="0" borderId="1" xfId="5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0" fontId="1" fillId="0" borderId="6" xfId="51" applyFill="1" applyBorder="1" applyAlignment="1">
      <alignment horizontal="center" vertical="center" wrapText="1"/>
    </xf>
    <xf numFmtId="0" fontId="1" fillId="0" borderId="1" xfId="51" applyFill="1" applyBorder="1" applyAlignment="1">
      <alignment horizontal="center" vertical="center" wrapText="1"/>
    </xf>
    <xf numFmtId="0" fontId="1" fillId="0" borderId="1" xfId="51" applyFill="1" applyBorder="1" applyAlignment="1">
      <alignment horizontal="left" vertical="center" wrapText="1"/>
    </xf>
    <xf numFmtId="179" fontId="4" fillId="0" borderId="1" xfId="0" applyNumberFormat="1" applyFont="1" applyFill="1" applyBorder="1" applyAlignment="1">
      <alignment horizontal="center" vertical="center"/>
    </xf>
    <xf numFmtId="0" fontId="3" fillId="0" borderId="5" xfId="51" applyFont="1" applyFill="1" applyBorder="1" applyAlignment="1">
      <alignment horizontal="center" vertical="center" wrapText="1"/>
    </xf>
    <xf numFmtId="0" fontId="3" fillId="0" borderId="7" xfId="51" applyFont="1" applyFill="1" applyBorder="1" applyAlignment="1">
      <alignment horizontal="center" vertical="center" wrapText="1"/>
    </xf>
    <xf numFmtId="49" fontId="4" fillId="0" borderId="1" xfId="0" applyNumberFormat="1" applyFont="1" applyFill="1" applyBorder="1" applyAlignment="1">
      <alignment horizontal="left" vertical="center"/>
    </xf>
    <xf numFmtId="49" fontId="3" fillId="0" borderId="1" xfId="51" applyNumberFormat="1" applyFont="1" applyFill="1" applyBorder="1" applyAlignment="1">
      <alignment horizontal="center" vertical="center" wrapText="1"/>
    </xf>
    <xf numFmtId="0" fontId="3" fillId="0" borderId="6" xfId="51" applyFont="1" applyFill="1" applyBorder="1" applyAlignment="1">
      <alignment horizontal="center" vertical="center" wrapText="1"/>
    </xf>
    <xf numFmtId="49" fontId="1" fillId="0" borderId="1" xfId="51" applyNumberFormat="1" applyFill="1" applyBorder="1" applyAlignment="1">
      <alignment horizontal="center" vertical="center" wrapText="1"/>
    </xf>
    <xf numFmtId="178" fontId="1" fillId="0" borderId="1" xfId="51" applyNumberFormat="1" applyFill="1" applyBorder="1" applyAlignment="1">
      <alignment horizontal="center" vertical="center" wrapText="1"/>
    </xf>
    <xf numFmtId="179" fontId="0" fillId="0" borderId="1" xfId="51" applyNumberFormat="1" applyFont="1" applyFill="1" applyBorder="1" applyAlignment="1">
      <alignment horizontal="center" vertical="center" wrapText="1"/>
    </xf>
    <xf numFmtId="0" fontId="0" fillId="0" borderId="0" xfId="51" applyFont="1" applyFill="1" applyAlignment="1">
      <alignment horizontal="center" vertical="center" wrapText="1"/>
    </xf>
    <xf numFmtId="0" fontId="7" fillId="0" borderId="0" xfId="51" applyFont="1" applyFill="1" applyAlignment="1">
      <alignment horizontal="left" vertical="center" wrapText="1"/>
    </xf>
    <xf numFmtId="0" fontId="8" fillId="0" borderId="0" xfId="51" applyFont="1" applyFill="1" applyAlignment="1">
      <alignment horizontal="center" vertical="center" wrapText="1"/>
    </xf>
    <xf numFmtId="0" fontId="9" fillId="0" borderId="0" xfId="51" applyFont="1" applyFill="1" applyAlignment="1">
      <alignment horizontal="center" vertical="center" wrapText="1"/>
    </xf>
    <xf numFmtId="49" fontId="4" fillId="0" borderId="6" xfId="0" applyNumberFormat="1" applyFont="1" applyFill="1" applyBorder="1" applyAlignment="1">
      <alignment horizontal="center" vertical="center" wrapText="1"/>
    </xf>
    <xf numFmtId="0" fontId="0" fillId="0" borderId="1" xfId="51" applyFont="1" applyFill="1" applyBorder="1" applyAlignment="1">
      <alignment horizontal="left" vertical="center" wrapText="1"/>
    </xf>
    <xf numFmtId="178" fontId="0" fillId="0" borderId="1" xfId="51" applyNumberFormat="1" applyFont="1" applyFill="1" applyBorder="1" applyAlignment="1">
      <alignment horizontal="center" vertical="center" wrapText="1"/>
    </xf>
    <xf numFmtId="0" fontId="1" fillId="2" borderId="0" xfId="51" applyFill="1" applyAlignment="1">
      <alignment wrapText="1"/>
    </xf>
    <xf numFmtId="0" fontId="1" fillId="2" borderId="0" xfId="51" applyFill="1" applyAlignment="1">
      <alignment vertical="center" wrapText="1"/>
    </xf>
    <xf numFmtId="0" fontId="0" fillId="2" borderId="0" xfId="0" applyFont="1" applyFill="1" applyAlignment="1"/>
    <xf numFmtId="0" fontId="1" fillId="2" borderId="0" xfId="0" applyFont="1" applyFill="1" applyAlignment="1">
      <alignment wrapText="1"/>
    </xf>
    <xf numFmtId="0" fontId="0" fillId="2" borderId="0" xfId="0" applyFont="1" applyFill="1" applyAlignment="1">
      <alignment wrapText="1"/>
    </xf>
    <xf numFmtId="0" fontId="2" fillId="2" borderId="0" xfId="51" applyFont="1" applyFill="1" applyAlignment="1">
      <alignment horizontal="center" vertical="center" wrapText="1"/>
    </xf>
    <xf numFmtId="0" fontId="3" fillId="2" borderId="0" xfId="51" applyFont="1" applyFill="1" applyAlignment="1">
      <alignment horizontal="center" vertical="center" wrapText="1"/>
    </xf>
    <xf numFmtId="0" fontId="4" fillId="2" borderId="0" xfId="0" applyFont="1" applyFill="1" applyAlignment="1">
      <alignment horizontal="right" vertical="center"/>
    </xf>
    <xf numFmtId="0" fontId="5" fillId="2" borderId="1" xfId="51" applyFont="1" applyFill="1" applyBorder="1" applyAlignment="1">
      <alignment horizontal="center" vertical="center" wrapText="1"/>
    </xf>
    <xf numFmtId="49" fontId="5" fillId="2" borderId="1" xfId="51" applyNumberFormat="1" applyFont="1" applyFill="1" applyBorder="1" applyAlignment="1">
      <alignment horizontal="center" vertical="center" wrapText="1"/>
    </xf>
    <xf numFmtId="49" fontId="5" fillId="2" borderId="1" xfId="51" applyNumberFormat="1" applyFont="1" applyFill="1" applyBorder="1" applyAlignment="1">
      <alignment horizontal="left" vertical="center" wrapText="1"/>
    </xf>
    <xf numFmtId="0" fontId="5" fillId="2" borderId="1" xfId="51" applyFont="1" applyFill="1" applyBorder="1" applyAlignment="1">
      <alignment vertical="center" wrapText="1"/>
    </xf>
    <xf numFmtId="176" fontId="4" fillId="2" borderId="1" xfId="0" applyNumberFormat="1" applyFont="1" applyFill="1" applyBorder="1" applyAlignment="1">
      <alignment horizontal="right" vertical="center"/>
    </xf>
    <xf numFmtId="10" fontId="4" fillId="2" borderId="1" xfId="3" applyNumberFormat="1" applyFont="1" applyFill="1" applyBorder="1" applyAlignment="1">
      <alignment horizontal="center" vertical="center"/>
    </xf>
    <xf numFmtId="177" fontId="5" fillId="2" borderId="1" xfId="51" applyNumberFormat="1" applyFont="1" applyFill="1" applyBorder="1" applyAlignment="1">
      <alignment horizontal="center" vertical="center" wrapText="1"/>
    </xf>
    <xf numFmtId="10" fontId="1" fillId="2" borderId="0" xfId="3" applyNumberFormat="1" applyFont="1" applyFill="1" applyAlignment="1">
      <alignment wrapText="1"/>
    </xf>
    <xf numFmtId="177" fontId="5" fillId="2" borderId="1" xfId="51" applyNumberFormat="1" applyFont="1" applyFill="1" applyBorder="1" applyAlignment="1">
      <alignment horizontal="right" vertical="center" wrapText="1"/>
    </xf>
    <xf numFmtId="49" fontId="5" fillId="2" borderId="2" xfId="51" applyNumberFormat="1" applyFont="1" applyFill="1" applyBorder="1" applyAlignment="1">
      <alignment horizontal="left" vertical="top" wrapText="1"/>
    </xf>
    <xf numFmtId="49" fontId="5" fillId="2" borderId="3" xfId="51" applyNumberFormat="1" applyFont="1" applyFill="1" applyBorder="1" applyAlignment="1">
      <alignment horizontal="left" vertical="top" wrapText="1"/>
    </xf>
    <xf numFmtId="49" fontId="5" fillId="2" borderId="4" xfId="51" applyNumberFormat="1" applyFont="1" applyFill="1" applyBorder="1" applyAlignment="1">
      <alignment horizontal="left" vertical="top" wrapText="1"/>
    </xf>
    <xf numFmtId="177" fontId="5" fillId="2" borderId="1" xfId="51" applyNumberFormat="1" applyFont="1" applyFill="1" applyBorder="1" applyAlignment="1">
      <alignment horizontal="left" vertical="center" wrapText="1"/>
    </xf>
    <xf numFmtId="0" fontId="5" fillId="2" borderId="2" xfId="51" applyFont="1" applyFill="1" applyBorder="1" applyAlignment="1">
      <alignment horizontal="center" vertical="center" wrapText="1"/>
    </xf>
    <xf numFmtId="0" fontId="5" fillId="2" borderId="3" xfId="51" applyFont="1" applyFill="1" applyBorder="1" applyAlignment="1">
      <alignment horizontal="center" vertical="center" wrapText="1"/>
    </xf>
    <xf numFmtId="0" fontId="5" fillId="2" borderId="4" xfId="51" applyFont="1" applyFill="1" applyBorder="1" applyAlignment="1">
      <alignment horizontal="center" vertical="center" wrapText="1"/>
    </xf>
    <xf numFmtId="0" fontId="5" fillId="2" borderId="5" xfId="51" applyFont="1" applyFill="1" applyBorder="1" applyAlignment="1">
      <alignment horizontal="center" vertical="center" wrapText="1"/>
    </xf>
    <xf numFmtId="0" fontId="5" fillId="2" borderId="6" xfId="51" applyFont="1" applyFill="1" applyBorder="1" applyAlignment="1">
      <alignment horizontal="center" vertical="center" wrapText="1"/>
    </xf>
    <xf numFmtId="0" fontId="3" fillId="2" borderId="1" xfId="5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180" fontId="4" fillId="2" borderId="1" xfId="0" applyNumberFormat="1" applyFont="1" applyFill="1" applyBorder="1" applyAlignment="1">
      <alignment vertical="center"/>
    </xf>
    <xf numFmtId="0" fontId="3" fillId="2" borderId="5" xfId="51" applyFont="1" applyFill="1" applyBorder="1" applyAlignment="1">
      <alignment horizontal="center" vertical="center" wrapText="1"/>
    </xf>
    <xf numFmtId="0" fontId="3" fillId="2" borderId="7" xfId="51" applyFont="1" applyFill="1" applyBorder="1" applyAlignment="1">
      <alignment horizontal="center" vertical="center" wrapText="1"/>
    </xf>
    <xf numFmtId="0" fontId="3" fillId="2" borderId="6" xfId="51" applyFont="1" applyFill="1" applyBorder="1" applyAlignment="1">
      <alignment horizontal="center" vertical="center" wrapText="1"/>
    </xf>
    <xf numFmtId="178" fontId="4" fillId="2" borderId="1" xfId="0" applyNumberFormat="1" applyFont="1" applyFill="1" applyBorder="1" applyAlignment="1">
      <alignment vertical="center"/>
    </xf>
    <xf numFmtId="49" fontId="3" fillId="2" borderId="1" xfId="51" applyNumberFormat="1" applyFont="1" applyFill="1" applyBorder="1" applyAlignment="1">
      <alignment horizontal="center" vertical="center" wrapText="1"/>
    </xf>
    <xf numFmtId="180" fontId="5" fillId="2" borderId="1" xfId="51" applyNumberFormat="1" applyFont="1" applyFill="1" applyBorder="1" applyAlignment="1">
      <alignment vertical="center" wrapText="1"/>
    </xf>
    <xf numFmtId="179" fontId="5" fillId="2" borderId="1" xfId="51" applyNumberFormat="1" applyFont="1" applyFill="1" applyBorder="1" applyAlignment="1">
      <alignment horizontal="center" vertical="center" wrapText="1"/>
    </xf>
    <xf numFmtId="0" fontId="0" fillId="2" borderId="0" xfId="51" applyFont="1" applyFill="1" applyAlignment="1">
      <alignment horizontal="center" vertical="center" wrapText="1"/>
    </xf>
    <xf numFmtId="0" fontId="7" fillId="2" borderId="0" xfId="51" applyFont="1" applyFill="1" applyAlignment="1">
      <alignment horizontal="left" vertical="center" wrapText="1"/>
    </xf>
    <xf numFmtId="0" fontId="8" fillId="2" borderId="0" xfId="51" applyFont="1" applyFill="1" applyAlignment="1">
      <alignment horizontal="center" vertical="center" wrapText="1"/>
    </xf>
    <xf numFmtId="0" fontId="9" fillId="2" borderId="0" xfId="51" applyFont="1" applyFill="1" applyAlignment="1">
      <alignment horizontal="center" vertical="center" wrapText="1"/>
    </xf>
    <xf numFmtId="0" fontId="1" fillId="0" borderId="0" xfId="51" applyAlignment="1">
      <alignment wrapText="1"/>
    </xf>
    <xf numFmtId="0" fontId="1" fillId="0" borderId="0" xfId="51" applyAlignment="1">
      <alignment vertical="center" wrapText="1"/>
    </xf>
    <xf numFmtId="0" fontId="2" fillId="0" borderId="0" xfId="51" applyFont="1" applyAlignment="1">
      <alignment horizontal="center" vertical="center" wrapText="1"/>
    </xf>
    <xf numFmtId="0" fontId="5" fillId="0" borderId="1" xfId="51" applyFont="1" applyBorder="1" applyAlignment="1">
      <alignment horizontal="center" vertical="center" wrapText="1"/>
    </xf>
    <xf numFmtId="49" fontId="5" fillId="0" borderId="1" xfId="51" applyNumberFormat="1" applyFont="1" applyBorder="1" applyAlignment="1">
      <alignment horizontal="center" vertical="center" wrapText="1"/>
    </xf>
    <xf numFmtId="49" fontId="5" fillId="0" borderId="1" xfId="51" applyNumberFormat="1" applyFont="1" applyBorder="1" applyAlignment="1">
      <alignment horizontal="left" vertical="center" wrapText="1"/>
    </xf>
    <xf numFmtId="0" fontId="5" fillId="0" borderId="1" xfId="51" applyFont="1" applyBorder="1" applyAlignment="1">
      <alignment vertical="center" wrapText="1"/>
    </xf>
    <xf numFmtId="177" fontId="5" fillId="0" borderId="1" xfId="51" applyNumberFormat="1" applyFont="1" applyBorder="1" applyAlignment="1">
      <alignment horizontal="right" vertical="center" wrapText="1"/>
    </xf>
    <xf numFmtId="9" fontId="5" fillId="0" borderId="1" xfId="3" applyFont="1" applyBorder="1" applyAlignment="1">
      <alignment horizontal="center" vertical="center" wrapText="1"/>
    </xf>
    <xf numFmtId="180" fontId="5" fillId="0" borderId="1" xfId="51" applyNumberFormat="1" applyFont="1" applyBorder="1" applyAlignment="1">
      <alignment horizontal="center" vertical="center" wrapText="1"/>
    </xf>
    <xf numFmtId="177" fontId="5" fillId="0" borderId="1" xfId="51" applyNumberFormat="1" applyFont="1" applyBorder="1" applyAlignment="1">
      <alignment horizontal="center" vertical="center" wrapText="1"/>
    </xf>
    <xf numFmtId="49" fontId="5" fillId="0" borderId="2" xfId="51" applyNumberFormat="1" applyFont="1" applyBorder="1" applyAlignment="1">
      <alignment horizontal="left" vertical="top" wrapText="1"/>
    </xf>
    <xf numFmtId="49" fontId="5" fillId="0" borderId="3" xfId="51" applyNumberFormat="1" applyFont="1" applyBorder="1" applyAlignment="1">
      <alignment horizontal="left" vertical="top" wrapText="1"/>
    </xf>
    <xf numFmtId="49" fontId="5" fillId="0" borderId="4" xfId="51" applyNumberFormat="1" applyFont="1" applyBorder="1" applyAlignment="1">
      <alignment horizontal="left" vertical="top" wrapText="1"/>
    </xf>
    <xf numFmtId="0" fontId="5" fillId="0" borderId="2" xfId="51" applyFont="1" applyBorder="1" applyAlignment="1">
      <alignment horizontal="center" vertical="center" wrapText="1"/>
    </xf>
    <xf numFmtId="0" fontId="5" fillId="0" borderId="3" xfId="51" applyFont="1" applyBorder="1" applyAlignment="1">
      <alignment horizontal="center" vertical="center" wrapText="1"/>
    </xf>
    <xf numFmtId="0" fontId="5" fillId="0" borderId="4" xfId="51" applyFont="1" applyBorder="1" applyAlignment="1">
      <alignment horizontal="center" vertical="center" wrapText="1"/>
    </xf>
    <xf numFmtId="0" fontId="5" fillId="0" borderId="5" xfId="51" applyFont="1" applyBorder="1" applyAlignment="1">
      <alignment horizontal="center" vertical="center" wrapText="1"/>
    </xf>
    <xf numFmtId="0" fontId="5" fillId="0" borderId="6" xfId="51" applyFont="1" applyBorder="1" applyAlignment="1">
      <alignment horizontal="center" vertical="center" wrapText="1"/>
    </xf>
    <xf numFmtId="0" fontId="3" fillId="0" borderId="5" xfId="51" applyFont="1" applyBorder="1" applyAlignment="1">
      <alignment horizontal="center" vertical="center" wrapText="1"/>
    </xf>
    <xf numFmtId="0" fontId="5" fillId="0" borderId="1" xfId="51" applyFont="1" applyBorder="1" applyAlignment="1">
      <alignment horizontal="left" vertical="center" wrapText="1"/>
    </xf>
    <xf numFmtId="0" fontId="3" fillId="0" borderId="1" xfId="51" applyFont="1" applyBorder="1" applyAlignment="1">
      <alignment horizontal="center" vertical="center" wrapText="1"/>
    </xf>
    <xf numFmtId="178" fontId="5" fillId="0" borderId="6" xfId="51" applyNumberFormat="1" applyFont="1" applyBorder="1" applyAlignment="1">
      <alignment horizontal="center" vertical="center" wrapText="1"/>
    </xf>
    <xf numFmtId="0" fontId="3" fillId="0" borderId="7" xfId="51" applyFont="1" applyBorder="1" applyAlignment="1">
      <alignment horizontal="center" vertical="center" wrapText="1"/>
    </xf>
    <xf numFmtId="0" fontId="3" fillId="0" borderId="6" xfId="51" applyFont="1" applyBorder="1" applyAlignment="1">
      <alignment horizontal="center" vertical="center" wrapText="1"/>
    </xf>
    <xf numFmtId="9" fontId="5" fillId="0" borderId="6" xfId="51" applyNumberFormat="1" applyFont="1" applyBorder="1" applyAlignment="1">
      <alignment horizontal="center" vertical="center" wrapText="1"/>
    </xf>
    <xf numFmtId="0" fontId="3" fillId="0" borderId="8" xfId="51" applyFont="1" applyBorder="1" applyAlignment="1">
      <alignment horizontal="center" vertical="center" wrapText="1"/>
    </xf>
    <xf numFmtId="49" fontId="3" fillId="0" borderId="5" xfId="51" applyNumberFormat="1" applyFont="1" applyBorder="1" applyAlignment="1">
      <alignment horizontal="center" vertical="center" wrapText="1"/>
    </xf>
    <xf numFmtId="178" fontId="5" fillId="0" borderId="1" xfId="51" applyNumberFormat="1" applyFont="1" applyBorder="1" applyAlignment="1">
      <alignment horizontal="center" vertical="center" wrapText="1"/>
    </xf>
    <xf numFmtId="0" fontId="5" fillId="0" borderId="0" xfId="51" applyFont="1" applyAlignment="1">
      <alignment horizontal="center" vertical="center" wrapText="1"/>
    </xf>
    <xf numFmtId="0" fontId="7" fillId="0" borderId="0" xfId="51" applyFont="1" applyAlignment="1">
      <alignment horizontal="left" vertical="center" wrapText="1"/>
    </xf>
    <xf numFmtId="0" fontId="8" fillId="0" borderId="0" xfId="51" applyFont="1" applyAlignment="1">
      <alignment horizontal="center" vertical="center" wrapText="1"/>
    </xf>
    <xf numFmtId="0" fontId="9" fillId="0" borderId="0" xfId="51" applyFont="1" applyAlignment="1">
      <alignment horizontal="center" vertical="center" wrapText="1"/>
    </xf>
    <xf numFmtId="0" fontId="10" fillId="0" borderId="0" xfId="0" applyFont="1" applyFill="1" applyAlignment="1">
      <alignment vertical="center"/>
    </xf>
    <xf numFmtId="0" fontId="10" fillId="0" borderId="0" xfId="0" applyFont="1" applyFill="1" applyAlignment="1">
      <alignment horizontal="left"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2" fillId="0" borderId="1"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7" xfId="0"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0" fontId="13" fillId="0" borderId="1" xfId="3" applyNumberFormat="1" applyFont="1" applyFill="1" applyBorder="1" applyAlignment="1">
      <alignment horizontal="center" vertical="center"/>
    </xf>
    <xf numFmtId="0" fontId="14" fillId="0" borderId="1" xfId="0" applyFont="1" applyFill="1" applyBorder="1" applyAlignment="1">
      <alignment horizontal="center" vertical="center"/>
    </xf>
    <xf numFmtId="177" fontId="13" fillId="0" borderId="1" xfId="0" applyNumberFormat="1" applyFont="1" applyFill="1" applyBorder="1" applyAlignment="1">
      <alignment horizontal="center" vertical="center"/>
    </xf>
    <xf numFmtId="10" fontId="13" fillId="0" borderId="1" xfId="0" applyNumberFormat="1" applyFont="1" applyFill="1" applyBorder="1" applyAlignment="1">
      <alignment horizontal="center" vertical="center"/>
    </xf>
    <xf numFmtId="0" fontId="13" fillId="0" borderId="1" xfId="0" applyFont="1" applyFill="1" applyBorder="1" applyAlignment="1">
      <alignment horizontal="justify" vertical="center"/>
    </xf>
    <xf numFmtId="0" fontId="13" fillId="0" borderId="5" xfId="0" applyNumberFormat="1" applyFont="1" applyFill="1" applyBorder="1" applyAlignment="1">
      <alignment horizontal="center" vertical="center" wrapText="1"/>
    </xf>
    <xf numFmtId="177" fontId="13" fillId="0" borderId="5" xfId="0" applyNumberFormat="1" applyFont="1" applyFill="1" applyBorder="1" applyAlignment="1">
      <alignment horizontal="center" vertical="center"/>
    </xf>
    <xf numFmtId="0" fontId="13" fillId="0" borderId="1" xfId="0" applyFont="1" applyFill="1" applyBorder="1" applyAlignment="1">
      <alignment horizontal="right" vertical="center"/>
    </xf>
    <xf numFmtId="0" fontId="13" fillId="0" borderId="6" xfId="0" applyNumberFormat="1" applyFont="1" applyFill="1" applyBorder="1" applyAlignment="1">
      <alignment horizontal="center" vertical="center" wrapText="1"/>
    </xf>
    <xf numFmtId="177" fontId="13" fillId="0" borderId="6" xfId="0" applyNumberFormat="1" applyFont="1" applyFill="1" applyBorder="1" applyAlignment="1">
      <alignment horizontal="center" vertical="center"/>
    </xf>
    <xf numFmtId="0" fontId="13" fillId="0" borderId="6"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Fill="1" applyBorder="1" applyAlignment="1">
      <alignment vertical="center"/>
    </xf>
    <xf numFmtId="0" fontId="15"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6" fillId="0" borderId="5"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7"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6" fillId="0" borderId="6" xfId="0" applyFont="1" applyFill="1" applyBorder="1" applyAlignment="1">
      <alignment horizontal="center" vertical="center"/>
    </xf>
    <xf numFmtId="0" fontId="16" fillId="0" borderId="6" xfId="0" applyFont="1" applyFill="1" applyBorder="1" applyAlignment="1">
      <alignment horizontal="center" vertical="center" wrapText="1"/>
    </xf>
    <xf numFmtId="0" fontId="15" fillId="0" borderId="6" xfId="0" applyFont="1" applyFill="1" applyBorder="1" applyAlignment="1">
      <alignment vertical="center" wrapText="1"/>
    </xf>
    <xf numFmtId="49" fontId="17" fillId="0" borderId="1" xfId="50" applyNumberFormat="1" applyFont="1" applyFill="1" applyBorder="1" applyAlignment="1" applyProtection="1">
      <alignment horizontal="center" vertical="center" wrapText="1"/>
    </xf>
    <xf numFmtId="49" fontId="17" fillId="0" borderId="1" xfId="50" applyNumberFormat="1" applyFont="1" applyFill="1" applyBorder="1" applyAlignment="1" applyProtection="1">
      <alignment horizontal="left" vertical="center" wrapText="1"/>
    </xf>
    <xf numFmtId="0" fontId="16" fillId="0" borderId="1" xfId="0" applyNumberFormat="1" applyFont="1" applyFill="1" applyBorder="1" applyAlignment="1" applyProtection="1">
      <alignment horizontal="center" vertical="center" wrapText="1"/>
    </xf>
    <xf numFmtId="49" fontId="17" fillId="0" borderId="9" xfId="5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9" fontId="16" fillId="0" borderId="1" xfId="0" applyNumberFormat="1" applyFont="1" applyFill="1" applyBorder="1" applyAlignment="1" applyProtection="1">
      <alignment horizontal="center" vertical="center" wrapText="1"/>
    </xf>
    <xf numFmtId="0" fontId="18" fillId="0" borderId="0" xfId="0" applyFont="1" applyFill="1" applyAlignment="1">
      <alignment horizontal="left" vertical="center"/>
    </xf>
    <xf numFmtId="0" fontId="18" fillId="0" borderId="0" xfId="0" applyFont="1" applyFill="1" applyAlignment="1">
      <alignment horizontal="center" vertical="center"/>
    </xf>
    <xf numFmtId="0" fontId="19" fillId="0" borderId="1" xfId="0" applyFont="1" applyFill="1" applyBorder="1" applyAlignment="1">
      <alignment horizontal="justify" vertical="center" wrapText="1"/>
    </xf>
    <xf numFmtId="49" fontId="1"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0" xfId="0" applyFont="1" applyFill="1" applyAlignment="1">
      <alignment horizontal="left" vertical="center"/>
    </xf>
    <xf numFmtId="0" fontId="20" fillId="0" borderId="0" xfId="0" applyFont="1" applyFill="1" applyAlignment="1"/>
    <xf numFmtId="0" fontId="20" fillId="0" borderId="0" xfId="0" applyFont="1" applyFill="1" applyAlignment="1">
      <alignment horizontal="center"/>
    </xf>
    <xf numFmtId="0" fontId="4" fillId="0" borderId="0" xfId="0" applyFont="1" applyFill="1" applyAlignment="1"/>
    <xf numFmtId="0" fontId="20" fillId="0" borderId="0" xfId="49" applyAlignment="1">
      <alignment vertical="center"/>
    </xf>
    <xf numFmtId="0" fontId="20" fillId="0" borderId="0" xfId="49" applyAlignment="1">
      <alignment vertical="center" wrapText="1"/>
    </xf>
    <xf numFmtId="0" fontId="21" fillId="0" borderId="0" xfId="0" applyFont="1" applyFill="1" applyAlignment="1">
      <alignment horizontal="center"/>
    </xf>
    <xf numFmtId="0" fontId="21" fillId="0" borderId="0" xfId="0" applyFont="1" applyFill="1" applyAlignment="1">
      <alignment horizontal="center" wrapText="1"/>
    </xf>
    <xf numFmtId="0" fontId="22" fillId="0" borderId="0" xfId="0" applyFont="1" applyFill="1" applyAlignment="1"/>
    <xf numFmtId="0" fontId="20" fillId="0" borderId="0" xfId="0" applyFont="1" applyFill="1" applyAlignment="1">
      <alignment wrapText="1"/>
    </xf>
    <xf numFmtId="0" fontId="23" fillId="0" borderId="0" xfId="0" applyFont="1" applyFill="1" applyAlignment="1">
      <alignment horizontal="right"/>
    </xf>
    <xf numFmtId="0" fontId="23" fillId="0" borderId="0" xfId="0" applyFont="1" applyFill="1" applyAlignment="1"/>
    <xf numFmtId="0" fontId="23"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wrapText="1" shrinkToFit="1"/>
    </xf>
    <xf numFmtId="4" fontId="1" fillId="0" borderId="1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0" fontId="1" fillId="0" borderId="11"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0" fillId="0" borderId="1" xfId="0" applyFont="1" applyFill="1" applyBorder="1" applyAlignment="1">
      <alignment horizontal="center" vertical="center"/>
    </xf>
    <xf numFmtId="0" fontId="1" fillId="0" borderId="13"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4" fillId="0" borderId="1" xfId="0" applyFont="1" applyFill="1" applyBorder="1" applyAlignment="1"/>
    <xf numFmtId="0" fontId="24" fillId="0" borderId="0" xfId="0" applyFont="1" applyFill="1" applyAlignment="1">
      <alignment horizontal="left" vertical="top" wrapText="1"/>
    </xf>
    <xf numFmtId="0" fontId="25" fillId="0" borderId="0" xfId="0" applyFont="1" applyAlignment="1">
      <alignment horizontal="center" vertical="center"/>
    </xf>
    <xf numFmtId="0" fontId="24" fillId="0" borderId="0" xfId="0" applyFont="1" applyAlignment="1"/>
    <xf numFmtId="0" fontId="26" fillId="3" borderId="9" xfId="0" applyNumberFormat="1" applyFont="1" applyFill="1" applyBorder="1" applyAlignment="1">
      <alignment horizontal="center" vertical="center"/>
    </xf>
    <xf numFmtId="0" fontId="26" fillId="3" borderId="9" xfId="0" applyNumberFormat="1" applyFont="1" applyFill="1" applyBorder="1" applyAlignment="1">
      <alignment horizontal="left" vertical="center"/>
    </xf>
    <xf numFmtId="4" fontId="26" fillId="3" borderId="9" xfId="0" applyNumberFormat="1" applyFont="1" applyFill="1" applyBorder="1" applyAlignment="1">
      <alignment horizontal="right" vertical="center"/>
    </xf>
    <xf numFmtId="0" fontId="26" fillId="3" borderId="9" xfId="0" applyNumberFormat="1" applyFont="1" applyFill="1" applyBorder="1" applyAlignment="1">
      <alignment horizontal="left" vertical="center" wrapText="1"/>
    </xf>
    <xf numFmtId="0" fontId="27" fillId="0" borderId="0" xfId="0" applyFont="1" applyAlignment="1"/>
    <xf numFmtId="0" fontId="28" fillId="0" borderId="0" xfId="0" applyFont="1" applyAlignment="1">
      <alignment horizontal="center" vertical="center"/>
    </xf>
    <xf numFmtId="0" fontId="20" fillId="0" borderId="0" xfId="0" applyFont="1" applyAlignment="1"/>
    <xf numFmtId="0" fontId="26" fillId="4" borderId="9" xfId="0" applyNumberFormat="1" applyFont="1" applyFill="1" applyBorder="1" applyAlignment="1">
      <alignment horizontal="center" vertical="center" wrapText="1"/>
    </xf>
    <xf numFmtId="0" fontId="26" fillId="4" borderId="9" xfId="0" applyNumberFormat="1" applyFont="1" applyFill="1" applyBorder="1" applyAlignment="1">
      <alignment horizontal="center" vertical="center"/>
    </xf>
    <xf numFmtId="0" fontId="26" fillId="3" borderId="9" xfId="0" applyNumberFormat="1" applyFont="1" applyFill="1" applyBorder="1" applyAlignment="1">
      <alignment horizontal="right" vertical="center"/>
    </xf>
    <xf numFmtId="0" fontId="4" fillId="0" borderId="16" xfId="0" applyFont="1" applyFill="1" applyBorder="1" applyAlignment="1">
      <alignment horizontal="left" vertical="center" shrinkToFit="1"/>
    </xf>
    <xf numFmtId="0" fontId="4" fillId="0" borderId="17" xfId="0" applyFont="1" applyFill="1" applyBorder="1" applyAlignment="1">
      <alignment horizontal="left" vertical="center" shrinkToFit="1"/>
    </xf>
    <xf numFmtId="0" fontId="0" fillId="0" borderId="0" xfId="0" applyFont="1" applyFill="1" applyAlignment="1">
      <alignment vertical="center"/>
    </xf>
    <xf numFmtId="0" fontId="26" fillId="4" borderId="9" xfId="0" applyNumberFormat="1" applyFont="1" applyFill="1" applyBorder="1" applyAlignment="1">
      <alignment horizontal="left" vertical="center"/>
    </xf>
    <xf numFmtId="4" fontId="18" fillId="3" borderId="9" xfId="0" applyNumberFormat="1" applyFont="1" applyFill="1" applyBorder="1" applyAlignment="1">
      <alignment horizontal="right" vertical="center"/>
    </xf>
    <xf numFmtId="0" fontId="18" fillId="3" borderId="9" xfId="0" applyNumberFormat="1" applyFont="1" applyFill="1" applyBorder="1" applyAlignment="1">
      <alignment horizontal="right" vertical="center"/>
    </xf>
    <xf numFmtId="0" fontId="3" fillId="0" borderId="1" xfId="51" applyFont="1" applyBorder="1" applyAlignment="1" quotePrefix="1">
      <alignment horizontal="center" vertical="center" wrapText="1"/>
    </xf>
    <xf numFmtId="0" fontId="5" fillId="0" borderId="1" xfId="51" applyFont="1" applyBorder="1" applyAlignment="1" quotePrefix="1">
      <alignment horizontal="center" vertical="center" wrapText="1"/>
    </xf>
    <xf numFmtId="0" fontId="3" fillId="2" borderId="1" xfId="51" applyFont="1" applyFill="1" applyBorder="1" applyAlignment="1" quotePrefix="1">
      <alignment horizontal="center" vertical="center" wrapText="1"/>
    </xf>
    <xf numFmtId="0" fontId="3" fillId="0" borderId="1" xfId="51" applyFont="1" applyFill="1" applyBorder="1" applyAlignment="1" quotePrefix="1">
      <alignment horizontal="center" vertical="center" wrapText="1"/>
    </xf>
    <xf numFmtId="0" fontId="6" fillId="0" borderId="1" xfId="5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 name="Normal"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19" activePane="bottomLeft" state="frozen"/>
      <selection/>
      <selection pane="bottomLeft" activeCell="A47" sqref="A47"/>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223" t="s">
        <v>0</v>
      </c>
    </row>
    <row r="2" ht="14.25" spans="1:6">
      <c r="F2" s="224" t="s">
        <v>1</v>
      </c>
    </row>
    <row r="3" ht="14.25" spans="1:6">
      <c r="A3" s="224" t="s">
        <v>2</v>
      </c>
      <c r="F3" s="224" t="s">
        <v>3</v>
      </c>
    </row>
    <row r="4" ht="19.5" customHeight="1" spans="1:6">
      <c r="A4" s="226" t="s">
        <v>4</v>
      </c>
      <c r="B4" s="226"/>
      <c r="C4" s="226"/>
      <c r="D4" s="226" t="s">
        <v>5</v>
      </c>
      <c r="E4" s="226"/>
      <c r="F4" s="226"/>
    </row>
    <row r="5" ht="19.5" customHeight="1" spans="1:6">
      <c r="A5" s="226" t="s">
        <v>6</v>
      </c>
      <c r="B5" s="226" t="s">
        <v>7</v>
      </c>
      <c r="C5" s="226" t="s">
        <v>8</v>
      </c>
      <c r="D5" s="226" t="s">
        <v>9</v>
      </c>
      <c r="E5" s="226" t="s">
        <v>7</v>
      </c>
      <c r="F5" s="226" t="s">
        <v>8</v>
      </c>
    </row>
    <row r="6" ht="19.5" customHeight="1" spans="1:6">
      <c r="A6" s="226" t="s">
        <v>10</v>
      </c>
      <c r="B6" s="226"/>
      <c r="C6" s="226" t="s">
        <v>11</v>
      </c>
      <c r="D6" s="226" t="s">
        <v>10</v>
      </c>
      <c r="E6" s="226"/>
      <c r="F6" s="226" t="s">
        <v>12</v>
      </c>
    </row>
    <row r="7" ht="19.5" customHeight="1" spans="1:6">
      <c r="A7" s="231" t="s">
        <v>13</v>
      </c>
      <c r="B7" s="226" t="s">
        <v>11</v>
      </c>
      <c r="C7" s="220">
        <v>11767966.87</v>
      </c>
      <c r="D7" s="231" t="s">
        <v>14</v>
      </c>
      <c r="E7" s="226" t="s">
        <v>15</v>
      </c>
      <c r="F7" s="220">
        <v>944728.1</v>
      </c>
    </row>
    <row r="8" ht="19.5" customHeight="1" spans="1:6">
      <c r="A8" s="231" t="s">
        <v>16</v>
      </c>
      <c r="B8" s="226" t="s">
        <v>12</v>
      </c>
      <c r="C8" s="220">
        <v>0</v>
      </c>
      <c r="D8" s="231" t="s">
        <v>17</v>
      </c>
      <c r="E8" s="226" t="s">
        <v>18</v>
      </c>
      <c r="F8" s="220">
        <v>0</v>
      </c>
    </row>
    <row r="9" ht="19.5" customHeight="1" spans="1:6">
      <c r="A9" s="231" t="s">
        <v>19</v>
      </c>
      <c r="B9" s="226" t="s">
        <v>20</v>
      </c>
      <c r="C9" s="220">
        <v>0</v>
      </c>
      <c r="D9" s="231" t="s">
        <v>21</v>
      </c>
      <c r="E9" s="226" t="s">
        <v>22</v>
      </c>
      <c r="F9" s="220">
        <v>0</v>
      </c>
    </row>
    <row r="10" ht="19.5" customHeight="1" spans="1:6">
      <c r="A10" s="231" t="s">
        <v>23</v>
      </c>
      <c r="B10" s="226" t="s">
        <v>24</v>
      </c>
      <c r="C10" s="220">
        <v>0</v>
      </c>
      <c r="D10" s="231" t="s">
        <v>25</v>
      </c>
      <c r="E10" s="226" t="s">
        <v>26</v>
      </c>
      <c r="F10" s="220">
        <v>0</v>
      </c>
    </row>
    <row r="11" ht="19.5" customHeight="1" spans="1:6">
      <c r="A11" s="231" t="s">
        <v>27</v>
      </c>
      <c r="B11" s="226" t="s">
        <v>28</v>
      </c>
      <c r="C11" s="220">
        <v>0</v>
      </c>
      <c r="D11" s="231" t="s">
        <v>29</v>
      </c>
      <c r="E11" s="226" t="s">
        <v>30</v>
      </c>
      <c r="F11" s="220">
        <v>0</v>
      </c>
    </row>
    <row r="12" ht="19.5" customHeight="1" spans="1:6">
      <c r="A12" s="231" t="s">
        <v>31</v>
      </c>
      <c r="B12" s="226" t="s">
        <v>32</v>
      </c>
      <c r="C12" s="220">
        <v>0</v>
      </c>
      <c r="D12" s="231" t="s">
        <v>33</v>
      </c>
      <c r="E12" s="226" t="s">
        <v>34</v>
      </c>
      <c r="F12" s="220">
        <v>0</v>
      </c>
    </row>
    <row r="13" ht="19.5" customHeight="1" spans="1:6">
      <c r="A13" s="231" t="s">
        <v>35</v>
      </c>
      <c r="B13" s="226" t="s">
        <v>36</v>
      </c>
      <c r="C13" s="220">
        <v>0</v>
      </c>
      <c r="D13" s="231" t="s">
        <v>37</v>
      </c>
      <c r="E13" s="226" t="s">
        <v>38</v>
      </c>
      <c r="F13" s="220">
        <v>0</v>
      </c>
    </row>
    <row r="14" ht="19.5" customHeight="1" spans="1:6">
      <c r="A14" s="231" t="s">
        <v>39</v>
      </c>
      <c r="B14" s="226" t="s">
        <v>40</v>
      </c>
      <c r="C14" s="220">
        <v>56200</v>
      </c>
      <c r="D14" s="231" t="s">
        <v>41</v>
      </c>
      <c r="E14" s="226" t="s">
        <v>42</v>
      </c>
      <c r="F14" s="220">
        <v>9372930.31</v>
      </c>
    </row>
    <row r="15" ht="19.5" customHeight="1" spans="1:6">
      <c r="A15" s="231"/>
      <c r="B15" s="226" t="s">
        <v>43</v>
      </c>
      <c r="C15" s="227"/>
      <c r="D15" s="231" t="s">
        <v>44</v>
      </c>
      <c r="E15" s="226" t="s">
        <v>45</v>
      </c>
      <c r="F15" s="220">
        <v>759908.46</v>
      </c>
    </row>
    <row r="16" ht="19.5" customHeight="1" spans="1:6">
      <c r="A16" s="231"/>
      <c r="B16" s="226" t="s">
        <v>46</v>
      </c>
      <c r="C16" s="227"/>
      <c r="D16" s="231" t="s">
        <v>47</v>
      </c>
      <c r="E16" s="226" t="s">
        <v>48</v>
      </c>
      <c r="F16" s="220">
        <v>0</v>
      </c>
    </row>
    <row r="17" ht="19.5" customHeight="1" spans="1:6">
      <c r="A17" s="231"/>
      <c r="B17" s="226" t="s">
        <v>49</v>
      </c>
      <c r="C17" s="227"/>
      <c r="D17" s="231" t="s">
        <v>50</v>
      </c>
      <c r="E17" s="226" t="s">
        <v>51</v>
      </c>
      <c r="F17" s="220">
        <v>0</v>
      </c>
    </row>
    <row r="18" ht="19.5" customHeight="1" spans="1:6">
      <c r="A18" s="231"/>
      <c r="B18" s="226" t="s">
        <v>52</v>
      </c>
      <c r="C18" s="227"/>
      <c r="D18" s="231" t="s">
        <v>53</v>
      </c>
      <c r="E18" s="226" t="s">
        <v>54</v>
      </c>
      <c r="F18" s="220">
        <v>0</v>
      </c>
    </row>
    <row r="19" ht="19.5" customHeight="1" spans="1:6">
      <c r="A19" s="231"/>
      <c r="B19" s="226" t="s">
        <v>55</v>
      </c>
      <c r="C19" s="227"/>
      <c r="D19" s="231" t="s">
        <v>56</v>
      </c>
      <c r="E19" s="226" t="s">
        <v>57</v>
      </c>
      <c r="F19" s="220">
        <v>0</v>
      </c>
    </row>
    <row r="20" ht="19.5" customHeight="1" spans="1:6">
      <c r="A20" s="231"/>
      <c r="B20" s="226" t="s">
        <v>58</v>
      </c>
      <c r="C20" s="227"/>
      <c r="D20" s="231" t="s">
        <v>59</v>
      </c>
      <c r="E20" s="226" t="s">
        <v>60</v>
      </c>
      <c r="F20" s="220">
        <v>0</v>
      </c>
    </row>
    <row r="21" ht="19.5" customHeight="1" spans="1:6">
      <c r="A21" s="231"/>
      <c r="B21" s="226" t="s">
        <v>61</v>
      </c>
      <c r="C21" s="227"/>
      <c r="D21" s="231" t="s">
        <v>62</v>
      </c>
      <c r="E21" s="226" t="s">
        <v>63</v>
      </c>
      <c r="F21" s="220">
        <v>0</v>
      </c>
    </row>
    <row r="22" ht="19.5" customHeight="1" spans="1:6">
      <c r="A22" s="231"/>
      <c r="B22" s="226" t="s">
        <v>64</v>
      </c>
      <c r="C22" s="227"/>
      <c r="D22" s="231" t="s">
        <v>65</v>
      </c>
      <c r="E22" s="226" t="s">
        <v>66</v>
      </c>
      <c r="F22" s="220">
        <v>0</v>
      </c>
    </row>
    <row r="23" ht="19.5" customHeight="1" spans="1:6">
      <c r="A23" s="231"/>
      <c r="B23" s="226" t="s">
        <v>67</v>
      </c>
      <c r="C23" s="227"/>
      <c r="D23" s="231" t="s">
        <v>68</v>
      </c>
      <c r="E23" s="226" t="s">
        <v>69</v>
      </c>
      <c r="F23" s="220">
        <v>0</v>
      </c>
    </row>
    <row r="24" ht="19.5" customHeight="1" spans="1:6">
      <c r="A24" s="231"/>
      <c r="B24" s="226" t="s">
        <v>70</v>
      </c>
      <c r="C24" s="227"/>
      <c r="D24" s="231" t="s">
        <v>71</v>
      </c>
      <c r="E24" s="226" t="s">
        <v>72</v>
      </c>
      <c r="F24" s="220">
        <v>0</v>
      </c>
    </row>
    <row r="25" ht="19.5" customHeight="1" spans="1:6">
      <c r="A25" s="231"/>
      <c r="B25" s="226" t="s">
        <v>73</v>
      </c>
      <c r="C25" s="227"/>
      <c r="D25" s="231" t="s">
        <v>74</v>
      </c>
      <c r="E25" s="226" t="s">
        <v>75</v>
      </c>
      <c r="F25" s="220">
        <v>746600</v>
      </c>
    </row>
    <row r="26" ht="19.5" customHeight="1" spans="1:6">
      <c r="A26" s="231"/>
      <c r="B26" s="226" t="s">
        <v>76</v>
      </c>
      <c r="C26" s="227"/>
      <c r="D26" s="231" t="s">
        <v>77</v>
      </c>
      <c r="E26" s="226" t="s">
        <v>78</v>
      </c>
      <c r="F26" s="220">
        <v>0</v>
      </c>
    </row>
    <row r="27" ht="19.5" customHeight="1" spans="1:6">
      <c r="A27" s="231"/>
      <c r="B27" s="226" t="s">
        <v>79</v>
      </c>
      <c r="C27" s="227"/>
      <c r="D27" s="231" t="s">
        <v>80</v>
      </c>
      <c r="E27" s="226" t="s">
        <v>81</v>
      </c>
      <c r="F27" s="220">
        <v>0</v>
      </c>
    </row>
    <row r="28" ht="19.5" customHeight="1" spans="1:6">
      <c r="A28" s="231"/>
      <c r="B28" s="226" t="s">
        <v>82</v>
      </c>
      <c r="C28" s="227"/>
      <c r="D28" s="231" t="s">
        <v>83</v>
      </c>
      <c r="E28" s="226" t="s">
        <v>84</v>
      </c>
      <c r="F28" s="220">
        <v>0</v>
      </c>
    </row>
    <row r="29" ht="19.5" customHeight="1" spans="1:6">
      <c r="A29" s="231"/>
      <c r="B29" s="226" t="s">
        <v>85</v>
      </c>
      <c r="C29" s="227"/>
      <c r="D29" s="231" t="s">
        <v>86</v>
      </c>
      <c r="E29" s="226" t="s">
        <v>87</v>
      </c>
      <c r="F29" s="220">
        <v>0</v>
      </c>
    </row>
    <row r="30" ht="19.5" customHeight="1" spans="1:6">
      <c r="A30" s="226"/>
      <c r="B30" s="226" t="s">
        <v>88</v>
      </c>
      <c r="C30" s="227"/>
      <c r="D30" s="231" t="s">
        <v>89</v>
      </c>
      <c r="E30" s="226" t="s">
        <v>90</v>
      </c>
      <c r="F30" s="220">
        <v>0</v>
      </c>
    </row>
    <row r="31" ht="19.5" customHeight="1" spans="1:6">
      <c r="A31" s="226"/>
      <c r="B31" s="226" t="s">
        <v>91</v>
      </c>
      <c r="C31" s="227"/>
      <c r="D31" s="231" t="s">
        <v>92</v>
      </c>
      <c r="E31" s="226" t="s">
        <v>93</v>
      </c>
      <c r="F31" s="220">
        <v>0</v>
      </c>
    </row>
    <row r="32" ht="19.5" customHeight="1" spans="1:6">
      <c r="A32" s="226"/>
      <c r="B32" s="226" t="s">
        <v>94</v>
      </c>
      <c r="C32" s="227"/>
      <c r="D32" s="231" t="s">
        <v>95</v>
      </c>
      <c r="E32" s="226" t="s">
        <v>96</v>
      </c>
      <c r="F32" s="220">
        <v>0</v>
      </c>
    </row>
    <row r="33" ht="19.5" customHeight="1" spans="1:6">
      <c r="A33" s="226" t="s">
        <v>97</v>
      </c>
      <c r="B33" s="226" t="s">
        <v>98</v>
      </c>
      <c r="C33" s="220">
        <v>11824166.87</v>
      </c>
      <c r="D33" s="226" t="s">
        <v>99</v>
      </c>
      <c r="E33" s="226" t="s">
        <v>100</v>
      </c>
      <c r="F33" s="220">
        <v>11824166.87</v>
      </c>
    </row>
    <row r="34" ht="19.5" customHeight="1" spans="1:6">
      <c r="A34" s="226" t="s">
        <v>101</v>
      </c>
      <c r="B34" s="226" t="s">
        <v>102</v>
      </c>
      <c r="C34" s="220">
        <v>0</v>
      </c>
      <c r="D34" s="231" t="s">
        <v>103</v>
      </c>
      <c r="E34" s="226" t="s">
        <v>104</v>
      </c>
      <c r="F34" s="220">
        <v>0</v>
      </c>
    </row>
    <row r="35" ht="19.5" customHeight="1" spans="1:6">
      <c r="A35" s="226" t="s">
        <v>105</v>
      </c>
      <c r="B35" s="226" t="s">
        <v>106</v>
      </c>
      <c r="C35" s="220">
        <v>44559.72</v>
      </c>
      <c r="D35" s="231" t="s">
        <v>107</v>
      </c>
      <c r="E35" s="226" t="s">
        <v>108</v>
      </c>
      <c r="F35" s="220">
        <v>44559.72</v>
      </c>
    </row>
    <row r="36" ht="19.5" customHeight="1" spans="1:6">
      <c r="A36" s="226" t="s">
        <v>109</v>
      </c>
      <c r="B36" s="226" t="s">
        <v>110</v>
      </c>
      <c r="C36" s="220">
        <v>11868726.59</v>
      </c>
      <c r="D36" s="226" t="s">
        <v>109</v>
      </c>
      <c r="E36" s="226" t="s">
        <v>111</v>
      </c>
      <c r="F36" s="220">
        <v>11868726.59</v>
      </c>
    </row>
    <row r="37" ht="19.5" customHeight="1" spans="1:6">
      <c r="A37" s="219" t="s">
        <v>112</v>
      </c>
      <c r="B37" s="219"/>
      <c r="C37" s="219"/>
      <c r="D37" s="219"/>
      <c r="E37" s="219"/>
      <c r="F37" s="21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23" sqref="A23"/>
    </sheetView>
  </sheetViews>
  <sheetFormatPr defaultColWidth="9" defaultRowHeight="13.5" outlineLevelCol="4"/>
  <cols>
    <col min="1" max="1" width="35.8833333333333" customWidth="1"/>
    <col min="2" max="2" width="6" customWidth="1"/>
    <col min="3" max="5" width="25" customWidth="1"/>
  </cols>
  <sheetData>
    <row r="1" ht="25.5" spans="1:5">
      <c r="C1" s="216" t="s">
        <v>451</v>
      </c>
    </row>
    <row r="2" spans="1:5">
      <c r="E2" s="217" t="s">
        <v>452</v>
      </c>
    </row>
    <row r="3" spans="1:5">
      <c r="A3" s="217" t="s">
        <v>2</v>
      </c>
      <c r="E3" s="217" t="s">
        <v>3</v>
      </c>
    </row>
    <row r="4" ht="15" customHeight="1" spans="1:5">
      <c r="A4" s="218" t="s">
        <v>453</v>
      </c>
      <c r="B4" s="218" t="s">
        <v>7</v>
      </c>
      <c r="C4" s="218" t="s">
        <v>454</v>
      </c>
      <c r="D4" s="218" t="s">
        <v>455</v>
      </c>
      <c r="E4" s="218" t="s">
        <v>456</v>
      </c>
    </row>
    <row r="5" ht="15" customHeight="1" spans="1:5">
      <c r="A5" s="218" t="s">
        <v>457</v>
      </c>
      <c r="B5" s="218"/>
      <c r="C5" s="218" t="s">
        <v>11</v>
      </c>
      <c r="D5" s="218" t="s">
        <v>12</v>
      </c>
      <c r="E5" s="218" t="s">
        <v>20</v>
      </c>
    </row>
    <row r="6" ht="15" customHeight="1" spans="1:5">
      <c r="A6" s="219" t="s">
        <v>458</v>
      </c>
      <c r="B6" s="218" t="s">
        <v>11</v>
      </c>
      <c r="C6" s="218" t="s">
        <v>459</v>
      </c>
      <c r="D6" s="218" t="s">
        <v>459</v>
      </c>
      <c r="E6" s="218" t="s">
        <v>459</v>
      </c>
    </row>
    <row r="7" ht="15" customHeight="1" spans="1:5">
      <c r="A7" s="219" t="s">
        <v>460</v>
      </c>
      <c r="B7" s="218" t="s">
        <v>12</v>
      </c>
      <c r="C7" s="220">
        <v>22000</v>
      </c>
      <c r="D7" s="220">
        <v>5132.14</v>
      </c>
      <c r="E7" s="220">
        <v>5132.14</v>
      </c>
    </row>
    <row r="8" ht="15" customHeight="1" spans="1:5">
      <c r="A8" s="219" t="s">
        <v>461</v>
      </c>
      <c r="B8" s="218" t="s">
        <v>20</v>
      </c>
      <c r="C8" s="220">
        <v>0</v>
      </c>
      <c r="D8" s="220">
        <v>0</v>
      </c>
      <c r="E8" s="220">
        <v>0</v>
      </c>
    </row>
    <row r="9" ht="15" customHeight="1" spans="1:5">
      <c r="A9" s="219" t="s">
        <v>462</v>
      </c>
      <c r="B9" s="218" t="s">
        <v>24</v>
      </c>
      <c r="C9" s="220">
        <v>22000</v>
      </c>
      <c r="D9" s="220">
        <v>5132.14</v>
      </c>
      <c r="E9" s="220">
        <v>5132.14</v>
      </c>
    </row>
    <row r="10" ht="15" customHeight="1" spans="1:5">
      <c r="A10" s="219" t="s">
        <v>463</v>
      </c>
      <c r="B10" s="218" t="s">
        <v>28</v>
      </c>
      <c r="C10" s="220">
        <v>0</v>
      </c>
      <c r="D10" s="220">
        <v>0</v>
      </c>
      <c r="E10" s="220">
        <v>0</v>
      </c>
    </row>
    <row r="11" ht="15" customHeight="1" spans="1:5">
      <c r="A11" s="219" t="s">
        <v>464</v>
      </c>
      <c r="B11" s="218" t="s">
        <v>32</v>
      </c>
      <c r="C11" s="220">
        <v>22000</v>
      </c>
      <c r="D11" s="220">
        <v>5132.14</v>
      </c>
      <c r="E11" s="220">
        <v>5132.14</v>
      </c>
    </row>
    <row r="12" ht="15" customHeight="1" spans="1:5">
      <c r="A12" s="219" t="s">
        <v>465</v>
      </c>
      <c r="B12" s="218" t="s">
        <v>36</v>
      </c>
      <c r="C12" s="220">
        <v>0</v>
      </c>
      <c r="D12" s="220">
        <v>0</v>
      </c>
      <c r="E12" s="220">
        <v>0</v>
      </c>
    </row>
    <row r="13" ht="15" customHeight="1" spans="1:5">
      <c r="A13" s="219" t="s">
        <v>466</v>
      </c>
      <c r="B13" s="218" t="s">
        <v>40</v>
      </c>
      <c r="C13" s="218" t="s">
        <v>459</v>
      </c>
      <c r="D13" s="218" t="s">
        <v>459</v>
      </c>
      <c r="E13" s="220">
        <v>0</v>
      </c>
    </row>
    <row r="14" ht="15" customHeight="1" spans="1:5">
      <c r="A14" s="219" t="s">
        <v>467</v>
      </c>
      <c r="B14" s="218" t="s">
        <v>43</v>
      </c>
      <c r="C14" s="218" t="s">
        <v>459</v>
      </c>
      <c r="D14" s="218" t="s">
        <v>459</v>
      </c>
      <c r="E14" s="220">
        <v>0</v>
      </c>
    </row>
    <row r="15" ht="15" customHeight="1" spans="1:5">
      <c r="A15" s="219" t="s">
        <v>468</v>
      </c>
      <c r="B15" s="218" t="s">
        <v>46</v>
      </c>
      <c r="C15" s="218" t="s">
        <v>459</v>
      </c>
      <c r="D15" s="218" t="s">
        <v>459</v>
      </c>
      <c r="E15" s="220">
        <v>0</v>
      </c>
    </row>
    <row r="16" ht="15" customHeight="1" spans="1:5">
      <c r="A16" s="219" t="s">
        <v>469</v>
      </c>
      <c r="B16" s="218" t="s">
        <v>49</v>
      </c>
      <c r="C16" s="218" t="s">
        <v>459</v>
      </c>
      <c r="D16" s="218" t="s">
        <v>459</v>
      </c>
      <c r="E16" s="218" t="s">
        <v>459</v>
      </c>
    </row>
    <row r="17" ht="15" customHeight="1" spans="1:5">
      <c r="A17" s="219" t="s">
        <v>470</v>
      </c>
      <c r="B17" s="218" t="s">
        <v>52</v>
      </c>
      <c r="C17" s="218" t="s">
        <v>459</v>
      </c>
      <c r="D17" s="218" t="s">
        <v>459</v>
      </c>
      <c r="E17" s="220">
        <v>0</v>
      </c>
    </row>
    <row r="18" ht="15" customHeight="1" spans="1:5">
      <c r="A18" s="219" t="s">
        <v>471</v>
      </c>
      <c r="B18" s="218" t="s">
        <v>55</v>
      </c>
      <c r="C18" s="218" t="s">
        <v>459</v>
      </c>
      <c r="D18" s="218" t="s">
        <v>459</v>
      </c>
      <c r="E18" s="220">
        <v>0</v>
      </c>
    </row>
    <row r="19" ht="15" customHeight="1" spans="1:5">
      <c r="A19" s="219" t="s">
        <v>472</v>
      </c>
      <c r="B19" s="218" t="s">
        <v>58</v>
      </c>
      <c r="C19" s="218" t="s">
        <v>459</v>
      </c>
      <c r="D19" s="218" t="s">
        <v>459</v>
      </c>
      <c r="E19" s="220">
        <v>0</v>
      </c>
    </row>
    <row r="20" ht="15" customHeight="1" spans="1:5">
      <c r="A20" s="219" t="s">
        <v>473</v>
      </c>
      <c r="B20" s="218" t="s">
        <v>61</v>
      </c>
      <c r="C20" s="218" t="s">
        <v>459</v>
      </c>
      <c r="D20" s="218" t="s">
        <v>459</v>
      </c>
      <c r="E20" s="220">
        <v>1</v>
      </c>
    </row>
    <row r="21" ht="15" customHeight="1" spans="1:5">
      <c r="A21" s="219" t="s">
        <v>474</v>
      </c>
      <c r="B21" s="218" t="s">
        <v>64</v>
      </c>
      <c r="C21" s="218" t="s">
        <v>459</v>
      </c>
      <c r="D21" s="218" t="s">
        <v>459</v>
      </c>
      <c r="E21" s="220">
        <v>0</v>
      </c>
    </row>
    <row r="22" ht="15" customHeight="1" spans="1:5">
      <c r="A22" s="219" t="s">
        <v>475</v>
      </c>
      <c r="B22" s="218" t="s">
        <v>67</v>
      </c>
      <c r="C22" s="218" t="s">
        <v>459</v>
      </c>
      <c r="D22" s="218" t="s">
        <v>459</v>
      </c>
      <c r="E22" s="220">
        <v>0</v>
      </c>
    </row>
    <row r="23" ht="15" customHeight="1" spans="1:5">
      <c r="A23" s="219" t="s">
        <v>476</v>
      </c>
      <c r="B23" s="218" t="s">
        <v>70</v>
      </c>
      <c r="C23" s="218" t="s">
        <v>459</v>
      </c>
      <c r="D23" s="218" t="s">
        <v>459</v>
      </c>
      <c r="E23" s="220">
        <v>0</v>
      </c>
    </row>
    <row r="24" ht="15" customHeight="1" spans="1:5">
      <c r="A24" s="219" t="s">
        <v>477</v>
      </c>
      <c r="B24" s="218" t="s">
        <v>73</v>
      </c>
      <c r="C24" s="218" t="s">
        <v>459</v>
      </c>
      <c r="D24" s="218" t="s">
        <v>459</v>
      </c>
      <c r="E24" s="220">
        <v>0</v>
      </c>
    </row>
    <row r="25" ht="15" customHeight="1" spans="1:5">
      <c r="A25" s="219" t="s">
        <v>478</v>
      </c>
      <c r="B25" s="218" t="s">
        <v>76</v>
      </c>
      <c r="C25" s="218" t="s">
        <v>459</v>
      </c>
      <c r="D25" s="218" t="s">
        <v>459</v>
      </c>
      <c r="E25" s="220">
        <v>0</v>
      </c>
    </row>
    <row r="26" ht="15" customHeight="1" spans="1:5">
      <c r="A26" s="219" t="s">
        <v>479</v>
      </c>
      <c r="B26" s="218" t="s">
        <v>79</v>
      </c>
      <c r="C26" s="218" t="s">
        <v>459</v>
      </c>
      <c r="D26" s="218" t="s">
        <v>459</v>
      </c>
      <c r="E26" s="220">
        <v>0</v>
      </c>
    </row>
    <row r="27" ht="15" customHeight="1" spans="1:5">
      <c r="A27" s="219" t="s">
        <v>480</v>
      </c>
      <c r="B27" s="218" t="s">
        <v>82</v>
      </c>
      <c r="C27" s="218" t="s">
        <v>459</v>
      </c>
      <c r="D27" s="218" t="s">
        <v>459</v>
      </c>
      <c r="E27" s="220">
        <v>706896.96</v>
      </c>
    </row>
    <row r="28" ht="15" customHeight="1" spans="1:5">
      <c r="A28" s="219" t="s">
        <v>481</v>
      </c>
      <c r="B28" s="218" t="s">
        <v>85</v>
      </c>
      <c r="C28" s="218" t="s">
        <v>459</v>
      </c>
      <c r="D28" s="218" t="s">
        <v>459</v>
      </c>
      <c r="E28" s="220">
        <v>706896.96</v>
      </c>
    </row>
    <row r="29" ht="15" customHeight="1" spans="1:5">
      <c r="A29" s="219" t="s">
        <v>482</v>
      </c>
      <c r="B29" s="218" t="s">
        <v>88</v>
      </c>
      <c r="C29" s="218" t="s">
        <v>459</v>
      </c>
      <c r="D29" s="218" t="s">
        <v>459</v>
      </c>
      <c r="E29" s="220">
        <v>0</v>
      </c>
    </row>
    <row r="30" ht="41.25" customHeight="1" spans="1:5">
      <c r="A30" s="221" t="s">
        <v>483</v>
      </c>
      <c r="B30" s="221"/>
      <c r="C30" s="221"/>
      <c r="D30" s="221"/>
      <c r="E30" s="221"/>
    </row>
    <row r="31" ht="15" customHeight="1" spans="1:5">
      <c r="A31" s="219" t="s">
        <v>484</v>
      </c>
      <c r="B31" s="219"/>
      <c r="C31" s="219"/>
      <c r="D31" s="219"/>
      <c r="E31" s="219"/>
    </row>
    <row r="33" spans="3:3">
      <c r="C33" s="222" t="s">
        <v>485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3" sqref="A13"/>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1:5">
      <c r="C1" s="216" t="s">
        <v>486</v>
      </c>
    </row>
    <row r="2" spans="1:5">
      <c r="E2" s="217" t="s">
        <v>487</v>
      </c>
    </row>
    <row r="3" spans="1:5">
      <c r="A3" s="217" t="s">
        <v>2</v>
      </c>
      <c r="E3" s="217" t="s">
        <v>3</v>
      </c>
    </row>
    <row r="4" ht="15" customHeight="1" spans="1:5">
      <c r="A4" s="218" t="s">
        <v>453</v>
      </c>
      <c r="B4" s="218" t="s">
        <v>7</v>
      </c>
      <c r="C4" s="218" t="s">
        <v>454</v>
      </c>
      <c r="D4" s="218" t="s">
        <v>455</v>
      </c>
      <c r="E4" s="218" t="s">
        <v>456</v>
      </c>
    </row>
    <row r="5" ht="15" customHeight="1" spans="1:5">
      <c r="A5" s="218" t="s">
        <v>457</v>
      </c>
      <c r="B5" s="218"/>
      <c r="C5" s="218" t="s">
        <v>11</v>
      </c>
      <c r="D5" s="218" t="s">
        <v>12</v>
      </c>
      <c r="E5" s="218" t="s">
        <v>20</v>
      </c>
    </row>
    <row r="6" ht="15" customHeight="1" spans="1:5">
      <c r="A6" s="219" t="s">
        <v>488</v>
      </c>
      <c r="B6" s="218" t="s">
        <v>11</v>
      </c>
      <c r="C6" s="218" t="s">
        <v>459</v>
      </c>
      <c r="D6" s="218" t="s">
        <v>459</v>
      </c>
      <c r="E6" s="218" t="s">
        <v>459</v>
      </c>
    </row>
    <row r="7" ht="15" customHeight="1" spans="1:5">
      <c r="A7" s="219" t="s">
        <v>460</v>
      </c>
      <c r="B7" s="218" t="s">
        <v>12</v>
      </c>
      <c r="C7" s="220">
        <v>22000</v>
      </c>
      <c r="D7" s="220">
        <v>5132.14</v>
      </c>
      <c r="E7" s="220">
        <v>5132.14</v>
      </c>
    </row>
    <row r="8" ht="15" customHeight="1" spans="1:5">
      <c r="A8" s="219" t="s">
        <v>461</v>
      </c>
      <c r="B8" s="218" t="s">
        <v>20</v>
      </c>
      <c r="C8" s="220">
        <v>0</v>
      </c>
      <c r="D8" s="220">
        <v>0</v>
      </c>
      <c r="E8" s="220">
        <v>0</v>
      </c>
    </row>
    <row r="9" ht="15" customHeight="1" spans="1:5">
      <c r="A9" s="219" t="s">
        <v>462</v>
      </c>
      <c r="B9" s="218" t="s">
        <v>24</v>
      </c>
      <c r="C9" s="220">
        <v>22000</v>
      </c>
      <c r="D9" s="220">
        <v>5132.14</v>
      </c>
      <c r="E9" s="220">
        <v>5132.14</v>
      </c>
    </row>
    <row r="10" ht="15" customHeight="1" spans="1:5">
      <c r="A10" s="219" t="s">
        <v>463</v>
      </c>
      <c r="B10" s="218" t="s">
        <v>28</v>
      </c>
      <c r="C10" s="220">
        <v>0</v>
      </c>
      <c r="D10" s="220">
        <v>0</v>
      </c>
      <c r="E10" s="220">
        <v>0</v>
      </c>
    </row>
    <row r="11" ht="15" customHeight="1" spans="1:5">
      <c r="A11" s="219" t="s">
        <v>464</v>
      </c>
      <c r="B11" s="218" t="s">
        <v>32</v>
      </c>
      <c r="C11" s="220">
        <v>22000</v>
      </c>
      <c r="D11" s="220">
        <v>5132.14</v>
      </c>
      <c r="E11" s="220">
        <v>5132.14</v>
      </c>
    </row>
    <row r="12" ht="15" customHeight="1" spans="1:5">
      <c r="A12" s="219" t="s">
        <v>465</v>
      </c>
      <c r="B12" s="218" t="s">
        <v>36</v>
      </c>
      <c r="C12" s="220">
        <v>0</v>
      </c>
      <c r="D12" s="220">
        <v>0</v>
      </c>
      <c r="E12" s="220">
        <v>0</v>
      </c>
    </row>
    <row r="13" ht="15" customHeight="1" spans="1:5">
      <c r="A13" s="219" t="s">
        <v>466</v>
      </c>
      <c r="B13" s="218" t="s">
        <v>40</v>
      </c>
      <c r="C13" s="218" t="s">
        <v>459</v>
      </c>
      <c r="D13" s="218" t="s">
        <v>459</v>
      </c>
      <c r="E13" s="220">
        <v>0</v>
      </c>
    </row>
    <row r="14" ht="15" customHeight="1" spans="1:5">
      <c r="A14" s="219" t="s">
        <v>467</v>
      </c>
      <c r="B14" s="218" t="s">
        <v>43</v>
      </c>
      <c r="C14" s="218" t="s">
        <v>459</v>
      </c>
      <c r="D14" s="218" t="s">
        <v>459</v>
      </c>
      <c r="E14" s="220">
        <v>0</v>
      </c>
    </row>
    <row r="15" ht="15" customHeight="1" spans="1:5">
      <c r="A15" s="219" t="s">
        <v>468</v>
      </c>
      <c r="B15" s="218" t="s">
        <v>46</v>
      </c>
      <c r="C15" s="218" t="s">
        <v>459</v>
      </c>
      <c r="D15" s="218" t="s">
        <v>459</v>
      </c>
      <c r="E15" s="220">
        <v>0</v>
      </c>
    </row>
    <row r="16" ht="15" customHeight="1" spans="1:5">
      <c r="A16" s="219" t="s">
        <v>469</v>
      </c>
      <c r="B16" s="218" t="s">
        <v>49</v>
      </c>
      <c r="C16" s="218" t="s">
        <v>459</v>
      </c>
      <c r="D16" s="218" t="s">
        <v>459</v>
      </c>
      <c r="E16" s="218" t="s">
        <v>459</v>
      </c>
    </row>
    <row r="17" ht="15" customHeight="1" spans="1:5">
      <c r="A17" s="219" t="s">
        <v>470</v>
      </c>
      <c r="B17" s="218" t="s">
        <v>52</v>
      </c>
      <c r="C17" s="218" t="s">
        <v>459</v>
      </c>
      <c r="D17" s="218" t="s">
        <v>459</v>
      </c>
      <c r="E17" s="220">
        <v>0</v>
      </c>
    </row>
    <row r="18" ht="15" customHeight="1" spans="1:5">
      <c r="A18" s="219" t="s">
        <v>471</v>
      </c>
      <c r="B18" s="218" t="s">
        <v>55</v>
      </c>
      <c r="C18" s="218" t="s">
        <v>459</v>
      </c>
      <c r="D18" s="218" t="s">
        <v>459</v>
      </c>
      <c r="E18" s="220">
        <v>0</v>
      </c>
    </row>
    <row r="19" ht="15" customHeight="1" spans="1:5">
      <c r="A19" s="219" t="s">
        <v>472</v>
      </c>
      <c r="B19" s="218" t="s">
        <v>58</v>
      </c>
      <c r="C19" s="218" t="s">
        <v>459</v>
      </c>
      <c r="D19" s="218" t="s">
        <v>459</v>
      </c>
      <c r="E19" s="220">
        <v>0</v>
      </c>
    </row>
    <row r="20" ht="15" customHeight="1" spans="1:5">
      <c r="A20" s="219" t="s">
        <v>473</v>
      </c>
      <c r="B20" s="218" t="s">
        <v>61</v>
      </c>
      <c r="C20" s="218" t="s">
        <v>459</v>
      </c>
      <c r="D20" s="218" t="s">
        <v>459</v>
      </c>
      <c r="E20" s="220">
        <v>1</v>
      </c>
    </row>
    <row r="21" ht="15" customHeight="1" spans="1:5">
      <c r="A21" s="219" t="s">
        <v>474</v>
      </c>
      <c r="B21" s="218" t="s">
        <v>64</v>
      </c>
      <c r="C21" s="218" t="s">
        <v>459</v>
      </c>
      <c r="D21" s="218" t="s">
        <v>459</v>
      </c>
      <c r="E21" s="220">
        <v>0</v>
      </c>
    </row>
    <row r="22" ht="15" customHeight="1" spans="1:5">
      <c r="A22" s="219" t="s">
        <v>475</v>
      </c>
      <c r="B22" s="218" t="s">
        <v>67</v>
      </c>
      <c r="C22" s="218" t="s">
        <v>459</v>
      </c>
      <c r="D22" s="218" t="s">
        <v>459</v>
      </c>
      <c r="E22" s="220">
        <v>0</v>
      </c>
    </row>
    <row r="23" ht="15" customHeight="1" spans="1:5">
      <c r="A23" s="219" t="s">
        <v>476</v>
      </c>
      <c r="B23" s="218" t="s">
        <v>70</v>
      </c>
      <c r="C23" s="218" t="s">
        <v>459</v>
      </c>
      <c r="D23" s="218" t="s">
        <v>459</v>
      </c>
      <c r="E23" s="220">
        <v>0</v>
      </c>
    </row>
    <row r="24" ht="15" customHeight="1" spans="1:5">
      <c r="A24" s="219" t="s">
        <v>477</v>
      </c>
      <c r="B24" s="218" t="s">
        <v>73</v>
      </c>
      <c r="C24" s="218" t="s">
        <v>459</v>
      </c>
      <c r="D24" s="218" t="s">
        <v>459</v>
      </c>
      <c r="E24" s="220">
        <v>0</v>
      </c>
    </row>
    <row r="25" ht="15" customHeight="1" spans="1:5">
      <c r="A25" s="219" t="s">
        <v>478</v>
      </c>
      <c r="B25" s="218" t="s">
        <v>76</v>
      </c>
      <c r="C25" s="218" t="s">
        <v>459</v>
      </c>
      <c r="D25" s="218" t="s">
        <v>459</v>
      </c>
      <c r="E25" s="220">
        <v>0</v>
      </c>
    </row>
    <row r="26" ht="15" customHeight="1" spans="1:5">
      <c r="A26" s="219" t="s">
        <v>479</v>
      </c>
      <c r="B26" s="218" t="s">
        <v>79</v>
      </c>
      <c r="C26" s="218" t="s">
        <v>459</v>
      </c>
      <c r="D26" s="218" t="s">
        <v>459</v>
      </c>
      <c r="E26" s="220">
        <v>0</v>
      </c>
    </row>
    <row r="27" ht="41.25" customHeight="1" spans="1:5">
      <c r="A27" s="221" t="s">
        <v>489</v>
      </c>
      <c r="B27" s="221"/>
      <c r="C27" s="221"/>
      <c r="D27" s="221"/>
      <c r="E27" s="221"/>
    </row>
    <row r="29" spans="1:5">
      <c r="C29" s="222" t="s">
        <v>485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J13" sqref="J13"/>
    </sheetView>
  </sheetViews>
  <sheetFormatPr defaultColWidth="9" defaultRowHeight="14.25"/>
  <cols>
    <col min="1" max="1" width="6.26666666666667" style="182" customWidth="1"/>
    <col min="2" max="2" width="5.09166666666667" style="182" customWidth="1"/>
    <col min="3" max="3" width="9.725" style="182" customWidth="1"/>
    <col min="4" max="4" width="13.5583333333333" style="182" customWidth="1"/>
    <col min="5" max="5" width="14" style="182" customWidth="1"/>
    <col min="6" max="6" width="9.775" style="182" customWidth="1"/>
    <col min="7" max="7" width="12" style="182" customWidth="1"/>
    <col min="8" max="9" width="6.725" style="182" customWidth="1"/>
    <col min="10" max="10" width="11.775" style="182" customWidth="1"/>
    <col min="11" max="11" width="13.225" style="182" customWidth="1"/>
    <col min="12" max="12" width="8.45" style="182" customWidth="1"/>
    <col min="13" max="13" width="7.90833333333333" style="182" customWidth="1"/>
    <col min="14" max="14" width="10.6666666666667" style="183" customWidth="1"/>
    <col min="15" max="15" width="12" style="182" customWidth="1"/>
    <col min="16" max="16" width="9.09166666666667" style="182" customWidth="1"/>
    <col min="17" max="17" width="9" style="182"/>
    <col min="18" max="20" width="7.35833333333333" style="182" customWidth="1"/>
    <col min="21" max="21" width="6.725" style="182" customWidth="1"/>
    <col min="22" max="16384" width="9" style="182"/>
  </cols>
  <sheetData>
    <row r="1" s="179" customFormat="1" ht="36" customHeight="1" spans="1:21">
      <c r="A1" s="184" t="s">
        <v>490</v>
      </c>
      <c r="B1" s="184"/>
      <c r="C1" s="184"/>
      <c r="D1" s="184"/>
      <c r="E1" s="184"/>
      <c r="F1" s="184"/>
      <c r="G1" s="184"/>
      <c r="H1" s="184"/>
      <c r="I1" s="184"/>
      <c r="J1" s="184"/>
      <c r="K1" s="184"/>
      <c r="L1" s="184"/>
      <c r="M1" s="184"/>
      <c r="N1" s="185"/>
      <c r="O1" s="184"/>
      <c r="P1" s="184"/>
      <c r="Q1" s="184"/>
      <c r="R1" s="184"/>
      <c r="S1" s="184"/>
      <c r="T1" s="184"/>
      <c r="U1" s="184"/>
    </row>
    <row r="2" s="179" customFormat="1" ht="18" customHeight="1" spans="1:21">
      <c r="A2" s="186"/>
      <c r="B2" s="186"/>
      <c r="C2" s="186"/>
      <c r="D2" s="186"/>
      <c r="E2" s="186"/>
      <c r="F2" s="186"/>
      <c r="G2" s="186"/>
      <c r="H2" s="186"/>
      <c r="I2" s="186"/>
      <c r="J2" s="186"/>
      <c r="K2" s="186"/>
      <c r="L2" s="186"/>
      <c r="M2" s="186"/>
      <c r="N2" s="187"/>
      <c r="U2" s="188" t="s">
        <v>491</v>
      </c>
    </row>
    <row r="3" s="179" customFormat="1" ht="18" customHeight="1" spans="1:21">
      <c r="A3" s="189" t="s">
        <v>2</v>
      </c>
      <c r="B3" s="186"/>
      <c r="C3" s="186"/>
      <c r="D3" s="186"/>
      <c r="E3" s="190"/>
      <c r="F3" s="190"/>
      <c r="G3" s="186"/>
      <c r="H3" s="186"/>
      <c r="I3" s="186"/>
      <c r="J3" s="186"/>
      <c r="K3" s="186"/>
      <c r="L3" s="186"/>
      <c r="M3" s="186"/>
      <c r="N3" s="187"/>
      <c r="U3" s="188" t="s">
        <v>3</v>
      </c>
    </row>
    <row r="4" s="179" customFormat="1" ht="24" customHeight="1" spans="1:21">
      <c r="A4" s="191" t="s">
        <v>6</v>
      </c>
      <c r="B4" s="191" t="s">
        <v>7</v>
      </c>
      <c r="C4" s="192" t="s">
        <v>492</v>
      </c>
      <c r="D4" s="193" t="s">
        <v>493</v>
      </c>
      <c r="E4" s="191" t="s">
        <v>494</v>
      </c>
      <c r="F4" s="194" t="s">
        <v>495</v>
      </c>
      <c r="G4" s="195"/>
      <c r="H4" s="195"/>
      <c r="I4" s="195"/>
      <c r="J4" s="195"/>
      <c r="K4" s="195"/>
      <c r="L4" s="195"/>
      <c r="M4" s="195"/>
      <c r="N4" s="196"/>
      <c r="O4" s="197"/>
      <c r="P4" s="198" t="s">
        <v>496</v>
      </c>
      <c r="Q4" s="191" t="s">
        <v>497</v>
      </c>
      <c r="R4" s="192" t="s">
        <v>498</v>
      </c>
      <c r="S4" s="199"/>
      <c r="T4" s="200" t="s">
        <v>499</v>
      </c>
      <c r="U4" s="199"/>
    </row>
    <row r="5" s="179" customFormat="1" ht="36" customHeight="1" spans="1:21">
      <c r="A5" s="191"/>
      <c r="B5" s="191"/>
      <c r="C5" s="201"/>
      <c r="D5" s="193"/>
      <c r="E5" s="191"/>
      <c r="F5" s="202" t="s">
        <v>123</v>
      </c>
      <c r="G5" s="202"/>
      <c r="H5" s="202" t="s">
        <v>500</v>
      </c>
      <c r="I5" s="202"/>
      <c r="J5" s="203" t="s">
        <v>501</v>
      </c>
      <c r="K5" s="204"/>
      <c r="L5" s="205" t="s">
        <v>502</v>
      </c>
      <c r="M5" s="205"/>
      <c r="N5" s="206" t="s">
        <v>503</v>
      </c>
      <c r="O5" s="206"/>
      <c r="P5" s="198"/>
      <c r="Q5" s="191"/>
      <c r="R5" s="207"/>
      <c r="S5" s="208"/>
      <c r="T5" s="209"/>
      <c r="U5" s="208"/>
    </row>
    <row r="6" s="179" customFormat="1" ht="24" customHeight="1" spans="1:21">
      <c r="A6" s="191"/>
      <c r="B6" s="191"/>
      <c r="C6" s="207"/>
      <c r="D6" s="193"/>
      <c r="E6" s="191"/>
      <c r="F6" s="202" t="s">
        <v>504</v>
      </c>
      <c r="G6" s="210" t="s">
        <v>505</v>
      </c>
      <c r="H6" s="202" t="s">
        <v>504</v>
      </c>
      <c r="I6" s="210" t="s">
        <v>505</v>
      </c>
      <c r="J6" s="202" t="s">
        <v>504</v>
      </c>
      <c r="K6" s="210" t="s">
        <v>505</v>
      </c>
      <c r="L6" s="202" t="s">
        <v>504</v>
      </c>
      <c r="M6" s="210" t="s">
        <v>505</v>
      </c>
      <c r="N6" s="202" t="s">
        <v>504</v>
      </c>
      <c r="O6" s="210" t="s">
        <v>505</v>
      </c>
      <c r="P6" s="198"/>
      <c r="Q6" s="191"/>
      <c r="R6" s="202" t="s">
        <v>504</v>
      </c>
      <c r="S6" s="211" t="s">
        <v>505</v>
      </c>
      <c r="T6" s="202" t="s">
        <v>504</v>
      </c>
      <c r="U6" s="210" t="s">
        <v>505</v>
      </c>
    </row>
    <row r="7" s="180" customFormat="1" ht="24" customHeight="1" spans="1:21">
      <c r="A7" s="191" t="s">
        <v>10</v>
      </c>
      <c r="B7" s="191"/>
      <c r="C7" s="191">
        <v>1</v>
      </c>
      <c r="D7" s="210" t="s">
        <v>12</v>
      </c>
      <c r="E7" s="191">
        <v>3</v>
      </c>
      <c r="F7" s="191">
        <v>4</v>
      </c>
      <c r="G7" s="210" t="s">
        <v>28</v>
      </c>
      <c r="H7" s="191">
        <v>6</v>
      </c>
      <c r="I7" s="191">
        <v>7</v>
      </c>
      <c r="J7" s="210" t="s">
        <v>40</v>
      </c>
      <c r="K7" s="191">
        <v>9</v>
      </c>
      <c r="L7" s="191">
        <v>10</v>
      </c>
      <c r="M7" s="210" t="s">
        <v>49</v>
      </c>
      <c r="N7" s="191">
        <v>12</v>
      </c>
      <c r="O7" s="191">
        <v>13</v>
      </c>
      <c r="P7" s="210" t="s">
        <v>58</v>
      </c>
      <c r="Q7" s="191">
        <v>15</v>
      </c>
      <c r="R7" s="191">
        <v>16</v>
      </c>
      <c r="S7" s="210" t="s">
        <v>67</v>
      </c>
      <c r="T7" s="191">
        <v>18</v>
      </c>
      <c r="U7" s="191">
        <v>19</v>
      </c>
    </row>
    <row r="8" s="181" customFormat="1" ht="24" customHeight="1" spans="1:21">
      <c r="A8" s="212" t="s">
        <v>128</v>
      </c>
      <c r="B8" s="191">
        <v>1</v>
      </c>
      <c r="C8" s="212">
        <v>686864.13</v>
      </c>
      <c r="D8" s="213">
        <v>2041179.55</v>
      </c>
      <c r="E8" s="213">
        <v>504859.85</v>
      </c>
      <c r="F8" s="212">
        <v>1536319.7</v>
      </c>
      <c r="G8" s="212">
        <v>182004.28</v>
      </c>
      <c r="H8" s="213"/>
      <c r="I8" s="213"/>
      <c r="J8" s="212">
        <v>276920</v>
      </c>
      <c r="K8" s="212">
        <v>69230.24</v>
      </c>
      <c r="L8" s="213"/>
      <c r="M8" s="213"/>
      <c r="N8" s="212">
        <v>1259399.7</v>
      </c>
      <c r="O8" s="212">
        <v>112774.04</v>
      </c>
      <c r="P8" s="214"/>
      <c r="Q8" s="214"/>
      <c r="R8" s="214"/>
      <c r="S8" s="214"/>
      <c r="T8" s="214"/>
      <c r="U8" s="214"/>
    </row>
    <row r="9" s="179" customFormat="1" ht="49" customHeight="1" spans="1:21">
      <c r="A9" s="215" t="s">
        <v>506</v>
      </c>
      <c r="B9" s="215"/>
      <c r="C9" s="215"/>
      <c r="D9" s="215"/>
      <c r="E9" s="215"/>
      <c r="F9" s="215"/>
      <c r="G9" s="215"/>
      <c r="H9" s="215"/>
      <c r="I9" s="215"/>
      <c r="J9" s="215"/>
      <c r="K9" s="215"/>
      <c r="L9" s="215"/>
      <c r="M9" s="215"/>
      <c r="N9" s="215"/>
      <c r="O9" s="215"/>
      <c r="P9" s="215"/>
      <c r="Q9" s="215"/>
      <c r="R9" s="215"/>
      <c r="S9" s="215"/>
      <c r="T9" s="215"/>
      <c r="U9" s="21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C8" sqref="C8"/>
    </sheetView>
  </sheetViews>
  <sheetFormatPr defaultColWidth="9" defaultRowHeight="13.5" outlineLevelCol="3"/>
  <cols>
    <col min="1" max="1" width="56.8833333333333" style="127" customWidth="1"/>
    <col min="2" max="2" width="24.3833333333333" style="127" customWidth="1"/>
    <col min="3" max="3" width="69.8916666666667" style="127" customWidth="1"/>
    <col min="4" max="16384" width="9" style="127"/>
  </cols>
  <sheetData>
    <row r="1" s="127" customFormat="1" ht="24" spans="1:4">
      <c r="A1" s="130" t="s">
        <v>507</v>
      </c>
      <c r="B1" s="130"/>
      <c r="C1" s="130"/>
    </row>
    <row r="2" s="127" customFormat="1" ht="24" spans="1:4">
      <c r="A2" s="130"/>
      <c r="B2" s="130"/>
      <c r="C2" s="130"/>
    </row>
    <row r="3" s="127" customFormat="1" ht="111" customHeight="1" spans="1:4">
      <c r="A3" s="175" t="s">
        <v>508</v>
      </c>
      <c r="B3" s="175" t="s">
        <v>509</v>
      </c>
      <c r="C3" s="176" t="s">
        <v>510</v>
      </c>
    </row>
    <row r="4" s="127" customFormat="1" ht="196" customHeight="1" spans="1:4">
      <c r="A4" s="175"/>
      <c r="B4" s="175" t="s">
        <v>511</v>
      </c>
      <c r="C4" s="176" t="s">
        <v>512</v>
      </c>
    </row>
    <row r="5" s="127" customFormat="1" ht="64" customHeight="1" spans="1:4">
      <c r="A5" s="175"/>
      <c r="B5" s="175" t="s">
        <v>513</v>
      </c>
      <c r="C5" s="176" t="s">
        <v>514</v>
      </c>
    </row>
    <row r="6" s="127" customFormat="1" ht="81" spans="1:4">
      <c r="A6" s="175"/>
      <c r="B6" s="175" t="s">
        <v>515</v>
      </c>
      <c r="C6" s="176" t="s">
        <v>516</v>
      </c>
    </row>
    <row r="7" s="127" customFormat="1" ht="40.5" spans="1:4">
      <c r="A7" s="175"/>
      <c r="B7" s="175" t="s">
        <v>517</v>
      </c>
      <c r="C7" s="176" t="s">
        <v>518</v>
      </c>
    </row>
    <row r="8" s="127" customFormat="1" ht="101" customHeight="1" spans="1:4">
      <c r="A8" s="175" t="s">
        <v>519</v>
      </c>
      <c r="B8" s="175" t="s">
        <v>520</v>
      </c>
      <c r="C8" s="177" t="s">
        <v>521</v>
      </c>
    </row>
    <row r="9" s="127" customFormat="1" ht="40.5" spans="1:4">
      <c r="A9" s="175"/>
      <c r="B9" s="175" t="s">
        <v>522</v>
      </c>
      <c r="C9" s="176" t="s">
        <v>523</v>
      </c>
    </row>
    <row r="10" s="127" customFormat="1" ht="124" customHeight="1" spans="1:4">
      <c r="A10" s="175" t="s">
        <v>524</v>
      </c>
      <c r="B10" s="175"/>
      <c r="C10" s="176" t="s">
        <v>525</v>
      </c>
    </row>
    <row r="11" s="127" customFormat="1" ht="57" customHeight="1" spans="1:4">
      <c r="A11" s="175" t="s">
        <v>526</v>
      </c>
      <c r="B11" s="175"/>
      <c r="C11" s="176" t="s">
        <v>527</v>
      </c>
    </row>
    <row r="12" s="127" customFormat="1" ht="57" customHeight="1" spans="1:4">
      <c r="A12" s="175" t="s">
        <v>528</v>
      </c>
      <c r="B12" s="175"/>
      <c r="C12" s="176" t="s">
        <v>529</v>
      </c>
    </row>
    <row r="13" s="127" customFormat="1" ht="238" customHeight="1" spans="1:4">
      <c r="A13" s="175" t="s">
        <v>530</v>
      </c>
      <c r="B13" s="175"/>
      <c r="C13" s="176" t="s">
        <v>531</v>
      </c>
    </row>
    <row r="14" s="127" customFormat="1" ht="57" customHeight="1" spans="1:4">
      <c r="A14" s="175" t="s">
        <v>532</v>
      </c>
      <c r="B14" s="175"/>
      <c r="C14" s="176" t="s">
        <v>527</v>
      </c>
    </row>
    <row r="16" s="127" customFormat="1" spans="1:4">
      <c r="A16" s="178" t="s">
        <v>533</v>
      </c>
      <c r="B16" s="178"/>
      <c r="C16" s="178"/>
      <c r="D16" s="178"/>
    </row>
  </sheetData>
  <mergeCells count="9">
    <mergeCell ref="A1:C1"/>
    <mergeCell ref="A10:B10"/>
    <mergeCell ref="A11:B11"/>
    <mergeCell ref="A12:B12"/>
    <mergeCell ref="A13:B13"/>
    <mergeCell ref="A14:B14"/>
    <mergeCell ref="A16:D16"/>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85" zoomScaleNormal="85" topLeftCell="A9" workbookViewId="0">
      <selection activeCell="K17" sqref="K17"/>
    </sheetView>
  </sheetViews>
  <sheetFormatPr defaultColWidth="9" defaultRowHeight="13.5"/>
  <cols>
    <col min="1" max="1" width="13.2" style="127" customWidth="1"/>
    <col min="2" max="2" width="27.1333333333333" style="127" customWidth="1"/>
    <col min="3" max="3" width="26" style="127" customWidth="1"/>
    <col min="4" max="4" width="15.6333333333333" style="127" customWidth="1"/>
    <col min="5" max="5" width="20.775" style="127" customWidth="1"/>
    <col min="6" max="6" width="20.225" style="127" customWidth="1"/>
    <col min="7" max="7" width="31.3666666666667" style="129" customWidth="1"/>
    <col min="8" max="8" width="13.6333333333333" style="127" customWidth="1"/>
    <col min="9" max="9" width="12.6333333333333" style="127" customWidth="1"/>
    <col min="10" max="10" width="17.3833333333333" style="127" customWidth="1"/>
    <col min="11" max="16384" width="9" style="127"/>
  </cols>
  <sheetData>
    <row r="1" s="127" customFormat="1" ht="26.25" customHeight="1" spans="1:10">
      <c r="A1" s="130" t="s">
        <v>534</v>
      </c>
      <c r="B1" s="130"/>
      <c r="C1" s="130"/>
      <c r="D1" s="130"/>
      <c r="E1" s="130"/>
      <c r="F1" s="130"/>
      <c r="G1" s="130"/>
      <c r="H1" s="130"/>
      <c r="I1" s="130"/>
      <c r="J1" s="130"/>
    </row>
    <row r="2" s="127" customFormat="1" ht="26.25" customHeight="1" spans="1:10">
      <c r="A2" s="130"/>
      <c r="B2" s="130"/>
      <c r="C2" s="130"/>
      <c r="D2" s="130"/>
      <c r="E2" s="130"/>
      <c r="F2" s="130"/>
      <c r="G2" s="130"/>
      <c r="H2" s="130"/>
      <c r="I2" s="130"/>
      <c r="J2" s="130"/>
    </row>
    <row r="3" s="127" customFormat="1" ht="15.75" customHeight="1" spans="1:10">
      <c r="A3" s="131" t="s">
        <v>535</v>
      </c>
      <c r="B3" s="131"/>
      <c r="C3" s="131"/>
      <c r="D3" s="131"/>
      <c r="E3" s="131"/>
      <c r="F3" s="131"/>
      <c r="G3" s="131"/>
      <c r="H3" s="131"/>
      <c r="I3" s="131"/>
      <c r="J3" s="131"/>
    </row>
    <row r="4" s="127" customFormat="1" ht="15.75" customHeight="1" spans="1:10">
      <c r="A4" s="132" t="s">
        <v>536</v>
      </c>
      <c r="B4" s="133" t="s">
        <v>537</v>
      </c>
      <c r="C4" s="133"/>
      <c r="D4" s="133"/>
      <c r="E4" s="133"/>
      <c r="F4" s="133"/>
      <c r="G4" s="133"/>
      <c r="H4" s="133"/>
      <c r="I4" s="133"/>
      <c r="J4" s="133"/>
    </row>
    <row r="5" s="127" customFormat="1" spans="1:10">
      <c r="A5" s="134"/>
      <c r="B5" s="133"/>
      <c r="C5" s="133"/>
      <c r="D5" s="133"/>
      <c r="E5" s="133"/>
      <c r="F5" s="133"/>
      <c r="G5" s="133"/>
      <c r="H5" s="133"/>
      <c r="I5" s="133"/>
      <c r="J5" s="133"/>
    </row>
    <row r="6" s="127" customFormat="1" ht="15" customHeight="1" spans="1:10">
      <c r="A6" s="135" t="s">
        <v>538</v>
      </c>
      <c r="B6" s="136" t="s">
        <v>539</v>
      </c>
      <c r="C6" s="136"/>
      <c r="D6" s="133" t="s">
        <v>540</v>
      </c>
      <c r="E6" s="133" t="s">
        <v>541</v>
      </c>
      <c r="F6" s="133" t="s">
        <v>541</v>
      </c>
      <c r="G6" s="133" t="s">
        <v>542</v>
      </c>
      <c r="H6" s="133" t="s">
        <v>543</v>
      </c>
      <c r="I6" s="133" t="s">
        <v>544</v>
      </c>
      <c r="J6" s="136" t="s">
        <v>545</v>
      </c>
    </row>
    <row r="7" s="127" customFormat="1" spans="1:10">
      <c r="A7" s="137"/>
      <c r="B7" s="136"/>
      <c r="C7" s="136"/>
      <c r="D7" s="133" t="s">
        <v>454</v>
      </c>
      <c r="E7" s="133" t="s">
        <v>546</v>
      </c>
      <c r="F7" s="133" t="s">
        <v>547</v>
      </c>
      <c r="G7" s="133"/>
      <c r="H7" s="133"/>
      <c r="I7" s="133" t="s">
        <v>548</v>
      </c>
      <c r="J7" s="136"/>
    </row>
    <row r="8" s="127" customFormat="1" ht="15" customHeight="1" spans="1:10">
      <c r="A8" s="137"/>
      <c r="B8" s="136" t="s">
        <v>549</v>
      </c>
      <c r="C8" s="136"/>
      <c r="D8" s="138">
        <f>D9+D10</f>
        <v>12763220.43</v>
      </c>
      <c r="E8" s="139">
        <v>-939053.56</v>
      </c>
      <c r="F8" s="138">
        <v>11824166.87</v>
      </c>
      <c r="G8" s="138">
        <v>11824166.87</v>
      </c>
      <c r="H8" s="140">
        <f>G8/D8</f>
        <v>0.926425030018854</v>
      </c>
      <c r="I8" s="136"/>
      <c r="J8" s="141"/>
    </row>
    <row r="9" s="127" customFormat="1" spans="1:10">
      <c r="A9" s="137"/>
      <c r="B9" s="133" t="s">
        <v>184</v>
      </c>
      <c r="C9" s="136" t="s">
        <v>549</v>
      </c>
      <c r="D9" s="142">
        <v>11082396.43</v>
      </c>
      <c r="E9" s="139">
        <v>-357977.56</v>
      </c>
      <c r="F9" s="142">
        <v>10724418.87</v>
      </c>
      <c r="G9" s="142">
        <v>10724418.87</v>
      </c>
      <c r="H9" s="140">
        <f>G9/D9</f>
        <v>0.967698542254728</v>
      </c>
      <c r="I9" s="136"/>
      <c r="J9" s="141"/>
    </row>
    <row r="10" s="127" customFormat="1" ht="15.75" customHeight="1" spans="1:10">
      <c r="A10" s="137"/>
      <c r="B10" s="133" t="s">
        <v>185</v>
      </c>
      <c r="C10" s="136" t="s">
        <v>549</v>
      </c>
      <c r="D10" s="142">
        <v>1680824</v>
      </c>
      <c r="E10" s="139">
        <v>-581076</v>
      </c>
      <c r="F10" s="142">
        <v>1099748</v>
      </c>
      <c r="G10" s="142">
        <v>1099748</v>
      </c>
      <c r="H10" s="143">
        <f>G10/D10</f>
        <v>0.654290990609368</v>
      </c>
      <c r="I10" s="136"/>
      <c r="J10" s="141"/>
    </row>
    <row r="11" s="127" customFormat="1" ht="15" customHeight="1" spans="1:10">
      <c r="A11" s="137"/>
      <c r="B11" s="133"/>
      <c r="C11" s="144" t="s">
        <v>550</v>
      </c>
      <c r="D11" s="142">
        <v>1680824</v>
      </c>
      <c r="E11" s="145">
        <v>-581076</v>
      </c>
      <c r="F11" s="146">
        <v>1099748</v>
      </c>
      <c r="G11" s="146">
        <v>1099748</v>
      </c>
      <c r="H11" s="140">
        <f>G11/D11</f>
        <v>0.654290990609368</v>
      </c>
      <c r="I11" s="136"/>
      <c r="J11" s="141"/>
    </row>
    <row r="12" s="127" customFormat="1" ht="15" customHeight="1" spans="1:10">
      <c r="A12" s="137"/>
      <c r="B12" s="133"/>
      <c r="C12" s="147" t="s">
        <v>551</v>
      </c>
      <c r="D12" s="142"/>
      <c r="E12" s="148"/>
      <c r="F12" s="149"/>
      <c r="G12" s="149"/>
      <c r="H12" s="140"/>
      <c r="I12" s="136"/>
      <c r="J12" s="141"/>
    </row>
    <row r="13" s="127" customFormat="1" ht="15" customHeight="1" spans="1:10">
      <c r="A13" s="137"/>
      <c r="B13" s="133"/>
      <c r="C13" s="147"/>
      <c r="D13" s="142"/>
      <c r="E13" s="142"/>
      <c r="F13" s="142"/>
      <c r="G13" s="136"/>
      <c r="H13" s="136"/>
      <c r="I13" s="136"/>
      <c r="J13" s="141"/>
    </row>
    <row r="14" s="127" customFormat="1" ht="15" customHeight="1" spans="1:10">
      <c r="A14" s="137"/>
      <c r="B14" s="133"/>
      <c r="C14" s="147" t="s">
        <v>552</v>
      </c>
      <c r="D14" s="142"/>
      <c r="E14" s="142"/>
      <c r="F14" s="142"/>
      <c r="G14" s="136"/>
      <c r="H14" s="136"/>
      <c r="I14" s="136"/>
      <c r="J14" s="141"/>
    </row>
    <row r="15" s="127" customFormat="1" ht="15" customHeight="1" spans="1:10">
      <c r="A15" s="137"/>
      <c r="B15" s="133"/>
      <c r="C15" s="147"/>
      <c r="D15" s="136"/>
      <c r="E15" s="136"/>
      <c r="F15" s="136"/>
      <c r="G15" s="136"/>
      <c r="H15" s="136"/>
      <c r="I15" s="136"/>
      <c r="J15" s="141"/>
    </row>
    <row r="16" s="127" customFormat="1" ht="15" customHeight="1" spans="1:10">
      <c r="A16" s="150"/>
      <c r="B16" s="133"/>
      <c r="C16" s="147" t="s">
        <v>553</v>
      </c>
      <c r="D16" s="136"/>
      <c r="E16" s="136"/>
      <c r="F16" s="136"/>
      <c r="G16" s="136"/>
      <c r="H16" s="136"/>
      <c r="I16" s="136"/>
      <c r="J16" s="141"/>
    </row>
    <row r="17" s="127" customFormat="1" ht="102" customHeight="1" spans="1:10">
      <c r="A17" s="133" t="s">
        <v>554</v>
      </c>
      <c r="B17" s="151" t="s">
        <v>555</v>
      </c>
      <c r="C17" s="152"/>
      <c r="D17" s="152"/>
      <c r="E17" s="152"/>
      <c r="F17" s="152"/>
      <c r="G17" s="153"/>
      <c r="H17" s="152"/>
      <c r="I17" s="152"/>
      <c r="J17" s="152"/>
    </row>
    <row r="18" s="127" customFormat="1" ht="77" customHeight="1" spans="1:10">
      <c r="A18" s="133"/>
      <c r="B18" s="152"/>
      <c r="C18" s="152"/>
      <c r="D18" s="152"/>
      <c r="E18" s="152"/>
      <c r="F18" s="152"/>
      <c r="G18" s="153"/>
      <c r="H18" s="152"/>
      <c r="I18" s="152"/>
      <c r="J18" s="152"/>
    </row>
    <row r="19" s="127" customFormat="1" ht="9" customHeight="1" spans="1:10">
      <c r="A19" s="133"/>
      <c r="B19" s="152"/>
      <c r="C19" s="152"/>
      <c r="D19" s="152"/>
      <c r="E19" s="152"/>
      <c r="F19" s="152"/>
      <c r="G19" s="153"/>
      <c r="H19" s="152"/>
      <c r="I19" s="152"/>
      <c r="J19" s="152"/>
    </row>
    <row r="20" s="127" customFormat="1" ht="41" customHeight="1" spans="1:10">
      <c r="A20" s="131" t="s">
        <v>556</v>
      </c>
      <c r="B20" s="131"/>
      <c r="C20" s="131"/>
      <c r="D20" s="131"/>
      <c r="E20" s="131"/>
      <c r="F20" s="131"/>
      <c r="G20" s="131"/>
      <c r="H20" s="131"/>
    </row>
    <row r="21" s="127" customFormat="1" spans="1:10">
      <c r="A21" s="154" t="s">
        <v>557</v>
      </c>
      <c r="B21" s="155"/>
      <c r="C21" s="155"/>
      <c r="D21" s="156"/>
      <c r="E21" s="157" t="s">
        <v>558</v>
      </c>
      <c r="F21" s="158" t="s">
        <v>559</v>
      </c>
      <c r="G21" s="158" t="s">
        <v>560</v>
      </c>
      <c r="H21" s="159" t="s">
        <v>561</v>
      </c>
    </row>
    <row r="22" s="127" customFormat="1" ht="49" customHeight="1" spans="1:10">
      <c r="A22" s="160" t="s">
        <v>562</v>
      </c>
      <c r="B22" s="161" t="s">
        <v>563</v>
      </c>
      <c r="C22" s="161" t="s">
        <v>564</v>
      </c>
      <c r="D22" s="160" t="s">
        <v>565</v>
      </c>
      <c r="E22" s="157"/>
      <c r="F22" s="162"/>
      <c r="G22" s="162"/>
      <c r="H22" s="163"/>
    </row>
    <row r="23" s="127" customFormat="1" ht="49" customHeight="1" spans="1:10">
      <c r="A23" s="164"/>
      <c r="B23" s="161"/>
      <c r="C23" s="161"/>
      <c r="D23" s="164"/>
      <c r="E23" s="157"/>
      <c r="F23" s="165"/>
      <c r="G23" s="165"/>
      <c r="H23" s="166"/>
    </row>
    <row r="24" s="127" customFormat="1" ht="49" customHeight="1" spans="1:10">
      <c r="A24" s="161" t="s">
        <v>566</v>
      </c>
      <c r="B24" s="167" t="s">
        <v>567</v>
      </c>
      <c r="C24" s="168" t="s">
        <v>568</v>
      </c>
      <c r="D24" s="157" t="s">
        <v>569</v>
      </c>
      <c r="E24" s="169">
        <v>100</v>
      </c>
      <c r="F24" s="170" t="s">
        <v>570</v>
      </c>
      <c r="G24" s="169">
        <v>100</v>
      </c>
      <c r="H24" s="152"/>
    </row>
    <row r="25" s="127" customFormat="1" ht="49" customHeight="1" spans="1:10">
      <c r="A25" s="161"/>
      <c r="B25" s="167"/>
      <c r="C25" s="168" t="s">
        <v>571</v>
      </c>
      <c r="D25" s="157" t="s">
        <v>572</v>
      </c>
      <c r="E25" s="169">
        <v>90</v>
      </c>
      <c r="F25" s="170" t="s">
        <v>570</v>
      </c>
      <c r="G25" s="169">
        <v>90</v>
      </c>
      <c r="H25" s="152"/>
    </row>
    <row r="26" s="127" customFormat="1" ht="113" customHeight="1" spans="1:10">
      <c r="A26" s="161"/>
      <c r="B26" s="167"/>
      <c r="C26" s="168" t="s">
        <v>573</v>
      </c>
      <c r="D26" s="157" t="s">
        <v>569</v>
      </c>
      <c r="E26" s="157" t="s">
        <v>574</v>
      </c>
      <c r="F26" s="170" t="s">
        <v>570</v>
      </c>
      <c r="G26" s="171" t="s">
        <v>518</v>
      </c>
      <c r="H26" s="152"/>
    </row>
    <row r="27" s="127" customFormat="1" ht="49" customHeight="1" spans="1:10">
      <c r="A27" s="161"/>
      <c r="B27" s="167" t="s">
        <v>575</v>
      </c>
      <c r="C27" s="168" t="s">
        <v>576</v>
      </c>
      <c r="D27" s="157" t="s">
        <v>577</v>
      </c>
      <c r="E27" s="169">
        <v>100</v>
      </c>
      <c r="F27" s="170" t="s">
        <v>570</v>
      </c>
      <c r="G27" s="169">
        <v>100</v>
      </c>
      <c r="H27" s="152"/>
    </row>
    <row r="28" s="127" customFormat="1" ht="49" customHeight="1" spans="1:10">
      <c r="A28" s="161"/>
      <c r="B28" s="167"/>
      <c r="C28" s="168" t="s">
        <v>578</v>
      </c>
      <c r="D28" s="157" t="s">
        <v>577</v>
      </c>
      <c r="E28" s="169">
        <v>100</v>
      </c>
      <c r="F28" s="170" t="s">
        <v>570</v>
      </c>
      <c r="G28" s="169">
        <v>100</v>
      </c>
      <c r="H28" s="152"/>
    </row>
    <row r="29" s="127" customFormat="1" ht="49" customHeight="1" spans="1:10">
      <c r="A29" s="161"/>
      <c r="B29" s="167"/>
      <c r="C29" s="168" t="s">
        <v>579</v>
      </c>
      <c r="D29" s="157" t="s">
        <v>572</v>
      </c>
      <c r="E29" s="169">
        <v>95</v>
      </c>
      <c r="F29" s="170" t="s">
        <v>570</v>
      </c>
      <c r="G29" s="169">
        <v>100</v>
      </c>
      <c r="H29" s="152"/>
    </row>
    <row r="30" s="127" customFormat="1" ht="49" customHeight="1" spans="1:10">
      <c r="A30" s="161"/>
      <c r="B30" s="161" t="s">
        <v>580</v>
      </c>
      <c r="C30" s="168" t="s">
        <v>581</v>
      </c>
      <c r="D30" s="157" t="s">
        <v>577</v>
      </c>
      <c r="E30" s="157" t="s">
        <v>582</v>
      </c>
      <c r="F30" s="170" t="s">
        <v>583</v>
      </c>
      <c r="G30" s="153" t="s">
        <v>584</v>
      </c>
      <c r="H30" s="152"/>
    </row>
    <row r="31" s="127" customFormat="1" ht="49" customHeight="1" spans="1:10">
      <c r="A31" s="161"/>
      <c r="B31" s="161" t="s">
        <v>585</v>
      </c>
      <c r="C31" s="168" t="s">
        <v>586</v>
      </c>
      <c r="D31" s="157" t="s">
        <v>569</v>
      </c>
      <c r="E31" s="167" t="s">
        <v>587</v>
      </c>
      <c r="F31" s="153" t="s">
        <v>588</v>
      </c>
      <c r="G31" s="153" t="s">
        <v>589</v>
      </c>
      <c r="H31" s="152"/>
    </row>
    <row r="32" s="127" customFormat="1" ht="49" customHeight="1" spans="1:10">
      <c r="A32" s="161" t="s">
        <v>590</v>
      </c>
      <c r="B32" s="161" t="s">
        <v>591</v>
      </c>
      <c r="C32" s="168" t="s">
        <v>592</v>
      </c>
      <c r="D32" s="157" t="s">
        <v>577</v>
      </c>
      <c r="E32" s="167" t="s">
        <v>593</v>
      </c>
      <c r="F32" s="153" t="s">
        <v>594</v>
      </c>
      <c r="G32" s="167" t="s">
        <v>593</v>
      </c>
      <c r="H32" s="157"/>
    </row>
    <row r="33" s="127" customFormat="1" ht="49" customHeight="1" spans="1:8">
      <c r="A33" s="161"/>
      <c r="B33" s="161" t="s">
        <v>595</v>
      </c>
      <c r="C33" s="168" t="s">
        <v>596</v>
      </c>
      <c r="D33" s="157" t="s">
        <v>577</v>
      </c>
      <c r="E33" s="167" t="s">
        <v>593</v>
      </c>
      <c r="F33" s="153" t="s">
        <v>594</v>
      </c>
      <c r="G33" s="167" t="s">
        <v>593</v>
      </c>
      <c r="H33" s="157"/>
    </row>
    <row r="34" s="127" customFormat="1" ht="49" customHeight="1" spans="1:8">
      <c r="A34" s="161"/>
      <c r="B34" s="161"/>
      <c r="C34" s="168" t="s">
        <v>597</v>
      </c>
      <c r="D34" s="157" t="s">
        <v>577</v>
      </c>
      <c r="E34" s="169">
        <v>100</v>
      </c>
      <c r="F34" s="170" t="s">
        <v>570</v>
      </c>
      <c r="G34" s="172">
        <v>1</v>
      </c>
      <c r="H34" s="157"/>
    </row>
    <row r="35" s="127" customFormat="1" ht="49" customHeight="1" spans="1:8">
      <c r="A35" s="153" t="s">
        <v>598</v>
      </c>
      <c r="B35" s="161" t="s">
        <v>599</v>
      </c>
      <c r="C35" s="168" t="s">
        <v>600</v>
      </c>
      <c r="D35" s="157" t="s">
        <v>572</v>
      </c>
      <c r="E35" s="169">
        <v>90</v>
      </c>
      <c r="F35" s="170" t="s">
        <v>570</v>
      </c>
      <c r="G35" s="172">
        <v>0.9</v>
      </c>
      <c r="H35" s="157"/>
    </row>
    <row r="36" s="127" customFormat="1" ht="49" customHeight="1" spans="1:8">
      <c r="A36" s="153"/>
      <c r="B36" s="161"/>
      <c r="C36" s="168" t="s">
        <v>601</v>
      </c>
      <c r="D36" s="157" t="s">
        <v>572</v>
      </c>
      <c r="E36" s="169">
        <v>90</v>
      </c>
      <c r="F36" s="170" t="s">
        <v>570</v>
      </c>
      <c r="G36" s="172">
        <v>0.9</v>
      </c>
      <c r="H36" s="157"/>
    </row>
    <row r="37" s="127" customFormat="1" ht="39" customHeight="1" spans="1:8">
      <c r="A37" s="133" t="s">
        <v>602</v>
      </c>
      <c r="B37" s="150"/>
      <c r="C37" s="150"/>
      <c r="D37" s="150"/>
      <c r="E37" s="150"/>
      <c r="F37" s="150"/>
      <c r="G37" s="150"/>
      <c r="H37" s="150"/>
    </row>
    <row r="38" s="127" customFormat="1" ht="39" customHeight="1" spans="1:8">
      <c r="A38" s="133"/>
      <c r="B38" s="133"/>
      <c r="C38" s="133"/>
      <c r="D38" s="133"/>
      <c r="E38" s="133"/>
      <c r="F38" s="133"/>
      <c r="G38" s="133"/>
      <c r="H38" s="133"/>
    </row>
    <row r="39" s="127" customFormat="1" ht="39" customHeight="1" spans="1:8">
      <c r="A39" s="133"/>
      <c r="B39" s="133"/>
      <c r="C39" s="133"/>
      <c r="D39" s="133"/>
      <c r="E39" s="133"/>
      <c r="F39" s="133"/>
      <c r="G39" s="133"/>
      <c r="H39" s="133"/>
    </row>
    <row r="40" s="128" customFormat="1" spans="1:8">
      <c r="A40" s="173" t="s">
        <v>603</v>
      </c>
      <c r="B40" s="173"/>
      <c r="C40" s="173"/>
      <c r="D40" s="173"/>
      <c r="E40" s="173"/>
      <c r="F40" s="173"/>
      <c r="G40" s="174"/>
      <c r="H40" s="173"/>
    </row>
    <row r="41" s="128" customFormat="1" spans="1:8">
      <c r="A41" s="173" t="s">
        <v>604</v>
      </c>
      <c r="B41" s="173"/>
      <c r="C41" s="173"/>
      <c r="D41" s="173"/>
      <c r="E41" s="173"/>
      <c r="F41" s="173"/>
      <c r="G41" s="174"/>
      <c r="H41" s="173"/>
    </row>
  </sheetData>
  <mergeCells count="53">
    <mergeCell ref="A1:J1"/>
    <mergeCell ref="A3:J3"/>
    <mergeCell ref="B8:C8"/>
    <mergeCell ref="A20:H20"/>
    <mergeCell ref="A21:D21"/>
    <mergeCell ref="A40:H40"/>
    <mergeCell ref="A41:H41"/>
    <mergeCell ref="A4:A5"/>
    <mergeCell ref="A6:A16"/>
    <mergeCell ref="A17:A19"/>
    <mergeCell ref="A22:A23"/>
    <mergeCell ref="A24:A31"/>
    <mergeCell ref="A32:A34"/>
    <mergeCell ref="A35:A36"/>
    <mergeCell ref="A37:A39"/>
    <mergeCell ref="B10:B16"/>
    <mergeCell ref="B22:B23"/>
    <mergeCell ref="B24:B26"/>
    <mergeCell ref="B27:B29"/>
    <mergeCell ref="B33:B34"/>
    <mergeCell ref="B35:B36"/>
    <mergeCell ref="C22:C23"/>
    <mergeCell ref="D11:D12"/>
    <mergeCell ref="D13:D14"/>
    <mergeCell ref="D15:D16"/>
    <mergeCell ref="D22:D23"/>
    <mergeCell ref="E11:E12"/>
    <mergeCell ref="E13:E14"/>
    <mergeCell ref="E15:E16"/>
    <mergeCell ref="E21:E23"/>
    <mergeCell ref="F11:F12"/>
    <mergeCell ref="F13:F14"/>
    <mergeCell ref="F15:F16"/>
    <mergeCell ref="F21:F23"/>
    <mergeCell ref="G6:G7"/>
    <mergeCell ref="G11:G12"/>
    <mergeCell ref="G13:G14"/>
    <mergeCell ref="G15:G16"/>
    <mergeCell ref="G21:G23"/>
    <mergeCell ref="H6:H7"/>
    <mergeCell ref="H11:H12"/>
    <mergeCell ref="H13:H14"/>
    <mergeCell ref="H15:H16"/>
    <mergeCell ref="H21:H23"/>
    <mergeCell ref="I11:I12"/>
    <mergeCell ref="I13:I14"/>
    <mergeCell ref="I15:I16"/>
    <mergeCell ref="J6:J7"/>
    <mergeCell ref="J8:J16"/>
    <mergeCell ref="B4:J5"/>
    <mergeCell ref="B6:C7"/>
    <mergeCell ref="B17:J19"/>
    <mergeCell ref="B37:H3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F19" sqref="F19"/>
    </sheetView>
  </sheetViews>
  <sheetFormatPr defaultColWidth="8.775" defaultRowHeight="13.5"/>
  <cols>
    <col min="1" max="2" width="12.1083333333333" style="3" customWidth="1"/>
    <col min="3" max="3" width="15.8916666666667" style="3" customWidth="1"/>
    <col min="4" max="4" width="12.3333333333333" style="3" customWidth="1"/>
    <col min="5" max="5" width="15.8916666666667" style="3" customWidth="1"/>
    <col min="6" max="6" width="12.225" style="3" customWidth="1"/>
    <col min="7" max="7" width="11" style="3" customWidth="1"/>
    <col min="8" max="8" width="9.775" style="3" customWidth="1"/>
    <col min="9" max="9" width="9.44166666666667" style="3" customWidth="1"/>
    <col min="10" max="10" width="10.6666666666667" style="3" customWidth="1"/>
    <col min="11" max="32" width="9.775" style="3" customWidth="1"/>
    <col min="33" max="256" width="8.775" style="3"/>
    <col min="257" max="258" width="12.1083333333333" style="3" customWidth="1"/>
    <col min="259" max="259" width="15.8916666666667" style="3" customWidth="1"/>
    <col min="260" max="261" width="12.3333333333333" style="3" customWidth="1"/>
    <col min="262" max="262" width="12.225" style="3" customWidth="1"/>
    <col min="263" max="263" width="10.8916666666667" style="3" customWidth="1"/>
    <col min="264" max="264" width="9.775" style="3" customWidth="1"/>
    <col min="265" max="265" width="9.44166666666667" style="3" customWidth="1"/>
    <col min="266" max="266" width="10.6666666666667" style="3" customWidth="1"/>
    <col min="267" max="288" width="9.775" style="3" customWidth="1"/>
    <col min="289" max="512" width="8.775" style="3"/>
    <col min="513" max="514" width="12.1083333333333" style="3" customWidth="1"/>
    <col min="515" max="515" width="15.8916666666667" style="3" customWidth="1"/>
    <col min="516" max="517" width="12.3333333333333" style="3" customWidth="1"/>
    <col min="518" max="518" width="12.225" style="3" customWidth="1"/>
    <col min="519" max="519" width="10.8916666666667" style="3" customWidth="1"/>
    <col min="520" max="520" width="9.775" style="3" customWidth="1"/>
    <col min="521" max="521" width="9.44166666666667" style="3" customWidth="1"/>
    <col min="522" max="522" width="10.6666666666667" style="3" customWidth="1"/>
    <col min="523" max="544" width="9.775" style="3" customWidth="1"/>
    <col min="545" max="768" width="8.775" style="3"/>
    <col min="769" max="770" width="12.1083333333333" style="3" customWidth="1"/>
    <col min="771" max="771" width="15.8916666666667" style="3" customWidth="1"/>
    <col min="772" max="773" width="12.3333333333333" style="3" customWidth="1"/>
    <col min="774" max="774" width="12.225" style="3" customWidth="1"/>
    <col min="775" max="775" width="10.8916666666667" style="3" customWidth="1"/>
    <col min="776" max="776" width="9.775" style="3" customWidth="1"/>
    <col min="777" max="777" width="9.44166666666667" style="3" customWidth="1"/>
    <col min="778" max="778" width="10.6666666666667" style="3" customWidth="1"/>
    <col min="779" max="800" width="9.775" style="3" customWidth="1"/>
    <col min="801" max="1024" width="8.775" style="3"/>
    <col min="1025" max="1026" width="12.1083333333333" style="3" customWidth="1"/>
    <col min="1027" max="1027" width="15.8916666666667" style="3" customWidth="1"/>
    <col min="1028" max="1029" width="12.3333333333333" style="3" customWidth="1"/>
    <col min="1030" max="1030" width="12.225" style="3" customWidth="1"/>
    <col min="1031" max="1031" width="10.8916666666667" style="3" customWidth="1"/>
    <col min="1032" max="1032" width="9.775" style="3" customWidth="1"/>
    <col min="1033" max="1033" width="9.44166666666667" style="3" customWidth="1"/>
    <col min="1034" max="1034" width="10.6666666666667" style="3" customWidth="1"/>
    <col min="1035" max="1056" width="9.775" style="3" customWidth="1"/>
    <col min="1057" max="1280" width="8.775" style="3"/>
    <col min="1281" max="1282" width="12.1083333333333" style="3" customWidth="1"/>
    <col min="1283" max="1283" width="15.8916666666667" style="3" customWidth="1"/>
    <col min="1284" max="1285" width="12.3333333333333" style="3" customWidth="1"/>
    <col min="1286" max="1286" width="12.225" style="3" customWidth="1"/>
    <col min="1287" max="1287" width="10.8916666666667" style="3" customWidth="1"/>
    <col min="1288" max="1288" width="9.775" style="3" customWidth="1"/>
    <col min="1289" max="1289" width="9.44166666666667" style="3" customWidth="1"/>
    <col min="1290" max="1290" width="10.6666666666667" style="3" customWidth="1"/>
    <col min="1291" max="1312" width="9.775" style="3" customWidth="1"/>
    <col min="1313" max="1536" width="8.775" style="3"/>
    <col min="1537" max="1538" width="12.1083333333333" style="3" customWidth="1"/>
    <col min="1539" max="1539" width="15.8916666666667" style="3" customWidth="1"/>
    <col min="1540" max="1541" width="12.3333333333333" style="3" customWidth="1"/>
    <col min="1542" max="1542" width="12.225" style="3" customWidth="1"/>
    <col min="1543" max="1543" width="10.8916666666667" style="3" customWidth="1"/>
    <col min="1544" max="1544" width="9.775" style="3" customWidth="1"/>
    <col min="1545" max="1545" width="9.44166666666667" style="3" customWidth="1"/>
    <col min="1546" max="1546" width="10.6666666666667" style="3" customWidth="1"/>
    <col min="1547" max="1568" width="9.775" style="3" customWidth="1"/>
    <col min="1569" max="1792" width="8.775" style="3"/>
    <col min="1793" max="1794" width="12.1083333333333" style="3" customWidth="1"/>
    <col min="1795" max="1795" width="15.8916666666667" style="3" customWidth="1"/>
    <col min="1796" max="1797" width="12.3333333333333" style="3" customWidth="1"/>
    <col min="1798" max="1798" width="12.225" style="3" customWidth="1"/>
    <col min="1799" max="1799" width="10.8916666666667" style="3" customWidth="1"/>
    <col min="1800" max="1800" width="9.775" style="3" customWidth="1"/>
    <col min="1801" max="1801" width="9.44166666666667" style="3" customWidth="1"/>
    <col min="1802" max="1802" width="10.6666666666667" style="3" customWidth="1"/>
    <col min="1803" max="1824" width="9.775" style="3" customWidth="1"/>
    <col min="1825" max="2048" width="8.775" style="3"/>
    <col min="2049" max="2050" width="12.1083333333333" style="3" customWidth="1"/>
    <col min="2051" max="2051" width="15.8916666666667" style="3" customWidth="1"/>
    <col min="2052" max="2053" width="12.3333333333333" style="3" customWidth="1"/>
    <col min="2054" max="2054" width="12.225" style="3" customWidth="1"/>
    <col min="2055" max="2055" width="10.8916666666667" style="3" customWidth="1"/>
    <col min="2056" max="2056" width="9.775" style="3" customWidth="1"/>
    <col min="2057" max="2057" width="9.44166666666667" style="3" customWidth="1"/>
    <col min="2058" max="2058" width="10.6666666666667" style="3" customWidth="1"/>
    <col min="2059" max="2080" width="9.775" style="3" customWidth="1"/>
    <col min="2081" max="2304" width="8.775" style="3"/>
    <col min="2305" max="2306" width="12.1083333333333" style="3" customWidth="1"/>
    <col min="2307" max="2307" width="15.8916666666667" style="3" customWidth="1"/>
    <col min="2308" max="2309" width="12.3333333333333" style="3" customWidth="1"/>
    <col min="2310" max="2310" width="12.225" style="3" customWidth="1"/>
    <col min="2311" max="2311" width="10.8916666666667" style="3" customWidth="1"/>
    <col min="2312" max="2312" width="9.775" style="3" customWidth="1"/>
    <col min="2313" max="2313" width="9.44166666666667" style="3" customWidth="1"/>
    <col min="2314" max="2314" width="10.6666666666667" style="3" customWidth="1"/>
    <col min="2315" max="2336" width="9.775" style="3" customWidth="1"/>
    <col min="2337" max="2560" width="8.775" style="3"/>
    <col min="2561" max="2562" width="12.1083333333333" style="3" customWidth="1"/>
    <col min="2563" max="2563" width="15.8916666666667" style="3" customWidth="1"/>
    <col min="2564" max="2565" width="12.3333333333333" style="3" customWidth="1"/>
    <col min="2566" max="2566" width="12.225" style="3" customWidth="1"/>
    <col min="2567" max="2567" width="10.8916666666667" style="3" customWidth="1"/>
    <col min="2568" max="2568" width="9.775" style="3" customWidth="1"/>
    <col min="2569" max="2569" width="9.44166666666667" style="3" customWidth="1"/>
    <col min="2570" max="2570" width="10.6666666666667" style="3" customWidth="1"/>
    <col min="2571" max="2592" width="9.775" style="3" customWidth="1"/>
    <col min="2593" max="2816" width="8.775" style="3"/>
    <col min="2817" max="2818" width="12.1083333333333" style="3" customWidth="1"/>
    <col min="2819" max="2819" width="15.8916666666667" style="3" customWidth="1"/>
    <col min="2820" max="2821" width="12.3333333333333" style="3" customWidth="1"/>
    <col min="2822" max="2822" width="12.225" style="3" customWidth="1"/>
    <col min="2823" max="2823" width="10.8916666666667" style="3" customWidth="1"/>
    <col min="2824" max="2824" width="9.775" style="3" customWidth="1"/>
    <col min="2825" max="2825" width="9.44166666666667" style="3" customWidth="1"/>
    <col min="2826" max="2826" width="10.6666666666667" style="3" customWidth="1"/>
    <col min="2827" max="2848" width="9.775" style="3" customWidth="1"/>
    <col min="2849" max="3072" width="8.775" style="3"/>
    <col min="3073" max="3074" width="12.1083333333333" style="3" customWidth="1"/>
    <col min="3075" max="3075" width="15.8916666666667" style="3" customWidth="1"/>
    <col min="3076" max="3077" width="12.3333333333333" style="3" customWidth="1"/>
    <col min="3078" max="3078" width="12.225" style="3" customWidth="1"/>
    <col min="3079" max="3079" width="10.8916666666667" style="3" customWidth="1"/>
    <col min="3080" max="3080" width="9.775" style="3" customWidth="1"/>
    <col min="3081" max="3081" width="9.44166666666667" style="3" customWidth="1"/>
    <col min="3082" max="3082" width="10.6666666666667" style="3" customWidth="1"/>
    <col min="3083" max="3104" width="9.775" style="3" customWidth="1"/>
    <col min="3105" max="3328" width="8.775" style="3"/>
    <col min="3329" max="3330" width="12.1083333333333" style="3" customWidth="1"/>
    <col min="3331" max="3331" width="15.8916666666667" style="3" customWidth="1"/>
    <col min="3332" max="3333" width="12.3333333333333" style="3" customWidth="1"/>
    <col min="3334" max="3334" width="12.225" style="3" customWidth="1"/>
    <col min="3335" max="3335" width="10.8916666666667" style="3" customWidth="1"/>
    <col min="3336" max="3336" width="9.775" style="3" customWidth="1"/>
    <col min="3337" max="3337" width="9.44166666666667" style="3" customWidth="1"/>
    <col min="3338" max="3338" width="10.6666666666667" style="3" customWidth="1"/>
    <col min="3339" max="3360" width="9.775" style="3" customWidth="1"/>
    <col min="3361" max="3584" width="8.775" style="3"/>
    <col min="3585" max="3586" width="12.1083333333333" style="3" customWidth="1"/>
    <col min="3587" max="3587" width="15.8916666666667" style="3" customWidth="1"/>
    <col min="3588" max="3589" width="12.3333333333333" style="3" customWidth="1"/>
    <col min="3590" max="3590" width="12.225" style="3" customWidth="1"/>
    <col min="3591" max="3591" width="10.8916666666667" style="3" customWidth="1"/>
    <col min="3592" max="3592" width="9.775" style="3" customWidth="1"/>
    <col min="3593" max="3593" width="9.44166666666667" style="3" customWidth="1"/>
    <col min="3594" max="3594" width="10.6666666666667" style="3" customWidth="1"/>
    <col min="3595" max="3616" width="9.775" style="3" customWidth="1"/>
    <col min="3617" max="3840" width="8.775" style="3"/>
    <col min="3841" max="3842" width="12.1083333333333" style="3" customWidth="1"/>
    <col min="3843" max="3843" width="15.8916666666667" style="3" customWidth="1"/>
    <col min="3844" max="3845" width="12.3333333333333" style="3" customWidth="1"/>
    <col min="3846" max="3846" width="12.225" style="3" customWidth="1"/>
    <col min="3847" max="3847" width="10.8916666666667" style="3" customWidth="1"/>
    <col min="3848" max="3848" width="9.775" style="3" customWidth="1"/>
    <col min="3849" max="3849" width="9.44166666666667" style="3" customWidth="1"/>
    <col min="3850" max="3850" width="10.6666666666667" style="3" customWidth="1"/>
    <col min="3851" max="3872" width="9.775" style="3" customWidth="1"/>
    <col min="3873" max="4096" width="8.775" style="3"/>
    <col min="4097" max="4098" width="12.1083333333333" style="3" customWidth="1"/>
    <col min="4099" max="4099" width="15.8916666666667" style="3" customWidth="1"/>
    <col min="4100" max="4101" width="12.3333333333333" style="3" customWidth="1"/>
    <col min="4102" max="4102" width="12.225" style="3" customWidth="1"/>
    <col min="4103" max="4103" width="10.8916666666667" style="3" customWidth="1"/>
    <col min="4104" max="4104" width="9.775" style="3" customWidth="1"/>
    <col min="4105" max="4105" width="9.44166666666667" style="3" customWidth="1"/>
    <col min="4106" max="4106" width="10.6666666666667" style="3" customWidth="1"/>
    <col min="4107" max="4128" width="9.775" style="3" customWidth="1"/>
    <col min="4129" max="4352" width="8.775" style="3"/>
    <col min="4353" max="4354" width="12.1083333333333" style="3" customWidth="1"/>
    <col min="4355" max="4355" width="15.8916666666667" style="3" customWidth="1"/>
    <col min="4356" max="4357" width="12.3333333333333" style="3" customWidth="1"/>
    <col min="4358" max="4358" width="12.225" style="3" customWidth="1"/>
    <col min="4359" max="4359" width="10.8916666666667" style="3" customWidth="1"/>
    <col min="4360" max="4360" width="9.775" style="3" customWidth="1"/>
    <col min="4361" max="4361" width="9.44166666666667" style="3" customWidth="1"/>
    <col min="4362" max="4362" width="10.6666666666667" style="3" customWidth="1"/>
    <col min="4363" max="4384" width="9.775" style="3" customWidth="1"/>
    <col min="4385" max="4608" width="8.775" style="3"/>
    <col min="4609" max="4610" width="12.1083333333333" style="3" customWidth="1"/>
    <col min="4611" max="4611" width="15.8916666666667" style="3" customWidth="1"/>
    <col min="4612" max="4613" width="12.3333333333333" style="3" customWidth="1"/>
    <col min="4614" max="4614" width="12.225" style="3" customWidth="1"/>
    <col min="4615" max="4615" width="10.8916666666667" style="3" customWidth="1"/>
    <col min="4616" max="4616" width="9.775" style="3" customWidth="1"/>
    <col min="4617" max="4617" width="9.44166666666667" style="3" customWidth="1"/>
    <col min="4618" max="4618" width="10.6666666666667" style="3" customWidth="1"/>
    <col min="4619" max="4640" width="9.775" style="3" customWidth="1"/>
    <col min="4641" max="4864" width="8.775" style="3"/>
    <col min="4865" max="4866" width="12.1083333333333" style="3" customWidth="1"/>
    <col min="4867" max="4867" width="15.8916666666667" style="3" customWidth="1"/>
    <col min="4868" max="4869" width="12.3333333333333" style="3" customWidth="1"/>
    <col min="4870" max="4870" width="12.225" style="3" customWidth="1"/>
    <col min="4871" max="4871" width="10.8916666666667" style="3" customWidth="1"/>
    <col min="4872" max="4872" width="9.775" style="3" customWidth="1"/>
    <col min="4873" max="4873" width="9.44166666666667" style="3" customWidth="1"/>
    <col min="4874" max="4874" width="10.6666666666667" style="3" customWidth="1"/>
    <col min="4875" max="4896" width="9.775" style="3" customWidth="1"/>
    <col min="4897" max="5120" width="8.775" style="3"/>
    <col min="5121" max="5122" width="12.1083333333333" style="3" customWidth="1"/>
    <col min="5123" max="5123" width="15.8916666666667" style="3" customWidth="1"/>
    <col min="5124" max="5125" width="12.3333333333333" style="3" customWidth="1"/>
    <col min="5126" max="5126" width="12.225" style="3" customWidth="1"/>
    <col min="5127" max="5127" width="10.8916666666667" style="3" customWidth="1"/>
    <col min="5128" max="5128" width="9.775" style="3" customWidth="1"/>
    <col min="5129" max="5129" width="9.44166666666667" style="3" customWidth="1"/>
    <col min="5130" max="5130" width="10.6666666666667" style="3" customWidth="1"/>
    <col min="5131" max="5152" width="9.775" style="3" customWidth="1"/>
    <col min="5153" max="5376" width="8.775" style="3"/>
    <col min="5377" max="5378" width="12.1083333333333" style="3" customWidth="1"/>
    <col min="5379" max="5379" width="15.8916666666667" style="3" customWidth="1"/>
    <col min="5380" max="5381" width="12.3333333333333" style="3" customWidth="1"/>
    <col min="5382" max="5382" width="12.225" style="3" customWidth="1"/>
    <col min="5383" max="5383" width="10.8916666666667" style="3" customWidth="1"/>
    <col min="5384" max="5384" width="9.775" style="3" customWidth="1"/>
    <col min="5385" max="5385" width="9.44166666666667" style="3" customWidth="1"/>
    <col min="5386" max="5386" width="10.6666666666667" style="3" customWidth="1"/>
    <col min="5387" max="5408" width="9.775" style="3" customWidth="1"/>
    <col min="5409" max="5632" width="8.775" style="3"/>
    <col min="5633" max="5634" width="12.1083333333333" style="3" customWidth="1"/>
    <col min="5635" max="5635" width="15.8916666666667" style="3" customWidth="1"/>
    <col min="5636" max="5637" width="12.3333333333333" style="3" customWidth="1"/>
    <col min="5638" max="5638" width="12.225" style="3" customWidth="1"/>
    <col min="5639" max="5639" width="10.8916666666667" style="3" customWidth="1"/>
    <col min="5640" max="5640" width="9.775" style="3" customWidth="1"/>
    <col min="5641" max="5641" width="9.44166666666667" style="3" customWidth="1"/>
    <col min="5642" max="5642" width="10.6666666666667" style="3" customWidth="1"/>
    <col min="5643" max="5664" width="9.775" style="3" customWidth="1"/>
    <col min="5665" max="5888" width="8.775" style="3"/>
    <col min="5889" max="5890" width="12.1083333333333" style="3" customWidth="1"/>
    <col min="5891" max="5891" width="15.8916666666667" style="3" customWidth="1"/>
    <col min="5892" max="5893" width="12.3333333333333" style="3" customWidth="1"/>
    <col min="5894" max="5894" width="12.225" style="3" customWidth="1"/>
    <col min="5895" max="5895" width="10.8916666666667" style="3" customWidth="1"/>
    <col min="5896" max="5896" width="9.775" style="3" customWidth="1"/>
    <col min="5897" max="5897" width="9.44166666666667" style="3" customWidth="1"/>
    <col min="5898" max="5898" width="10.6666666666667" style="3" customWidth="1"/>
    <col min="5899" max="5920" width="9.775" style="3" customWidth="1"/>
    <col min="5921" max="6144" width="8.775" style="3"/>
    <col min="6145" max="6146" width="12.1083333333333" style="3" customWidth="1"/>
    <col min="6147" max="6147" width="15.8916666666667" style="3" customWidth="1"/>
    <col min="6148" max="6149" width="12.3333333333333" style="3" customWidth="1"/>
    <col min="6150" max="6150" width="12.225" style="3" customWidth="1"/>
    <col min="6151" max="6151" width="10.8916666666667" style="3" customWidth="1"/>
    <col min="6152" max="6152" width="9.775" style="3" customWidth="1"/>
    <col min="6153" max="6153" width="9.44166666666667" style="3" customWidth="1"/>
    <col min="6154" max="6154" width="10.6666666666667" style="3" customWidth="1"/>
    <col min="6155" max="6176" width="9.775" style="3" customWidth="1"/>
    <col min="6177" max="6400" width="8.775" style="3"/>
    <col min="6401" max="6402" width="12.1083333333333" style="3" customWidth="1"/>
    <col min="6403" max="6403" width="15.8916666666667" style="3" customWidth="1"/>
    <col min="6404" max="6405" width="12.3333333333333" style="3" customWidth="1"/>
    <col min="6406" max="6406" width="12.225" style="3" customWidth="1"/>
    <col min="6407" max="6407" width="10.8916666666667" style="3" customWidth="1"/>
    <col min="6408" max="6408" width="9.775" style="3" customWidth="1"/>
    <col min="6409" max="6409" width="9.44166666666667" style="3" customWidth="1"/>
    <col min="6410" max="6410" width="10.6666666666667" style="3" customWidth="1"/>
    <col min="6411" max="6432" width="9.775" style="3" customWidth="1"/>
    <col min="6433" max="6656" width="8.775" style="3"/>
    <col min="6657" max="6658" width="12.1083333333333" style="3" customWidth="1"/>
    <col min="6659" max="6659" width="15.8916666666667" style="3" customWidth="1"/>
    <col min="6660" max="6661" width="12.3333333333333" style="3" customWidth="1"/>
    <col min="6662" max="6662" width="12.225" style="3" customWidth="1"/>
    <col min="6663" max="6663" width="10.8916666666667" style="3" customWidth="1"/>
    <col min="6664" max="6664" width="9.775" style="3" customWidth="1"/>
    <col min="6665" max="6665" width="9.44166666666667" style="3" customWidth="1"/>
    <col min="6666" max="6666" width="10.6666666666667" style="3" customWidth="1"/>
    <col min="6667" max="6688" width="9.775" style="3" customWidth="1"/>
    <col min="6689" max="6912" width="8.775" style="3"/>
    <col min="6913" max="6914" width="12.1083333333333" style="3" customWidth="1"/>
    <col min="6915" max="6915" width="15.8916666666667" style="3" customWidth="1"/>
    <col min="6916" max="6917" width="12.3333333333333" style="3" customWidth="1"/>
    <col min="6918" max="6918" width="12.225" style="3" customWidth="1"/>
    <col min="6919" max="6919" width="10.8916666666667" style="3" customWidth="1"/>
    <col min="6920" max="6920" width="9.775" style="3" customWidth="1"/>
    <col min="6921" max="6921" width="9.44166666666667" style="3" customWidth="1"/>
    <col min="6922" max="6922" width="10.6666666666667" style="3" customWidth="1"/>
    <col min="6923" max="6944" width="9.775" style="3" customWidth="1"/>
    <col min="6945" max="7168" width="8.775" style="3"/>
    <col min="7169" max="7170" width="12.1083333333333" style="3" customWidth="1"/>
    <col min="7171" max="7171" width="15.8916666666667" style="3" customWidth="1"/>
    <col min="7172" max="7173" width="12.3333333333333" style="3" customWidth="1"/>
    <col min="7174" max="7174" width="12.225" style="3" customWidth="1"/>
    <col min="7175" max="7175" width="10.8916666666667" style="3" customWidth="1"/>
    <col min="7176" max="7176" width="9.775" style="3" customWidth="1"/>
    <col min="7177" max="7177" width="9.44166666666667" style="3" customWidth="1"/>
    <col min="7178" max="7178" width="10.6666666666667" style="3" customWidth="1"/>
    <col min="7179" max="7200" width="9.775" style="3" customWidth="1"/>
    <col min="7201" max="7424" width="8.775" style="3"/>
    <col min="7425" max="7426" width="12.1083333333333" style="3" customWidth="1"/>
    <col min="7427" max="7427" width="15.8916666666667" style="3" customWidth="1"/>
    <col min="7428" max="7429" width="12.3333333333333" style="3" customWidth="1"/>
    <col min="7430" max="7430" width="12.225" style="3" customWidth="1"/>
    <col min="7431" max="7431" width="10.8916666666667" style="3" customWidth="1"/>
    <col min="7432" max="7432" width="9.775" style="3" customWidth="1"/>
    <col min="7433" max="7433" width="9.44166666666667" style="3" customWidth="1"/>
    <col min="7434" max="7434" width="10.6666666666667" style="3" customWidth="1"/>
    <col min="7435" max="7456" width="9.775" style="3" customWidth="1"/>
    <col min="7457" max="7680" width="8.775" style="3"/>
    <col min="7681" max="7682" width="12.1083333333333" style="3" customWidth="1"/>
    <col min="7683" max="7683" width="15.8916666666667" style="3" customWidth="1"/>
    <col min="7684" max="7685" width="12.3333333333333" style="3" customWidth="1"/>
    <col min="7686" max="7686" width="12.225" style="3" customWidth="1"/>
    <col min="7687" max="7687" width="10.8916666666667" style="3" customWidth="1"/>
    <col min="7688" max="7688" width="9.775" style="3" customWidth="1"/>
    <col min="7689" max="7689" width="9.44166666666667" style="3" customWidth="1"/>
    <col min="7690" max="7690" width="10.6666666666667" style="3" customWidth="1"/>
    <col min="7691" max="7712" width="9.775" style="3" customWidth="1"/>
    <col min="7713" max="7936" width="8.775" style="3"/>
    <col min="7937" max="7938" width="12.1083333333333" style="3" customWidth="1"/>
    <col min="7939" max="7939" width="15.8916666666667" style="3" customWidth="1"/>
    <col min="7940" max="7941" width="12.3333333333333" style="3" customWidth="1"/>
    <col min="7942" max="7942" width="12.225" style="3" customWidth="1"/>
    <col min="7943" max="7943" width="10.8916666666667" style="3" customWidth="1"/>
    <col min="7944" max="7944" width="9.775" style="3" customWidth="1"/>
    <col min="7945" max="7945" width="9.44166666666667" style="3" customWidth="1"/>
    <col min="7946" max="7946" width="10.6666666666667" style="3" customWidth="1"/>
    <col min="7947" max="7968" width="9.775" style="3" customWidth="1"/>
    <col min="7969" max="8192" width="8.775" style="3"/>
    <col min="8193" max="8194" width="12.1083333333333" style="3" customWidth="1"/>
    <col min="8195" max="8195" width="15.8916666666667" style="3" customWidth="1"/>
    <col min="8196" max="8197" width="12.3333333333333" style="3" customWidth="1"/>
    <col min="8198" max="8198" width="12.225" style="3" customWidth="1"/>
    <col min="8199" max="8199" width="10.8916666666667" style="3" customWidth="1"/>
    <col min="8200" max="8200" width="9.775" style="3" customWidth="1"/>
    <col min="8201" max="8201" width="9.44166666666667" style="3" customWidth="1"/>
    <col min="8202" max="8202" width="10.6666666666667" style="3" customWidth="1"/>
    <col min="8203" max="8224" width="9.775" style="3" customWidth="1"/>
    <col min="8225" max="8448" width="8.775" style="3"/>
    <col min="8449" max="8450" width="12.1083333333333" style="3" customWidth="1"/>
    <col min="8451" max="8451" width="15.8916666666667" style="3" customWidth="1"/>
    <col min="8452" max="8453" width="12.3333333333333" style="3" customWidth="1"/>
    <col min="8454" max="8454" width="12.225" style="3" customWidth="1"/>
    <col min="8455" max="8455" width="10.8916666666667" style="3" customWidth="1"/>
    <col min="8456" max="8456" width="9.775" style="3" customWidth="1"/>
    <col min="8457" max="8457" width="9.44166666666667" style="3" customWidth="1"/>
    <col min="8458" max="8458" width="10.6666666666667" style="3" customWidth="1"/>
    <col min="8459" max="8480" width="9.775" style="3" customWidth="1"/>
    <col min="8481" max="8704" width="8.775" style="3"/>
    <col min="8705" max="8706" width="12.1083333333333" style="3" customWidth="1"/>
    <col min="8707" max="8707" width="15.8916666666667" style="3" customWidth="1"/>
    <col min="8708" max="8709" width="12.3333333333333" style="3" customWidth="1"/>
    <col min="8710" max="8710" width="12.225" style="3" customWidth="1"/>
    <col min="8711" max="8711" width="10.8916666666667" style="3" customWidth="1"/>
    <col min="8712" max="8712" width="9.775" style="3" customWidth="1"/>
    <col min="8713" max="8713" width="9.44166666666667" style="3" customWidth="1"/>
    <col min="8714" max="8714" width="10.6666666666667" style="3" customWidth="1"/>
    <col min="8715" max="8736" width="9.775" style="3" customWidth="1"/>
    <col min="8737" max="8960" width="8.775" style="3"/>
    <col min="8961" max="8962" width="12.1083333333333" style="3" customWidth="1"/>
    <col min="8963" max="8963" width="15.8916666666667" style="3" customWidth="1"/>
    <col min="8964" max="8965" width="12.3333333333333" style="3" customWidth="1"/>
    <col min="8966" max="8966" width="12.225" style="3" customWidth="1"/>
    <col min="8967" max="8967" width="10.8916666666667" style="3" customWidth="1"/>
    <col min="8968" max="8968" width="9.775" style="3" customWidth="1"/>
    <col min="8969" max="8969" width="9.44166666666667" style="3" customWidth="1"/>
    <col min="8970" max="8970" width="10.6666666666667" style="3" customWidth="1"/>
    <col min="8971" max="8992" width="9.775" style="3" customWidth="1"/>
    <col min="8993" max="9216" width="8.775" style="3"/>
    <col min="9217" max="9218" width="12.1083333333333" style="3" customWidth="1"/>
    <col min="9219" max="9219" width="15.8916666666667" style="3" customWidth="1"/>
    <col min="9220" max="9221" width="12.3333333333333" style="3" customWidth="1"/>
    <col min="9222" max="9222" width="12.225" style="3" customWidth="1"/>
    <col min="9223" max="9223" width="10.8916666666667" style="3" customWidth="1"/>
    <col min="9224" max="9224" width="9.775" style="3" customWidth="1"/>
    <col min="9225" max="9225" width="9.44166666666667" style="3" customWidth="1"/>
    <col min="9226" max="9226" width="10.6666666666667" style="3" customWidth="1"/>
    <col min="9227" max="9248" width="9.775" style="3" customWidth="1"/>
    <col min="9249" max="9472" width="8.775" style="3"/>
    <col min="9473" max="9474" width="12.1083333333333" style="3" customWidth="1"/>
    <col min="9475" max="9475" width="15.8916666666667" style="3" customWidth="1"/>
    <col min="9476" max="9477" width="12.3333333333333" style="3" customWidth="1"/>
    <col min="9478" max="9478" width="12.225" style="3" customWidth="1"/>
    <col min="9479" max="9479" width="10.8916666666667" style="3" customWidth="1"/>
    <col min="9480" max="9480" width="9.775" style="3" customWidth="1"/>
    <col min="9481" max="9481" width="9.44166666666667" style="3" customWidth="1"/>
    <col min="9482" max="9482" width="10.6666666666667" style="3" customWidth="1"/>
    <col min="9483" max="9504" width="9.775" style="3" customWidth="1"/>
    <col min="9505" max="9728" width="8.775" style="3"/>
    <col min="9729" max="9730" width="12.1083333333333" style="3" customWidth="1"/>
    <col min="9731" max="9731" width="15.8916666666667" style="3" customWidth="1"/>
    <col min="9732" max="9733" width="12.3333333333333" style="3" customWidth="1"/>
    <col min="9734" max="9734" width="12.225" style="3" customWidth="1"/>
    <col min="9735" max="9735" width="10.8916666666667" style="3" customWidth="1"/>
    <col min="9736" max="9736" width="9.775" style="3" customWidth="1"/>
    <col min="9737" max="9737" width="9.44166666666667" style="3" customWidth="1"/>
    <col min="9738" max="9738" width="10.6666666666667" style="3" customWidth="1"/>
    <col min="9739" max="9760" width="9.775" style="3" customWidth="1"/>
    <col min="9761" max="9984" width="8.775" style="3"/>
    <col min="9985" max="9986" width="12.1083333333333" style="3" customWidth="1"/>
    <col min="9987" max="9987" width="15.8916666666667" style="3" customWidth="1"/>
    <col min="9988" max="9989" width="12.3333333333333" style="3" customWidth="1"/>
    <col min="9990" max="9990" width="12.225" style="3" customWidth="1"/>
    <col min="9991" max="9991" width="10.8916666666667" style="3" customWidth="1"/>
    <col min="9992" max="9992" width="9.775" style="3" customWidth="1"/>
    <col min="9993" max="9993" width="9.44166666666667" style="3" customWidth="1"/>
    <col min="9994" max="9994" width="10.6666666666667" style="3" customWidth="1"/>
    <col min="9995" max="10016" width="9.775" style="3" customWidth="1"/>
    <col min="10017" max="10240" width="8.775" style="3"/>
    <col min="10241" max="10242" width="12.1083333333333" style="3" customWidth="1"/>
    <col min="10243" max="10243" width="15.8916666666667" style="3" customWidth="1"/>
    <col min="10244" max="10245" width="12.3333333333333" style="3" customWidth="1"/>
    <col min="10246" max="10246" width="12.225" style="3" customWidth="1"/>
    <col min="10247" max="10247" width="10.8916666666667" style="3" customWidth="1"/>
    <col min="10248" max="10248" width="9.775" style="3" customWidth="1"/>
    <col min="10249" max="10249" width="9.44166666666667" style="3" customWidth="1"/>
    <col min="10250" max="10250" width="10.6666666666667" style="3" customWidth="1"/>
    <col min="10251" max="10272" width="9.775" style="3" customWidth="1"/>
    <col min="10273" max="10496" width="8.775" style="3"/>
    <col min="10497" max="10498" width="12.1083333333333" style="3" customWidth="1"/>
    <col min="10499" max="10499" width="15.8916666666667" style="3" customWidth="1"/>
    <col min="10500" max="10501" width="12.3333333333333" style="3" customWidth="1"/>
    <col min="10502" max="10502" width="12.225" style="3" customWidth="1"/>
    <col min="10503" max="10503" width="10.8916666666667" style="3" customWidth="1"/>
    <col min="10504" max="10504" width="9.775" style="3" customWidth="1"/>
    <col min="10505" max="10505" width="9.44166666666667" style="3" customWidth="1"/>
    <col min="10506" max="10506" width="10.6666666666667" style="3" customWidth="1"/>
    <col min="10507" max="10528" width="9.775" style="3" customWidth="1"/>
    <col min="10529" max="10752" width="8.775" style="3"/>
    <col min="10753" max="10754" width="12.1083333333333" style="3" customWidth="1"/>
    <col min="10755" max="10755" width="15.8916666666667" style="3" customWidth="1"/>
    <col min="10756" max="10757" width="12.3333333333333" style="3" customWidth="1"/>
    <col min="10758" max="10758" width="12.225" style="3" customWidth="1"/>
    <col min="10759" max="10759" width="10.8916666666667" style="3" customWidth="1"/>
    <col min="10760" max="10760" width="9.775" style="3" customWidth="1"/>
    <col min="10761" max="10761" width="9.44166666666667" style="3" customWidth="1"/>
    <col min="10762" max="10762" width="10.6666666666667" style="3" customWidth="1"/>
    <col min="10763" max="10784" width="9.775" style="3" customWidth="1"/>
    <col min="10785" max="11008" width="8.775" style="3"/>
    <col min="11009" max="11010" width="12.1083333333333" style="3" customWidth="1"/>
    <col min="11011" max="11011" width="15.8916666666667" style="3" customWidth="1"/>
    <col min="11012" max="11013" width="12.3333333333333" style="3" customWidth="1"/>
    <col min="11014" max="11014" width="12.225" style="3" customWidth="1"/>
    <col min="11015" max="11015" width="10.8916666666667" style="3" customWidth="1"/>
    <col min="11016" max="11016" width="9.775" style="3" customWidth="1"/>
    <col min="11017" max="11017" width="9.44166666666667" style="3" customWidth="1"/>
    <col min="11018" max="11018" width="10.6666666666667" style="3" customWidth="1"/>
    <col min="11019" max="11040" width="9.775" style="3" customWidth="1"/>
    <col min="11041" max="11264" width="8.775" style="3"/>
    <col min="11265" max="11266" width="12.1083333333333" style="3" customWidth="1"/>
    <col min="11267" max="11267" width="15.8916666666667" style="3" customWidth="1"/>
    <col min="11268" max="11269" width="12.3333333333333" style="3" customWidth="1"/>
    <col min="11270" max="11270" width="12.225" style="3" customWidth="1"/>
    <col min="11271" max="11271" width="10.8916666666667" style="3" customWidth="1"/>
    <col min="11272" max="11272" width="9.775" style="3" customWidth="1"/>
    <col min="11273" max="11273" width="9.44166666666667" style="3" customWidth="1"/>
    <col min="11274" max="11274" width="10.6666666666667" style="3" customWidth="1"/>
    <col min="11275" max="11296" width="9.775" style="3" customWidth="1"/>
    <col min="11297" max="11520" width="8.775" style="3"/>
    <col min="11521" max="11522" width="12.1083333333333" style="3" customWidth="1"/>
    <col min="11523" max="11523" width="15.8916666666667" style="3" customWidth="1"/>
    <col min="11524" max="11525" width="12.3333333333333" style="3" customWidth="1"/>
    <col min="11526" max="11526" width="12.225" style="3" customWidth="1"/>
    <col min="11527" max="11527" width="10.8916666666667" style="3" customWidth="1"/>
    <col min="11528" max="11528" width="9.775" style="3" customWidth="1"/>
    <col min="11529" max="11529" width="9.44166666666667" style="3" customWidth="1"/>
    <col min="11530" max="11530" width="10.6666666666667" style="3" customWidth="1"/>
    <col min="11531" max="11552" width="9.775" style="3" customWidth="1"/>
    <col min="11553" max="11776" width="8.775" style="3"/>
    <col min="11777" max="11778" width="12.1083333333333" style="3" customWidth="1"/>
    <col min="11779" max="11779" width="15.8916666666667" style="3" customWidth="1"/>
    <col min="11780" max="11781" width="12.3333333333333" style="3" customWidth="1"/>
    <col min="11782" max="11782" width="12.225" style="3" customWidth="1"/>
    <col min="11783" max="11783" width="10.8916666666667" style="3" customWidth="1"/>
    <col min="11784" max="11784" width="9.775" style="3" customWidth="1"/>
    <col min="11785" max="11785" width="9.44166666666667" style="3" customWidth="1"/>
    <col min="11786" max="11786" width="10.6666666666667" style="3" customWidth="1"/>
    <col min="11787" max="11808" width="9.775" style="3" customWidth="1"/>
    <col min="11809" max="12032" width="8.775" style="3"/>
    <col min="12033" max="12034" width="12.1083333333333" style="3" customWidth="1"/>
    <col min="12035" max="12035" width="15.8916666666667" style="3" customWidth="1"/>
    <col min="12036" max="12037" width="12.3333333333333" style="3" customWidth="1"/>
    <col min="12038" max="12038" width="12.225" style="3" customWidth="1"/>
    <col min="12039" max="12039" width="10.8916666666667" style="3" customWidth="1"/>
    <col min="12040" max="12040" width="9.775" style="3" customWidth="1"/>
    <col min="12041" max="12041" width="9.44166666666667" style="3" customWidth="1"/>
    <col min="12042" max="12042" width="10.6666666666667" style="3" customWidth="1"/>
    <col min="12043" max="12064" width="9.775" style="3" customWidth="1"/>
    <col min="12065" max="12288" width="8.775" style="3"/>
    <col min="12289" max="12290" width="12.1083333333333" style="3" customWidth="1"/>
    <col min="12291" max="12291" width="15.8916666666667" style="3" customWidth="1"/>
    <col min="12292" max="12293" width="12.3333333333333" style="3" customWidth="1"/>
    <col min="12294" max="12294" width="12.225" style="3" customWidth="1"/>
    <col min="12295" max="12295" width="10.8916666666667" style="3" customWidth="1"/>
    <col min="12296" max="12296" width="9.775" style="3" customWidth="1"/>
    <col min="12297" max="12297" width="9.44166666666667" style="3" customWidth="1"/>
    <col min="12298" max="12298" width="10.6666666666667" style="3" customWidth="1"/>
    <col min="12299" max="12320" width="9.775" style="3" customWidth="1"/>
    <col min="12321" max="12544" width="8.775" style="3"/>
    <col min="12545" max="12546" width="12.1083333333333" style="3" customWidth="1"/>
    <col min="12547" max="12547" width="15.8916666666667" style="3" customWidth="1"/>
    <col min="12548" max="12549" width="12.3333333333333" style="3" customWidth="1"/>
    <col min="12550" max="12550" width="12.225" style="3" customWidth="1"/>
    <col min="12551" max="12551" width="10.8916666666667" style="3" customWidth="1"/>
    <col min="12552" max="12552" width="9.775" style="3" customWidth="1"/>
    <col min="12553" max="12553" width="9.44166666666667" style="3" customWidth="1"/>
    <col min="12554" max="12554" width="10.6666666666667" style="3" customWidth="1"/>
    <col min="12555" max="12576" width="9.775" style="3" customWidth="1"/>
    <col min="12577" max="12800" width="8.775" style="3"/>
    <col min="12801" max="12802" width="12.1083333333333" style="3" customWidth="1"/>
    <col min="12803" max="12803" width="15.8916666666667" style="3" customWidth="1"/>
    <col min="12804" max="12805" width="12.3333333333333" style="3" customWidth="1"/>
    <col min="12806" max="12806" width="12.225" style="3" customWidth="1"/>
    <col min="12807" max="12807" width="10.8916666666667" style="3" customWidth="1"/>
    <col min="12808" max="12808" width="9.775" style="3" customWidth="1"/>
    <col min="12809" max="12809" width="9.44166666666667" style="3" customWidth="1"/>
    <col min="12810" max="12810" width="10.6666666666667" style="3" customWidth="1"/>
    <col min="12811" max="12832" width="9.775" style="3" customWidth="1"/>
    <col min="12833" max="13056" width="8.775" style="3"/>
    <col min="13057" max="13058" width="12.1083333333333" style="3" customWidth="1"/>
    <col min="13059" max="13059" width="15.8916666666667" style="3" customWidth="1"/>
    <col min="13060" max="13061" width="12.3333333333333" style="3" customWidth="1"/>
    <col min="13062" max="13062" width="12.225" style="3" customWidth="1"/>
    <col min="13063" max="13063" width="10.8916666666667" style="3" customWidth="1"/>
    <col min="13064" max="13064" width="9.775" style="3" customWidth="1"/>
    <col min="13065" max="13065" width="9.44166666666667" style="3" customWidth="1"/>
    <col min="13066" max="13066" width="10.6666666666667" style="3" customWidth="1"/>
    <col min="13067" max="13088" width="9.775" style="3" customWidth="1"/>
    <col min="13089" max="13312" width="8.775" style="3"/>
    <col min="13313" max="13314" width="12.1083333333333" style="3" customWidth="1"/>
    <col min="13315" max="13315" width="15.8916666666667" style="3" customWidth="1"/>
    <col min="13316" max="13317" width="12.3333333333333" style="3" customWidth="1"/>
    <col min="13318" max="13318" width="12.225" style="3" customWidth="1"/>
    <col min="13319" max="13319" width="10.8916666666667" style="3" customWidth="1"/>
    <col min="13320" max="13320" width="9.775" style="3" customWidth="1"/>
    <col min="13321" max="13321" width="9.44166666666667" style="3" customWidth="1"/>
    <col min="13322" max="13322" width="10.6666666666667" style="3" customWidth="1"/>
    <col min="13323" max="13344" width="9.775" style="3" customWidth="1"/>
    <col min="13345" max="13568" width="8.775" style="3"/>
    <col min="13569" max="13570" width="12.1083333333333" style="3" customWidth="1"/>
    <col min="13571" max="13571" width="15.8916666666667" style="3" customWidth="1"/>
    <col min="13572" max="13573" width="12.3333333333333" style="3" customWidth="1"/>
    <col min="13574" max="13574" width="12.225" style="3" customWidth="1"/>
    <col min="13575" max="13575" width="10.8916666666667" style="3" customWidth="1"/>
    <col min="13576" max="13576" width="9.775" style="3" customWidth="1"/>
    <col min="13577" max="13577" width="9.44166666666667" style="3" customWidth="1"/>
    <col min="13578" max="13578" width="10.6666666666667" style="3" customWidth="1"/>
    <col min="13579" max="13600" width="9.775" style="3" customWidth="1"/>
    <col min="13601" max="13824" width="8.775" style="3"/>
    <col min="13825" max="13826" width="12.1083333333333" style="3" customWidth="1"/>
    <col min="13827" max="13827" width="15.8916666666667" style="3" customWidth="1"/>
    <col min="13828" max="13829" width="12.3333333333333" style="3" customWidth="1"/>
    <col min="13830" max="13830" width="12.225" style="3" customWidth="1"/>
    <col min="13831" max="13831" width="10.8916666666667" style="3" customWidth="1"/>
    <col min="13832" max="13832" width="9.775" style="3" customWidth="1"/>
    <col min="13833" max="13833" width="9.44166666666667" style="3" customWidth="1"/>
    <col min="13834" max="13834" width="10.6666666666667" style="3" customWidth="1"/>
    <col min="13835" max="13856" width="9.775" style="3" customWidth="1"/>
    <col min="13857" max="14080" width="8.775" style="3"/>
    <col min="14081" max="14082" width="12.1083333333333" style="3" customWidth="1"/>
    <col min="14083" max="14083" width="15.8916666666667" style="3" customWidth="1"/>
    <col min="14084" max="14085" width="12.3333333333333" style="3" customWidth="1"/>
    <col min="14086" max="14086" width="12.225" style="3" customWidth="1"/>
    <col min="14087" max="14087" width="10.8916666666667" style="3" customWidth="1"/>
    <col min="14088" max="14088" width="9.775" style="3" customWidth="1"/>
    <col min="14089" max="14089" width="9.44166666666667" style="3" customWidth="1"/>
    <col min="14090" max="14090" width="10.6666666666667" style="3" customWidth="1"/>
    <col min="14091" max="14112" width="9.775" style="3" customWidth="1"/>
    <col min="14113" max="14336" width="8.775" style="3"/>
    <col min="14337" max="14338" width="12.1083333333333" style="3" customWidth="1"/>
    <col min="14339" max="14339" width="15.8916666666667" style="3" customWidth="1"/>
    <col min="14340" max="14341" width="12.3333333333333" style="3" customWidth="1"/>
    <col min="14342" max="14342" width="12.225" style="3" customWidth="1"/>
    <col min="14343" max="14343" width="10.8916666666667" style="3" customWidth="1"/>
    <col min="14344" max="14344" width="9.775" style="3" customWidth="1"/>
    <col min="14345" max="14345" width="9.44166666666667" style="3" customWidth="1"/>
    <col min="14346" max="14346" width="10.6666666666667" style="3" customWidth="1"/>
    <col min="14347" max="14368" width="9.775" style="3" customWidth="1"/>
    <col min="14369" max="14592" width="8.775" style="3"/>
    <col min="14593" max="14594" width="12.1083333333333" style="3" customWidth="1"/>
    <col min="14595" max="14595" width="15.8916666666667" style="3" customWidth="1"/>
    <col min="14596" max="14597" width="12.3333333333333" style="3" customWidth="1"/>
    <col min="14598" max="14598" width="12.225" style="3" customWidth="1"/>
    <col min="14599" max="14599" width="10.8916666666667" style="3" customWidth="1"/>
    <col min="14600" max="14600" width="9.775" style="3" customWidth="1"/>
    <col min="14601" max="14601" width="9.44166666666667" style="3" customWidth="1"/>
    <col min="14602" max="14602" width="10.6666666666667" style="3" customWidth="1"/>
    <col min="14603" max="14624" width="9.775" style="3" customWidth="1"/>
    <col min="14625" max="14848" width="8.775" style="3"/>
    <col min="14849" max="14850" width="12.1083333333333" style="3" customWidth="1"/>
    <col min="14851" max="14851" width="15.8916666666667" style="3" customWidth="1"/>
    <col min="14852" max="14853" width="12.3333333333333" style="3" customWidth="1"/>
    <col min="14854" max="14854" width="12.225" style="3" customWidth="1"/>
    <col min="14855" max="14855" width="10.8916666666667" style="3" customWidth="1"/>
    <col min="14856" max="14856" width="9.775" style="3" customWidth="1"/>
    <col min="14857" max="14857" width="9.44166666666667" style="3" customWidth="1"/>
    <col min="14858" max="14858" width="10.6666666666667" style="3" customWidth="1"/>
    <col min="14859" max="14880" width="9.775" style="3" customWidth="1"/>
    <col min="14881" max="15104" width="8.775" style="3"/>
    <col min="15105" max="15106" width="12.1083333333333" style="3" customWidth="1"/>
    <col min="15107" max="15107" width="15.8916666666667" style="3" customWidth="1"/>
    <col min="15108" max="15109" width="12.3333333333333" style="3" customWidth="1"/>
    <col min="15110" max="15110" width="12.225" style="3" customWidth="1"/>
    <col min="15111" max="15111" width="10.8916666666667" style="3" customWidth="1"/>
    <col min="15112" max="15112" width="9.775" style="3" customWidth="1"/>
    <col min="15113" max="15113" width="9.44166666666667" style="3" customWidth="1"/>
    <col min="15114" max="15114" width="10.6666666666667" style="3" customWidth="1"/>
    <col min="15115" max="15136" width="9.775" style="3" customWidth="1"/>
    <col min="15137" max="15360" width="8.775" style="3"/>
    <col min="15361" max="15362" width="12.1083333333333" style="3" customWidth="1"/>
    <col min="15363" max="15363" width="15.8916666666667" style="3" customWidth="1"/>
    <col min="15364" max="15365" width="12.3333333333333" style="3" customWidth="1"/>
    <col min="15366" max="15366" width="12.225" style="3" customWidth="1"/>
    <col min="15367" max="15367" width="10.8916666666667" style="3" customWidth="1"/>
    <col min="15368" max="15368" width="9.775" style="3" customWidth="1"/>
    <col min="15369" max="15369" width="9.44166666666667" style="3" customWidth="1"/>
    <col min="15370" max="15370" width="10.6666666666667" style="3" customWidth="1"/>
    <col min="15371" max="15392" width="9.775" style="3" customWidth="1"/>
    <col min="15393" max="15616" width="8.775" style="3"/>
    <col min="15617" max="15618" width="12.1083333333333" style="3" customWidth="1"/>
    <col min="15619" max="15619" width="15.8916666666667" style="3" customWidth="1"/>
    <col min="15620" max="15621" width="12.3333333333333" style="3" customWidth="1"/>
    <col min="15622" max="15622" width="12.225" style="3" customWidth="1"/>
    <col min="15623" max="15623" width="10.8916666666667" style="3" customWidth="1"/>
    <col min="15624" max="15624" width="9.775" style="3" customWidth="1"/>
    <col min="15625" max="15625" width="9.44166666666667" style="3" customWidth="1"/>
    <col min="15626" max="15626" width="10.6666666666667" style="3" customWidth="1"/>
    <col min="15627" max="15648" width="9.775" style="3" customWidth="1"/>
    <col min="15649" max="15872" width="8.775" style="3"/>
    <col min="15873" max="15874" width="12.1083333333333" style="3" customWidth="1"/>
    <col min="15875" max="15875" width="15.8916666666667" style="3" customWidth="1"/>
    <col min="15876" max="15877" width="12.3333333333333" style="3" customWidth="1"/>
    <col min="15878" max="15878" width="12.225" style="3" customWidth="1"/>
    <col min="15879" max="15879" width="10.8916666666667" style="3" customWidth="1"/>
    <col min="15880" max="15880" width="9.775" style="3" customWidth="1"/>
    <col min="15881" max="15881" width="9.44166666666667" style="3" customWidth="1"/>
    <col min="15882" max="15882" width="10.6666666666667" style="3" customWidth="1"/>
    <col min="15883" max="15904" width="9.775" style="3" customWidth="1"/>
    <col min="15905" max="16128" width="8.775" style="3"/>
    <col min="16129" max="16130" width="12.1083333333333" style="3" customWidth="1"/>
    <col min="16131" max="16131" width="15.8916666666667" style="3" customWidth="1"/>
    <col min="16132" max="16133" width="12.3333333333333" style="3" customWidth="1"/>
    <col min="16134" max="16134" width="12.225" style="3" customWidth="1"/>
    <col min="16135" max="16135" width="10.8916666666667" style="3" customWidth="1"/>
    <col min="16136" max="16136" width="9.775" style="3" customWidth="1"/>
    <col min="16137" max="16137" width="9.44166666666667" style="3" customWidth="1"/>
    <col min="16138" max="16138" width="10.6666666666667" style="3" customWidth="1"/>
    <col min="16139" max="16160" width="9.775" style="3" customWidth="1"/>
    <col min="16161" max="16384" width="8.775" style="3"/>
  </cols>
  <sheetData>
    <row r="1" s="94" customFormat="1" ht="22.5" spans="1:256">
      <c r="A1" s="96" t="s">
        <v>605</v>
      </c>
      <c r="B1" s="96"/>
      <c r="C1" s="96"/>
      <c r="D1" s="96"/>
      <c r="E1" s="96"/>
      <c r="F1" s="96"/>
      <c r="G1" s="96"/>
      <c r="H1" s="96"/>
      <c r="I1" s="96"/>
      <c r="J1" s="96"/>
    </row>
    <row r="2" s="95" customFormat="1" ht="22.5" spans="1:256">
      <c r="A2" s="96"/>
      <c r="B2" s="96"/>
      <c r="C2" s="96"/>
      <c r="D2" s="96"/>
      <c r="E2" s="96"/>
      <c r="F2" s="96"/>
      <c r="G2" s="96"/>
      <c r="H2" s="96"/>
      <c r="I2" s="96"/>
      <c r="J2" s="8"/>
    </row>
    <row r="3" s="3" customFormat="1" ht="18" customHeight="1" spans="1:256">
      <c r="A3" s="97" t="s">
        <v>606</v>
      </c>
      <c r="B3" s="97"/>
      <c r="C3" s="98" t="s">
        <v>607</v>
      </c>
      <c r="D3" s="98"/>
      <c r="E3" s="98"/>
      <c r="F3" s="98"/>
      <c r="G3" s="98"/>
      <c r="H3" s="98"/>
      <c r="I3" s="98"/>
      <c r="J3" s="98"/>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c r="EO3" s="94"/>
      <c r="EP3" s="94"/>
      <c r="EQ3" s="94"/>
      <c r="ER3" s="94"/>
      <c r="ES3" s="94"/>
      <c r="ET3" s="94"/>
      <c r="EU3" s="94"/>
      <c r="EV3" s="94"/>
      <c r="EW3" s="94"/>
      <c r="EX3" s="94"/>
      <c r="EY3" s="94"/>
      <c r="EZ3" s="94"/>
      <c r="FA3" s="94"/>
      <c r="FB3" s="94"/>
      <c r="FC3" s="94"/>
      <c r="FD3" s="94"/>
      <c r="FE3" s="94"/>
      <c r="FF3" s="94"/>
      <c r="FG3" s="94"/>
      <c r="FH3" s="94"/>
      <c r="FI3" s="94"/>
      <c r="FJ3" s="94"/>
      <c r="FK3" s="94"/>
      <c r="FL3" s="94"/>
      <c r="FM3" s="94"/>
      <c r="FN3" s="94"/>
      <c r="FO3" s="94"/>
      <c r="FP3" s="94"/>
      <c r="FQ3" s="94"/>
      <c r="FR3" s="94"/>
      <c r="FS3" s="94"/>
      <c r="FT3" s="94"/>
      <c r="FU3" s="94"/>
      <c r="FV3" s="94"/>
      <c r="FW3" s="94"/>
      <c r="FX3" s="94"/>
      <c r="FY3" s="94"/>
      <c r="FZ3" s="94"/>
      <c r="GA3" s="94"/>
      <c r="GB3" s="94"/>
      <c r="GC3" s="94"/>
      <c r="GD3" s="94"/>
      <c r="GE3" s="94"/>
      <c r="GF3" s="94"/>
      <c r="GG3" s="94"/>
      <c r="GH3" s="94"/>
      <c r="GI3" s="94"/>
      <c r="GJ3" s="94"/>
      <c r="GK3" s="94"/>
      <c r="GL3" s="94"/>
      <c r="GM3" s="94"/>
      <c r="GN3" s="94"/>
      <c r="GO3" s="94"/>
      <c r="GP3" s="94"/>
      <c r="GQ3" s="94"/>
      <c r="GR3" s="94"/>
      <c r="GS3" s="94"/>
      <c r="GT3" s="94"/>
      <c r="GU3" s="94"/>
      <c r="GV3" s="94"/>
      <c r="GW3" s="94"/>
      <c r="GX3" s="94"/>
      <c r="GY3" s="94"/>
      <c r="GZ3" s="94"/>
      <c r="HA3" s="94"/>
      <c r="HB3" s="94"/>
      <c r="HC3" s="94"/>
      <c r="HD3" s="94"/>
      <c r="HE3" s="94"/>
      <c r="HF3" s="94"/>
      <c r="HG3" s="94"/>
      <c r="HH3" s="94"/>
      <c r="HI3" s="94"/>
      <c r="HJ3" s="94"/>
      <c r="HK3" s="94"/>
      <c r="HL3" s="94"/>
      <c r="HM3" s="94"/>
      <c r="HN3" s="94"/>
      <c r="HO3" s="94"/>
      <c r="HP3" s="94"/>
      <c r="HQ3" s="94"/>
      <c r="HR3" s="94"/>
      <c r="HS3" s="94"/>
      <c r="HT3" s="94"/>
      <c r="HU3" s="94"/>
      <c r="HV3" s="94"/>
      <c r="HW3" s="94"/>
      <c r="HX3" s="94"/>
      <c r="HY3" s="94"/>
      <c r="HZ3" s="94"/>
      <c r="IA3" s="94"/>
      <c r="IB3" s="94"/>
      <c r="IC3" s="94"/>
      <c r="ID3" s="94"/>
      <c r="IE3" s="94"/>
      <c r="IF3" s="94"/>
      <c r="IG3" s="94"/>
      <c r="IH3" s="94"/>
      <c r="II3" s="94"/>
      <c r="IJ3" s="94"/>
      <c r="IK3" s="94"/>
      <c r="IL3" s="94"/>
      <c r="IM3" s="94"/>
      <c r="IN3" s="94"/>
      <c r="IO3" s="94"/>
      <c r="IP3" s="94"/>
      <c r="IQ3" s="94"/>
      <c r="IR3" s="94"/>
      <c r="IS3" s="94"/>
      <c r="IT3" s="94"/>
      <c r="IU3" s="94"/>
      <c r="IV3" s="94"/>
    </row>
    <row r="4" s="4" customFormat="1" ht="18" customHeight="1" spans="1:256">
      <c r="A4" s="97" t="s">
        <v>608</v>
      </c>
      <c r="B4" s="97"/>
      <c r="C4" s="99" t="s">
        <v>537</v>
      </c>
      <c r="D4" s="99"/>
      <c r="E4" s="99"/>
      <c r="F4" s="97" t="s">
        <v>609</v>
      </c>
      <c r="G4" s="98" t="s">
        <v>610</v>
      </c>
      <c r="H4" s="98"/>
      <c r="I4" s="98"/>
      <c r="J4" s="98"/>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c r="HB4" s="94"/>
      <c r="HC4" s="94"/>
      <c r="HD4" s="94"/>
      <c r="HE4" s="94"/>
      <c r="HF4" s="94"/>
      <c r="HG4" s="94"/>
      <c r="HH4" s="94"/>
      <c r="HI4" s="94"/>
      <c r="HJ4" s="94"/>
      <c r="HK4" s="94"/>
      <c r="HL4" s="94"/>
      <c r="HM4" s="94"/>
      <c r="HN4" s="94"/>
      <c r="HO4" s="94"/>
      <c r="HP4" s="94"/>
      <c r="HQ4" s="94"/>
      <c r="HR4" s="94"/>
      <c r="HS4" s="94"/>
      <c r="HT4" s="94"/>
      <c r="HU4" s="94"/>
      <c r="HV4" s="94"/>
      <c r="HW4" s="94"/>
      <c r="HX4" s="94"/>
      <c r="HY4" s="94"/>
      <c r="HZ4" s="94"/>
      <c r="IA4" s="94"/>
      <c r="IB4" s="94"/>
      <c r="IC4" s="94"/>
      <c r="ID4" s="94"/>
      <c r="IE4" s="94"/>
      <c r="IF4" s="94"/>
      <c r="IG4" s="94"/>
      <c r="IH4" s="94"/>
      <c r="II4" s="94"/>
      <c r="IJ4" s="94"/>
      <c r="IK4" s="94"/>
      <c r="IL4" s="94"/>
      <c r="IM4" s="94"/>
      <c r="IN4" s="94"/>
      <c r="IO4" s="94"/>
      <c r="IP4" s="94"/>
      <c r="IQ4" s="94"/>
      <c r="IR4" s="94"/>
      <c r="IS4" s="94"/>
      <c r="IT4" s="94"/>
      <c r="IU4" s="94"/>
      <c r="IV4" s="94"/>
    </row>
    <row r="5" s="4" customFormat="1" spans="1:256">
      <c r="A5" s="97" t="s">
        <v>611</v>
      </c>
      <c r="B5" s="97"/>
      <c r="C5" s="97"/>
      <c r="D5" s="97" t="s">
        <v>612</v>
      </c>
      <c r="E5" s="97" t="s">
        <v>455</v>
      </c>
      <c r="F5" s="97" t="s">
        <v>613</v>
      </c>
      <c r="G5" s="97" t="s">
        <v>614</v>
      </c>
      <c r="H5" s="97" t="s">
        <v>615</v>
      </c>
      <c r="I5" s="97" t="s">
        <v>616</v>
      </c>
      <c r="J5" s="97"/>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c r="FY5" s="94"/>
      <c r="FZ5" s="94"/>
      <c r="GA5" s="94"/>
      <c r="GB5" s="94"/>
      <c r="GC5" s="94"/>
      <c r="GD5" s="94"/>
      <c r="GE5" s="94"/>
      <c r="GF5" s="94"/>
      <c r="GG5" s="94"/>
      <c r="GH5" s="94"/>
      <c r="GI5" s="94"/>
      <c r="GJ5" s="94"/>
      <c r="GK5" s="94"/>
      <c r="GL5" s="94"/>
      <c r="GM5" s="94"/>
      <c r="GN5" s="94"/>
      <c r="GO5" s="94"/>
      <c r="GP5" s="94"/>
      <c r="GQ5" s="94"/>
      <c r="GR5" s="94"/>
      <c r="GS5" s="94"/>
      <c r="GT5" s="94"/>
      <c r="GU5" s="94"/>
      <c r="GV5" s="94"/>
      <c r="GW5" s="94"/>
      <c r="GX5" s="94"/>
      <c r="GY5" s="94"/>
      <c r="GZ5" s="94"/>
      <c r="HA5" s="94"/>
      <c r="HB5" s="94"/>
      <c r="HC5" s="94"/>
      <c r="HD5" s="94"/>
      <c r="HE5" s="94"/>
      <c r="HF5" s="94"/>
      <c r="HG5" s="94"/>
      <c r="HH5" s="94"/>
      <c r="HI5" s="94"/>
      <c r="HJ5" s="94"/>
      <c r="HK5" s="94"/>
      <c r="HL5" s="94"/>
      <c r="HM5" s="94"/>
      <c r="HN5" s="94"/>
      <c r="HO5" s="94"/>
      <c r="HP5" s="94"/>
      <c r="HQ5" s="94"/>
      <c r="HR5" s="94"/>
      <c r="HS5" s="94"/>
      <c r="HT5" s="94"/>
      <c r="HU5" s="94"/>
      <c r="HV5" s="94"/>
      <c r="HW5" s="94"/>
      <c r="HX5" s="94"/>
      <c r="HY5" s="94"/>
      <c r="HZ5" s="94"/>
      <c r="IA5" s="94"/>
      <c r="IB5" s="94"/>
      <c r="IC5" s="94"/>
      <c r="ID5" s="94"/>
      <c r="IE5" s="94"/>
      <c r="IF5" s="94"/>
      <c r="IG5" s="94"/>
      <c r="IH5" s="94"/>
      <c r="II5" s="94"/>
      <c r="IJ5" s="94"/>
      <c r="IK5" s="94"/>
      <c r="IL5" s="94"/>
      <c r="IM5" s="94"/>
      <c r="IN5" s="94"/>
      <c r="IO5" s="94"/>
      <c r="IP5" s="94"/>
      <c r="IQ5" s="94"/>
      <c r="IR5" s="94"/>
      <c r="IS5" s="94"/>
      <c r="IT5" s="94"/>
      <c r="IU5" s="94"/>
      <c r="IV5" s="94"/>
    </row>
    <row r="6" s="4" customFormat="1" spans="1:256">
      <c r="A6" s="97"/>
      <c r="B6" s="97"/>
      <c r="C6" s="100" t="s">
        <v>549</v>
      </c>
      <c r="D6" s="101">
        <v>8</v>
      </c>
      <c r="E6" s="101">
        <v>8</v>
      </c>
      <c r="F6" s="101">
        <v>8</v>
      </c>
      <c r="G6" s="97">
        <v>10</v>
      </c>
      <c r="H6" s="102">
        <v>1</v>
      </c>
      <c r="I6" s="103">
        <v>10</v>
      </c>
      <c r="J6" s="103"/>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B6" s="94"/>
      <c r="DC6" s="94"/>
      <c r="DD6" s="94"/>
      <c r="DE6" s="94"/>
      <c r="DF6" s="94"/>
      <c r="DG6" s="94"/>
      <c r="DH6" s="94"/>
      <c r="DI6" s="94"/>
      <c r="DJ6" s="94"/>
      <c r="DK6" s="94"/>
      <c r="DL6" s="94"/>
      <c r="DM6" s="94"/>
      <c r="DN6" s="94"/>
      <c r="DO6" s="94"/>
      <c r="DP6" s="94"/>
      <c r="DQ6" s="94"/>
      <c r="DR6" s="94"/>
      <c r="DS6" s="94"/>
      <c r="DT6" s="94"/>
      <c r="DU6" s="94"/>
      <c r="DV6" s="94"/>
      <c r="DW6" s="94"/>
      <c r="DX6" s="94"/>
      <c r="DY6" s="94"/>
      <c r="DZ6" s="94"/>
      <c r="EA6" s="94"/>
      <c r="EB6" s="94"/>
      <c r="EC6" s="94"/>
      <c r="ED6" s="94"/>
      <c r="EE6" s="94"/>
      <c r="EF6" s="94"/>
      <c r="EG6" s="94"/>
      <c r="EH6" s="94"/>
      <c r="EI6" s="94"/>
      <c r="EJ6" s="94"/>
      <c r="EK6" s="94"/>
      <c r="EL6" s="94"/>
      <c r="EM6" s="94"/>
      <c r="EN6" s="94"/>
      <c r="EO6" s="94"/>
      <c r="EP6" s="94"/>
      <c r="EQ6" s="94"/>
      <c r="ER6" s="94"/>
      <c r="ES6" s="94"/>
      <c r="ET6" s="94"/>
      <c r="EU6" s="94"/>
      <c r="EV6" s="94"/>
      <c r="EW6" s="94"/>
      <c r="EX6" s="94"/>
      <c r="EY6" s="94"/>
      <c r="EZ6" s="94"/>
      <c r="FA6" s="94"/>
      <c r="FB6" s="94"/>
      <c r="FC6" s="94"/>
      <c r="FD6" s="94"/>
      <c r="FE6" s="94"/>
      <c r="FF6" s="94"/>
      <c r="FG6" s="94"/>
      <c r="FH6" s="94"/>
      <c r="FI6" s="94"/>
      <c r="FJ6" s="94"/>
      <c r="FK6" s="94"/>
      <c r="FL6" s="94"/>
      <c r="FM6" s="94"/>
      <c r="FN6" s="94"/>
      <c r="FO6" s="94"/>
      <c r="FP6" s="94"/>
      <c r="FQ6" s="94"/>
      <c r="FR6" s="94"/>
      <c r="FS6" s="94"/>
      <c r="FT6" s="94"/>
      <c r="FU6" s="94"/>
      <c r="FV6" s="94"/>
      <c r="FW6" s="94"/>
      <c r="FX6" s="94"/>
      <c r="FY6" s="94"/>
      <c r="FZ6" s="94"/>
      <c r="GA6" s="94"/>
      <c r="GB6" s="94"/>
      <c r="GC6" s="94"/>
      <c r="GD6" s="94"/>
      <c r="GE6" s="94"/>
      <c r="GF6" s="94"/>
      <c r="GG6" s="94"/>
      <c r="GH6" s="94"/>
      <c r="GI6" s="94"/>
      <c r="GJ6" s="94"/>
      <c r="GK6" s="94"/>
      <c r="GL6" s="94"/>
      <c r="GM6" s="94"/>
      <c r="GN6" s="94"/>
      <c r="GO6" s="94"/>
      <c r="GP6" s="94"/>
      <c r="GQ6" s="94"/>
      <c r="GR6" s="94"/>
      <c r="GS6" s="94"/>
      <c r="GT6" s="94"/>
      <c r="GU6" s="94"/>
      <c r="GV6" s="94"/>
      <c r="GW6" s="94"/>
      <c r="GX6" s="94"/>
      <c r="GY6" s="94"/>
      <c r="GZ6" s="94"/>
      <c r="HA6" s="94"/>
      <c r="HB6" s="94"/>
      <c r="HC6" s="94"/>
      <c r="HD6" s="94"/>
      <c r="HE6" s="94"/>
      <c r="HF6" s="94"/>
      <c r="HG6" s="94"/>
      <c r="HH6" s="94"/>
      <c r="HI6" s="94"/>
      <c r="HJ6" s="94"/>
      <c r="HK6" s="94"/>
      <c r="HL6" s="94"/>
      <c r="HM6" s="94"/>
      <c r="HN6" s="94"/>
      <c r="HO6" s="94"/>
      <c r="HP6" s="94"/>
      <c r="HQ6" s="94"/>
      <c r="HR6" s="94"/>
      <c r="HS6" s="94"/>
      <c r="HT6" s="94"/>
      <c r="HU6" s="94"/>
      <c r="HV6" s="94"/>
      <c r="HW6" s="94"/>
      <c r="HX6" s="94"/>
      <c r="HY6" s="94"/>
      <c r="HZ6" s="94"/>
      <c r="IA6" s="94"/>
      <c r="IB6" s="94"/>
      <c r="IC6" s="94"/>
      <c r="ID6" s="94"/>
      <c r="IE6" s="94"/>
      <c r="IF6" s="94"/>
      <c r="IG6" s="94"/>
      <c r="IH6" s="94"/>
      <c r="II6" s="94"/>
      <c r="IJ6" s="94"/>
      <c r="IK6" s="94"/>
      <c r="IL6" s="94"/>
      <c r="IM6" s="94"/>
      <c r="IN6" s="94"/>
      <c r="IO6" s="94"/>
      <c r="IP6" s="94"/>
      <c r="IQ6" s="94"/>
      <c r="IR6" s="94"/>
      <c r="IS6" s="94"/>
      <c r="IT6" s="94"/>
      <c r="IU6" s="94"/>
      <c r="IV6" s="94"/>
    </row>
    <row r="7" s="4" customFormat="1" ht="27" spans="1:256">
      <c r="A7" s="97"/>
      <c r="B7" s="97"/>
      <c r="C7" s="100" t="s">
        <v>617</v>
      </c>
      <c r="D7" s="101">
        <v>8</v>
      </c>
      <c r="E7" s="101">
        <v>8</v>
      </c>
      <c r="F7" s="101">
        <v>8</v>
      </c>
      <c r="G7" s="97" t="s">
        <v>459</v>
      </c>
      <c r="H7" s="102">
        <v>1</v>
      </c>
      <c r="I7" s="104" t="s">
        <v>459</v>
      </c>
      <c r="J7" s="10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c r="FY7" s="94"/>
      <c r="FZ7" s="94"/>
      <c r="GA7" s="94"/>
      <c r="GB7" s="94"/>
      <c r="GC7" s="94"/>
      <c r="GD7" s="94"/>
      <c r="GE7" s="94"/>
      <c r="GF7" s="94"/>
      <c r="GG7" s="94"/>
      <c r="GH7" s="94"/>
      <c r="GI7" s="94"/>
      <c r="GJ7" s="94"/>
      <c r="GK7" s="94"/>
      <c r="GL7" s="94"/>
      <c r="GM7" s="94"/>
      <c r="GN7" s="94"/>
      <c r="GO7" s="94"/>
      <c r="GP7" s="94"/>
      <c r="GQ7" s="94"/>
      <c r="GR7" s="94"/>
      <c r="GS7" s="94"/>
      <c r="GT7" s="94"/>
      <c r="GU7" s="94"/>
      <c r="GV7" s="94"/>
      <c r="GW7" s="94"/>
      <c r="GX7" s="94"/>
      <c r="GY7" s="94"/>
      <c r="GZ7" s="94"/>
      <c r="HA7" s="94"/>
      <c r="HB7" s="94"/>
      <c r="HC7" s="94"/>
      <c r="HD7" s="94"/>
      <c r="HE7" s="94"/>
      <c r="HF7" s="94"/>
      <c r="HG7" s="94"/>
      <c r="HH7" s="94"/>
      <c r="HI7" s="94"/>
      <c r="HJ7" s="94"/>
      <c r="HK7" s="94"/>
      <c r="HL7" s="94"/>
      <c r="HM7" s="94"/>
      <c r="HN7" s="94"/>
      <c r="HO7" s="94"/>
      <c r="HP7" s="94"/>
      <c r="HQ7" s="94"/>
      <c r="HR7" s="94"/>
      <c r="HS7" s="94"/>
      <c r="HT7" s="94"/>
      <c r="HU7" s="94"/>
      <c r="HV7" s="94"/>
      <c r="HW7" s="94"/>
      <c r="HX7" s="94"/>
      <c r="HY7" s="94"/>
      <c r="HZ7" s="94"/>
      <c r="IA7" s="94"/>
      <c r="IB7" s="94"/>
      <c r="IC7" s="94"/>
      <c r="ID7" s="94"/>
      <c r="IE7" s="94"/>
      <c r="IF7" s="94"/>
      <c r="IG7" s="94"/>
      <c r="IH7" s="94"/>
      <c r="II7" s="94"/>
      <c r="IJ7" s="94"/>
      <c r="IK7" s="94"/>
      <c r="IL7" s="94"/>
      <c r="IM7" s="94"/>
      <c r="IN7" s="94"/>
      <c r="IO7" s="94"/>
      <c r="IP7" s="94"/>
      <c r="IQ7" s="94"/>
      <c r="IR7" s="94"/>
      <c r="IS7" s="94"/>
      <c r="IT7" s="94"/>
      <c r="IU7" s="94"/>
      <c r="IV7" s="94"/>
    </row>
    <row r="8" s="4" customFormat="1" ht="27" spans="1:256">
      <c r="A8" s="97"/>
      <c r="B8" s="97"/>
      <c r="C8" s="100" t="s">
        <v>618</v>
      </c>
      <c r="D8" s="101"/>
      <c r="E8" s="101"/>
      <c r="F8" s="101"/>
      <c r="G8" s="97" t="s">
        <v>459</v>
      </c>
      <c r="H8" s="101"/>
      <c r="I8" s="104" t="s">
        <v>459</v>
      </c>
      <c r="J8" s="10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94"/>
      <c r="GZ8" s="94"/>
      <c r="HA8" s="94"/>
      <c r="HB8" s="94"/>
      <c r="HC8" s="94"/>
      <c r="HD8" s="94"/>
      <c r="HE8" s="94"/>
      <c r="HF8" s="94"/>
      <c r="HG8" s="94"/>
      <c r="HH8" s="94"/>
      <c r="HI8" s="94"/>
      <c r="HJ8" s="94"/>
      <c r="HK8" s="94"/>
      <c r="HL8" s="94"/>
      <c r="HM8" s="94"/>
      <c r="HN8" s="94"/>
      <c r="HO8" s="94"/>
      <c r="HP8" s="94"/>
      <c r="HQ8" s="94"/>
      <c r="HR8" s="94"/>
      <c r="HS8" s="94"/>
      <c r="HT8" s="94"/>
      <c r="HU8" s="94"/>
      <c r="HV8" s="94"/>
      <c r="HW8" s="94"/>
      <c r="HX8" s="94"/>
      <c r="HY8" s="94"/>
      <c r="HZ8" s="94"/>
      <c r="IA8" s="94"/>
      <c r="IB8" s="94"/>
      <c r="IC8" s="94"/>
      <c r="ID8" s="94"/>
      <c r="IE8" s="94"/>
      <c r="IF8" s="94"/>
      <c r="IG8" s="94"/>
      <c r="IH8" s="94"/>
      <c r="II8" s="94"/>
      <c r="IJ8" s="94"/>
      <c r="IK8" s="94"/>
      <c r="IL8" s="94"/>
      <c r="IM8" s="94"/>
      <c r="IN8" s="94"/>
      <c r="IO8" s="94"/>
      <c r="IP8" s="94"/>
      <c r="IQ8" s="94"/>
      <c r="IR8" s="94"/>
      <c r="IS8" s="94"/>
      <c r="IT8" s="94"/>
      <c r="IU8" s="94"/>
      <c r="IV8" s="94"/>
    </row>
    <row r="9" s="94" customFormat="1" spans="1:256">
      <c r="A9" s="97"/>
      <c r="B9" s="97"/>
      <c r="C9" s="100" t="s">
        <v>619</v>
      </c>
      <c r="D9" s="104" t="s">
        <v>459</v>
      </c>
      <c r="E9" s="104" t="s">
        <v>459</v>
      </c>
      <c r="F9" s="104" t="s">
        <v>459</v>
      </c>
      <c r="G9" s="97" t="s">
        <v>459</v>
      </c>
      <c r="H9" s="101"/>
      <c r="I9" s="104" t="s">
        <v>459</v>
      </c>
      <c r="J9" s="104"/>
    </row>
    <row r="10" s="94" customFormat="1" ht="18" customHeight="1" spans="1:256">
      <c r="A10" s="97" t="s">
        <v>620</v>
      </c>
      <c r="B10" s="97" t="s">
        <v>621</v>
      </c>
      <c r="C10" s="97"/>
      <c r="D10" s="97"/>
      <c r="E10" s="97"/>
      <c r="F10" s="104" t="s">
        <v>622</v>
      </c>
      <c r="G10" s="104"/>
      <c r="H10" s="104"/>
      <c r="I10" s="104"/>
      <c r="J10" s="104"/>
    </row>
    <row r="11" s="94" customFormat="1" ht="112.8" customHeight="1" spans="1:256">
      <c r="A11" s="97"/>
      <c r="B11" s="105" t="s">
        <v>623</v>
      </c>
      <c r="C11" s="106"/>
      <c r="D11" s="106"/>
      <c r="E11" s="107"/>
      <c r="F11" s="104" t="s">
        <v>624</v>
      </c>
      <c r="G11" s="104"/>
      <c r="H11" s="104"/>
      <c r="I11" s="104"/>
      <c r="J11" s="104"/>
    </row>
    <row r="12" s="94" customFormat="1" ht="36" customHeight="1" spans="1:256">
      <c r="A12" s="108" t="s">
        <v>557</v>
      </c>
      <c r="B12" s="109"/>
      <c r="C12" s="110"/>
      <c r="D12" s="108" t="s">
        <v>625</v>
      </c>
      <c r="E12" s="109"/>
      <c r="F12" s="110"/>
      <c r="G12" s="111" t="s">
        <v>560</v>
      </c>
      <c r="H12" s="111" t="s">
        <v>614</v>
      </c>
      <c r="I12" s="111" t="s">
        <v>616</v>
      </c>
      <c r="J12" s="111" t="s">
        <v>561</v>
      </c>
    </row>
    <row r="13" s="94" customFormat="1" ht="36" customHeight="1" spans="1:256">
      <c r="A13" s="108" t="s">
        <v>562</v>
      </c>
      <c r="B13" s="97" t="s">
        <v>563</v>
      </c>
      <c r="C13" s="97" t="s">
        <v>564</v>
      </c>
      <c r="D13" s="97" t="s">
        <v>565</v>
      </c>
      <c r="E13" s="97" t="s">
        <v>558</v>
      </c>
      <c r="F13" s="97" t="s">
        <v>559</v>
      </c>
      <c r="G13" s="112"/>
      <c r="H13" s="112"/>
      <c r="I13" s="112"/>
      <c r="J13" s="112"/>
    </row>
    <row r="14" s="94" customFormat="1" ht="40.5" spans="1:256">
      <c r="A14" s="113" t="s">
        <v>566</v>
      </c>
      <c r="B14" s="113" t="s">
        <v>567</v>
      </c>
      <c r="C14" s="114" t="s">
        <v>626</v>
      </c>
      <c r="D14" s="234" t="s">
        <v>627</v>
      </c>
      <c r="E14" s="32" t="s">
        <v>628</v>
      </c>
      <c r="F14" s="32" t="s">
        <v>629</v>
      </c>
      <c r="G14" s="112">
        <v>167</v>
      </c>
      <c r="H14" s="116">
        <v>10</v>
      </c>
      <c r="I14" s="116">
        <v>10</v>
      </c>
      <c r="J14" s="112" t="s">
        <v>630</v>
      </c>
    </row>
    <row r="15" s="94" customFormat="1" ht="40.5" spans="1:256">
      <c r="A15" s="117"/>
      <c r="B15" s="113" t="s">
        <v>575</v>
      </c>
      <c r="C15" s="114" t="s">
        <v>631</v>
      </c>
      <c r="D15" s="234" t="s">
        <v>627</v>
      </c>
      <c r="E15" s="97">
        <v>100</v>
      </c>
      <c r="F15" s="97" t="s">
        <v>570</v>
      </c>
      <c r="G15" s="112">
        <v>100</v>
      </c>
      <c r="H15" s="116">
        <v>10</v>
      </c>
      <c r="I15" s="116">
        <v>10</v>
      </c>
      <c r="J15" s="112" t="s">
        <v>630</v>
      </c>
    </row>
    <row r="16" s="94" customFormat="1" ht="40.5" spans="1:256">
      <c r="A16" s="117"/>
      <c r="B16" s="113" t="s">
        <v>580</v>
      </c>
      <c r="C16" s="114" t="s">
        <v>632</v>
      </c>
      <c r="D16" s="234" t="s">
        <v>627</v>
      </c>
      <c r="E16" s="97" t="s">
        <v>633</v>
      </c>
      <c r="F16" s="97" t="s">
        <v>583</v>
      </c>
      <c r="G16" s="112" t="s">
        <v>633</v>
      </c>
      <c r="H16" s="116">
        <v>10</v>
      </c>
      <c r="I16" s="116">
        <v>10</v>
      </c>
      <c r="J16" s="112" t="s">
        <v>630</v>
      </c>
    </row>
    <row r="17" s="94" customFormat="1" spans="1:10">
      <c r="A17" s="117"/>
      <c r="B17" s="113" t="s">
        <v>585</v>
      </c>
      <c r="C17" s="114" t="s">
        <v>634</v>
      </c>
      <c r="D17" s="234" t="s">
        <v>569</v>
      </c>
      <c r="E17" s="97" t="s">
        <v>587</v>
      </c>
      <c r="F17" s="97" t="s">
        <v>635</v>
      </c>
      <c r="G17" s="112" t="s">
        <v>636</v>
      </c>
      <c r="H17" s="116">
        <v>10</v>
      </c>
      <c r="I17" s="116">
        <v>10</v>
      </c>
      <c r="J17" s="112" t="s">
        <v>630</v>
      </c>
    </row>
    <row r="18" s="94" customFormat="1" spans="1:10">
      <c r="A18" s="118"/>
      <c r="B18" s="118"/>
      <c r="C18" s="114" t="s">
        <v>637</v>
      </c>
      <c r="D18" s="234" t="s">
        <v>577</v>
      </c>
      <c r="E18" s="97">
        <v>100</v>
      </c>
      <c r="F18" s="97" t="s">
        <v>570</v>
      </c>
      <c r="G18" s="119">
        <v>1</v>
      </c>
      <c r="H18" s="116">
        <v>10</v>
      </c>
      <c r="I18" s="116">
        <v>10</v>
      </c>
      <c r="J18" s="112" t="s">
        <v>630</v>
      </c>
    </row>
    <row r="19" s="94" customFormat="1" ht="67.5" spans="1:10">
      <c r="A19" s="115" t="s">
        <v>590</v>
      </c>
      <c r="B19" s="113" t="s">
        <v>638</v>
      </c>
      <c r="C19" s="114" t="s">
        <v>639</v>
      </c>
      <c r="D19" s="235" t="s">
        <v>572</v>
      </c>
      <c r="E19" s="97" t="s">
        <v>640</v>
      </c>
      <c r="F19" s="97" t="s">
        <v>594</v>
      </c>
      <c r="G19" s="97" t="s">
        <v>640</v>
      </c>
      <c r="H19" s="116">
        <v>30</v>
      </c>
      <c r="I19" s="116">
        <v>30</v>
      </c>
      <c r="J19" s="112" t="s">
        <v>630</v>
      </c>
    </row>
    <row r="20" s="94" customFormat="1" ht="27" spans="1:10">
      <c r="A20" s="120" t="s">
        <v>598</v>
      </c>
      <c r="B20" s="121" t="s">
        <v>641</v>
      </c>
      <c r="C20" s="114" t="s">
        <v>642</v>
      </c>
      <c r="D20" s="234" t="s">
        <v>572</v>
      </c>
      <c r="E20" s="98" t="s">
        <v>643</v>
      </c>
      <c r="F20" s="98" t="s">
        <v>570</v>
      </c>
      <c r="G20" s="98" t="s">
        <v>643</v>
      </c>
      <c r="H20" s="122">
        <v>10</v>
      </c>
      <c r="I20" s="122">
        <v>10</v>
      </c>
      <c r="J20" s="98" t="s">
        <v>630</v>
      </c>
    </row>
    <row r="21" s="94" customFormat="1" ht="54" customHeight="1" spans="1:10">
      <c r="A21" s="97" t="s">
        <v>644</v>
      </c>
      <c r="B21" s="97"/>
      <c r="C21" s="97"/>
      <c r="D21" s="97" t="s">
        <v>527</v>
      </c>
      <c r="E21" s="97"/>
      <c r="F21" s="97"/>
      <c r="G21" s="97"/>
      <c r="H21" s="97"/>
      <c r="I21" s="97"/>
      <c r="J21" s="97"/>
    </row>
    <row r="22" s="94" customFormat="1" ht="25.5" customHeight="1" spans="1:10">
      <c r="A22" s="97" t="s">
        <v>645</v>
      </c>
      <c r="B22" s="97"/>
      <c r="C22" s="97"/>
      <c r="D22" s="97"/>
      <c r="E22" s="97"/>
      <c r="F22" s="97"/>
      <c r="G22" s="97"/>
      <c r="H22" s="97">
        <v>100</v>
      </c>
      <c r="I22" s="97">
        <v>100</v>
      </c>
      <c r="J22" s="97" t="s">
        <v>646</v>
      </c>
    </row>
    <row r="23" s="94" customFormat="1" ht="16.95" customHeight="1" spans="1:10">
      <c r="A23" s="123"/>
      <c r="B23" s="123"/>
      <c r="C23" s="123"/>
      <c r="D23" s="123"/>
      <c r="E23" s="123"/>
      <c r="F23" s="123"/>
      <c r="G23" s="123"/>
      <c r="H23" s="123"/>
      <c r="I23" s="123"/>
      <c r="J23" s="123"/>
    </row>
    <row r="24" s="94" customFormat="1" ht="28.95" customHeight="1" spans="1:10">
      <c r="A24" s="124" t="s">
        <v>647</v>
      </c>
      <c r="B24" s="125"/>
      <c r="C24" s="125"/>
      <c r="D24" s="125"/>
      <c r="E24" s="125"/>
      <c r="F24" s="125"/>
      <c r="G24" s="125"/>
      <c r="H24" s="125"/>
      <c r="I24" s="125"/>
      <c r="J24" s="126"/>
    </row>
    <row r="25" s="94" customFormat="1" ht="27" customHeight="1" spans="1:10">
      <c r="A25" s="124" t="s">
        <v>648</v>
      </c>
      <c r="B25" s="124"/>
      <c r="C25" s="124"/>
      <c r="D25" s="124"/>
      <c r="E25" s="124"/>
      <c r="F25" s="124"/>
      <c r="G25" s="124"/>
      <c r="H25" s="124"/>
      <c r="I25" s="124"/>
      <c r="J25" s="124"/>
    </row>
    <row r="26" s="3" customFormat="1" ht="19.05" customHeight="1" spans="1:10">
      <c r="A26" s="124" t="s">
        <v>649</v>
      </c>
      <c r="B26" s="124"/>
      <c r="C26" s="124"/>
      <c r="D26" s="124"/>
      <c r="E26" s="124"/>
      <c r="F26" s="124"/>
      <c r="G26" s="124"/>
      <c r="H26" s="124"/>
      <c r="I26" s="124"/>
      <c r="J26" s="124"/>
    </row>
    <row r="27" s="3" customFormat="1" spans="1:10">
      <c r="A27" s="124" t="s">
        <v>650</v>
      </c>
      <c r="B27" s="124"/>
      <c r="C27" s="124"/>
      <c r="D27" s="124"/>
      <c r="E27" s="124"/>
      <c r="F27" s="124"/>
      <c r="G27" s="124"/>
      <c r="H27" s="124"/>
      <c r="I27" s="124"/>
      <c r="J27" s="124"/>
    </row>
    <row r="28" s="3" customFormat="1" spans="1:10">
      <c r="A28" s="124" t="s">
        <v>651</v>
      </c>
      <c r="B28" s="124"/>
      <c r="C28" s="124"/>
      <c r="D28" s="124"/>
      <c r="E28" s="124"/>
      <c r="F28" s="124"/>
      <c r="G28" s="124"/>
      <c r="H28" s="124"/>
      <c r="I28" s="124"/>
      <c r="J28" s="124"/>
    </row>
    <row r="29" s="3" customFormat="1" spans="1:10">
      <c r="A29" s="124" t="s">
        <v>652</v>
      </c>
      <c r="B29" s="124"/>
      <c r="C29" s="124"/>
      <c r="D29" s="124"/>
      <c r="E29" s="124"/>
      <c r="F29" s="124"/>
      <c r="G29" s="124"/>
      <c r="H29" s="124"/>
      <c r="I29" s="124"/>
      <c r="J29" s="124"/>
    </row>
    <row r="30" s="3" customFormat="1" spans="1:10">
      <c r="A30" s="124" t="s">
        <v>653</v>
      </c>
      <c r="B30" s="124"/>
      <c r="C30" s="124"/>
      <c r="D30" s="124"/>
      <c r="E30" s="124"/>
      <c r="F30" s="124"/>
      <c r="G30" s="124"/>
      <c r="H30" s="124"/>
      <c r="I30" s="124"/>
      <c r="J30" s="124"/>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A14:A18"/>
    <mergeCell ref="B17:B18"/>
    <mergeCell ref="G12:G13"/>
    <mergeCell ref="H12:H13"/>
    <mergeCell ref="I12:I13"/>
    <mergeCell ref="J12:J13"/>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workbookViewId="0">
      <selection activeCell="L20" sqref="L20"/>
    </sheetView>
  </sheetViews>
  <sheetFormatPr defaultColWidth="8.775" defaultRowHeight="13.5"/>
  <cols>
    <col min="1" max="1" width="12.1083333333333" style="55" customWidth="1"/>
    <col min="2" max="2" width="8.225" style="55" customWidth="1"/>
    <col min="3" max="3" width="14.225" style="57" customWidth="1"/>
    <col min="4" max="4" width="15.225" style="55" customWidth="1"/>
    <col min="5" max="5" width="15.225" style="57" customWidth="1"/>
    <col min="6" max="6" width="14" style="55" customWidth="1"/>
    <col min="7" max="7" width="10.8916666666667" style="57" customWidth="1"/>
    <col min="8" max="8" width="9.775" style="55" customWidth="1"/>
    <col min="9" max="9" width="9.44166666666667" style="55" customWidth="1"/>
    <col min="10" max="10" width="18.225" style="55" customWidth="1"/>
    <col min="11" max="32" width="9.775" style="55" customWidth="1"/>
    <col min="33" max="256" width="8.775" style="55"/>
    <col min="257" max="257" width="12.1083333333333" style="55" customWidth="1"/>
    <col min="258" max="258" width="8.225" style="55" customWidth="1"/>
    <col min="259" max="259" width="14.225" style="55" customWidth="1"/>
    <col min="260" max="261" width="15.225" style="55" customWidth="1"/>
    <col min="262" max="262" width="14" style="55" customWidth="1"/>
    <col min="263" max="263" width="10.8916666666667" style="55" customWidth="1"/>
    <col min="264" max="264" width="9.775" style="55" customWidth="1"/>
    <col min="265" max="265" width="9.44166666666667" style="55" customWidth="1"/>
    <col min="266" max="266" width="10.6666666666667" style="55" customWidth="1"/>
    <col min="267" max="288" width="9.775" style="55" customWidth="1"/>
    <col min="289" max="512" width="8.775" style="55"/>
    <col min="513" max="513" width="12.1083333333333" style="55" customWidth="1"/>
    <col min="514" max="514" width="8.225" style="55" customWidth="1"/>
    <col min="515" max="515" width="14.225" style="55" customWidth="1"/>
    <col min="516" max="517" width="15.225" style="55" customWidth="1"/>
    <col min="518" max="518" width="14" style="55" customWidth="1"/>
    <col min="519" max="519" width="10.8916666666667" style="55" customWidth="1"/>
    <col min="520" max="520" width="9.775" style="55" customWidth="1"/>
    <col min="521" max="521" width="9.44166666666667" style="55" customWidth="1"/>
    <col min="522" max="522" width="10.6666666666667" style="55" customWidth="1"/>
    <col min="523" max="544" width="9.775" style="55" customWidth="1"/>
    <col min="545" max="768" width="8.775" style="55"/>
    <col min="769" max="769" width="12.1083333333333" style="55" customWidth="1"/>
    <col min="770" max="770" width="8.225" style="55" customWidth="1"/>
    <col min="771" max="771" width="14.225" style="55" customWidth="1"/>
    <col min="772" max="773" width="15.225" style="55" customWidth="1"/>
    <col min="774" max="774" width="14" style="55" customWidth="1"/>
    <col min="775" max="775" width="10.8916666666667" style="55" customWidth="1"/>
    <col min="776" max="776" width="9.775" style="55" customWidth="1"/>
    <col min="777" max="777" width="9.44166666666667" style="55" customWidth="1"/>
    <col min="778" max="778" width="10.6666666666667" style="55" customWidth="1"/>
    <col min="779" max="800" width="9.775" style="55" customWidth="1"/>
    <col min="801" max="1024" width="8.775" style="55"/>
    <col min="1025" max="1025" width="12.1083333333333" style="55" customWidth="1"/>
    <col min="1026" max="1026" width="8.225" style="55" customWidth="1"/>
    <col min="1027" max="1027" width="14.225" style="55" customWidth="1"/>
    <col min="1028" max="1029" width="15.225" style="55" customWidth="1"/>
    <col min="1030" max="1030" width="14" style="55" customWidth="1"/>
    <col min="1031" max="1031" width="10.8916666666667" style="55" customWidth="1"/>
    <col min="1032" max="1032" width="9.775" style="55" customWidth="1"/>
    <col min="1033" max="1033" width="9.44166666666667" style="55" customWidth="1"/>
    <col min="1034" max="1034" width="10.6666666666667" style="55" customWidth="1"/>
    <col min="1035" max="1056" width="9.775" style="55" customWidth="1"/>
    <col min="1057" max="1280" width="8.775" style="55"/>
    <col min="1281" max="1281" width="12.1083333333333" style="55" customWidth="1"/>
    <col min="1282" max="1282" width="8.225" style="55" customWidth="1"/>
    <col min="1283" max="1283" width="14.225" style="55" customWidth="1"/>
    <col min="1284" max="1285" width="15.225" style="55" customWidth="1"/>
    <col min="1286" max="1286" width="14" style="55" customWidth="1"/>
    <col min="1287" max="1287" width="10.8916666666667" style="55" customWidth="1"/>
    <col min="1288" max="1288" width="9.775" style="55" customWidth="1"/>
    <col min="1289" max="1289" width="9.44166666666667" style="55" customWidth="1"/>
    <col min="1290" max="1290" width="10.6666666666667" style="55" customWidth="1"/>
    <col min="1291" max="1312" width="9.775" style="55" customWidth="1"/>
    <col min="1313" max="1536" width="8.775" style="55"/>
    <col min="1537" max="1537" width="12.1083333333333" style="55" customWidth="1"/>
    <col min="1538" max="1538" width="8.225" style="55" customWidth="1"/>
    <col min="1539" max="1539" width="14.225" style="55" customWidth="1"/>
    <col min="1540" max="1541" width="15.225" style="55" customWidth="1"/>
    <col min="1542" max="1542" width="14" style="55" customWidth="1"/>
    <col min="1543" max="1543" width="10.8916666666667" style="55" customWidth="1"/>
    <col min="1544" max="1544" width="9.775" style="55" customWidth="1"/>
    <col min="1545" max="1545" width="9.44166666666667" style="55" customWidth="1"/>
    <col min="1546" max="1546" width="10.6666666666667" style="55" customWidth="1"/>
    <col min="1547" max="1568" width="9.775" style="55" customWidth="1"/>
    <col min="1569" max="1792" width="8.775" style="55"/>
    <col min="1793" max="1793" width="12.1083333333333" style="55" customWidth="1"/>
    <col min="1794" max="1794" width="8.225" style="55" customWidth="1"/>
    <col min="1795" max="1795" width="14.225" style="55" customWidth="1"/>
    <col min="1796" max="1797" width="15.225" style="55" customWidth="1"/>
    <col min="1798" max="1798" width="14" style="55" customWidth="1"/>
    <col min="1799" max="1799" width="10.8916666666667" style="55" customWidth="1"/>
    <col min="1800" max="1800" width="9.775" style="55" customWidth="1"/>
    <col min="1801" max="1801" width="9.44166666666667" style="55" customWidth="1"/>
    <col min="1802" max="1802" width="10.6666666666667" style="55" customWidth="1"/>
    <col min="1803" max="1824" width="9.775" style="55" customWidth="1"/>
    <col min="1825" max="2048" width="8.775" style="55"/>
    <col min="2049" max="2049" width="12.1083333333333" style="55" customWidth="1"/>
    <col min="2050" max="2050" width="8.225" style="55" customWidth="1"/>
    <col min="2051" max="2051" width="14.225" style="55" customWidth="1"/>
    <col min="2052" max="2053" width="15.225" style="55" customWidth="1"/>
    <col min="2054" max="2054" width="14" style="55" customWidth="1"/>
    <col min="2055" max="2055" width="10.8916666666667" style="55" customWidth="1"/>
    <col min="2056" max="2056" width="9.775" style="55" customWidth="1"/>
    <col min="2057" max="2057" width="9.44166666666667" style="55" customWidth="1"/>
    <col min="2058" max="2058" width="10.6666666666667" style="55" customWidth="1"/>
    <col min="2059" max="2080" width="9.775" style="55" customWidth="1"/>
    <col min="2081" max="2304" width="8.775" style="55"/>
    <col min="2305" max="2305" width="12.1083333333333" style="55" customWidth="1"/>
    <col min="2306" max="2306" width="8.225" style="55" customWidth="1"/>
    <col min="2307" max="2307" width="14.225" style="55" customWidth="1"/>
    <col min="2308" max="2309" width="15.225" style="55" customWidth="1"/>
    <col min="2310" max="2310" width="14" style="55" customWidth="1"/>
    <col min="2311" max="2311" width="10.8916666666667" style="55" customWidth="1"/>
    <col min="2312" max="2312" width="9.775" style="55" customWidth="1"/>
    <col min="2313" max="2313" width="9.44166666666667" style="55" customWidth="1"/>
    <col min="2314" max="2314" width="10.6666666666667" style="55" customWidth="1"/>
    <col min="2315" max="2336" width="9.775" style="55" customWidth="1"/>
    <col min="2337" max="2560" width="8.775" style="55"/>
    <col min="2561" max="2561" width="12.1083333333333" style="55" customWidth="1"/>
    <col min="2562" max="2562" width="8.225" style="55" customWidth="1"/>
    <col min="2563" max="2563" width="14.225" style="55" customWidth="1"/>
    <col min="2564" max="2565" width="15.225" style="55" customWidth="1"/>
    <col min="2566" max="2566" width="14" style="55" customWidth="1"/>
    <col min="2567" max="2567" width="10.8916666666667" style="55" customWidth="1"/>
    <col min="2568" max="2568" width="9.775" style="55" customWidth="1"/>
    <col min="2569" max="2569" width="9.44166666666667" style="55" customWidth="1"/>
    <col min="2570" max="2570" width="10.6666666666667" style="55" customWidth="1"/>
    <col min="2571" max="2592" width="9.775" style="55" customWidth="1"/>
    <col min="2593" max="2816" width="8.775" style="55"/>
    <col min="2817" max="2817" width="12.1083333333333" style="55" customWidth="1"/>
    <col min="2818" max="2818" width="8.225" style="55" customWidth="1"/>
    <col min="2819" max="2819" width="14.225" style="55" customWidth="1"/>
    <col min="2820" max="2821" width="15.225" style="55" customWidth="1"/>
    <col min="2822" max="2822" width="14" style="55" customWidth="1"/>
    <col min="2823" max="2823" width="10.8916666666667" style="55" customWidth="1"/>
    <col min="2824" max="2824" width="9.775" style="55" customWidth="1"/>
    <col min="2825" max="2825" width="9.44166666666667" style="55" customWidth="1"/>
    <col min="2826" max="2826" width="10.6666666666667" style="55" customWidth="1"/>
    <col min="2827" max="2848" width="9.775" style="55" customWidth="1"/>
    <col min="2849" max="3072" width="8.775" style="55"/>
    <col min="3073" max="3073" width="12.1083333333333" style="55" customWidth="1"/>
    <col min="3074" max="3074" width="8.225" style="55" customWidth="1"/>
    <col min="3075" max="3075" width="14.225" style="55" customWidth="1"/>
    <col min="3076" max="3077" width="15.225" style="55" customWidth="1"/>
    <col min="3078" max="3078" width="14" style="55" customWidth="1"/>
    <col min="3079" max="3079" width="10.8916666666667" style="55" customWidth="1"/>
    <col min="3080" max="3080" width="9.775" style="55" customWidth="1"/>
    <col min="3081" max="3081" width="9.44166666666667" style="55" customWidth="1"/>
    <col min="3082" max="3082" width="10.6666666666667" style="55" customWidth="1"/>
    <col min="3083" max="3104" width="9.775" style="55" customWidth="1"/>
    <col min="3105" max="3328" width="8.775" style="55"/>
    <col min="3329" max="3329" width="12.1083333333333" style="55" customWidth="1"/>
    <col min="3330" max="3330" width="8.225" style="55" customWidth="1"/>
    <col min="3331" max="3331" width="14.225" style="55" customWidth="1"/>
    <col min="3332" max="3333" width="15.225" style="55" customWidth="1"/>
    <col min="3334" max="3334" width="14" style="55" customWidth="1"/>
    <col min="3335" max="3335" width="10.8916666666667" style="55" customWidth="1"/>
    <col min="3336" max="3336" width="9.775" style="55" customWidth="1"/>
    <col min="3337" max="3337" width="9.44166666666667" style="55" customWidth="1"/>
    <col min="3338" max="3338" width="10.6666666666667" style="55" customWidth="1"/>
    <col min="3339" max="3360" width="9.775" style="55" customWidth="1"/>
    <col min="3361" max="3584" width="8.775" style="55"/>
    <col min="3585" max="3585" width="12.1083333333333" style="55" customWidth="1"/>
    <col min="3586" max="3586" width="8.225" style="55" customWidth="1"/>
    <col min="3587" max="3587" width="14.225" style="55" customWidth="1"/>
    <col min="3588" max="3589" width="15.225" style="55" customWidth="1"/>
    <col min="3590" max="3590" width="14" style="55" customWidth="1"/>
    <col min="3591" max="3591" width="10.8916666666667" style="55" customWidth="1"/>
    <col min="3592" max="3592" width="9.775" style="55" customWidth="1"/>
    <col min="3593" max="3593" width="9.44166666666667" style="55" customWidth="1"/>
    <col min="3594" max="3594" width="10.6666666666667" style="55" customWidth="1"/>
    <col min="3595" max="3616" width="9.775" style="55" customWidth="1"/>
    <col min="3617" max="3840" width="8.775" style="55"/>
    <col min="3841" max="3841" width="12.1083333333333" style="55" customWidth="1"/>
    <col min="3842" max="3842" width="8.225" style="55" customWidth="1"/>
    <col min="3843" max="3843" width="14.225" style="55" customWidth="1"/>
    <col min="3844" max="3845" width="15.225" style="55" customWidth="1"/>
    <col min="3846" max="3846" width="14" style="55" customWidth="1"/>
    <col min="3847" max="3847" width="10.8916666666667" style="55" customWidth="1"/>
    <col min="3848" max="3848" width="9.775" style="55" customWidth="1"/>
    <col min="3849" max="3849" width="9.44166666666667" style="55" customWidth="1"/>
    <col min="3850" max="3850" width="10.6666666666667" style="55" customWidth="1"/>
    <col min="3851" max="3872" width="9.775" style="55" customWidth="1"/>
    <col min="3873" max="4096" width="8.775" style="55"/>
    <col min="4097" max="4097" width="12.1083333333333" style="55" customWidth="1"/>
    <col min="4098" max="4098" width="8.225" style="55" customWidth="1"/>
    <col min="4099" max="4099" width="14.225" style="55" customWidth="1"/>
    <col min="4100" max="4101" width="15.225" style="55" customWidth="1"/>
    <col min="4102" max="4102" width="14" style="55" customWidth="1"/>
    <col min="4103" max="4103" width="10.8916666666667" style="55" customWidth="1"/>
    <col min="4104" max="4104" width="9.775" style="55" customWidth="1"/>
    <col min="4105" max="4105" width="9.44166666666667" style="55" customWidth="1"/>
    <col min="4106" max="4106" width="10.6666666666667" style="55" customWidth="1"/>
    <col min="4107" max="4128" width="9.775" style="55" customWidth="1"/>
    <col min="4129" max="4352" width="8.775" style="55"/>
    <col min="4353" max="4353" width="12.1083333333333" style="55" customWidth="1"/>
    <col min="4354" max="4354" width="8.225" style="55" customWidth="1"/>
    <col min="4355" max="4355" width="14.225" style="55" customWidth="1"/>
    <col min="4356" max="4357" width="15.225" style="55" customWidth="1"/>
    <col min="4358" max="4358" width="14" style="55" customWidth="1"/>
    <col min="4359" max="4359" width="10.8916666666667" style="55" customWidth="1"/>
    <col min="4360" max="4360" width="9.775" style="55" customWidth="1"/>
    <col min="4361" max="4361" width="9.44166666666667" style="55" customWidth="1"/>
    <col min="4362" max="4362" width="10.6666666666667" style="55" customWidth="1"/>
    <col min="4363" max="4384" width="9.775" style="55" customWidth="1"/>
    <col min="4385" max="4608" width="8.775" style="55"/>
    <col min="4609" max="4609" width="12.1083333333333" style="55" customWidth="1"/>
    <col min="4610" max="4610" width="8.225" style="55" customWidth="1"/>
    <col min="4611" max="4611" width="14.225" style="55" customWidth="1"/>
    <col min="4612" max="4613" width="15.225" style="55" customWidth="1"/>
    <col min="4614" max="4614" width="14" style="55" customWidth="1"/>
    <col min="4615" max="4615" width="10.8916666666667" style="55" customWidth="1"/>
    <col min="4616" max="4616" width="9.775" style="55" customWidth="1"/>
    <col min="4617" max="4617" width="9.44166666666667" style="55" customWidth="1"/>
    <col min="4618" max="4618" width="10.6666666666667" style="55" customWidth="1"/>
    <col min="4619" max="4640" width="9.775" style="55" customWidth="1"/>
    <col min="4641" max="4864" width="8.775" style="55"/>
    <col min="4865" max="4865" width="12.1083333333333" style="55" customWidth="1"/>
    <col min="4866" max="4866" width="8.225" style="55" customWidth="1"/>
    <col min="4867" max="4867" width="14.225" style="55" customWidth="1"/>
    <col min="4868" max="4869" width="15.225" style="55" customWidth="1"/>
    <col min="4870" max="4870" width="14" style="55" customWidth="1"/>
    <col min="4871" max="4871" width="10.8916666666667" style="55" customWidth="1"/>
    <col min="4872" max="4872" width="9.775" style="55" customWidth="1"/>
    <col min="4873" max="4873" width="9.44166666666667" style="55" customWidth="1"/>
    <col min="4874" max="4874" width="10.6666666666667" style="55" customWidth="1"/>
    <col min="4875" max="4896" width="9.775" style="55" customWidth="1"/>
    <col min="4897" max="5120" width="8.775" style="55"/>
    <col min="5121" max="5121" width="12.1083333333333" style="55" customWidth="1"/>
    <col min="5122" max="5122" width="8.225" style="55" customWidth="1"/>
    <col min="5123" max="5123" width="14.225" style="55" customWidth="1"/>
    <col min="5124" max="5125" width="15.225" style="55" customWidth="1"/>
    <col min="5126" max="5126" width="14" style="55" customWidth="1"/>
    <col min="5127" max="5127" width="10.8916666666667" style="55" customWidth="1"/>
    <col min="5128" max="5128" width="9.775" style="55" customWidth="1"/>
    <col min="5129" max="5129" width="9.44166666666667" style="55" customWidth="1"/>
    <col min="5130" max="5130" width="10.6666666666667" style="55" customWidth="1"/>
    <col min="5131" max="5152" width="9.775" style="55" customWidth="1"/>
    <col min="5153" max="5376" width="8.775" style="55"/>
    <col min="5377" max="5377" width="12.1083333333333" style="55" customWidth="1"/>
    <col min="5378" max="5378" width="8.225" style="55" customWidth="1"/>
    <col min="5379" max="5379" width="14.225" style="55" customWidth="1"/>
    <col min="5380" max="5381" width="15.225" style="55" customWidth="1"/>
    <col min="5382" max="5382" width="14" style="55" customWidth="1"/>
    <col min="5383" max="5383" width="10.8916666666667" style="55" customWidth="1"/>
    <col min="5384" max="5384" width="9.775" style="55" customWidth="1"/>
    <col min="5385" max="5385" width="9.44166666666667" style="55" customWidth="1"/>
    <col min="5386" max="5386" width="10.6666666666667" style="55" customWidth="1"/>
    <col min="5387" max="5408" width="9.775" style="55" customWidth="1"/>
    <col min="5409" max="5632" width="8.775" style="55"/>
    <col min="5633" max="5633" width="12.1083333333333" style="55" customWidth="1"/>
    <col min="5634" max="5634" width="8.225" style="55" customWidth="1"/>
    <col min="5635" max="5635" width="14.225" style="55" customWidth="1"/>
    <col min="5636" max="5637" width="15.225" style="55" customWidth="1"/>
    <col min="5638" max="5638" width="14" style="55" customWidth="1"/>
    <col min="5639" max="5639" width="10.8916666666667" style="55" customWidth="1"/>
    <col min="5640" max="5640" width="9.775" style="55" customWidth="1"/>
    <col min="5641" max="5641" width="9.44166666666667" style="55" customWidth="1"/>
    <col min="5642" max="5642" width="10.6666666666667" style="55" customWidth="1"/>
    <col min="5643" max="5664" width="9.775" style="55" customWidth="1"/>
    <col min="5665" max="5888" width="8.775" style="55"/>
    <col min="5889" max="5889" width="12.1083333333333" style="55" customWidth="1"/>
    <col min="5890" max="5890" width="8.225" style="55" customWidth="1"/>
    <col min="5891" max="5891" width="14.225" style="55" customWidth="1"/>
    <col min="5892" max="5893" width="15.225" style="55" customWidth="1"/>
    <col min="5894" max="5894" width="14" style="55" customWidth="1"/>
    <col min="5895" max="5895" width="10.8916666666667" style="55" customWidth="1"/>
    <col min="5896" max="5896" width="9.775" style="55" customWidth="1"/>
    <col min="5897" max="5897" width="9.44166666666667" style="55" customWidth="1"/>
    <col min="5898" max="5898" width="10.6666666666667" style="55" customWidth="1"/>
    <col min="5899" max="5920" width="9.775" style="55" customWidth="1"/>
    <col min="5921" max="6144" width="8.775" style="55"/>
    <col min="6145" max="6145" width="12.1083333333333" style="55" customWidth="1"/>
    <col min="6146" max="6146" width="8.225" style="55" customWidth="1"/>
    <col min="6147" max="6147" width="14.225" style="55" customWidth="1"/>
    <col min="6148" max="6149" width="15.225" style="55" customWidth="1"/>
    <col min="6150" max="6150" width="14" style="55" customWidth="1"/>
    <col min="6151" max="6151" width="10.8916666666667" style="55" customWidth="1"/>
    <col min="6152" max="6152" width="9.775" style="55" customWidth="1"/>
    <col min="6153" max="6153" width="9.44166666666667" style="55" customWidth="1"/>
    <col min="6154" max="6154" width="10.6666666666667" style="55" customWidth="1"/>
    <col min="6155" max="6176" width="9.775" style="55" customWidth="1"/>
    <col min="6177" max="6400" width="8.775" style="55"/>
    <col min="6401" max="6401" width="12.1083333333333" style="55" customWidth="1"/>
    <col min="6402" max="6402" width="8.225" style="55" customWidth="1"/>
    <col min="6403" max="6403" width="14.225" style="55" customWidth="1"/>
    <col min="6404" max="6405" width="15.225" style="55" customWidth="1"/>
    <col min="6406" max="6406" width="14" style="55" customWidth="1"/>
    <col min="6407" max="6407" width="10.8916666666667" style="55" customWidth="1"/>
    <col min="6408" max="6408" width="9.775" style="55" customWidth="1"/>
    <col min="6409" max="6409" width="9.44166666666667" style="55" customWidth="1"/>
    <col min="6410" max="6410" width="10.6666666666667" style="55" customWidth="1"/>
    <col min="6411" max="6432" width="9.775" style="55" customWidth="1"/>
    <col min="6433" max="6656" width="8.775" style="55"/>
    <col min="6657" max="6657" width="12.1083333333333" style="55" customWidth="1"/>
    <col min="6658" max="6658" width="8.225" style="55" customWidth="1"/>
    <col min="6659" max="6659" width="14.225" style="55" customWidth="1"/>
    <col min="6660" max="6661" width="15.225" style="55" customWidth="1"/>
    <col min="6662" max="6662" width="14" style="55" customWidth="1"/>
    <col min="6663" max="6663" width="10.8916666666667" style="55" customWidth="1"/>
    <col min="6664" max="6664" width="9.775" style="55" customWidth="1"/>
    <col min="6665" max="6665" width="9.44166666666667" style="55" customWidth="1"/>
    <col min="6666" max="6666" width="10.6666666666667" style="55" customWidth="1"/>
    <col min="6667" max="6688" width="9.775" style="55" customWidth="1"/>
    <col min="6689" max="6912" width="8.775" style="55"/>
    <col min="6913" max="6913" width="12.1083333333333" style="55" customWidth="1"/>
    <col min="6914" max="6914" width="8.225" style="55" customWidth="1"/>
    <col min="6915" max="6915" width="14.225" style="55" customWidth="1"/>
    <col min="6916" max="6917" width="15.225" style="55" customWidth="1"/>
    <col min="6918" max="6918" width="14" style="55" customWidth="1"/>
    <col min="6919" max="6919" width="10.8916666666667" style="55" customWidth="1"/>
    <col min="6920" max="6920" width="9.775" style="55" customWidth="1"/>
    <col min="6921" max="6921" width="9.44166666666667" style="55" customWidth="1"/>
    <col min="6922" max="6922" width="10.6666666666667" style="55" customWidth="1"/>
    <col min="6923" max="6944" width="9.775" style="55" customWidth="1"/>
    <col min="6945" max="7168" width="8.775" style="55"/>
    <col min="7169" max="7169" width="12.1083333333333" style="55" customWidth="1"/>
    <col min="7170" max="7170" width="8.225" style="55" customWidth="1"/>
    <col min="7171" max="7171" width="14.225" style="55" customWidth="1"/>
    <col min="7172" max="7173" width="15.225" style="55" customWidth="1"/>
    <col min="7174" max="7174" width="14" style="55" customWidth="1"/>
    <col min="7175" max="7175" width="10.8916666666667" style="55" customWidth="1"/>
    <col min="7176" max="7176" width="9.775" style="55" customWidth="1"/>
    <col min="7177" max="7177" width="9.44166666666667" style="55" customWidth="1"/>
    <col min="7178" max="7178" width="10.6666666666667" style="55" customWidth="1"/>
    <col min="7179" max="7200" width="9.775" style="55" customWidth="1"/>
    <col min="7201" max="7424" width="8.775" style="55"/>
    <col min="7425" max="7425" width="12.1083333333333" style="55" customWidth="1"/>
    <col min="7426" max="7426" width="8.225" style="55" customWidth="1"/>
    <col min="7427" max="7427" width="14.225" style="55" customWidth="1"/>
    <col min="7428" max="7429" width="15.225" style="55" customWidth="1"/>
    <col min="7430" max="7430" width="14" style="55" customWidth="1"/>
    <col min="7431" max="7431" width="10.8916666666667" style="55" customWidth="1"/>
    <col min="7432" max="7432" width="9.775" style="55" customWidth="1"/>
    <col min="7433" max="7433" width="9.44166666666667" style="55" customWidth="1"/>
    <col min="7434" max="7434" width="10.6666666666667" style="55" customWidth="1"/>
    <col min="7435" max="7456" width="9.775" style="55" customWidth="1"/>
    <col min="7457" max="7680" width="8.775" style="55"/>
    <col min="7681" max="7681" width="12.1083333333333" style="55" customWidth="1"/>
    <col min="7682" max="7682" width="8.225" style="55" customWidth="1"/>
    <col min="7683" max="7683" width="14.225" style="55" customWidth="1"/>
    <col min="7684" max="7685" width="15.225" style="55" customWidth="1"/>
    <col min="7686" max="7686" width="14" style="55" customWidth="1"/>
    <col min="7687" max="7687" width="10.8916666666667" style="55" customWidth="1"/>
    <col min="7688" max="7688" width="9.775" style="55" customWidth="1"/>
    <col min="7689" max="7689" width="9.44166666666667" style="55" customWidth="1"/>
    <col min="7690" max="7690" width="10.6666666666667" style="55" customWidth="1"/>
    <col min="7691" max="7712" width="9.775" style="55" customWidth="1"/>
    <col min="7713" max="7936" width="8.775" style="55"/>
    <col min="7937" max="7937" width="12.1083333333333" style="55" customWidth="1"/>
    <col min="7938" max="7938" width="8.225" style="55" customWidth="1"/>
    <col min="7939" max="7939" width="14.225" style="55" customWidth="1"/>
    <col min="7940" max="7941" width="15.225" style="55" customWidth="1"/>
    <col min="7942" max="7942" width="14" style="55" customWidth="1"/>
    <col min="7943" max="7943" width="10.8916666666667" style="55" customWidth="1"/>
    <col min="7944" max="7944" width="9.775" style="55" customWidth="1"/>
    <col min="7945" max="7945" width="9.44166666666667" style="55" customWidth="1"/>
    <col min="7946" max="7946" width="10.6666666666667" style="55" customWidth="1"/>
    <col min="7947" max="7968" width="9.775" style="55" customWidth="1"/>
    <col min="7969" max="8192" width="8.775" style="55"/>
    <col min="8193" max="8193" width="12.1083333333333" style="55" customWidth="1"/>
    <col min="8194" max="8194" width="8.225" style="55" customWidth="1"/>
    <col min="8195" max="8195" width="14.225" style="55" customWidth="1"/>
    <col min="8196" max="8197" width="15.225" style="55" customWidth="1"/>
    <col min="8198" max="8198" width="14" style="55" customWidth="1"/>
    <col min="8199" max="8199" width="10.8916666666667" style="55" customWidth="1"/>
    <col min="8200" max="8200" width="9.775" style="55" customWidth="1"/>
    <col min="8201" max="8201" width="9.44166666666667" style="55" customWidth="1"/>
    <col min="8202" max="8202" width="10.6666666666667" style="55" customWidth="1"/>
    <col min="8203" max="8224" width="9.775" style="55" customWidth="1"/>
    <col min="8225" max="8448" width="8.775" style="55"/>
    <col min="8449" max="8449" width="12.1083333333333" style="55" customWidth="1"/>
    <col min="8450" max="8450" width="8.225" style="55" customWidth="1"/>
    <col min="8451" max="8451" width="14.225" style="55" customWidth="1"/>
    <col min="8452" max="8453" width="15.225" style="55" customWidth="1"/>
    <col min="8454" max="8454" width="14" style="55" customWidth="1"/>
    <col min="8455" max="8455" width="10.8916666666667" style="55" customWidth="1"/>
    <col min="8456" max="8456" width="9.775" style="55" customWidth="1"/>
    <col min="8457" max="8457" width="9.44166666666667" style="55" customWidth="1"/>
    <col min="8458" max="8458" width="10.6666666666667" style="55" customWidth="1"/>
    <col min="8459" max="8480" width="9.775" style="55" customWidth="1"/>
    <col min="8481" max="8704" width="8.775" style="55"/>
    <col min="8705" max="8705" width="12.1083333333333" style="55" customWidth="1"/>
    <col min="8706" max="8706" width="8.225" style="55" customWidth="1"/>
    <col min="8707" max="8707" width="14.225" style="55" customWidth="1"/>
    <col min="8708" max="8709" width="15.225" style="55" customWidth="1"/>
    <col min="8710" max="8710" width="14" style="55" customWidth="1"/>
    <col min="8711" max="8711" width="10.8916666666667" style="55" customWidth="1"/>
    <col min="8712" max="8712" width="9.775" style="55" customWidth="1"/>
    <col min="8713" max="8713" width="9.44166666666667" style="55" customWidth="1"/>
    <col min="8714" max="8714" width="10.6666666666667" style="55" customWidth="1"/>
    <col min="8715" max="8736" width="9.775" style="55" customWidth="1"/>
    <col min="8737" max="8960" width="8.775" style="55"/>
    <col min="8961" max="8961" width="12.1083333333333" style="55" customWidth="1"/>
    <col min="8962" max="8962" width="8.225" style="55" customWidth="1"/>
    <col min="8963" max="8963" width="14.225" style="55" customWidth="1"/>
    <col min="8964" max="8965" width="15.225" style="55" customWidth="1"/>
    <col min="8966" max="8966" width="14" style="55" customWidth="1"/>
    <col min="8967" max="8967" width="10.8916666666667" style="55" customWidth="1"/>
    <col min="8968" max="8968" width="9.775" style="55" customWidth="1"/>
    <col min="8969" max="8969" width="9.44166666666667" style="55" customWidth="1"/>
    <col min="8970" max="8970" width="10.6666666666667" style="55" customWidth="1"/>
    <col min="8971" max="8992" width="9.775" style="55" customWidth="1"/>
    <col min="8993" max="9216" width="8.775" style="55"/>
    <col min="9217" max="9217" width="12.1083333333333" style="55" customWidth="1"/>
    <col min="9218" max="9218" width="8.225" style="55" customWidth="1"/>
    <col min="9219" max="9219" width="14.225" style="55" customWidth="1"/>
    <col min="9220" max="9221" width="15.225" style="55" customWidth="1"/>
    <col min="9222" max="9222" width="14" style="55" customWidth="1"/>
    <col min="9223" max="9223" width="10.8916666666667" style="55" customWidth="1"/>
    <col min="9224" max="9224" width="9.775" style="55" customWidth="1"/>
    <col min="9225" max="9225" width="9.44166666666667" style="55" customWidth="1"/>
    <col min="9226" max="9226" width="10.6666666666667" style="55" customWidth="1"/>
    <col min="9227" max="9248" width="9.775" style="55" customWidth="1"/>
    <col min="9249" max="9472" width="8.775" style="55"/>
    <col min="9473" max="9473" width="12.1083333333333" style="55" customWidth="1"/>
    <col min="9474" max="9474" width="8.225" style="55" customWidth="1"/>
    <col min="9475" max="9475" width="14.225" style="55" customWidth="1"/>
    <col min="9476" max="9477" width="15.225" style="55" customWidth="1"/>
    <col min="9478" max="9478" width="14" style="55" customWidth="1"/>
    <col min="9479" max="9479" width="10.8916666666667" style="55" customWidth="1"/>
    <col min="9480" max="9480" width="9.775" style="55" customWidth="1"/>
    <col min="9481" max="9481" width="9.44166666666667" style="55" customWidth="1"/>
    <col min="9482" max="9482" width="10.6666666666667" style="55" customWidth="1"/>
    <col min="9483" max="9504" width="9.775" style="55" customWidth="1"/>
    <col min="9505" max="9728" width="8.775" style="55"/>
    <col min="9729" max="9729" width="12.1083333333333" style="55" customWidth="1"/>
    <col min="9730" max="9730" width="8.225" style="55" customWidth="1"/>
    <col min="9731" max="9731" width="14.225" style="55" customWidth="1"/>
    <col min="9732" max="9733" width="15.225" style="55" customWidth="1"/>
    <col min="9734" max="9734" width="14" style="55" customWidth="1"/>
    <col min="9735" max="9735" width="10.8916666666667" style="55" customWidth="1"/>
    <col min="9736" max="9736" width="9.775" style="55" customWidth="1"/>
    <col min="9737" max="9737" width="9.44166666666667" style="55" customWidth="1"/>
    <col min="9738" max="9738" width="10.6666666666667" style="55" customWidth="1"/>
    <col min="9739" max="9760" width="9.775" style="55" customWidth="1"/>
    <col min="9761" max="9984" width="8.775" style="55"/>
    <col min="9985" max="9985" width="12.1083333333333" style="55" customWidth="1"/>
    <col min="9986" max="9986" width="8.225" style="55" customWidth="1"/>
    <col min="9987" max="9987" width="14.225" style="55" customWidth="1"/>
    <col min="9988" max="9989" width="15.225" style="55" customWidth="1"/>
    <col min="9990" max="9990" width="14" style="55" customWidth="1"/>
    <col min="9991" max="9991" width="10.8916666666667" style="55" customWidth="1"/>
    <col min="9992" max="9992" width="9.775" style="55" customWidth="1"/>
    <col min="9993" max="9993" width="9.44166666666667" style="55" customWidth="1"/>
    <col min="9994" max="9994" width="10.6666666666667" style="55" customWidth="1"/>
    <col min="9995" max="10016" width="9.775" style="55" customWidth="1"/>
    <col min="10017" max="10240" width="8.775" style="55"/>
    <col min="10241" max="10241" width="12.1083333333333" style="55" customWidth="1"/>
    <col min="10242" max="10242" width="8.225" style="55" customWidth="1"/>
    <col min="10243" max="10243" width="14.225" style="55" customWidth="1"/>
    <col min="10244" max="10245" width="15.225" style="55" customWidth="1"/>
    <col min="10246" max="10246" width="14" style="55" customWidth="1"/>
    <col min="10247" max="10247" width="10.8916666666667" style="55" customWidth="1"/>
    <col min="10248" max="10248" width="9.775" style="55" customWidth="1"/>
    <col min="10249" max="10249" width="9.44166666666667" style="55" customWidth="1"/>
    <col min="10250" max="10250" width="10.6666666666667" style="55" customWidth="1"/>
    <col min="10251" max="10272" width="9.775" style="55" customWidth="1"/>
    <col min="10273" max="10496" width="8.775" style="55"/>
    <col min="10497" max="10497" width="12.1083333333333" style="55" customWidth="1"/>
    <col min="10498" max="10498" width="8.225" style="55" customWidth="1"/>
    <col min="10499" max="10499" width="14.225" style="55" customWidth="1"/>
    <col min="10500" max="10501" width="15.225" style="55" customWidth="1"/>
    <col min="10502" max="10502" width="14" style="55" customWidth="1"/>
    <col min="10503" max="10503" width="10.8916666666667" style="55" customWidth="1"/>
    <col min="10504" max="10504" width="9.775" style="55" customWidth="1"/>
    <col min="10505" max="10505" width="9.44166666666667" style="55" customWidth="1"/>
    <col min="10506" max="10506" width="10.6666666666667" style="55" customWidth="1"/>
    <col min="10507" max="10528" width="9.775" style="55" customWidth="1"/>
    <col min="10529" max="10752" width="8.775" style="55"/>
    <col min="10753" max="10753" width="12.1083333333333" style="55" customWidth="1"/>
    <col min="10754" max="10754" width="8.225" style="55" customWidth="1"/>
    <col min="10755" max="10755" width="14.225" style="55" customWidth="1"/>
    <col min="10756" max="10757" width="15.225" style="55" customWidth="1"/>
    <col min="10758" max="10758" width="14" style="55" customWidth="1"/>
    <col min="10759" max="10759" width="10.8916666666667" style="55" customWidth="1"/>
    <col min="10760" max="10760" width="9.775" style="55" customWidth="1"/>
    <col min="10761" max="10761" width="9.44166666666667" style="55" customWidth="1"/>
    <col min="10762" max="10762" width="10.6666666666667" style="55" customWidth="1"/>
    <col min="10763" max="10784" width="9.775" style="55" customWidth="1"/>
    <col min="10785" max="11008" width="8.775" style="55"/>
    <col min="11009" max="11009" width="12.1083333333333" style="55" customWidth="1"/>
    <col min="11010" max="11010" width="8.225" style="55" customWidth="1"/>
    <col min="11011" max="11011" width="14.225" style="55" customWidth="1"/>
    <col min="11012" max="11013" width="15.225" style="55" customWidth="1"/>
    <col min="11014" max="11014" width="14" style="55" customWidth="1"/>
    <col min="11015" max="11015" width="10.8916666666667" style="55" customWidth="1"/>
    <col min="11016" max="11016" width="9.775" style="55" customWidth="1"/>
    <col min="11017" max="11017" width="9.44166666666667" style="55" customWidth="1"/>
    <col min="11018" max="11018" width="10.6666666666667" style="55" customWidth="1"/>
    <col min="11019" max="11040" width="9.775" style="55" customWidth="1"/>
    <col min="11041" max="11264" width="8.775" style="55"/>
    <col min="11265" max="11265" width="12.1083333333333" style="55" customWidth="1"/>
    <col min="11266" max="11266" width="8.225" style="55" customWidth="1"/>
    <col min="11267" max="11267" width="14.225" style="55" customWidth="1"/>
    <col min="11268" max="11269" width="15.225" style="55" customWidth="1"/>
    <col min="11270" max="11270" width="14" style="55" customWidth="1"/>
    <col min="11271" max="11271" width="10.8916666666667" style="55" customWidth="1"/>
    <col min="11272" max="11272" width="9.775" style="55" customWidth="1"/>
    <col min="11273" max="11273" width="9.44166666666667" style="55" customWidth="1"/>
    <col min="11274" max="11274" width="10.6666666666667" style="55" customWidth="1"/>
    <col min="11275" max="11296" width="9.775" style="55" customWidth="1"/>
    <col min="11297" max="11520" width="8.775" style="55"/>
    <col min="11521" max="11521" width="12.1083333333333" style="55" customWidth="1"/>
    <col min="11522" max="11522" width="8.225" style="55" customWidth="1"/>
    <col min="11523" max="11523" width="14.225" style="55" customWidth="1"/>
    <col min="11524" max="11525" width="15.225" style="55" customWidth="1"/>
    <col min="11526" max="11526" width="14" style="55" customWidth="1"/>
    <col min="11527" max="11527" width="10.8916666666667" style="55" customWidth="1"/>
    <col min="11528" max="11528" width="9.775" style="55" customWidth="1"/>
    <col min="11529" max="11529" width="9.44166666666667" style="55" customWidth="1"/>
    <col min="11530" max="11530" width="10.6666666666667" style="55" customWidth="1"/>
    <col min="11531" max="11552" width="9.775" style="55" customWidth="1"/>
    <col min="11553" max="11776" width="8.775" style="55"/>
    <col min="11777" max="11777" width="12.1083333333333" style="55" customWidth="1"/>
    <col min="11778" max="11778" width="8.225" style="55" customWidth="1"/>
    <col min="11779" max="11779" width="14.225" style="55" customWidth="1"/>
    <col min="11780" max="11781" width="15.225" style="55" customWidth="1"/>
    <col min="11782" max="11782" width="14" style="55" customWidth="1"/>
    <col min="11783" max="11783" width="10.8916666666667" style="55" customWidth="1"/>
    <col min="11784" max="11784" width="9.775" style="55" customWidth="1"/>
    <col min="11785" max="11785" width="9.44166666666667" style="55" customWidth="1"/>
    <col min="11786" max="11786" width="10.6666666666667" style="55" customWidth="1"/>
    <col min="11787" max="11808" width="9.775" style="55" customWidth="1"/>
    <col min="11809" max="12032" width="8.775" style="55"/>
    <col min="12033" max="12033" width="12.1083333333333" style="55" customWidth="1"/>
    <col min="12034" max="12034" width="8.225" style="55" customWidth="1"/>
    <col min="12035" max="12035" width="14.225" style="55" customWidth="1"/>
    <col min="12036" max="12037" width="15.225" style="55" customWidth="1"/>
    <col min="12038" max="12038" width="14" style="55" customWidth="1"/>
    <col min="12039" max="12039" width="10.8916666666667" style="55" customWidth="1"/>
    <col min="12040" max="12040" width="9.775" style="55" customWidth="1"/>
    <col min="12041" max="12041" width="9.44166666666667" style="55" customWidth="1"/>
    <col min="12042" max="12042" width="10.6666666666667" style="55" customWidth="1"/>
    <col min="12043" max="12064" width="9.775" style="55" customWidth="1"/>
    <col min="12065" max="12288" width="8.775" style="55"/>
    <col min="12289" max="12289" width="12.1083333333333" style="55" customWidth="1"/>
    <col min="12290" max="12290" width="8.225" style="55" customWidth="1"/>
    <col min="12291" max="12291" width="14.225" style="55" customWidth="1"/>
    <col min="12292" max="12293" width="15.225" style="55" customWidth="1"/>
    <col min="12294" max="12294" width="14" style="55" customWidth="1"/>
    <col min="12295" max="12295" width="10.8916666666667" style="55" customWidth="1"/>
    <col min="12296" max="12296" width="9.775" style="55" customWidth="1"/>
    <col min="12297" max="12297" width="9.44166666666667" style="55" customWidth="1"/>
    <col min="12298" max="12298" width="10.6666666666667" style="55" customWidth="1"/>
    <col min="12299" max="12320" width="9.775" style="55" customWidth="1"/>
    <col min="12321" max="12544" width="8.775" style="55"/>
    <col min="12545" max="12545" width="12.1083333333333" style="55" customWidth="1"/>
    <col min="12546" max="12546" width="8.225" style="55" customWidth="1"/>
    <col min="12547" max="12547" width="14.225" style="55" customWidth="1"/>
    <col min="12548" max="12549" width="15.225" style="55" customWidth="1"/>
    <col min="12550" max="12550" width="14" style="55" customWidth="1"/>
    <col min="12551" max="12551" width="10.8916666666667" style="55" customWidth="1"/>
    <col min="12552" max="12552" width="9.775" style="55" customWidth="1"/>
    <col min="12553" max="12553" width="9.44166666666667" style="55" customWidth="1"/>
    <col min="12554" max="12554" width="10.6666666666667" style="55" customWidth="1"/>
    <col min="12555" max="12576" width="9.775" style="55" customWidth="1"/>
    <col min="12577" max="12800" width="8.775" style="55"/>
    <col min="12801" max="12801" width="12.1083333333333" style="55" customWidth="1"/>
    <col min="12802" max="12802" width="8.225" style="55" customWidth="1"/>
    <col min="12803" max="12803" width="14.225" style="55" customWidth="1"/>
    <col min="12804" max="12805" width="15.225" style="55" customWidth="1"/>
    <col min="12806" max="12806" width="14" style="55" customWidth="1"/>
    <col min="12807" max="12807" width="10.8916666666667" style="55" customWidth="1"/>
    <col min="12808" max="12808" width="9.775" style="55" customWidth="1"/>
    <col min="12809" max="12809" width="9.44166666666667" style="55" customWidth="1"/>
    <col min="12810" max="12810" width="10.6666666666667" style="55" customWidth="1"/>
    <col min="12811" max="12832" width="9.775" style="55" customWidth="1"/>
    <col min="12833" max="13056" width="8.775" style="55"/>
    <col min="13057" max="13057" width="12.1083333333333" style="55" customWidth="1"/>
    <col min="13058" max="13058" width="8.225" style="55" customWidth="1"/>
    <col min="13059" max="13059" width="14.225" style="55" customWidth="1"/>
    <col min="13060" max="13061" width="15.225" style="55" customWidth="1"/>
    <col min="13062" max="13062" width="14" style="55" customWidth="1"/>
    <col min="13063" max="13063" width="10.8916666666667" style="55" customWidth="1"/>
    <col min="13064" max="13064" width="9.775" style="55" customWidth="1"/>
    <col min="13065" max="13065" width="9.44166666666667" style="55" customWidth="1"/>
    <col min="13066" max="13066" width="10.6666666666667" style="55" customWidth="1"/>
    <col min="13067" max="13088" width="9.775" style="55" customWidth="1"/>
    <col min="13089" max="13312" width="8.775" style="55"/>
    <col min="13313" max="13313" width="12.1083333333333" style="55" customWidth="1"/>
    <col min="13314" max="13314" width="8.225" style="55" customWidth="1"/>
    <col min="13315" max="13315" width="14.225" style="55" customWidth="1"/>
    <col min="13316" max="13317" width="15.225" style="55" customWidth="1"/>
    <col min="13318" max="13318" width="14" style="55" customWidth="1"/>
    <col min="13319" max="13319" width="10.8916666666667" style="55" customWidth="1"/>
    <col min="13320" max="13320" width="9.775" style="55" customWidth="1"/>
    <col min="13321" max="13321" width="9.44166666666667" style="55" customWidth="1"/>
    <col min="13322" max="13322" width="10.6666666666667" style="55" customWidth="1"/>
    <col min="13323" max="13344" width="9.775" style="55" customWidth="1"/>
    <col min="13345" max="13568" width="8.775" style="55"/>
    <col min="13569" max="13569" width="12.1083333333333" style="55" customWidth="1"/>
    <col min="13570" max="13570" width="8.225" style="55" customWidth="1"/>
    <col min="13571" max="13571" width="14.225" style="55" customWidth="1"/>
    <col min="13572" max="13573" width="15.225" style="55" customWidth="1"/>
    <col min="13574" max="13574" width="14" style="55" customWidth="1"/>
    <col min="13575" max="13575" width="10.8916666666667" style="55" customWidth="1"/>
    <col min="13576" max="13576" width="9.775" style="55" customWidth="1"/>
    <col min="13577" max="13577" width="9.44166666666667" style="55" customWidth="1"/>
    <col min="13578" max="13578" width="10.6666666666667" style="55" customWidth="1"/>
    <col min="13579" max="13600" width="9.775" style="55" customWidth="1"/>
    <col min="13601" max="13824" width="8.775" style="55"/>
    <col min="13825" max="13825" width="12.1083333333333" style="55" customWidth="1"/>
    <col min="13826" max="13826" width="8.225" style="55" customWidth="1"/>
    <col min="13827" max="13827" width="14.225" style="55" customWidth="1"/>
    <col min="13828" max="13829" width="15.225" style="55" customWidth="1"/>
    <col min="13830" max="13830" width="14" style="55" customWidth="1"/>
    <col min="13831" max="13831" width="10.8916666666667" style="55" customWidth="1"/>
    <col min="13832" max="13832" width="9.775" style="55" customWidth="1"/>
    <col min="13833" max="13833" width="9.44166666666667" style="55" customWidth="1"/>
    <col min="13834" max="13834" width="10.6666666666667" style="55" customWidth="1"/>
    <col min="13835" max="13856" width="9.775" style="55" customWidth="1"/>
    <col min="13857" max="14080" width="8.775" style="55"/>
    <col min="14081" max="14081" width="12.1083333333333" style="55" customWidth="1"/>
    <col min="14082" max="14082" width="8.225" style="55" customWidth="1"/>
    <col min="14083" max="14083" width="14.225" style="55" customWidth="1"/>
    <col min="14084" max="14085" width="15.225" style="55" customWidth="1"/>
    <col min="14086" max="14086" width="14" style="55" customWidth="1"/>
    <col min="14087" max="14087" width="10.8916666666667" style="55" customWidth="1"/>
    <col min="14088" max="14088" width="9.775" style="55" customWidth="1"/>
    <col min="14089" max="14089" width="9.44166666666667" style="55" customWidth="1"/>
    <col min="14090" max="14090" width="10.6666666666667" style="55" customWidth="1"/>
    <col min="14091" max="14112" width="9.775" style="55" customWidth="1"/>
    <col min="14113" max="14336" width="8.775" style="55"/>
    <col min="14337" max="14337" width="12.1083333333333" style="55" customWidth="1"/>
    <col min="14338" max="14338" width="8.225" style="55" customWidth="1"/>
    <col min="14339" max="14339" width="14.225" style="55" customWidth="1"/>
    <col min="14340" max="14341" width="15.225" style="55" customWidth="1"/>
    <col min="14342" max="14342" width="14" style="55" customWidth="1"/>
    <col min="14343" max="14343" width="10.8916666666667" style="55" customWidth="1"/>
    <col min="14344" max="14344" width="9.775" style="55" customWidth="1"/>
    <col min="14345" max="14345" width="9.44166666666667" style="55" customWidth="1"/>
    <col min="14346" max="14346" width="10.6666666666667" style="55" customWidth="1"/>
    <col min="14347" max="14368" width="9.775" style="55" customWidth="1"/>
    <col min="14369" max="14592" width="8.775" style="55"/>
    <col min="14593" max="14593" width="12.1083333333333" style="55" customWidth="1"/>
    <col min="14594" max="14594" width="8.225" style="55" customWidth="1"/>
    <col min="14595" max="14595" width="14.225" style="55" customWidth="1"/>
    <col min="14596" max="14597" width="15.225" style="55" customWidth="1"/>
    <col min="14598" max="14598" width="14" style="55" customWidth="1"/>
    <col min="14599" max="14599" width="10.8916666666667" style="55" customWidth="1"/>
    <col min="14600" max="14600" width="9.775" style="55" customWidth="1"/>
    <col min="14601" max="14601" width="9.44166666666667" style="55" customWidth="1"/>
    <col min="14602" max="14602" width="10.6666666666667" style="55" customWidth="1"/>
    <col min="14603" max="14624" width="9.775" style="55" customWidth="1"/>
    <col min="14625" max="14848" width="8.775" style="55"/>
    <col min="14849" max="14849" width="12.1083333333333" style="55" customWidth="1"/>
    <col min="14850" max="14850" width="8.225" style="55" customWidth="1"/>
    <col min="14851" max="14851" width="14.225" style="55" customWidth="1"/>
    <col min="14852" max="14853" width="15.225" style="55" customWidth="1"/>
    <col min="14854" max="14854" width="14" style="55" customWidth="1"/>
    <col min="14855" max="14855" width="10.8916666666667" style="55" customWidth="1"/>
    <col min="14856" max="14856" width="9.775" style="55" customWidth="1"/>
    <col min="14857" max="14857" width="9.44166666666667" style="55" customWidth="1"/>
    <col min="14858" max="14858" width="10.6666666666667" style="55" customWidth="1"/>
    <col min="14859" max="14880" width="9.775" style="55" customWidth="1"/>
    <col min="14881" max="15104" width="8.775" style="55"/>
    <col min="15105" max="15105" width="12.1083333333333" style="55" customWidth="1"/>
    <col min="15106" max="15106" width="8.225" style="55" customWidth="1"/>
    <col min="15107" max="15107" width="14.225" style="55" customWidth="1"/>
    <col min="15108" max="15109" width="15.225" style="55" customWidth="1"/>
    <col min="15110" max="15110" width="14" style="55" customWidth="1"/>
    <col min="15111" max="15111" width="10.8916666666667" style="55" customWidth="1"/>
    <col min="15112" max="15112" width="9.775" style="55" customWidth="1"/>
    <col min="15113" max="15113" width="9.44166666666667" style="55" customWidth="1"/>
    <col min="15114" max="15114" width="10.6666666666667" style="55" customWidth="1"/>
    <col min="15115" max="15136" width="9.775" style="55" customWidth="1"/>
    <col min="15137" max="15360" width="8.775" style="55"/>
    <col min="15361" max="15361" width="12.1083333333333" style="55" customWidth="1"/>
    <col min="15362" max="15362" width="8.225" style="55" customWidth="1"/>
    <col min="15363" max="15363" width="14.225" style="55" customWidth="1"/>
    <col min="15364" max="15365" width="15.225" style="55" customWidth="1"/>
    <col min="15366" max="15366" width="14" style="55" customWidth="1"/>
    <col min="15367" max="15367" width="10.8916666666667" style="55" customWidth="1"/>
    <col min="15368" max="15368" width="9.775" style="55" customWidth="1"/>
    <col min="15369" max="15369" width="9.44166666666667" style="55" customWidth="1"/>
    <col min="15370" max="15370" width="10.6666666666667" style="55" customWidth="1"/>
    <col min="15371" max="15392" width="9.775" style="55" customWidth="1"/>
    <col min="15393" max="15616" width="8.775" style="55"/>
    <col min="15617" max="15617" width="12.1083333333333" style="55" customWidth="1"/>
    <col min="15618" max="15618" width="8.225" style="55" customWidth="1"/>
    <col min="15619" max="15619" width="14.225" style="55" customWidth="1"/>
    <col min="15620" max="15621" width="15.225" style="55" customWidth="1"/>
    <col min="15622" max="15622" width="14" style="55" customWidth="1"/>
    <col min="15623" max="15623" width="10.8916666666667" style="55" customWidth="1"/>
    <col min="15624" max="15624" width="9.775" style="55" customWidth="1"/>
    <col min="15625" max="15625" width="9.44166666666667" style="55" customWidth="1"/>
    <col min="15626" max="15626" width="10.6666666666667" style="55" customWidth="1"/>
    <col min="15627" max="15648" width="9.775" style="55" customWidth="1"/>
    <col min="15649" max="15872" width="8.775" style="55"/>
    <col min="15873" max="15873" width="12.1083333333333" style="55" customWidth="1"/>
    <col min="15874" max="15874" width="8.225" style="55" customWidth="1"/>
    <col min="15875" max="15875" width="14.225" style="55" customWidth="1"/>
    <col min="15876" max="15877" width="15.225" style="55" customWidth="1"/>
    <col min="15878" max="15878" width="14" style="55" customWidth="1"/>
    <col min="15879" max="15879" width="10.8916666666667" style="55" customWidth="1"/>
    <col min="15880" max="15880" width="9.775" style="55" customWidth="1"/>
    <col min="15881" max="15881" width="9.44166666666667" style="55" customWidth="1"/>
    <col min="15882" max="15882" width="10.6666666666667" style="55" customWidth="1"/>
    <col min="15883" max="15904" width="9.775" style="55" customWidth="1"/>
    <col min="15905" max="16128" width="8.775" style="55"/>
    <col min="16129" max="16129" width="12.1083333333333" style="55" customWidth="1"/>
    <col min="16130" max="16130" width="8.225" style="55" customWidth="1"/>
    <col min="16131" max="16131" width="14.225" style="55" customWidth="1"/>
    <col min="16132" max="16133" width="15.225" style="55" customWidth="1"/>
    <col min="16134" max="16134" width="14" style="55" customWidth="1"/>
    <col min="16135" max="16135" width="10.8916666666667" style="55" customWidth="1"/>
    <col min="16136" max="16136" width="9.775" style="55" customWidth="1"/>
    <col min="16137" max="16137" width="9.44166666666667" style="55" customWidth="1"/>
    <col min="16138" max="16138" width="10.6666666666667" style="55" customWidth="1"/>
    <col min="16139" max="16160" width="9.775" style="55" customWidth="1"/>
    <col min="16161" max="16384" width="8.775" style="55"/>
  </cols>
  <sheetData>
    <row r="1" s="53" customFormat="1" ht="22.5" spans="1:256">
      <c r="A1" s="58" t="s">
        <v>605</v>
      </c>
      <c r="B1" s="58"/>
      <c r="C1" s="58"/>
      <c r="D1" s="58"/>
      <c r="E1" s="58"/>
      <c r="F1" s="58"/>
      <c r="G1" s="58"/>
      <c r="H1" s="58"/>
      <c r="I1" s="58"/>
      <c r="J1" s="58"/>
    </row>
    <row r="2" s="54" customFormat="1" ht="13.05" customHeight="1" spans="1:256">
      <c r="A2" s="59"/>
      <c r="B2" s="59"/>
      <c r="C2" s="59"/>
      <c r="D2" s="59"/>
      <c r="E2" s="59"/>
      <c r="F2" s="59"/>
      <c r="G2" s="59"/>
      <c r="H2" s="59"/>
      <c r="I2" s="59"/>
      <c r="J2" s="60"/>
    </row>
    <row r="3" s="55" customFormat="1" ht="18" customHeight="1" spans="1:256">
      <c r="A3" s="61" t="s">
        <v>606</v>
      </c>
      <c r="B3" s="61"/>
      <c r="C3" s="62" t="s">
        <v>654</v>
      </c>
      <c r="D3" s="62"/>
      <c r="E3" s="62"/>
      <c r="F3" s="62"/>
      <c r="G3" s="62"/>
      <c r="H3" s="62"/>
      <c r="I3" s="62"/>
      <c r="J3" s="62"/>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56" customFormat="1" ht="18" customHeight="1" spans="1:256">
      <c r="A4" s="61" t="s">
        <v>608</v>
      </c>
      <c r="B4" s="61"/>
      <c r="C4" s="63" t="s">
        <v>537</v>
      </c>
      <c r="D4" s="63"/>
      <c r="E4" s="63"/>
      <c r="F4" s="61" t="s">
        <v>609</v>
      </c>
      <c r="G4" s="62" t="s">
        <v>610</v>
      </c>
      <c r="H4" s="62"/>
      <c r="I4" s="62"/>
      <c r="J4" s="62"/>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56" customFormat="1" spans="1:256">
      <c r="A5" s="61" t="s">
        <v>611</v>
      </c>
      <c r="B5" s="61"/>
      <c r="C5" s="61"/>
      <c r="D5" s="61" t="s">
        <v>612</v>
      </c>
      <c r="E5" s="61" t="s">
        <v>455</v>
      </c>
      <c r="F5" s="61" t="s">
        <v>613</v>
      </c>
      <c r="G5" s="61" t="s">
        <v>614</v>
      </c>
      <c r="H5" s="61" t="s">
        <v>615</v>
      </c>
      <c r="I5" s="61" t="s">
        <v>616</v>
      </c>
      <c r="J5" s="61"/>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56" customFormat="1" spans="1:256">
      <c r="A6" s="61"/>
      <c r="B6" s="61"/>
      <c r="C6" s="64" t="s">
        <v>549</v>
      </c>
      <c r="D6" s="65">
        <v>8.4</v>
      </c>
      <c r="E6" s="65">
        <v>8.4</v>
      </c>
      <c r="F6" s="65">
        <v>6.04</v>
      </c>
      <c r="G6" s="61">
        <v>10</v>
      </c>
      <c r="H6" s="66">
        <v>0.719</v>
      </c>
      <c r="I6" s="67">
        <f>G6*H6</f>
        <v>7.19</v>
      </c>
      <c r="J6" s="67"/>
      <c r="K6" s="53"/>
      <c r="L6" s="53"/>
      <c r="M6" s="68"/>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56" customFormat="1" ht="27" spans="1:256">
      <c r="A7" s="61"/>
      <c r="B7" s="61"/>
      <c r="C7" s="64" t="s">
        <v>655</v>
      </c>
      <c r="D7" s="65">
        <v>8.4</v>
      </c>
      <c r="E7" s="65">
        <v>8.4</v>
      </c>
      <c r="F7" s="65">
        <v>6.04</v>
      </c>
      <c r="G7" s="61" t="s">
        <v>459</v>
      </c>
      <c r="H7" s="66">
        <v>0.719</v>
      </c>
      <c r="I7" s="67" t="s">
        <v>459</v>
      </c>
      <c r="J7" s="67"/>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56" customFormat="1" spans="1:256">
      <c r="A8" s="61"/>
      <c r="B8" s="61"/>
      <c r="C8" s="64" t="s">
        <v>552</v>
      </c>
      <c r="D8" s="69"/>
      <c r="E8" s="69"/>
      <c r="F8" s="69"/>
      <c r="G8" s="61" t="s">
        <v>459</v>
      </c>
      <c r="H8" s="69"/>
      <c r="I8" s="67" t="s">
        <v>459</v>
      </c>
      <c r="J8" s="67"/>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256">
      <c r="A9" s="61"/>
      <c r="B9" s="61"/>
      <c r="C9" s="64" t="s">
        <v>656</v>
      </c>
      <c r="D9" s="67" t="s">
        <v>459</v>
      </c>
      <c r="E9" s="67" t="s">
        <v>459</v>
      </c>
      <c r="F9" s="67" t="s">
        <v>459</v>
      </c>
      <c r="G9" s="61" t="s">
        <v>459</v>
      </c>
      <c r="H9" s="69"/>
      <c r="I9" s="67" t="s">
        <v>459</v>
      </c>
      <c r="J9" s="67"/>
    </row>
    <row r="10" s="53" customFormat="1" ht="18" customHeight="1" spans="1:256">
      <c r="A10" s="61" t="s">
        <v>620</v>
      </c>
      <c r="B10" s="61" t="s">
        <v>621</v>
      </c>
      <c r="C10" s="61"/>
      <c r="D10" s="61"/>
      <c r="E10" s="61"/>
      <c r="F10" s="67" t="s">
        <v>622</v>
      </c>
      <c r="G10" s="67"/>
      <c r="H10" s="67"/>
      <c r="I10" s="67"/>
      <c r="J10" s="67"/>
    </row>
    <row r="11" s="53" customFormat="1" ht="174.6" customHeight="1" spans="1:256">
      <c r="A11" s="61"/>
      <c r="B11" s="70" t="s">
        <v>657</v>
      </c>
      <c r="C11" s="71"/>
      <c r="D11" s="71"/>
      <c r="E11" s="72"/>
      <c r="F11" s="73" t="s">
        <v>658</v>
      </c>
      <c r="G11" s="73"/>
      <c r="H11" s="73"/>
      <c r="I11" s="73"/>
      <c r="J11" s="73"/>
    </row>
    <row r="12" s="53" customFormat="1" ht="36" customHeight="1" spans="1:256">
      <c r="A12" s="74" t="s">
        <v>557</v>
      </c>
      <c r="B12" s="75"/>
      <c r="C12" s="76"/>
      <c r="D12" s="74" t="s">
        <v>625</v>
      </c>
      <c r="E12" s="75"/>
      <c r="F12" s="76"/>
      <c r="G12" s="77" t="s">
        <v>560</v>
      </c>
      <c r="H12" s="77" t="s">
        <v>614</v>
      </c>
      <c r="I12" s="77" t="s">
        <v>616</v>
      </c>
      <c r="J12" s="77" t="s">
        <v>561</v>
      </c>
    </row>
    <row r="13" s="53" customFormat="1" ht="36" customHeight="1" spans="1:256">
      <c r="A13" s="61" t="s">
        <v>562</v>
      </c>
      <c r="B13" s="61" t="s">
        <v>563</v>
      </c>
      <c r="C13" s="61" t="s">
        <v>564</v>
      </c>
      <c r="D13" s="61" t="s">
        <v>565</v>
      </c>
      <c r="E13" s="61" t="s">
        <v>558</v>
      </c>
      <c r="F13" s="61" t="s">
        <v>559</v>
      </c>
      <c r="G13" s="78"/>
      <c r="H13" s="78"/>
      <c r="I13" s="78"/>
      <c r="J13" s="78"/>
    </row>
    <row r="14" s="53" customFormat="1" ht="27" spans="1:256">
      <c r="A14" s="79" t="s">
        <v>566</v>
      </c>
      <c r="B14" s="79" t="s">
        <v>567</v>
      </c>
      <c r="C14" s="80" t="s">
        <v>659</v>
      </c>
      <c r="D14" s="236" t="s">
        <v>572</v>
      </c>
      <c r="E14" s="81" t="s">
        <v>660</v>
      </c>
      <c r="F14" s="80" t="s">
        <v>661</v>
      </c>
      <c r="G14" s="81" t="s">
        <v>662</v>
      </c>
      <c r="H14" s="82">
        <v>8</v>
      </c>
      <c r="I14" s="82">
        <v>8</v>
      </c>
      <c r="J14" s="81" t="s">
        <v>630</v>
      </c>
    </row>
    <row r="15" s="53" customFormat="1" spans="1:256">
      <c r="A15" s="79"/>
      <c r="B15" s="83" t="s">
        <v>575</v>
      </c>
      <c r="C15" s="80" t="s">
        <v>663</v>
      </c>
      <c r="D15" s="236" t="s">
        <v>572</v>
      </c>
      <c r="E15" s="80" t="s">
        <v>664</v>
      </c>
      <c r="F15" s="61" t="s">
        <v>570</v>
      </c>
      <c r="G15" s="80" t="s">
        <v>665</v>
      </c>
      <c r="H15" s="82">
        <v>7</v>
      </c>
      <c r="I15" s="82">
        <v>7</v>
      </c>
      <c r="J15" s="81" t="s">
        <v>630</v>
      </c>
    </row>
    <row r="16" s="53" customFormat="1" ht="18" customHeight="1" spans="1:256">
      <c r="A16" s="79"/>
      <c r="B16" s="84"/>
      <c r="C16" s="80" t="s">
        <v>666</v>
      </c>
      <c r="D16" s="236" t="s">
        <v>572</v>
      </c>
      <c r="E16" s="80" t="s">
        <v>111</v>
      </c>
      <c r="F16" s="61" t="s">
        <v>570</v>
      </c>
      <c r="G16" s="80" t="s">
        <v>667</v>
      </c>
      <c r="H16" s="82">
        <v>7</v>
      </c>
      <c r="I16" s="82">
        <v>7</v>
      </c>
      <c r="J16" s="81" t="s">
        <v>630</v>
      </c>
    </row>
    <row r="17" s="53" customFormat="1" ht="18" customHeight="1" spans="1:13">
      <c r="A17" s="79"/>
      <c r="B17" s="85"/>
      <c r="C17" s="80" t="s">
        <v>668</v>
      </c>
      <c r="D17" s="236" t="s">
        <v>572</v>
      </c>
      <c r="E17" s="80" t="s">
        <v>664</v>
      </c>
      <c r="F17" s="61" t="s">
        <v>570</v>
      </c>
      <c r="G17" s="80" t="s">
        <v>665</v>
      </c>
      <c r="H17" s="82">
        <v>7</v>
      </c>
      <c r="I17" s="82">
        <v>7</v>
      </c>
      <c r="J17" s="81" t="s">
        <v>630</v>
      </c>
    </row>
    <row r="18" s="53" customFormat="1" ht="27" spans="1:13">
      <c r="A18" s="79"/>
      <c r="B18" s="79" t="s">
        <v>580</v>
      </c>
      <c r="C18" s="81" t="s">
        <v>669</v>
      </c>
      <c r="D18" s="236" t="s">
        <v>670</v>
      </c>
      <c r="E18" s="61" t="s">
        <v>633</v>
      </c>
      <c r="F18" s="61" t="s">
        <v>583</v>
      </c>
      <c r="G18" s="78" t="s">
        <v>633</v>
      </c>
      <c r="H18" s="82">
        <v>7</v>
      </c>
      <c r="I18" s="82">
        <v>7</v>
      </c>
      <c r="J18" s="81" t="s">
        <v>630</v>
      </c>
    </row>
    <row r="19" s="53" customFormat="1" spans="1:13">
      <c r="A19" s="79"/>
      <c r="B19" s="79" t="s">
        <v>585</v>
      </c>
      <c r="C19" s="61" t="s">
        <v>634</v>
      </c>
      <c r="D19" s="236" t="s">
        <v>569</v>
      </c>
      <c r="E19" s="61" t="s">
        <v>587</v>
      </c>
      <c r="F19" s="61" t="s">
        <v>635</v>
      </c>
      <c r="G19" s="80" t="s">
        <v>671</v>
      </c>
      <c r="H19" s="82">
        <v>7</v>
      </c>
      <c r="I19" s="82">
        <v>7</v>
      </c>
      <c r="J19" s="81" t="s">
        <v>630</v>
      </c>
    </row>
    <row r="20" s="53" customFormat="1" spans="1:13">
      <c r="A20" s="79"/>
      <c r="B20" s="79"/>
      <c r="C20" s="61" t="s">
        <v>637</v>
      </c>
      <c r="D20" s="236" t="s">
        <v>577</v>
      </c>
      <c r="E20" s="61">
        <v>100</v>
      </c>
      <c r="F20" s="61" t="s">
        <v>570</v>
      </c>
      <c r="G20" s="80" t="s">
        <v>672</v>
      </c>
      <c r="H20" s="82">
        <v>7</v>
      </c>
      <c r="I20" s="86">
        <f>G20*H20</f>
        <v>5.033</v>
      </c>
      <c r="J20" s="27" t="s">
        <v>673</v>
      </c>
      <c r="M20" s="53" t="s">
        <v>674</v>
      </c>
    </row>
    <row r="21" s="53" customFormat="1" ht="54" spans="1:13">
      <c r="A21" s="83" t="s">
        <v>590</v>
      </c>
      <c r="B21" s="79" t="s">
        <v>675</v>
      </c>
      <c r="C21" s="81" t="s">
        <v>676</v>
      </c>
      <c r="D21" s="236" t="s">
        <v>572</v>
      </c>
      <c r="E21" s="61">
        <v>95</v>
      </c>
      <c r="F21" s="61" t="s">
        <v>570</v>
      </c>
      <c r="G21" s="61">
        <v>95</v>
      </c>
      <c r="H21" s="82">
        <v>10</v>
      </c>
      <c r="I21" s="82">
        <v>10</v>
      </c>
      <c r="J21" s="81" t="s">
        <v>630</v>
      </c>
    </row>
    <row r="22" s="53" customFormat="1" ht="40.5" spans="1:13">
      <c r="A22" s="84"/>
      <c r="B22" s="83" t="s">
        <v>591</v>
      </c>
      <c r="C22" s="81" t="s">
        <v>677</v>
      </c>
      <c r="D22" s="79" t="s">
        <v>577</v>
      </c>
      <c r="E22" s="80" t="s">
        <v>640</v>
      </c>
      <c r="F22" s="61" t="s">
        <v>594</v>
      </c>
      <c r="G22" s="80" t="s">
        <v>640</v>
      </c>
      <c r="H22" s="82">
        <v>10</v>
      </c>
      <c r="I22" s="82">
        <v>10</v>
      </c>
      <c r="J22" s="78" t="s">
        <v>630</v>
      </c>
    </row>
    <row r="23" s="53" customFormat="1" ht="30" customHeight="1" spans="1:13">
      <c r="A23" s="84"/>
      <c r="B23" s="85"/>
      <c r="C23" s="81" t="s">
        <v>678</v>
      </c>
      <c r="D23" s="79" t="s">
        <v>577</v>
      </c>
      <c r="E23" s="80" t="s">
        <v>679</v>
      </c>
      <c r="F23" s="61" t="s">
        <v>594</v>
      </c>
      <c r="G23" s="80" t="s">
        <v>679</v>
      </c>
      <c r="H23" s="82">
        <v>10</v>
      </c>
      <c r="I23" s="82">
        <v>10</v>
      </c>
      <c r="J23" s="78" t="s">
        <v>630</v>
      </c>
    </row>
    <row r="24" s="53" customFormat="1" ht="54" spans="1:13">
      <c r="A24" s="79" t="s">
        <v>598</v>
      </c>
      <c r="B24" s="87" t="s">
        <v>641</v>
      </c>
      <c r="C24" s="61" t="s">
        <v>680</v>
      </c>
      <c r="D24" s="236" t="s">
        <v>572</v>
      </c>
      <c r="E24" s="62" t="s">
        <v>664</v>
      </c>
      <c r="F24" s="62" t="s">
        <v>570</v>
      </c>
      <c r="G24" s="62" t="s">
        <v>664</v>
      </c>
      <c r="H24" s="88">
        <v>10</v>
      </c>
      <c r="I24" s="88">
        <v>10</v>
      </c>
      <c r="J24" s="81" t="s">
        <v>630</v>
      </c>
    </row>
    <row r="25" s="53" customFormat="1" ht="54" customHeight="1" spans="1:13">
      <c r="A25" s="61" t="s">
        <v>644</v>
      </c>
      <c r="B25" s="61"/>
      <c r="C25" s="61"/>
      <c r="D25" s="61" t="s">
        <v>527</v>
      </c>
      <c r="E25" s="61"/>
      <c r="F25" s="61"/>
      <c r="G25" s="61"/>
      <c r="H25" s="61"/>
      <c r="I25" s="61"/>
      <c r="J25" s="61"/>
    </row>
    <row r="26" s="53" customFormat="1" ht="25.5" customHeight="1" spans="1:13">
      <c r="A26" s="61" t="s">
        <v>645</v>
      </c>
      <c r="B26" s="61"/>
      <c r="C26" s="61"/>
      <c r="D26" s="61"/>
      <c r="E26" s="61"/>
      <c r="F26" s="61"/>
      <c r="G26" s="61"/>
      <c r="H26" s="61">
        <v>100</v>
      </c>
      <c r="I26" s="89">
        <f>I6+SUM(I14:I24)</f>
        <v>95.223</v>
      </c>
      <c r="J26" s="61" t="s">
        <v>646</v>
      </c>
    </row>
    <row r="27" s="53" customFormat="1" ht="16.95" customHeight="1" spans="1:13">
      <c r="A27" s="90"/>
      <c r="B27" s="90"/>
      <c r="C27" s="90"/>
      <c r="D27" s="90"/>
      <c r="E27" s="90"/>
      <c r="F27" s="90"/>
      <c r="G27" s="90"/>
      <c r="H27" s="90"/>
      <c r="I27" s="90"/>
      <c r="J27" s="90"/>
    </row>
    <row r="28" s="53" customFormat="1" ht="28.95" customHeight="1" spans="1:13">
      <c r="A28" s="91" t="s">
        <v>647</v>
      </c>
      <c r="B28" s="92"/>
      <c r="C28" s="92"/>
      <c r="D28" s="92"/>
      <c r="E28" s="92"/>
      <c r="F28" s="92"/>
      <c r="G28" s="92"/>
      <c r="H28" s="92"/>
      <c r="I28" s="92"/>
      <c r="J28" s="93"/>
    </row>
    <row r="29" s="53" customFormat="1" ht="27" customHeight="1" spans="1:13">
      <c r="A29" s="91" t="s">
        <v>648</v>
      </c>
      <c r="B29" s="91"/>
      <c r="C29" s="91"/>
      <c r="D29" s="91"/>
      <c r="E29" s="91"/>
      <c r="F29" s="91"/>
      <c r="G29" s="91"/>
      <c r="H29" s="91"/>
      <c r="I29" s="91"/>
      <c r="J29" s="91"/>
    </row>
    <row r="30" s="55" customFormat="1" ht="19.05" customHeight="1" spans="1:13">
      <c r="A30" s="91" t="s">
        <v>649</v>
      </c>
      <c r="B30" s="91"/>
      <c r="C30" s="91"/>
      <c r="D30" s="91"/>
      <c r="E30" s="91"/>
      <c r="F30" s="91"/>
      <c r="G30" s="91"/>
      <c r="H30" s="91"/>
      <c r="I30" s="91"/>
      <c r="J30" s="91"/>
    </row>
    <row r="31" s="55" customFormat="1" spans="1:13">
      <c r="A31" s="91" t="s">
        <v>650</v>
      </c>
      <c r="B31" s="91"/>
      <c r="C31" s="91"/>
      <c r="D31" s="91"/>
      <c r="E31" s="91"/>
      <c r="F31" s="91"/>
      <c r="G31" s="91"/>
      <c r="H31" s="91"/>
      <c r="I31" s="91"/>
      <c r="J31" s="91"/>
    </row>
    <row r="32" s="55" customFormat="1" spans="1:13">
      <c r="A32" s="91" t="s">
        <v>651</v>
      </c>
      <c r="B32" s="91"/>
      <c r="C32" s="91"/>
      <c r="D32" s="91"/>
      <c r="E32" s="91"/>
      <c r="F32" s="91"/>
      <c r="G32" s="91"/>
      <c r="H32" s="91"/>
      <c r="I32" s="91"/>
      <c r="J32" s="91"/>
    </row>
    <row r="33" s="55" customFormat="1" spans="1:10">
      <c r="A33" s="91" t="s">
        <v>652</v>
      </c>
      <c r="B33" s="91"/>
      <c r="C33" s="91"/>
      <c r="D33" s="91"/>
      <c r="E33" s="91"/>
      <c r="F33" s="91"/>
      <c r="G33" s="91"/>
      <c r="H33" s="91"/>
      <c r="I33" s="91"/>
      <c r="J33" s="91"/>
    </row>
    <row r="34" s="55" customFormat="1" spans="1:10">
      <c r="A34" s="91" t="s">
        <v>653</v>
      </c>
      <c r="B34" s="91"/>
      <c r="C34" s="91"/>
      <c r="D34" s="91"/>
      <c r="E34" s="91"/>
      <c r="F34" s="91"/>
      <c r="G34" s="91"/>
      <c r="H34" s="91"/>
      <c r="I34" s="91"/>
      <c r="J34" s="91"/>
    </row>
  </sheetData>
  <mergeCells count="37">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5:C25"/>
    <mergeCell ref="D25:J25"/>
    <mergeCell ref="A26:G26"/>
    <mergeCell ref="A29:J29"/>
    <mergeCell ref="A30:J30"/>
    <mergeCell ref="A31:J31"/>
    <mergeCell ref="A32:J32"/>
    <mergeCell ref="A33:J33"/>
    <mergeCell ref="A34:J34"/>
    <mergeCell ref="A10:A11"/>
    <mergeCell ref="A14:A20"/>
    <mergeCell ref="A21:A23"/>
    <mergeCell ref="B15:B17"/>
    <mergeCell ref="B19:B20"/>
    <mergeCell ref="B22:B23"/>
    <mergeCell ref="G12:G13"/>
    <mergeCell ref="H12:H13"/>
    <mergeCell ref="I12:I13"/>
    <mergeCell ref="J12:J13"/>
    <mergeCell ref="A5: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F17" sqref="F17"/>
    </sheetView>
  </sheetViews>
  <sheetFormatPr defaultColWidth="8.775" defaultRowHeight="13.5"/>
  <cols>
    <col min="1" max="1" width="12.1083333333333" style="3" customWidth="1"/>
    <col min="2" max="2" width="9.89166666666667" style="3" customWidth="1"/>
    <col min="3" max="3" width="15.8916666666667" style="5" customWidth="1"/>
    <col min="4" max="4" width="15.225" style="3" customWidth="1"/>
    <col min="5" max="5" width="15.225" style="5" customWidth="1"/>
    <col min="6" max="6" width="14" style="3" customWidth="1"/>
    <col min="7" max="7" width="15.8916666666667" style="5" customWidth="1"/>
    <col min="8" max="8" width="9.775" style="3" customWidth="1"/>
    <col min="9" max="9" width="9.44166666666667" style="3" customWidth="1"/>
    <col min="10" max="10" width="19" style="3" customWidth="1"/>
    <col min="11" max="11" width="9.775" style="3" customWidth="1"/>
    <col min="12" max="12" width="11.3333333333333" style="3" customWidth="1"/>
    <col min="13" max="32" width="9.775" style="3" customWidth="1"/>
    <col min="33" max="256" width="8.775" style="3"/>
    <col min="257" max="257" width="12.1083333333333" style="3" customWidth="1"/>
    <col min="258" max="258" width="9.89166666666667" style="3" customWidth="1"/>
    <col min="259" max="259" width="15.8916666666667" style="3" customWidth="1"/>
    <col min="260" max="261" width="15.225" style="3" customWidth="1"/>
    <col min="262" max="262" width="14" style="3" customWidth="1"/>
    <col min="263" max="263" width="10.8916666666667" style="3" customWidth="1"/>
    <col min="264" max="264" width="9.775" style="3" customWidth="1"/>
    <col min="265" max="265" width="9.44166666666667" style="3" customWidth="1"/>
    <col min="266" max="266" width="10.6666666666667" style="3" customWidth="1"/>
    <col min="267" max="267" width="9.775" style="3" customWidth="1"/>
    <col min="268" max="268" width="11.3333333333333" style="3" customWidth="1"/>
    <col min="269" max="288" width="9.775" style="3" customWidth="1"/>
    <col min="289" max="512" width="8.775" style="3"/>
    <col min="513" max="513" width="12.1083333333333" style="3" customWidth="1"/>
    <col min="514" max="514" width="9.89166666666667" style="3" customWidth="1"/>
    <col min="515" max="515" width="15.8916666666667" style="3" customWidth="1"/>
    <col min="516" max="517" width="15.225" style="3" customWidth="1"/>
    <col min="518" max="518" width="14" style="3" customWidth="1"/>
    <col min="519" max="519" width="10.8916666666667" style="3" customWidth="1"/>
    <col min="520" max="520" width="9.775" style="3" customWidth="1"/>
    <col min="521" max="521" width="9.44166666666667" style="3" customWidth="1"/>
    <col min="522" max="522" width="10.6666666666667" style="3" customWidth="1"/>
    <col min="523" max="523" width="9.775" style="3" customWidth="1"/>
    <col min="524" max="524" width="11.3333333333333" style="3" customWidth="1"/>
    <col min="525" max="544" width="9.775" style="3" customWidth="1"/>
    <col min="545" max="768" width="8.775" style="3"/>
    <col min="769" max="769" width="12.1083333333333" style="3" customWidth="1"/>
    <col min="770" max="770" width="9.89166666666667" style="3" customWidth="1"/>
    <col min="771" max="771" width="15.8916666666667" style="3" customWidth="1"/>
    <col min="772" max="773" width="15.225" style="3" customWidth="1"/>
    <col min="774" max="774" width="14" style="3" customWidth="1"/>
    <col min="775" max="775" width="10.8916666666667" style="3" customWidth="1"/>
    <col min="776" max="776" width="9.775" style="3" customWidth="1"/>
    <col min="777" max="777" width="9.44166666666667" style="3" customWidth="1"/>
    <col min="778" max="778" width="10.6666666666667" style="3" customWidth="1"/>
    <col min="779" max="779" width="9.775" style="3" customWidth="1"/>
    <col min="780" max="780" width="11.3333333333333" style="3" customWidth="1"/>
    <col min="781" max="800" width="9.775" style="3" customWidth="1"/>
    <col min="801" max="1024" width="8.775" style="3"/>
    <col min="1025" max="1025" width="12.1083333333333" style="3" customWidth="1"/>
    <col min="1026" max="1026" width="9.89166666666667" style="3" customWidth="1"/>
    <col min="1027" max="1027" width="15.8916666666667" style="3" customWidth="1"/>
    <col min="1028" max="1029" width="15.225" style="3" customWidth="1"/>
    <col min="1030" max="1030" width="14" style="3" customWidth="1"/>
    <col min="1031" max="1031" width="10.8916666666667" style="3" customWidth="1"/>
    <col min="1032" max="1032" width="9.775" style="3" customWidth="1"/>
    <col min="1033" max="1033" width="9.44166666666667" style="3" customWidth="1"/>
    <col min="1034" max="1034" width="10.6666666666667" style="3" customWidth="1"/>
    <col min="1035" max="1035" width="9.775" style="3" customWidth="1"/>
    <col min="1036" max="1036" width="11.3333333333333" style="3" customWidth="1"/>
    <col min="1037" max="1056" width="9.775" style="3" customWidth="1"/>
    <col min="1057" max="1280" width="8.775" style="3"/>
    <col min="1281" max="1281" width="12.1083333333333" style="3" customWidth="1"/>
    <col min="1282" max="1282" width="9.89166666666667" style="3" customWidth="1"/>
    <col min="1283" max="1283" width="15.8916666666667" style="3" customWidth="1"/>
    <col min="1284" max="1285" width="15.225" style="3" customWidth="1"/>
    <col min="1286" max="1286" width="14" style="3" customWidth="1"/>
    <col min="1287" max="1287" width="10.8916666666667" style="3" customWidth="1"/>
    <col min="1288" max="1288" width="9.775" style="3" customWidth="1"/>
    <col min="1289" max="1289" width="9.44166666666667" style="3" customWidth="1"/>
    <col min="1290" max="1290" width="10.6666666666667" style="3" customWidth="1"/>
    <col min="1291" max="1291" width="9.775" style="3" customWidth="1"/>
    <col min="1292" max="1292" width="11.3333333333333" style="3" customWidth="1"/>
    <col min="1293" max="1312" width="9.775" style="3" customWidth="1"/>
    <col min="1313" max="1536" width="8.775" style="3"/>
    <col min="1537" max="1537" width="12.1083333333333" style="3" customWidth="1"/>
    <col min="1538" max="1538" width="9.89166666666667" style="3" customWidth="1"/>
    <col min="1539" max="1539" width="15.8916666666667" style="3" customWidth="1"/>
    <col min="1540" max="1541" width="15.225" style="3" customWidth="1"/>
    <col min="1542" max="1542" width="14" style="3" customWidth="1"/>
    <col min="1543" max="1543" width="10.8916666666667" style="3" customWidth="1"/>
    <col min="1544" max="1544" width="9.775" style="3" customWidth="1"/>
    <col min="1545" max="1545" width="9.44166666666667" style="3" customWidth="1"/>
    <col min="1546" max="1546" width="10.6666666666667" style="3" customWidth="1"/>
    <col min="1547" max="1547" width="9.775" style="3" customWidth="1"/>
    <col min="1548" max="1548" width="11.3333333333333" style="3" customWidth="1"/>
    <col min="1549" max="1568" width="9.775" style="3" customWidth="1"/>
    <col min="1569" max="1792" width="8.775" style="3"/>
    <col min="1793" max="1793" width="12.1083333333333" style="3" customWidth="1"/>
    <col min="1794" max="1794" width="9.89166666666667" style="3" customWidth="1"/>
    <col min="1795" max="1795" width="15.8916666666667" style="3" customWidth="1"/>
    <col min="1796" max="1797" width="15.225" style="3" customWidth="1"/>
    <col min="1798" max="1798" width="14" style="3" customWidth="1"/>
    <col min="1799" max="1799" width="10.8916666666667" style="3" customWidth="1"/>
    <col min="1800" max="1800" width="9.775" style="3" customWidth="1"/>
    <col min="1801" max="1801" width="9.44166666666667" style="3" customWidth="1"/>
    <col min="1802" max="1802" width="10.6666666666667" style="3" customWidth="1"/>
    <col min="1803" max="1803" width="9.775" style="3" customWidth="1"/>
    <col min="1804" max="1804" width="11.3333333333333" style="3" customWidth="1"/>
    <col min="1805" max="1824" width="9.775" style="3" customWidth="1"/>
    <col min="1825" max="2048" width="8.775" style="3"/>
    <col min="2049" max="2049" width="12.1083333333333" style="3" customWidth="1"/>
    <col min="2050" max="2050" width="9.89166666666667" style="3" customWidth="1"/>
    <col min="2051" max="2051" width="15.8916666666667" style="3" customWidth="1"/>
    <col min="2052" max="2053" width="15.225" style="3" customWidth="1"/>
    <col min="2054" max="2054" width="14" style="3" customWidth="1"/>
    <col min="2055" max="2055" width="10.8916666666667" style="3" customWidth="1"/>
    <col min="2056" max="2056" width="9.775" style="3" customWidth="1"/>
    <col min="2057" max="2057" width="9.44166666666667" style="3" customWidth="1"/>
    <col min="2058" max="2058" width="10.6666666666667" style="3" customWidth="1"/>
    <col min="2059" max="2059" width="9.775" style="3" customWidth="1"/>
    <col min="2060" max="2060" width="11.3333333333333" style="3" customWidth="1"/>
    <col min="2061" max="2080" width="9.775" style="3" customWidth="1"/>
    <col min="2081" max="2304" width="8.775" style="3"/>
    <col min="2305" max="2305" width="12.1083333333333" style="3" customWidth="1"/>
    <col min="2306" max="2306" width="9.89166666666667" style="3" customWidth="1"/>
    <col min="2307" max="2307" width="15.8916666666667" style="3" customWidth="1"/>
    <col min="2308" max="2309" width="15.225" style="3" customWidth="1"/>
    <col min="2310" max="2310" width="14" style="3" customWidth="1"/>
    <col min="2311" max="2311" width="10.8916666666667" style="3" customWidth="1"/>
    <col min="2312" max="2312" width="9.775" style="3" customWidth="1"/>
    <col min="2313" max="2313" width="9.44166666666667" style="3" customWidth="1"/>
    <col min="2314" max="2314" width="10.6666666666667" style="3" customWidth="1"/>
    <col min="2315" max="2315" width="9.775" style="3" customWidth="1"/>
    <col min="2316" max="2316" width="11.3333333333333" style="3" customWidth="1"/>
    <col min="2317" max="2336" width="9.775" style="3" customWidth="1"/>
    <col min="2337" max="2560" width="8.775" style="3"/>
    <col min="2561" max="2561" width="12.1083333333333" style="3" customWidth="1"/>
    <col min="2562" max="2562" width="9.89166666666667" style="3" customWidth="1"/>
    <col min="2563" max="2563" width="15.8916666666667" style="3" customWidth="1"/>
    <col min="2564" max="2565" width="15.225" style="3" customWidth="1"/>
    <col min="2566" max="2566" width="14" style="3" customWidth="1"/>
    <col min="2567" max="2567" width="10.8916666666667" style="3" customWidth="1"/>
    <col min="2568" max="2568" width="9.775" style="3" customWidth="1"/>
    <col min="2569" max="2569" width="9.44166666666667" style="3" customWidth="1"/>
    <col min="2570" max="2570" width="10.6666666666667" style="3" customWidth="1"/>
    <col min="2571" max="2571" width="9.775" style="3" customWidth="1"/>
    <col min="2572" max="2572" width="11.3333333333333" style="3" customWidth="1"/>
    <col min="2573" max="2592" width="9.775" style="3" customWidth="1"/>
    <col min="2593" max="2816" width="8.775" style="3"/>
    <col min="2817" max="2817" width="12.1083333333333" style="3" customWidth="1"/>
    <col min="2818" max="2818" width="9.89166666666667" style="3" customWidth="1"/>
    <col min="2819" max="2819" width="15.8916666666667" style="3" customWidth="1"/>
    <col min="2820" max="2821" width="15.225" style="3" customWidth="1"/>
    <col min="2822" max="2822" width="14" style="3" customWidth="1"/>
    <col min="2823" max="2823" width="10.8916666666667" style="3" customWidth="1"/>
    <col min="2824" max="2824" width="9.775" style="3" customWidth="1"/>
    <col min="2825" max="2825" width="9.44166666666667" style="3" customWidth="1"/>
    <col min="2826" max="2826" width="10.6666666666667" style="3" customWidth="1"/>
    <col min="2827" max="2827" width="9.775" style="3" customWidth="1"/>
    <col min="2828" max="2828" width="11.3333333333333" style="3" customWidth="1"/>
    <col min="2829" max="2848" width="9.775" style="3" customWidth="1"/>
    <col min="2849" max="3072" width="8.775" style="3"/>
    <col min="3073" max="3073" width="12.1083333333333" style="3" customWidth="1"/>
    <col min="3074" max="3074" width="9.89166666666667" style="3" customWidth="1"/>
    <col min="3075" max="3075" width="15.8916666666667" style="3" customWidth="1"/>
    <col min="3076" max="3077" width="15.225" style="3" customWidth="1"/>
    <col min="3078" max="3078" width="14" style="3" customWidth="1"/>
    <col min="3079" max="3079" width="10.8916666666667" style="3" customWidth="1"/>
    <col min="3080" max="3080" width="9.775" style="3" customWidth="1"/>
    <col min="3081" max="3081" width="9.44166666666667" style="3" customWidth="1"/>
    <col min="3082" max="3082" width="10.6666666666667" style="3" customWidth="1"/>
    <col min="3083" max="3083" width="9.775" style="3" customWidth="1"/>
    <col min="3084" max="3084" width="11.3333333333333" style="3" customWidth="1"/>
    <col min="3085" max="3104" width="9.775" style="3" customWidth="1"/>
    <col min="3105" max="3328" width="8.775" style="3"/>
    <col min="3329" max="3329" width="12.1083333333333" style="3" customWidth="1"/>
    <col min="3330" max="3330" width="9.89166666666667" style="3" customWidth="1"/>
    <col min="3331" max="3331" width="15.8916666666667" style="3" customWidth="1"/>
    <col min="3332" max="3333" width="15.225" style="3" customWidth="1"/>
    <col min="3334" max="3334" width="14" style="3" customWidth="1"/>
    <col min="3335" max="3335" width="10.8916666666667" style="3" customWidth="1"/>
    <col min="3336" max="3336" width="9.775" style="3" customWidth="1"/>
    <col min="3337" max="3337" width="9.44166666666667" style="3" customWidth="1"/>
    <col min="3338" max="3338" width="10.6666666666667" style="3" customWidth="1"/>
    <col min="3339" max="3339" width="9.775" style="3" customWidth="1"/>
    <col min="3340" max="3340" width="11.3333333333333" style="3" customWidth="1"/>
    <col min="3341" max="3360" width="9.775" style="3" customWidth="1"/>
    <col min="3361" max="3584" width="8.775" style="3"/>
    <col min="3585" max="3585" width="12.1083333333333" style="3" customWidth="1"/>
    <col min="3586" max="3586" width="9.89166666666667" style="3" customWidth="1"/>
    <col min="3587" max="3587" width="15.8916666666667" style="3" customWidth="1"/>
    <col min="3588" max="3589" width="15.225" style="3" customWidth="1"/>
    <col min="3590" max="3590" width="14" style="3" customWidth="1"/>
    <col min="3591" max="3591" width="10.8916666666667" style="3" customWidth="1"/>
    <col min="3592" max="3592" width="9.775" style="3" customWidth="1"/>
    <col min="3593" max="3593" width="9.44166666666667" style="3" customWidth="1"/>
    <col min="3594" max="3594" width="10.6666666666667" style="3" customWidth="1"/>
    <col min="3595" max="3595" width="9.775" style="3" customWidth="1"/>
    <col min="3596" max="3596" width="11.3333333333333" style="3" customWidth="1"/>
    <col min="3597" max="3616" width="9.775" style="3" customWidth="1"/>
    <col min="3617" max="3840" width="8.775" style="3"/>
    <col min="3841" max="3841" width="12.1083333333333" style="3" customWidth="1"/>
    <col min="3842" max="3842" width="9.89166666666667" style="3" customWidth="1"/>
    <col min="3843" max="3843" width="15.8916666666667" style="3" customWidth="1"/>
    <col min="3844" max="3845" width="15.225" style="3" customWidth="1"/>
    <col min="3846" max="3846" width="14" style="3" customWidth="1"/>
    <col min="3847" max="3847" width="10.8916666666667" style="3" customWidth="1"/>
    <col min="3848" max="3848" width="9.775" style="3" customWidth="1"/>
    <col min="3849" max="3849" width="9.44166666666667" style="3" customWidth="1"/>
    <col min="3850" max="3850" width="10.6666666666667" style="3" customWidth="1"/>
    <col min="3851" max="3851" width="9.775" style="3" customWidth="1"/>
    <col min="3852" max="3852" width="11.3333333333333" style="3" customWidth="1"/>
    <col min="3853" max="3872" width="9.775" style="3" customWidth="1"/>
    <col min="3873" max="4096" width="8.775" style="3"/>
    <col min="4097" max="4097" width="12.1083333333333" style="3" customWidth="1"/>
    <col min="4098" max="4098" width="9.89166666666667" style="3" customWidth="1"/>
    <col min="4099" max="4099" width="15.8916666666667" style="3" customWidth="1"/>
    <col min="4100" max="4101" width="15.225" style="3" customWidth="1"/>
    <col min="4102" max="4102" width="14" style="3" customWidth="1"/>
    <col min="4103" max="4103" width="10.8916666666667" style="3" customWidth="1"/>
    <col min="4104" max="4104" width="9.775" style="3" customWidth="1"/>
    <col min="4105" max="4105" width="9.44166666666667" style="3" customWidth="1"/>
    <col min="4106" max="4106" width="10.6666666666667" style="3" customWidth="1"/>
    <col min="4107" max="4107" width="9.775" style="3" customWidth="1"/>
    <col min="4108" max="4108" width="11.3333333333333" style="3" customWidth="1"/>
    <col min="4109" max="4128" width="9.775" style="3" customWidth="1"/>
    <col min="4129" max="4352" width="8.775" style="3"/>
    <col min="4353" max="4353" width="12.1083333333333" style="3" customWidth="1"/>
    <col min="4354" max="4354" width="9.89166666666667" style="3" customWidth="1"/>
    <col min="4355" max="4355" width="15.8916666666667" style="3" customWidth="1"/>
    <col min="4356" max="4357" width="15.225" style="3" customWidth="1"/>
    <col min="4358" max="4358" width="14" style="3" customWidth="1"/>
    <col min="4359" max="4359" width="10.8916666666667" style="3" customWidth="1"/>
    <col min="4360" max="4360" width="9.775" style="3" customWidth="1"/>
    <col min="4361" max="4361" width="9.44166666666667" style="3" customWidth="1"/>
    <col min="4362" max="4362" width="10.6666666666667" style="3" customWidth="1"/>
    <col min="4363" max="4363" width="9.775" style="3" customWidth="1"/>
    <col min="4364" max="4364" width="11.3333333333333" style="3" customWidth="1"/>
    <col min="4365" max="4384" width="9.775" style="3" customWidth="1"/>
    <col min="4385" max="4608" width="8.775" style="3"/>
    <col min="4609" max="4609" width="12.1083333333333" style="3" customWidth="1"/>
    <col min="4610" max="4610" width="9.89166666666667" style="3" customWidth="1"/>
    <col min="4611" max="4611" width="15.8916666666667" style="3" customWidth="1"/>
    <col min="4612" max="4613" width="15.225" style="3" customWidth="1"/>
    <col min="4614" max="4614" width="14" style="3" customWidth="1"/>
    <col min="4615" max="4615" width="10.8916666666667" style="3" customWidth="1"/>
    <col min="4616" max="4616" width="9.775" style="3" customWidth="1"/>
    <col min="4617" max="4617" width="9.44166666666667" style="3" customWidth="1"/>
    <col min="4618" max="4618" width="10.6666666666667" style="3" customWidth="1"/>
    <col min="4619" max="4619" width="9.775" style="3" customWidth="1"/>
    <col min="4620" max="4620" width="11.3333333333333" style="3" customWidth="1"/>
    <col min="4621" max="4640" width="9.775" style="3" customWidth="1"/>
    <col min="4641" max="4864" width="8.775" style="3"/>
    <col min="4865" max="4865" width="12.1083333333333" style="3" customWidth="1"/>
    <col min="4866" max="4866" width="9.89166666666667" style="3" customWidth="1"/>
    <col min="4867" max="4867" width="15.8916666666667" style="3" customWidth="1"/>
    <col min="4868" max="4869" width="15.225" style="3" customWidth="1"/>
    <col min="4870" max="4870" width="14" style="3" customWidth="1"/>
    <col min="4871" max="4871" width="10.8916666666667" style="3" customWidth="1"/>
    <col min="4872" max="4872" width="9.775" style="3" customWidth="1"/>
    <col min="4873" max="4873" width="9.44166666666667" style="3" customWidth="1"/>
    <col min="4874" max="4874" width="10.6666666666667" style="3" customWidth="1"/>
    <col min="4875" max="4875" width="9.775" style="3" customWidth="1"/>
    <col min="4876" max="4876" width="11.3333333333333" style="3" customWidth="1"/>
    <col min="4877" max="4896" width="9.775" style="3" customWidth="1"/>
    <col min="4897" max="5120" width="8.775" style="3"/>
    <col min="5121" max="5121" width="12.1083333333333" style="3" customWidth="1"/>
    <col min="5122" max="5122" width="9.89166666666667" style="3" customWidth="1"/>
    <col min="5123" max="5123" width="15.8916666666667" style="3" customWidth="1"/>
    <col min="5124" max="5125" width="15.225" style="3" customWidth="1"/>
    <col min="5126" max="5126" width="14" style="3" customWidth="1"/>
    <col min="5127" max="5127" width="10.8916666666667" style="3" customWidth="1"/>
    <col min="5128" max="5128" width="9.775" style="3" customWidth="1"/>
    <col min="5129" max="5129" width="9.44166666666667" style="3" customWidth="1"/>
    <col min="5130" max="5130" width="10.6666666666667" style="3" customWidth="1"/>
    <col min="5131" max="5131" width="9.775" style="3" customWidth="1"/>
    <col min="5132" max="5132" width="11.3333333333333" style="3" customWidth="1"/>
    <col min="5133" max="5152" width="9.775" style="3" customWidth="1"/>
    <col min="5153" max="5376" width="8.775" style="3"/>
    <col min="5377" max="5377" width="12.1083333333333" style="3" customWidth="1"/>
    <col min="5378" max="5378" width="9.89166666666667" style="3" customWidth="1"/>
    <col min="5379" max="5379" width="15.8916666666667" style="3" customWidth="1"/>
    <col min="5380" max="5381" width="15.225" style="3" customWidth="1"/>
    <col min="5382" max="5382" width="14" style="3" customWidth="1"/>
    <col min="5383" max="5383" width="10.8916666666667" style="3" customWidth="1"/>
    <col min="5384" max="5384" width="9.775" style="3" customWidth="1"/>
    <col min="5385" max="5385" width="9.44166666666667" style="3" customWidth="1"/>
    <col min="5386" max="5386" width="10.6666666666667" style="3" customWidth="1"/>
    <col min="5387" max="5387" width="9.775" style="3" customWidth="1"/>
    <col min="5388" max="5388" width="11.3333333333333" style="3" customWidth="1"/>
    <col min="5389" max="5408" width="9.775" style="3" customWidth="1"/>
    <col min="5409" max="5632" width="8.775" style="3"/>
    <col min="5633" max="5633" width="12.1083333333333" style="3" customWidth="1"/>
    <col min="5634" max="5634" width="9.89166666666667" style="3" customWidth="1"/>
    <col min="5635" max="5635" width="15.8916666666667" style="3" customWidth="1"/>
    <col min="5636" max="5637" width="15.225" style="3" customWidth="1"/>
    <col min="5638" max="5638" width="14" style="3" customWidth="1"/>
    <col min="5639" max="5639" width="10.8916666666667" style="3" customWidth="1"/>
    <col min="5640" max="5640" width="9.775" style="3" customWidth="1"/>
    <col min="5641" max="5641" width="9.44166666666667" style="3" customWidth="1"/>
    <col min="5642" max="5642" width="10.6666666666667" style="3" customWidth="1"/>
    <col min="5643" max="5643" width="9.775" style="3" customWidth="1"/>
    <col min="5644" max="5644" width="11.3333333333333" style="3" customWidth="1"/>
    <col min="5645" max="5664" width="9.775" style="3" customWidth="1"/>
    <col min="5665" max="5888" width="8.775" style="3"/>
    <col min="5889" max="5889" width="12.1083333333333" style="3" customWidth="1"/>
    <col min="5890" max="5890" width="9.89166666666667" style="3" customWidth="1"/>
    <col min="5891" max="5891" width="15.8916666666667" style="3" customWidth="1"/>
    <col min="5892" max="5893" width="15.225" style="3" customWidth="1"/>
    <col min="5894" max="5894" width="14" style="3" customWidth="1"/>
    <col min="5895" max="5895" width="10.8916666666667" style="3" customWidth="1"/>
    <col min="5896" max="5896" width="9.775" style="3" customWidth="1"/>
    <col min="5897" max="5897" width="9.44166666666667" style="3" customWidth="1"/>
    <col min="5898" max="5898" width="10.6666666666667" style="3" customWidth="1"/>
    <col min="5899" max="5899" width="9.775" style="3" customWidth="1"/>
    <col min="5900" max="5900" width="11.3333333333333" style="3" customWidth="1"/>
    <col min="5901" max="5920" width="9.775" style="3" customWidth="1"/>
    <col min="5921" max="6144" width="8.775" style="3"/>
    <col min="6145" max="6145" width="12.1083333333333" style="3" customWidth="1"/>
    <col min="6146" max="6146" width="9.89166666666667" style="3" customWidth="1"/>
    <col min="6147" max="6147" width="15.8916666666667" style="3" customWidth="1"/>
    <col min="6148" max="6149" width="15.225" style="3" customWidth="1"/>
    <col min="6150" max="6150" width="14" style="3" customWidth="1"/>
    <col min="6151" max="6151" width="10.8916666666667" style="3" customWidth="1"/>
    <col min="6152" max="6152" width="9.775" style="3" customWidth="1"/>
    <col min="6153" max="6153" width="9.44166666666667" style="3" customWidth="1"/>
    <col min="6154" max="6154" width="10.6666666666667" style="3" customWidth="1"/>
    <col min="6155" max="6155" width="9.775" style="3" customWidth="1"/>
    <col min="6156" max="6156" width="11.3333333333333" style="3" customWidth="1"/>
    <col min="6157" max="6176" width="9.775" style="3" customWidth="1"/>
    <col min="6177" max="6400" width="8.775" style="3"/>
    <col min="6401" max="6401" width="12.1083333333333" style="3" customWidth="1"/>
    <col min="6402" max="6402" width="9.89166666666667" style="3" customWidth="1"/>
    <col min="6403" max="6403" width="15.8916666666667" style="3" customWidth="1"/>
    <col min="6404" max="6405" width="15.225" style="3" customWidth="1"/>
    <col min="6406" max="6406" width="14" style="3" customWidth="1"/>
    <col min="6407" max="6407" width="10.8916666666667" style="3" customWidth="1"/>
    <col min="6408" max="6408" width="9.775" style="3" customWidth="1"/>
    <col min="6409" max="6409" width="9.44166666666667" style="3" customWidth="1"/>
    <col min="6410" max="6410" width="10.6666666666667" style="3" customWidth="1"/>
    <col min="6411" max="6411" width="9.775" style="3" customWidth="1"/>
    <col min="6412" max="6412" width="11.3333333333333" style="3" customWidth="1"/>
    <col min="6413" max="6432" width="9.775" style="3" customWidth="1"/>
    <col min="6433" max="6656" width="8.775" style="3"/>
    <col min="6657" max="6657" width="12.1083333333333" style="3" customWidth="1"/>
    <col min="6658" max="6658" width="9.89166666666667" style="3" customWidth="1"/>
    <col min="6659" max="6659" width="15.8916666666667" style="3" customWidth="1"/>
    <col min="6660" max="6661" width="15.225" style="3" customWidth="1"/>
    <col min="6662" max="6662" width="14" style="3" customWidth="1"/>
    <col min="6663" max="6663" width="10.8916666666667" style="3" customWidth="1"/>
    <col min="6664" max="6664" width="9.775" style="3" customWidth="1"/>
    <col min="6665" max="6665" width="9.44166666666667" style="3" customWidth="1"/>
    <col min="6666" max="6666" width="10.6666666666667" style="3" customWidth="1"/>
    <col min="6667" max="6667" width="9.775" style="3" customWidth="1"/>
    <col min="6668" max="6668" width="11.3333333333333" style="3" customWidth="1"/>
    <col min="6669" max="6688" width="9.775" style="3" customWidth="1"/>
    <col min="6689" max="6912" width="8.775" style="3"/>
    <col min="6913" max="6913" width="12.1083333333333" style="3" customWidth="1"/>
    <col min="6914" max="6914" width="9.89166666666667" style="3" customWidth="1"/>
    <col min="6915" max="6915" width="15.8916666666667" style="3" customWidth="1"/>
    <col min="6916" max="6917" width="15.225" style="3" customWidth="1"/>
    <col min="6918" max="6918" width="14" style="3" customWidth="1"/>
    <col min="6919" max="6919" width="10.8916666666667" style="3" customWidth="1"/>
    <col min="6920" max="6920" width="9.775" style="3" customWidth="1"/>
    <col min="6921" max="6921" width="9.44166666666667" style="3" customWidth="1"/>
    <col min="6922" max="6922" width="10.6666666666667" style="3" customWidth="1"/>
    <col min="6923" max="6923" width="9.775" style="3" customWidth="1"/>
    <col min="6924" max="6924" width="11.3333333333333" style="3" customWidth="1"/>
    <col min="6925" max="6944" width="9.775" style="3" customWidth="1"/>
    <col min="6945" max="7168" width="8.775" style="3"/>
    <col min="7169" max="7169" width="12.1083333333333" style="3" customWidth="1"/>
    <col min="7170" max="7170" width="9.89166666666667" style="3" customWidth="1"/>
    <col min="7171" max="7171" width="15.8916666666667" style="3" customWidth="1"/>
    <col min="7172" max="7173" width="15.225" style="3" customWidth="1"/>
    <col min="7174" max="7174" width="14" style="3" customWidth="1"/>
    <col min="7175" max="7175" width="10.8916666666667" style="3" customWidth="1"/>
    <col min="7176" max="7176" width="9.775" style="3" customWidth="1"/>
    <col min="7177" max="7177" width="9.44166666666667" style="3" customWidth="1"/>
    <col min="7178" max="7178" width="10.6666666666667" style="3" customWidth="1"/>
    <col min="7179" max="7179" width="9.775" style="3" customWidth="1"/>
    <col min="7180" max="7180" width="11.3333333333333" style="3" customWidth="1"/>
    <col min="7181" max="7200" width="9.775" style="3" customWidth="1"/>
    <col min="7201" max="7424" width="8.775" style="3"/>
    <col min="7425" max="7425" width="12.1083333333333" style="3" customWidth="1"/>
    <col min="7426" max="7426" width="9.89166666666667" style="3" customWidth="1"/>
    <col min="7427" max="7427" width="15.8916666666667" style="3" customWidth="1"/>
    <col min="7428" max="7429" width="15.225" style="3" customWidth="1"/>
    <col min="7430" max="7430" width="14" style="3" customWidth="1"/>
    <col min="7431" max="7431" width="10.8916666666667" style="3" customWidth="1"/>
    <col min="7432" max="7432" width="9.775" style="3" customWidth="1"/>
    <col min="7433" max="7433" width="9.44166666666667" style="3" customWidth="1"/>
    <col min="7434" max="7434" width="10.6666666666667" style="3" customWidth="1"/>
    <col min="7435" max="7435" width="9.775" style="3" customWidth="1"/>
    <col min="7436" max="7436" width="11.3333333333333" style="3" customWidth="1"/>
    <col min="7437" max="7456" width="9.775" style="3" customWidth="1"/>
    <col min="7457" max="7680" width="8.775" style="3"/>
    <col min="7681" max="7681" width="12.1083333333333" style="3" customWidth="1"/>
    <col min="7682" max="7682" width="9.89166666666667" style="3" customWidth="1"/>
    <col min="7683" max="7683" width="15.8916666666667" style="3" customWidth="1"/>
    <col min="7684" max="7685" width="15.225" style="3" customWidth="1"/>
    <col min="7686" max="7686" width="14" style="3" customWidth="1"/>
    <col min="7687" max="7687" width="10.8916666666667" style="3" customWidth="1"/>
    <col min="7688" max="7688" width="9.775" style="3" customWidth="1"/>
    <col min="7689" max="7689" width="9.44166666666667" style="3" customWidth="1"/>
    <col min="7690" max="7690" width="10.6666666666667" style="3" customWidth="1"/>
    <col min="7691" max="7691" width="9.775" style="3" customWidth="1"/>
    <col min="7692" max="7692" width="11.3333333333333" style="3" customWidth="1"/>
    <col min="7693" max="7712" width="9.775" style="3" customWidth="1"/>
    <col min="7713" max="7936" width="8.775" style="3"/>
    <col min="7937" max="7937" width="12.1083333333333" style="3" customWidth="1"/>
    <col min="7938" max="7938" width="9.89166666666667" style="3" customWidth="1"/>
    <col min="7939" max="7939" width="15.8916666666667" style="3" customWidth="1"/>
    <col min="7940" max="7941" width="15.225" style="3" customWidth="1"/>
    <col min="7942" max="7942" width="14" style="3" customWidth="1"/>
    <col min="7943" max="7943" width="10.8916666666667" style="3" customWidth="1"/>
    <col min="7944" max="7944" width="9.775" style="3" customWidth="1"/>
    <col min="7945" max="7945" width="9.44166666666667" style="3" customWidth="1"/>
    <col min="7946" max="7946" width="10.6666666666667" style="3" customWidth="1"/>
    <col min="7947" max="7947" width="9.775" style="3" customWidth="1"/>
    <col min="7948" max="7948" width="11.3333333333333" style="3" customWidth="1"/>
    <col min="7949" max="7968" width="9.775" style="3" customWidth="1"/>
    <col min="7969" max="8192" width="8.775" style="3"/>
    <col min="8193" max="8193" width="12.1083333333333" style="3" customWidth="1"/>
    <col min="8194" max="8194" width="9.89166666666667" style="3" customWidth="1"/>
    <col min="8195" max="8195" width="15.8916666666667" style="3" customWidth="1"/>
    <col min="8196" max="8197" width="15.225" style="3" customWidth="1"/>
    <col min="8198" max="8198" width="14" style="3" customWidth="1"/>
    <col min="8199" max="8199" width="10.8916666666667" style="3" customWidth="1"/>
    <col min="8200" max="8200" width="9.775" style="3" customWidth="1"/>
    <col min="8201" max="8201" width="9.44166666666667" style="3" customWidth="1"/>
    <col min="8202" max="8202" width="10.6666666666667" style="3" customWidth="1"/>
    <col min="8203" max="8203" width="9.775" style="3" customWidth="1"/>
    <col min="8204" max="8204" width="11.3333333333333" style="3" customWidth="1"/>
    <col min="8205" max="8224" width="9.775" style="3" customWidth="1"/>
    <col min="8225" max="8448" width="8.775" style="3"/>
    <col min="8449" max="8449" width="12.1083333333333" style="3" customWidth="1"/>
    <col min="8450" max="8450" width="9.89166666666667" style="3" customWidth="1"/>
    <col min="8451" max="8451" width="15.8916666666667" style="3" customWidth="1"/>
    <col min="8452" max="8453" width="15.225" style="3" customWidth="1"/>
    <col min="8454" max="8454" width="14" style="3" customWidth="1"/>
    <col min="8455" max="8455" width="10.8916666666667" style="3" customWidth="1"/>
    <col min="8456" max="8456" width="9.775" style="3" customWidth="1"/>
    <col min="8457" max="8457" width="9.44166666666667" style="3" customWidth="1"/>
    <col min="8458" max="8458" width="10.6666666666667" style="3" customWidth="1"/>
    <col min="8459" max="8459" width="9.775" style="3" customWidth="1"/>
    <col min="8460" max="8460" width="11.3333333333333" style="3" customWidth="1"/>
    <col min="8461" max="8480" width="9.775" style="3" customWidth="1"/>
    <col min="8481" max="8704" width="8.775" style="3"/>
    <col min="8705" max="8705" width="12.1083333333333" style="3" customWidth="1"/>
    <col min="8706" max="8706" width="9.89166666666667" style="3" customWidth="1"/>
    <col min="8707" max="8707" width="15.8916666666667" style="3" customWidth="1"/>
    <col min="8708" max="8709" width="15.225" style="3" customWidth="1"/>
    <col min="8710" max="8710" width="14" style="3" customWidth="1"/>
    <col min="8711" max="8711" width="10.8916666666667" style="3" customWidth="1"/>
    <col min="8712" max="8712" width="9.775" style="3" customWidth="1"/>
    <col min="8713" max="8713" width="9.44166666666667" style="3" customWidth="1"/>
    <col min="8714" max="8714" width="10.6666666666667" style="3" customWidth="1"/>
    <col min="8715" max="8715" width="9.775" style="3" customWidth="1"/>
    <col min="8716" max="8716" width="11.3333333333333" style="3" customWidth="1"/>
    <col min="8717" max="8736" width="9.775" style="3" customWidth="1"/>
    <col min="8737" max="8960" width="8.775" style="3"/>
    <col min="8961" max="8961" width="12.1083333333333" style="3" customWidth="1"/>
    <col min="8962" max="8962" width="9.89166666666667" style="3" customWidth="1"/>
    <col min="8963" max="8963" width="15.8916666666667" style="3" customWidth="1"/>
    <col min="8964" max="8965" width="15.225" style="3" customWidth="1"/>
    <col min="8966" max="8966" width="14" style="3" customWidth="1"/>
    <col min="8967" max="8967" width="10.8916666666667" style="3" customWidth="1"/>
    <col min="8968" max="8968" width="9.775" style="3" customWidth="1"/>
    <col min="8969" max="8969" width="9.44166666666667" style="3" customWidth="1"/>
    <col min="8970" max="8970" width="10.6666666666667" style="3" customWidth="1"/>
    <col min="8971" max="8971" width="9.775" style="3" customWidth="1"/>
    <col min="8972" max="8972" width="11.3333333333333" style="3" customWidth="1"/>
    <col min="8973" max="8992" width="9.775" style="3" customWidth="1"/>
    <col min="8993" max="9216" width="8.775" style="3"/>
    <col min="9217" max="9217" width="12.1083333333333" style="3" customWidth="1"/>
    <col min="9218" max="9218" width="9.89166666666667" style="3" customWidth="1"/>
    <col min="9219" max="9219" width="15.8916666666667" style="3" customWidth="1"/>
    <col min="9220" max="9221" width="15.225" style="3" customWidth="1"/>
    <col min="9222" max="9222" width="14" style="3" customWidth="1"/>
    <col min="9223" max="9223" width="10.8916666666667" style="3" customWidth="1"/>
    <col min="9224" max="9224" width="9.775" style="3" customWidth="1"/>
    <col min="9225" max="9225" width="9.44166666666667" style="3" customWidth="1"/>
    <col min="9226" max="9226" width="10.6666666666667" style="3" customWidth="1"/>
    <col min="9227" max="9227" width="9.775" style="3" customWidth="1"/>
    <col min="9228" max="9228" width="11.3333333333333" style="3" customWidth="1"/>
    <col min="9229" max="9248" width="9.775" style="3" customWidth="1"/>
    <col min="9249" max="9472" width="8.775" style="3"/>
    <col min="9473" max="9473" width="12.1083333333333" style="3" customWidth="1"/>
    <col min="9474" max="9474" width="9.89166666666667" style="3" customWidth="1"/>
    <col min="9475" max="9475" width="15.8916666666667" style="3" customWidth="1"/>
    <col min="9476" max="9477" width="15.225" style="3" customWidth="1"/>
    <col min="9478" max="9478" width="14" style="3" customWidth="1"/>
    <col min="9479" max="9479" width="10.8916666666667" style="3" customWidth="1"/>
    <col min="9480" max="9480" width="9.775" style="3" customWidth="1"/>
    <col min="9481" max="9481" width="9.44166666666667" style="3" customWidth="1"/>
    <col min="9482" max="9482" width="10.6666666666667" style="3" customWidth="1"/>
    <col min="9483" max="9483" width="9.775" style="3" customWidth="1"/>
    <col min="9484" max="9484" width="11.3333333333333" style="3" customWidth="1"/>
    <col min="9485" max="9504" width="9.775" style="3" customWidth="1"/>
    <col min="9505" max="9728" width="8.775" style="3"/>
    <col min="9729" max="9729" width="12.1083333333333" style="3" customWidth="1"/>
    <col min="9730" max="9730" width="9.89166666666667" style="3" customWidth="1"/>
    <col min="9731" max="9731" width="15.8916666666667" style="3" customWidth="1"/>
    <col min="9732" max="9733" width="15.225" style="3" customWidth="1"/>
    <col min="9734" max="9734" width="14" style="3" customWidth="1"/>
    <col min="9735" max="9735" width="10.8916666666667" style="3" customWidth="1"/>
    <col min="9736" max="9736" width="9.775" style="3" customWidth="1"/>
    <col min="9737" max="9737" width="9.44166666666667" style="3" customWidth="1"/>
    <col min="9738" max="9738" width="10.6666666666667" style="3" customWidth="1"/>
    <col min="9739" max="9739" width="9.775" style="3" customWidth="1"/>
    <col min="9740" max="9740" width="11.3333333333333" style="3" customWidth="1"/>
    <col min="9741" max="9760" width="9.775" style="3" customWidth="1"/>
    <col min="9761" max="9984" width="8.775" style="3"/>
    <col min="9985" max="9985" width="12.1083333333333" style="3" customWidth="1"/>
    <col min="9986" max="9986" width="9.89166666666667" style="3" customWidth="1"/>
    <col min="9987" max="9987" width="15.8916666666667" style="3" customWidth="1"/>
    <col min="9988" max="9989" width="15.225" style="3" customWidth="1"/>
    <col min="9990" max="9990" width="14" style="3" customWidth="1"/>
    <col min="9991" max="9991" width="10.8916666666667" style="3" customWidth="1"/>
    <col min="9992" max="9992" width="9.775" style="3" customWidth="1"/>
    <col min="9993" max="9993" width="9.44166666666667" style="3" customWidth="1"/>
    <col min="9994" max="9994" width="10.6666666666667" style="3" customWidth="1"/>
    <col min="9995" max="9995" width="9.775" style="3" customWidth="1"/>
    <col min="9996" max="9996" width="11.3333333333333" style="3" customWidth="1"/>
    <col min="9997" max="10016" width="9.775" style="3" customWidth="1"/>
    <col min="10017" max="10240" width="8.775" style="3"/>
    <col min="10241" max="10241" width="12.1083333333333" style="3" customWidth="1"/>
    <col min="10242" max="10242" width="9.89166666666667" style="3" customWidth="1"/>
    <col min="10243" max="10243" width="15.8916666666667" style="3" customWidth="1"/>
    <col min="10244" max="10245" width="15.225" style="3" customWidth="1"/>
    <col min="10246" max="10246" width="14" style="3" customWidth="1"/>
    <col min="10247" max="10247" width="10.8916666666667" style="3" customWidth="1"/>
    <col min="10248" max="10248" width="9.775" style="3" customWidth="1"/>
    <col min="10249" max="10249" width="9.44166666666667" style="3" customWidth="1"/>
    <col min="10250" max="10250" width="10.6666666666667" style="3" customWidth="1"/>
    <col min="10251" max="10251" width="9.775" style="3" customWidth="1"/>
    <col min="10252" max="10252" width="11.3333333333333" style="3" customWidth="1"/>
    <col min="10253" max="10272" width="9.775" style="3" customWidth="1"/>
    <col min="10273" max="10496" width="8.775" style="3"/>
    <col min="10497" max="10497" width="12.1083333333333" style="3" customWidth="1"/>
    <col min="10498" max="10498" width="9.89166666666667" style="3" customWidth="1"/>
    <col min="10499" max="10499" width="15.8916666666667" style="3" customWidth="1"/>
    <col min="10500" max="10501" width="15.225" style="3" customWidth="1"/>
    <col min="10502" max="10502" width="14" style="3" customWidth="1"/>
    <col min="10503" max="10503" width="10.8916666666667" style="3" customWidth="1"/>
    <col min="10504" max="10504" width="9.775" style="3" customWidth="1"/>
    <col min="10505" max="10505" width="9.44166666666667" style="3" customWidth="1"/>
    <col min="10506" max="10506" width="10.6666666666667" style="3" customWidth="1"/>
    <col min="10507" max="10507" width="9.775" style="3" customWidth="1"/>
    <col min="10508" max="10508" width="11.3333333333333" style="3" customWidth="1"/>
    <col min="10509" max="10528" width="9.775" style="3" customWidth="1"/>
    <col min="10529" max="10752" width="8.775" style="3"/>
    <col min="10753" max="10753" width="12.1083333333333" style="3" customWidth="1"/>
    <col min="10754" max="10754" width="9.89166666666667" style="3" customWidth="1"/>
    <col min="10755" max="10755" width="15.8916666666667" style="3" customWidth="1"/>
    <col min="10756" max="10757" width="15.225" style="3" customWidth="1"/>
    <col min="10758" max="10758" width="14" style="3" customWidth="1"/>
    <col min="10759" max="10759" width="10.8916666666667" style="3" customWidth="1"/>
    <col min="10760" max="10760" width="9.775" style="3" customWidth="1"/>
    <col min="10761" max="10761" width="9.44166666666667" style="3" customWidth="1"/>
    <col min="10762" max="10762" width="10.6666666666667" style="3" customWidth="1"/>
    <col min="10763" max="10763" width="9.775" style="3" customWidth="1"/>
    <col min="10764" max="10764" width="11.3333333333333" style="3" customWidth="1"/>
    <col min="10765" max="10784" width="9.775" style="3" customWidth="1"/>
    <col min="10785" max="11008" width="8.775" style="3"/>
    <col min="11009" max="11009" width="12.1083333333333" style="3" customWidth="1"/>
    <col min="11010" max="11010" width="9.89166666666667" style="3" customWidth="1"/>
    <col min="11011" max="11011" width="15.8916666666667" style="3" customWidth="1"/>
    <col min="11012" max="11013" width="15.225" style="3" customWidth="1"/>
    <col min="11014" max="11014" width="14" style="3" customWidth="1"/>
    <col min="11015" max="11015" width="10.8916666666667" style="3" customWidth="1"/>
    <col min="11016" max="11016" width="9.775" style="3" customWidth="1"/>
    <col min="11017" max="11017" width="9.44166666666667" style="3" customWidth="1"/>
    <col min="11018" max="11018" width="10.6666666666667" style="3" customWidth="1"/>
    <col min="11019" max="11019" width="9.775" style="3" customWidth="1"/>
    <col min="11020" max="11020" width="11.3333333333333" style="3" customWidth="1"/>
    <col min="11021" max="11040" width="9.775" style="3" customWidth="1"/>
    <col min="11041" max="11264" width="8.775" style="3"/>
    <col min="11265" max="11265" width="12.1083333333333" style="3" customWidth="1"/>
    <col min="11266" max="11266" width="9.89166666666667" style="3" customWidth="1"/>
    <col min="11267" max="11267" width="15.8916666666667" style="3" customWidth="1"/>
    <col min="11268" max="11269" width="15.225" style="3" customWidth="1"/>
    <col min="11270" max="11270" width="14" style="3" customWidth="1"/>
    <col min="11271" max="11271" width="10.8916666666667" style="3" customWidth="1"/>
    <col min="11272" max="11272" width="9.775" style="3" customWidth="1"/>
    <col min="11273" max="11273" width="9.44166666666667" style="3" customWidth="1"/>
    <col min="11274" max="11274" width="10.6666666666667" style="3" customWidth="1"/>
    <col min="11275" max="11275" width="9.775" style="3" customWidth="1"/>
    <col min="11276" max="11276" width="11.3333333333333" style="3" customWidth="1"/>
    <col min="11277" max="11296" width="9.775" style="3" customWidth="1"/>
    <col min="11297" max="11520" width="8.775" style="3"/>
    <col min="11521" max="11521" width="12.1083333333333" style="3" customWidth="1"/>
    <col min="11522" max="11522" width="9.89166666666667" style="3" customWidth="1"/>
    <col min="11523" max="11523" width="15.8916666666667" style="3" customWidth="1"/>
    <col min="11524" max="11525" width="15.225" style="3" customWidth="1"/>
    <col min="11526" max="11526" width="14" style="3" customWidth="1"/>
    <col min="11527" max="11527" width="10.8916666666667" style="3" customWidth="1"/>
    <col min="11528" max="11528" width="9.775" style="3" customWidth="1"/>
    <col min="11529" max="11529" width="9.44166666666667" style="3" customWidth="1"/>
    <col min="11530" max="11530" width="10.6666666666667" style="3" customWidth="1"/>
    <col min="11531" max="11531" width="9.775" style="3" customWidth="1"/>
    <col min="11532" max="11532" width="11.3333333333333" style="3" customWidth="1"/>
    <col min="11533" max="11552" width="9.775" style="3" customWidth="1"/>
    <col min="11553" max="11776" width="8.775" style="3"/>
    <col min="11777" max="11777" width="12.1083333333333" style="3" customWidth="1"/>
    <col min="11778" max="11778" width="9.89166666666667" style="3" customWidth="1"/>
    <col min="11779" max="11779" width="15.8916666666667" style="3" customWidth="1"/>
    <col min="11780" max="11781" width="15.225" style="3" customWidth="1"/>
    <col min="11782" max="11782" width="14" style="3" customWidth="1"/>
    <col min="11783" max="11783" width="10.8916666666667" style="3" customWidth="1"/>
    <col min="11784" max="11784" width="9.775" style="3" customWidth="1"/>
    <col min="11785" max="11785" width="9.44166666666667" style="3" customWidth="1"/>
    <col min="11786" max="11786" width="10.6666666666667" style="3" customWidth="1"/>
    <col min="11787" max="11787" width="9.775" style="3" customWidth="1"/>
    <col min="11788" max="11788" width="11.3333333333333" style="3" customWidth="1"/>
    <col min="11789" max="11808" width="9.775" style="3" customWidth="1"/>
    <col min="11809" max="12032" width="8.775" style="3"/>
    <col min="12033" max="12033" width="12.1083333333333" style="3" customWidth="1"/>
    <col min="12034" max="12034" width="9.89166666666667" style="3" customWidth="1"/>
    <col min="12035" max="12035" width="15.8916666666667" style="3" customWidth="1"/>
    <col min="12036" max="12037" width="15.225" style="3" customWidth="1"/>
    <col min="12038" max="12038" width="14" style="3" customWidth="1"/>
    <col min="12039" max="12039" width="10.8916666666667" style="3" customWidth="1"/>
    <col min="12040" max="12040" width="9.775" style="3" customWidth="1"/>
    <col min="12041" max="12041" width="9.44166666666667" style="3" customWidth="1"/>
    <col min="12042" max="12042" width="10.6666666666667" style="3" customWidth="1"/>
    <col min="12043" max="12043" width="9.775" style="3" customWidth="1"/>
    <col min="12044" max="12044" width="11.3333333333333" style="3" customWidth="1"/>
    <col min="12045" max="12064" width="9.775" style="3" customWidth="1"/>
    <col min="12065" max="12288" width="8.775" style="3"/>
    <col min="12289" max="12289" width="12.1083333333333" style="3" customWidth="1"/>
    <col min="12290" max="12290" width="9.89166666666667" style="3" customWidth="1"/>
    <col min="12291" max="12291" width="15.8916666666667" style="3" customWidth="1"/>
    <col min="12292" max="12293" width="15.225" style="3" customWidth="1"/>
    <col min="12294" max="12294" width="14" style="3" customWidth="1"/>
    <col min="12295" max="12295" width="10.8916666666667" style="3" customWidth="1"/>
    <col min="12296" max="12296" width="9.775" style="3" customWidth="1"/>
    <col min="12297" max="12297" width="9.44166666666667" style="3" customWidth="1"/>
    <col min="12298" max="12298" width="10.6666666666667" style="3" customWidth="1"/>
    <col min="12299" max="12299" width="9.775" style="3" customWidth="1"/>
    <col min="12300" max="12300" width="11.3333333333333" style="3" customWidth="1"/>
    <col min="12301" max="12320" width="9.775" style="3" customWidth="1"/>
    <col min="12321" max="12544" width="8.775" style="3"/>
    <col min="12545" max="12545" width="12.1083333333333" style="3" customWidth="1"/>
    <col min="12546" max="12546" width="9.89166666666667" style="3" customWidth="1"/>
    <col min="12547" max="12547" width="15.8916666666667" style="3" customWidth="1"/>
    <col min="12548" max="12549" width="15.225" style="3" customWidth="1"/>
    <col min="12550" max="12550" width="14" style="3" customWidth="1"/>
    <col min="12551" max="12551" width="10.8916666666667" style="3" customWidth="1"/>
    <col min="12552" max="12552" width="9.775" style="3" customWidth="1"/>
    <col min="12553" max="12553" width="9.44166666666667" style="3" customWidth="1"/>
    <col min="12554" max="12554" width="10.6666666666667" style="3" customWidth="1"/>
    <col min="12555" max="12555" width="9.775" style="3" customWidth="1"/>
    <col min="12556" max="12556" width="11.3333333333333" style="3" customWidth="1"/>
    <col min="12557" max="12576" width="9.775" style="3" customWidth="1"/>
    <col min="12577" max="12800" width="8.775" style="3"/>
    <col min="12801" max="12801" width="12.1083333333333" style="3" customWidth="1"/>
    <col min="12802" max="12802" width="9.89166666666667" style="3" customWidth="1"/>
    <col min="12803" max="12803" width="15.8916666666667" style="3" customWidth="1"/>
    <col min="12804" max="12805" width="15.225" style="3" customWidth="1"/>
    <col min="12806" max="12806" width="14" style="3" customWidth="1"/>
    <col min="12807" max="12807" width="10.8916666666667" style="3" customWidth="1"/>
    <col min="12808" max="12808" width="9.775" style="3" customWidth="1"/>
    <col min="12809" max="12809" width="9.44166666666667" style="3" customWidth="1"/>
    <col min="12810" max="12810" width="10.6666666666667" style="3" customWidth="1"/>
    <col min="12811" max="12811" width="9.775" style="3" customWidth="1"/>
    <col min="12812" max="12812" width="11.3333333333333" style="3" customWidth="1"/>
    <col min="12813" max="12832" width="9.775" style="3" customWidth="1"/>
    <col min="12833" max="13056" width="8.775" style="3"/>
    <col min="13057" max="13057" width="12.1083333333333" style="3" customWidth="1"/>
    <col min="13058" max="13058" width="9.89166666666667" style="3" customWidth="1"/>
    <col min="13059" max="13059" width="15.8916666666667" style="3" customWidth="1"/>
    <col min="13060" max="13061" width="15.225" style="3" customWidth="1"/>
    <col min="13062" max="13062" width="14" style="3" customWidth="1"/>
    <col min="13063" max="13063" width="10.8916666666667" style="3" customWidth="1"/>
    <col min="13064" max="13064" width="9.775" style="3" customWidth="1"/>
    <col min="13065" max="13065" width="9.44166666666667" style="3" customWidth="1"/>
    <col min="13066" max="13066" width="10.6666666666667" style="3" customWidth="1"/>
    <col min="13067" max="13067" width="9.775" style="3" customWidth="1"/>
    <col min="13068" max="13068" width="11.3333333333333" style="3" customWidth="1"/>
    <col min="13069" max="13088" width="9.775" style="3" customWidth="1"/>
    <col min="13089" max="13312" width="8.775" style="3"/>
    <col min="13313" max="13313" width="12.1083333333333" style="3" customWidth="1"/>
    <col min="13314" max="13314" width="9.89166666666667" style="3" customWidth="1"/>
    <col min="13315" max="13315" width="15.8916666666667" style="3" customWidth="1"/>
    <col min="13316" max="13317" width="15.225" style="3" customWidth="1"/>
    <col min="13318" max="13318" width="14" style="3" customWidth="1"/>
    <col min="13319" max="13319" width="10.8916666666667" style="3" customWidth="1"/>
    <col min="13320" max="13320" width="9.775" style="3" customWidth="1"/>
    <col min="13321" max="13321" width="9.44166666666667" style="3" customWidth="1"/>
    <col min="13322" max="13322" width="10.6666666666667" style="3" customWidth="1"/>
    <col min="13323" max="13323" width="9.775" style="3" customWidth="1"/>
    <col min="13324" max="13324" width="11.3333333333333" style="3" customWidth="1"/>
    <col min="13325" max="13344" width="9.775" style="3" customWidth="1"/>
    <col min="13345" max="13568" width="8.775" style="3"/>
    <col min="13569" max="13569" width="12.1083333333333" style="3" customWidth="1"/>
    <col min="13570" max="13570" width="9.89166666666667" style="3" customWidth="1"/>
    <col min="13571" max="13571" width="15.8916666666667" style="3" customWidth="1"/>
    <col min="13572" max="13573" width="15.225" style="3" customWidth="1"/>
    <col min="13574" max="13574" width="14" style="3" customWidth="1"/>
    <col min="13575" max="13575" width="10.8916666666667" style="3" customWidth="1"/>
    <col min="13576" max="13576" width="9.775" style="3" customWidth="1"/>
    <col min="13577" max="13577" width="9.44166666666667" style="3" customWidth="1"/>
    <col min="13578" max="13578" width="10.6666666666667" style="3" customWidth="1"/>
    <col min="13579" max="13579" width="9.775" style="3" customWidth="1"/>
    <col min="13580" max="13580" width="11.3333333333333" style="3" customWidth="1"/>
    <col min="13581" max="13600" width="9.775" style="3" customWidth="1"/>
    <col min="13601" max="13824" width="8.775" style="3"/>
    <col min="13825" max="13825" width="12.1083333333333" style="3" customWidth="1"/>
    <col min="13826" max="13826" width="9.89166666666667" style="3" customWidth="1"/>
    <col min="13827" max="13827" width="15.8916666666667" style="3" customWidth="1"/>
    <col min="13828" max="13829" width="15.225" style="3" customWidth="1"/>
    <col min="13830" max="13830" width="14" style="3" customWidth="1"/>
    <col min="13831" max="13831" width="10.8916666666667" style="3" customWidth="1"/>
    <col min="13832" max="13832" width="9.775" style="3" customWidth="1"/>
    <col min="13833" max="13833" width="9.44166666666667" style="3" customWidth="1"/>
    <col min="13834" max="13834" width="10.6666666666667" style="3" customWidth="1"/>
    <col min="13835" max="13835" width="9.775" style="3" customWidth="1"/>
    <col min="13836" max="13836" width="11.3333333333333" style="3" customWidth="1"/>
    <col min="13837" max="13856" width="9.775" style="3" customWidth="1"/>
    <col min="13857" max="14080" width="8.775" style="3"/>
    <col min="14081" max="14081" width="12.1083333333333" style="3" customWidth="1"/>
    <col min="14082" max="14082" width="9.89166666666667" style="3" customWidth="1"/>
    <col min="14083" max="14083" width="15.8916666666667" style="3" customWidth="1"/>
    <col min="14084" max="14085" width="15.225" style="3" customWidth="1"/>
    <col min="14086" max="14086" width="14" style="3" customWidth="1"/>
    <col min="14087" max="14087" width="10.8916666666667" style="3" customWidth="1"/>
    <col min="14088" max="14088" width="9.775" style="3" customWidth="1"/>
    <col min="14089" max="14089" width="9.44166666666667" style="3" customWidth="1"/>
    <col min="14090" max="14090" width="10.6666666666667" style="3" customWidth="1"/>
    <col min="14091" max="14091" width="9.775" style="3" customWidth="1"/>
    <col min="14092" max="14092" width="11.3333333333333" style="3" customWidth="1"/>
    <col min="14093" max="14112" width="9.775" style="3" customWidth="1"/>
    <col min="14113" max="14336" width="8.775" style="3"/>
    <col min="14337" max="14337" width="12.1083333333333" style="3" customWidth="1"/>
    <col min="14338" max="14338" width="9.89166666666667" style="3" customWidth="1"/>
    <col min="14339" max="14339" width="15.8916666666667" style="3" customWidth="1"/>
    <col min="14340" max="14341" width="15.225" style="3" customWidth="1"/>
    <col min="14342" max="14342" width="14" style="3" customWidth="1"/>
    <col min="14343" max="14343" width="10.8916666666667" style="3" customWidth="1"/>
    <col min="14344" max="14344" width="9.775" style="3" customWidth="1"/>
    <col min="14345" max="14345" width="9.44166666666667" style="3" customWidth="1"/>
    <col min="14346" max="14346" width="10.6666666666667" style="3" customWidth="1"/>
    <col min="14347" max="14347" width="9.775" style="3" customWidth="1"/>
    <col min="14348" max="14348" width="11.3333333333333" style="3" customWidth="1"/>
    <col min="14349" max="14368" width="9.775" style="3" customWidth="1"/>
    <col min="14369" max="14592" width="8.775" style="3"/>
    <col min="14593" max="14593" width="12.1083333333333" style="3" customWidth="1"/>
    <col min="14594" max="14594" width="9.89166666666667" style="3" customWidth="1"/>
    <col min="14595" max="14595" width="15.8916666666667" style="3" customWidth="1"/>
    <col min="14596" max="14597" width="15.225" style="3" customWidth="1"/>
    <col min="14598" max="14598" width="14" style="3" customWidth="1"/>
    <col min="14599" max="14599" width="10.8916666666667" style="3" customWidth="1"/>
    <col min="14600" max="14600" width="9.775" style="3" customWidth="1"/>
    <col min="14601" max="14601" width="9.44166666666667" style="3" customWidth="1"/>
    <col min="14602" max="14602" width="10.6666666666667" style="3" customWidth="1"/>
    <col min="14603" max="14603" width="9.775" style="3" customWidth="1"/>
    <col min="14604" max="14604" width="11.3333333333333" style="3" customWidth="1"/>
    <col min="14605" max="14624" width="9.775" style="3" customWidth="1"/>
    <col min="14625" max="14848" width="8.775" style="3"/>
    <col min="14849" max="14849" width="12.1083333333333" style="3" customWidth="1"/>
    <col min="14850" max="14850" width="9.89166666666667" style="3" customWidth="1"/>
    <col min="14851" max="14851" width="15.8916666666667" style="3" customWidth="1"/>
    <col min="14852" max="14853" width="15.225" style="3" customWidth="1"/>
    <col min="14854" max="14854" width="14" style="3" customWidth="1"/>
    <col min="14855" max="14855" width="10.8916666666667" style="3" customWidth="1"/>
    <col min="14856" max="14856" width="9.775" style="3" customWidth="1"/>
    <col min="14857" max="14857" width="9.44166666666667" style="3" customWidth="1"/>
    <col min="14858" max="14858" width="10.6666666666667" style="3" customWidth="1"/>
    <col min="14859" max="14859" width="9.775" style="3" customWidth="1"/>
    <col min="14860" max="14860" width="11.3333333333333" style="3" customWidth="1"/>
    <col min="14861" max="14880" width="9.775" style="3" customWidth="1"/>
    <col min="14881" max="15104" width="8.775" style="3"/>
    <col min="15105" max="15105" width="12.1083333333333" style="3" customWidth="1"/>
    <col min="15106" max="15106" width="9.89166666666667" style="3" customWidth="1"/>
    <col min="15107" max="15107" width="15.8916666666667" style="3" customWidth="1"/>
    <col min="15108" max="15109" width="15.225" style="3" customWidth="1"/>
    <col min="15110" max="15110" width="14" style="3" customWidth="1"/>
    <col min="15111" max="15111" width="10.8916666666667" style="3" customWidth="1"/>
    <col min="15112" max="15112" width="9.775" style="3" customWidth="1"/>
    <col min="15113" max="15113" width="9.44166666666667" style="3" customWidth="1"/>
    <col min="15114" max="15114" width="10.6666666666667" style="3" customWidth="1"/>
    <col min="15115" max="15115" width="9.775" style="3" customWidth="1"/>
    <col min="15116" max="15116" width="11.3333333333333" style="3" customWidth="1"/>
    <col min="15117" max="15136" width="9.775" style="3" customWidth="1"/>
    <col min="15137" max="15360" width="8.775" style="3"/>
    <col min="15361" max="15361" width="12.1083333333333" style="3" customWidth="1"/>
    <col min="15362" max="15362" width="9.89166666666667" style="3" customWidth="1"/>
    <col min="15363" max="15363" width="15.8916666666667" style="3" customWidth="1"/>
    <col min="15364" max="15365" width="15.225" style="3" customWidth="1"/>
    <col min="15366" max="15366" width="14" style="3" customWidth="1"/>
    <col min="15367" max="15367" width="10.8916666666667" style="3" customWidth="1"/>
    <col min="15368" max="15368" width="9.775" style="3" customWidth="1"/>
    <col min="15369" max="15369" width="9.44166666666667" style="3" customWidth="1"/>
    <col min="15370" max="15370" width="10.6666666666667" style="3" customWidth="1"/>
    <col min="15371" max="15371" width="9.775" style="3" customWidth="1"/>
    <col min="15372" max="15372" width="11.3333333333333" style="3" customWidth="1"/>
    <col min="15373" max="15392" width="9.775" style="3" customWidth="1"/>
    <col min="15393" max="15616" width="8.775" style="3"/>
    <col min="15617" max="15617" width="12.1083333333333" style="3" customWidth="1"/>
    <col min="15618" max="15618" width="9.89166666666667" style="3" customWidth="1"/>
    <col min="15619" max="15619" width="15.8916666666667" style="3" customWidth="1"/>
    <col min="15620" max="15621" width="15.225" style="3" customWidth="1"/>
    <col min="15622" max="15622" width="14" style="3" customWidth="1"/>
    <col min="15623" max="15623" width="10.8916666666667" style="3" customWidth="1"/>
    <col min="15624" max="15624" width="9.775" style="3" customWidth="1"/>
    <col min="15625" max="15625" width="9.44166666666667" style="3" customWidth="1"/>
    <col min="15626" max="15626" width="10.6666666666667" style="3" customWidth="1"/>
    <col min="15627" max="15627" width="9.775" style="3" customWidth="1"/>
    <col min="15628" max="15628" width="11.3333333333333" style="3" customWidth="1"/>
    <col min="15629" max="15648" width="9.775" style="3" customWidth="1"/>
    <col min="15649" max="15872" width="8.775" style="3"/>
    <col min="15873" max="15873" width="12.1083333333333" style="3" customWidth="1"/>
    <col min="15874" max="15874" width="9.89166666666667" style="3" customWidth="1"/>
    <col min="15875" max="15875" width="15.8916666666667" style="3" customWidth="1"/>
    <col min="15876" max="15877" width="15.225" style="3" customWidth="1"/>
    <col min="15878" max="15878" width="14" style="3" customWidth="1"/>
    <col min="15879" max="15879" width="10.8916666666667" style="3" customWidth="1"/>
    <col min="15880" max="15880" width="9.775" style="3" customWidth="1"/>
    <col min="15881" max="15881" width="9.44166666666667" style="3" customWidth="1"/>
    <col min="15882" max="15882" width="10.6666666666667" style="3" customWidth="1"/>
    <col min="15883" max="15883" width="9.775" style="3" customWidth="1"/>
    <col min="15884" max="15884" width="11.3333333333333" style="3" customWidth="1"/>
    <col min="15885" max="15904" width="9.775" style="3" customWidth="1"/>
    <col min="15905" max="16128" width="8.775" style="3"/>
    <col min="16129" max="16129" width="12.1083333333333" style="3" customWidth="1"/>
    <col min="16130" max="16130" width="9.89166666666667" style="3" customWidth="1"/>
    <col min="16131" max="16131" width="15.8916666666667" style="3" customWidth="1"/>
    <col min="16132" max="16133" width="15.225" style="3" customWidth="1"/>
    <col min="16134" max="16134" width="14" style="3" customWidth="1"/>
    <col min="16135" max="16135" width="10.8916666666667" style="3" customWidth="1"/>
    <col min="16136" max="16136" width="9.775" style="3" customWidth="1"/>
    <col min="16137" max="16137" width="9.44166666666667" style="3" customWidth="1"/>
    <col min="16138" max="16138" width="10.6666666666667" style="3" customWidth="1"/>
    <col min="16139" max="16139" width="9.775" style="3" customWidth="1"/>
    <col min="16140" max="16140" width="11.3333333333333" style="3" customWidth="1"/>
    <col min="16141" max="16160" width="9.775" style="3" customWidth="1"/>
    <col min="16161" max="16384" width="8.775" style="3"/>
  </cols>
  <sheetData>
    <row r="1" s="1" customFormat="1" ht="25.95" customHeight="1" spans="1:256">
      <c r="A1" s="6" t="s">
        <v>605</v>
      </c>
      <c r="B1" s="6"/>
      <c r="C1" s="6"/>
      <c r="D1" s="6"/>
      <c r="E1" s="6"/>
      <c r="F1" s="6"/>
      <c r="G1" s="6"/>
      <c r="H1" s="6"/>
      <c r="I1" s="6"/>
      <c r="J1" s="6"/>
    </row>
    <row r="2" s="2" customFormat="1" ht="13.05" customHeight="1" spans="1:256">
      <c r="A2" s="7"/>
      <c r="B2" s="7"/>
      <c r="C2" s="7"/>
      <c r="D2" s="7"/>
      <c r="E2" s="7"/>
      <c r="F2" s="7"/>
      <c r="G2" s="7"/>
      <c r="H2" s="7"/>
      <c r="I2" s="7"/>
      <c r="J2" s="8"/>
    </row>
    <row r="3" s="3" customFormat="1" ht="18" customHeight="1" spans="1:256">
      <c r="A3" s="9" t="s">
        <v>606</v>
      </c>
      <c r="B3" s="9"/>
      <c r="C3" s="10" t="s">
        <v>681</v>
      </c>
      <c r="D3" s="10"/>
      <c r="E3" s="10"/>
      <c r="F3" s="10"/>
      <c r="G3" s="10"/>
      <c r="H3" s="10"/>
      <c r="I3" s="10"/>
      <c r="J3" s="10"/>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9" t="s">
        <v>608</v>
      </c>
      <c r="B4" s="9"/>
      <c r="C4" s="11" t="s">
        <v>537</v>
      </c>
      <c r="D4" s="11"/>
      <c r="E4" s="11"/>
      <c r="F4" s="9" t="s">
        <v>609</v>
      </c>
      <c r="G4" s="10" t="s">
        <v>610</v>
      </c>
      <c r="H4" s="10"/>
      <c r="I4" s="10"/>
      <c r="J4" s="1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9" t="s">
        <v>611</v>
      </c>
      <c r="B5" s="9"/>
      <c r="C5" s="9"/>
      <c r="D5" s="9" t="s">
        <v>612</v>
      </c>
      <c r="E5" s="9" t="s">
        <v>455</v>
      </c>
      <c r="F5" s="9" t="s">
        <v>613</v>
      </c>
      <c r="G5" s="9" t="s">
        <v>614</v>
      </c>
      <c r="H5" s="9" t="s">
        <v>615</v>
      </c>
      <c r="I5" s="9" t="s">
        <v>616</v>
      </c>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c r="B6" s="9"/>
      <c r="C6" s="12" t="s">
        <v>549</v>
      </c>
      <c r="D6" s="13">
        <v>13.68</v>
      </c>
      <c r="E6" s="13">
        <v>13.68</v>
      </c>
      <c r="F6" s="14">
        <v>13.37</v>
      </c>
      <c r="G6" s="9">
        <v>10</v>
      </c>
      <c r="H6" s="15">
        <f>F6/E6</f>
        <v>0.97733918128655</v>
      </c>
      <c r="I6" s="16">
        <f>H6*G6</f>
        <v>9.7733918128655</v>
      </c>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2" t="s">
        <v>617</v>
      </c>
      <c r="D7" s="13">
        <v>13.68</v>
      </c>
      <c r="E7" s="13">
        <v>13.68</v>
      </c>
      <c r="F7" s="14">
        <v>13.37</v>
      </c>
      <c r="G7" s="9" t="s">
        <v>459</v>
      </c>
      <c r="H7" s="15">
        <f>F7/E7</f>
        <v>0.97733918128655</v>
      </c>
      <c r="I7" s="16" t="s">
        <v>459</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9"/>
      <c r="B8" s="9"/>
      <c r="C8" s="12" t="s">
        <v>618</v>
      </c>
      <c r="D8" s="17"/>
      <c r="E8" s="17"/>
      <c r="F8" s="17"/>
      <c r="G8" s="9" t="s">
        <v>459</v>
      </c>
      <c r="H8" s="17"/>
      <c r="I8" s="16" t="s">
        <v>459</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256">
      <c r="A9" s="9"/>
      <c r="B9" s="9"/>
      <c r="C9" s="12" t="s">
        <v>619</v>
      </c>
      <c r="D9" s="18" t="s">
        <v>459</v>
      </c>
      <c r="E9" s="18" t="s">
        <v>459</v>
      </c>
      <c r="F9" s="18" t="s">
        <v>459</v>
      </c>
      <c r="G9" s="19" t="s">
        <v>459</v>
      </c>
      <c r="H9" s="17"/>
      <c r="I9" s="16" t="s">
        <v>459</v>
      </c>
      <c r="J9" s="16"/>
    </row>
    <row r="10" s="1" customFormat="1" ht="18" customHeight="1" spans="1:256">
      <c r="A10" s="9" t="s">
        <v>620</v>
      </c>
      <c r="B10" s="9" t="s">
        <v>621</v>
      </c>
      <c r="C10" s="9"/>
      <c r="D10" s="9"/>
      <c r="E10" s="9"/>
      <c r="F10" s="16" t="s">
        <v>622</v>
      </c>
      <c r="G10" s="16"/>
      <c r="H10" s="16"/>
      <c r="I10" s="16"/>
      <c r="J10" s="16"/>
    </row>
    <row r="11" s="1" customFormat="1" ht="102.6" customHeight="1" spans="1:256">
      <c r="A11" s="9"/>
      <c r="B11" s="20" t="s">
        <v>682</v>
      </c>
      <c r="C11" s="21"/>
      <c r="D11" s="21"/>
      <c r="E11" s="22"/>
      <c r="F11" s="16" t="s">
        <v>683</v>
      </c>
      <c r="G11" s="16"/>
      <c r="H11" s="16"/>
      <c r="I11" s="16"/>
      <c r="J11" s="16"/>
    </row>
    <row r="12" s="1" customFormat="1" ht="36" customHeight="1" spans="1:256">
      <c r="A12" s="23" t="s">
        <v>557</v>
      </c>
      <c r="B12" s="24"/>
      <c r="C12" s="25"/>
      <c r="D12" s="23" t="s">
        <v>625</v>
      </c>
      <c r="E12" s="24"/>
      <c r="F12" s="25"/>
      <c r="G12" s="26" t="s">
        <v>560</v>
      </c>
      <c r="H12" s="26" t="s">
        <v>614</v>
      </c>
      <c r="I12" s="26" t="s">
        <v>616</v>
      </c>
      <c r="J12" s="26" t="s">
        <v>561</v>
      </c>
    </row>
    <row r="13" s="1" customFormat="1" ht="36" customHeight="1" spans="1:256">
      <c r="A13" s="9" t="s">
        <v>562</v>
      </c>
      <c r="B13" s="9" t="s">
        <v>563</v>
      </c>
      <c r="C13" s="9" t="s">
        <v>564</v>
      </c>
      <c r="D13" s="9" t="s">
        <v>565</v>
      </c>
      <c r="E13" s="9" t="s">
        <v>558</v>
      </c>
      <c r="F13" s="9" t="s">
        <v>559</v>
      </c>
      <c r="G13" s="27"/>
      <c r="H13" s="27"/>
      <c r="I13" s="27"/>
      <c r="J13" s="27"/>
    </row>
    <row r="14" s="1" customFormat="1" ht="27" spans="1:256">
      <c r="A14" s="28" t="s">
        <v>566</v>
      </c>
      <c r="B14" s="28" t="s">
        <v>567</v>
      </c>
      <c r="C14" s="29" t="s">
        <v>684</v>
      </c>
      <c r="D14" s="237" t="s">
        <v>670</v>
      </c>
      <c r="E14" s="29" t="s">
        <v>685</v>
      </c>
      <c r="F14" s="32" t="s">
        <v>594</v>
      </c>
      <c r="G14" s="31" t="s">
        <v>686</v>
      </c>
      <c r="H14" s="33">
        <v>10</v>
      </c>
      <c r="I14" s="33">
        <v>10</v>
      </c>
      <c r="J14" s="31" t="s">
        <v>630</v>
      </c>
    </row>
    <row r="15" s="1" customFormat="1" ht="31.95" customHeight="1" spans="1:256">
      <c r="A15" s="28"/>
      <c r="B15" s="28" t="s">
        <v>575</v>
      </c>
      <c r="C15" s="29" t="s">
        <v>687</v>
      </c>
      <c r="D15" s="237" t="s">
        <v>670</v>
      </c>
      <c r="E15" s="31" t="s">
        <v>665</v>
      </c>
      <c r="F15" s="9" t="s">
        <v>570</v>
      </c>
      <c r="G15" s="50" t="s">
        <v>665</v>
      </c>
      <c r="H15" s="33">
        <v>10</v>
      </c>
      <c r="I15" s="33">
        <v>10</v>
      </c>
      <c r="J15" s="31" t="s">
        <v>630</v>
      </c>
    </row>
    <row r="16" s="1" customFormat="1" ht="18" customHeight="1" spans="1:256">
      <c r="A16" s="28"/>
      <c r="B16" s="28" t="s">
        <v>580</v>
      </c>
      <c r="C16" s="29" t="s">
        <v>669</v>
      </c>
      <c r="D16" s="237" t="s">
        <v>670</v>
      </c>
      <c r="E16" s="9" t="s">
        <v>633</v>
      </c>
      <c r="F16" s="9" t="s">
        <v>583</v>
      </c>
      <c r="G16" s="27" t="s">
        <v>633</v>
      </c>
      <c r="H16" s="33">
        <v>10</v>
      </c>
      <c r="I16" s="33">
        <v>10</v>
      </c>
      <c r="J16" s="27" t="s">
        <v>630</v>
      </c>
    </row>
    <row r="17" s="1" customFormat="1" ht="25.05" customHeight="1" spans="1:10">
      <c r="A17" s="28"/>
      <c r="B17" s="28" t="s">
        <v>585</v>
      </c>
      <c r="C17" s="51" t="s">
        <v>634</v>
      </c>
      <c r="D17" s="237" t="s">
        <v>569</v>
      </c>
      <c r="E17" s="9" t="s">
        <v>587</v>
      </c>
      <c r="F17" s="9" t="s">
        <v>635</v>
      </c>
      <c r="G17" s="32" t="s">
        <v>688</v>
      </c>
      <c r="H17" s="33">
        <v>10</v>
      </c>
      <c r="I17" s="33">
        <v>10</v>
      </c>
      <c r="J17" s="31" t="s">
        <v>630</v>
      </c>
    </row>
    <row r="18" s="1" customFormat="1" ht="30" customHeight="1" spans="1:10">
      <c r="A18" s="28"/>
      <c r="B18" s="28"/>
      <c r="C18" s="51" t="s">
        <v>637</v>
      </c>
      <c r="D18" s="237" t="s">
        <v>670</v>
      </c>
      <c r="E18" s="9">
        <v>100</v>
      </c>
      <c r="F18" s="9" t="s">
        <v>570</v>
      </c>
      <c r="G18" s="32" t="s">
        <v>689</v>
      </c>
      <c r="H18" s="33">
        <v>10</v>
      </c>
      <c r="I18" s="33">
        <f>G18*H18</f>
        <v>9.773</v>
      </c>
      <c r="J18" s="27" t="s">
        <v>690</v>
      </c>
    </row>
    <row r="19" s="1" customFormat="1" ht="27" spans="1:10">
      <c r="A19" s="38" t="s">
        <v>590</v>
      </c>
      <c r="B19" s="28" t="s">
        <v>675</v>
      </c>
      <c r="C19" s="29" t="s">
        <v>691</v>
      </c>
      <c r="D19" s="237" t="s">
        <v>572</v>
      </c>
      <c r="E19" s="9" t="s">
        <v>692</v>
      </c>
      <c r="F19" s="32" t="s">
        <v>594</v>
      </c>
      <c r="G19" s="9" t="s">
        <v>692</v>
      </c>
      <c r="H19" s="33">
        <v>8</v>
      </c>
      <c r="I19" s="33">
        <v>8</v>
      </c>
      <c r="J19" s="27" t="s">
        <v>630</v>
      </c>
    </row>
    <row r="20" s="1" customFormat="1" ht="27" spans="1:10">
      <c r="A20" s="39"/>
      <c r="B20" s="28" t="s">
        <v>591</v>
      </c>
      <c r="C20" s="40" t="s">
        <v>693</v>
      </c>
      <c r="D20" s="237" t="s">
        <v>572</v>
      </c>
      <c r="E20" s="9" t="s">
        <v>694</v>
      </c>
      <c r="F20" s="32" t="s">
        <v>594</v>
      </c>
      <c r="G20" s="9" t="s">
        <v>694</v>
      </c>
      <c r="H20" s="33">
        <v>8</v>
      </c>
      <c r="I20" s="33">
        <v>8</v>
      </c>
      <c r="J20" s="27" t="s">
        <v>630</v>
      </c>
    </row>
    <row r="21" s="1" customFormat="1" ht="30" customHeight="1" spans="1:10">
      <c r="A21" s="39"/>
      <c r="B21" s="41" t="s">
        <v>695</v>
      </c>
      <c r="C21" s="51" t="s">
        <v>696</v>
      </c>
      <c r="D21" s="237" t="s">
        <v>572</v>
      </c>
      <c r="E21" s="9" t="s">
        <v>697</v>
      </c>
      <c r="F21" s="32" t="s">
        <v>594</v>
      </c>
      <c r="G21" s="9" t="s">
        <v>697</v>
      </c>
      <c r="H21" s="33">
        <v>7</v>
      </c>
      <c r="I21" s="33">
        <v>7</v>
      </c>
      <c r="J21" s="27" t="s">
        <v>630</v>
      </c>
    </row>
    <row r="22" s="1" customFormat="1" ht="30" customHeight="1" spans="1:10">
      <c r="A22" s="42"/>
      <c r="B22" s="41" t="s">
        <v>595</v>
      </c>
      <c r="C22" s="51" t="s">
        <v>698</v>
      </c>
      <c r="D22" s="237" t="s">
        <v>572</v>
      </c>
      <c r="E22" s="9" t="s">
        <v>699</v>
      </c>
      <c r="F22" s="32" t="s">
        <v>594</v>
      </c>
      <c r="G22" s="9" t="s">
        <v>699</v>
      </c>
      <c r="H22" s="33">
        <v>7</v>
      </c>
      <c r="I22" s="33">
        <v>7</v>
      </c>
      <c r="J22" s="27" t="s">
        <v>630</v>
      </c>
    </row>
    <row r="23" s="1" customFormat="1" ht="30" customHeight="1" spans="1:10">
      <c r="A23" s="28" t="s">
        <v>598</v>
      </c>
      <c r="B23" s="41" t="s">
        <v>641</v>
      </c>
      <c r="C23" s="51" t="s">
        <v>680</v>
      </c>
      <c r="D23" s="237" t="s">
        <v>572</v>
      </c>
      <c r="E23" s="10" t="s">
        <v>664</v>
      </c>
      <c r="F23" s="10" t="s">
        <v>570</v>
      </c>
      <c r="G23" s="10" t="s">
        <v>664</v>
      </c>
      <c r="H23" s="52">
        <v>10</v>
      </c>
      <c r="I23" s="52">
        <v>10</v>
      </c>
      <c r="J23" s="31" t="s">
        <v>630</v>
      </c>
    </row>
    <row r="24" s="1" customFormat="1" ht="54" customHeight="1" spans="1:10">
      <c r="A24" s="9" t="s">
        <v>644</v>
      </c>
      <c r="B24" s="9"/>
      <c r="C24" s="9"/>
      <c r="D24" s="9" t="s">
        <v>527</v>
      </c>
      <c r="E24" s="9"/>
      <c r="F24" s="9"/>
      <c r="G24" s="9"/>
      <c r="H24" s="9"/>
      <c r="I24" s="9"/>
      <c r="J24" s="9"/>
    </row>
    <row r="25" s="1" customFormat="1" ht="25.5" customHeight="1" spans="1:10">
      <c r="A25" s="9" t="s">
        <v>645</v>
      </c>
      <c r="B25" s="9"/>
      <c r="C25" s="9"/>
      <c r="D25" s="9"/>
      <c r="E25" s="9"/>
      <c r="F25" s="9"/>
      <c r="G25" s="9"/>
      <c r="H25" s="9">
        <v>100</v>
      </c>
      <c r="I25" s="45">
        <f>I6+SUM(I14:I23)</f>
        <v>99.5463918128655</v>
      </c>
      <c r="J25" s="9" t="s">
        <v>646</v>
      </c>
    </row>
    <row r="26" s="1" customFormat="1" ht="16.95" customHeight="1" spans="1:10">
      <c r="A26" s="46"/>
      <c r="B26" s="46"/>
      <c r="C26" s="46"/>
      <c r="D26" s="46"/>
      <c r="E26" s="46"/>
      <c r="F26" s="46"/>
      <c r="G26" s="46"/>
      <c r="H26" s="46"/>
      <c r="I26" s="46"/>
      <c r="J26" s="46"/>
    </row>
    <row r="27" s="1" customFormat="1" ht="28.95" customHeight="1" spans="1:10">
      <c r="A27" s="47" t="s">
        <v>647</v>
      </c>
      <c r="B27" s="48"/>
      <c r="C27" s="48"/>
      <c r="D27" s="48"/>
      <c r="E27" s="48"/>
      <c r="F27" s="48"/>
      <c r="G27" s="48"/>
      <c r="H27" s="48"/>
      <c r="I27" s="48"/>
      <c r="J27" s="49"/>
    </row>
    <row r="28" s="1" customFormat="1" ht="27" customHeight="1" spans="1:10">
      <c r="A28" s="47" t="s">
        <v>648</v>
      </c>
      <c r="B28" s="47"/>
      <c r="C28" s="47"/>
      <c r="D28" s="47"/>
      <c r="E28" s="47"/>
      <c r="F28" s="47"/>
      <c r="G28" s="47"/>
      <c r="H28" s="47"/>
      <c r="I28" s="47"/>
      <c r="J28" s="47"/>
    </row>
    <row r="29" s="3" customFormat="1" ht="19.05" customHeight="1" spans="1:10">
      <c r="A29" s="47" t="s">
        <v>649</v>
      </c>
      <c r="B29" s="47"/>
      <c r="C29" s="47"/>
      <c r="D29" s="47"/>
      <c r="E29" s="47"/>
      <c r="F29" s="47"/>
      <c r="G29" s="47"/>
      <c r="H29" s="47"/>
      <c r="I29" s="47"/>
      <c r="J29" s="47"/>
    </row>
    <row r="30" s="3" customFormat="1" spans="1:10">
      <c r="A30" s="47" t="s">
        <v>650</v>
      </c>
      <c r="B30" s="47"/>
      <c r="C30" s="47"/>
      <c r="D30" s="47"/>
      <c r="E30" s="47"/>
      <c r="F30" s="47"/>
      <c r="G30" s="47"/>
      <c r="H30" s="47"/>
      <c r="I30" s="47"/>
      <c r="J30" s="47"/>
    </row>
    <row r="31" s="3" customFormat="1" spans="1:10">
      <c r="A31" s="47" t="s">
        <v>651</v>
      </c>
      <c r="B31" s="47"/>
      <c r="C31" s="47"/>
      <c r="D31" s="47"/>
      <c r="E31" s="47"/>
      <c r="F31" s="47"/>
      <c r="G31" s="47"/>
      <c r="H31" s="47"/>
      <c r="I31" s="47"/>
      <c r="J31" s="47"/>
    </row>
    <row r="32" s="3" customFormat="1" spans="1:10">
      <c r="A32" s="47" t="s">
        <v>652</v>
      </c>
      <c r="B32" s="47"/>
      <c r="C32" s="47"/>
      <c r="D32" s="47"/>
      <c r="E32" s="47"/>
      <c r="F32" s="47"/>
      <c r="G32" s="47"/>
      <c r="H32" s="47"/>
      <c r="I32" s="47"/>
      <c r="J32" s="47"/>
    </row>
    <row r="33" s="3" customFormat="1" spans="1:10">
      <c r="A33" s="47" t="s">
        <v>653</v>
      </c>
      <c r="B33" s="47"/>
      <c r="C33" s="47"/>
      <c r="D33" s="47"/>
      <c r="E33" s="47"/>
      <c r="F33" s="47"/>
      <c r="G33" s="47"/>
      <c r="H33" s="47"/>
      <c r="I33" s="47"/>
      <c r="J33" s="47"/>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33:J33"/>
    <mergeCell ref="A10:A11"/>
    <mergeCell ref="A14:A18"/>
    <mergeCell ref="A19:A22"/>
    <mergeCell ref="B17:B18"/>
    <mergeCell ref="G12:G13"/>
    <mergeCell ref="H12:H13"/>
    <mergeCell ref="I12:I13"/>
    <mergeCell ref="J12:J13"/>
    <mergeCell ref="A5:B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3"/>
  <sheetViews>
    <sheetView workbookViewId="0">
      <selection activeCell="H21" sqref="H21"/>
    </sheetView>
  </sheetViews>
  <sheetFormatPr defaultColWidth="8.775" defaultRowHeight="13.5"/>
  <cols>
    <col min="1" max="1" width="12.1083333333333" style="3" customWidth="1"/>
    <col min="2" max="2" width="9.89166666666667" style="3" customWidth="1"/>
    <col min="3" max="3" width="15.8916666666667" style="5" customWidth="1"/>
    <col min="4" max="4" width="15.225" style="3" customWidth="1"/>
    <col min="5" max="5" width="15.225" style="5" customWidth="1"/>
    <col min="6" max="6" width="14" style="3" customWidth="1"/>
    <col min="7" max="7" width="16.225" style="5" customWidth="1"/>
    <col min="8" max="8" width="9.775" style="3" customWidth="1"/>
    <col min="9" max="9" width="9.44166666666667" style="3" customWidth="1"/>
    <col min="10" max="10" width="19.8916666666667" style="3" customWidth="1"/>
    <col min="11" max="11" width="9.775" style="3" customWidth="1"/>
    <col min="12" max="12" width="11.3333333333333" style="3" customWidth="1"/>
    <col min="13" max="31" width="9.775" style="3" customWidth="1"/>
    <col min="32" max="255" width="8.775" style="3"/>
    <col min="256" max="256" width="12.1083333333333" style="3" customWidth="1"/>
    <col min="257" max="257" width="9.89166666666667" style="3" customWidth="1"/>
    <col min="258" max="258" width="15.8916666666667" style="3" customWidth="1"/>
    <col min="259" max="260" width="15.225" style="3" customWidth="1"/>
    <col min="261" max="261" width="14" style="3" customWidth="1"/>
    <col min="262" max="262" width="10.8916666666667" style="3" customWidth="1"/>
    <col min="263" max="263" width="9.775" style="3" customWidth="1"/>
    <col min="264" max="264" width="9.44166666666667" style="3" customWidth="1"/>
    <col min="265" max="265" width="10.6666666666667" style="3" customWidth="1"/>
    <col min="266" max="266" width="9.775" style="3" customWidth="1"/>
    <col min="267" max="267" width="11.3333333333333" style="3" customWidth="1"/>
    <col min="268" max="287" width="9.775" style="3" customWidth="1"/>
    <col min="288" max="511" width="8.775" style="3"/>
    <col min="512" max="512" width="12.1083333333333" style="3" customWidth="1"/>
    <col min="513" max="513" width="9.89166666666667" style="3" customWidth="1"/>
    <col min="514" max="514" width="15.8916666666667" style="3" customWidth="1"/>
    <col min="515" max="516" width="15.225" style="3" customWidth="1"/>
    <col min="517" max="517" width="14" style="3" customWidth="1"/>
    <col min="518" max="518" width="10.8916666666667" style="3" customWidth="1"/>
    <col min="519" max="519" width="9.775" style="3" customWidth="1"/>
    <col min="520" max="520" width="9.44166666666667" style="3" customWidth="1"/>
    <col min="521" max="521" width="10.6666666666667" style="3" customWidth="1"/>
    <col min="522" max="522" width="9.775" style="3" customWidth="1"/>
    <col min="523" max="523" width="11.3333333333333" style="3" customWidth="1"/>
    <col min="524" max="543" width="9.775" style="3" customWidth="1"/>
    <col min="544" max="767" width="8.775" style="3"/>
    <col min="768" max="768" width="12.1083333333333" style="3" customWidth="1"/>
    <col min="769" max="769" width="9.89166666666667" style="3" customWidth="1"/>
    <col min="770" max="770" width="15.8916666666667" style="3" customWidth="1"/>
    <col min="771" max="772" width="15.225" style="3" customWidth="1"/>
    <col min="773" max="773" width="14" style="3" customWidth="1"/>
    <col min="774" max="774" width="10.8916666666667" style="3" customWidth="1"/>
    <col min="775" max="775" width="9.775" style="3" customWidth="1"/>
    <col min="776" max="776" width="9.44166666666667" style="3" customWidth="1"/>
    <col min="777" max="777" width="10.6666666666667" style="3" customWidth="1"/>
    <col min="778" max="778" width="9.775" style="3" customWidth="1"/>
    <col min="779" max="779" width="11.3333333333333" style="3" customWidth="1"/>
    <col min="780" max="799" width="9.775" style="3" customWidth="1"/>
    <col min="800" max="1023" width="8.775" style="3"/>
    <col min="1024" max="1024" width="12.1083333333333" style="3" customWidth="1"/>
    <col min="1025" max="1025" width="9.89166666666667" style="3" customWidth="1"/>
    <col min="1026" max="1026" width="15.8916666666667" style="3" customWidth="1"/>
    <col min="1027" max="1028" width="15.225" style="3" customWidth="1"/>
    <col min="1029" max="1029" width="14" style="3" customWidth="1"/>
    <col min="1030" max="1030" width="10.8916666666667" style="3" customWidth="1"/>
    <col min="1031" max="1031" width="9.775" style="3" customWidth="1"/>
    <col min="1032" max="1032" width="9.44166666666667" style="3" customWidth="1"/>
    <col min="1033" max="1033" width="10.6666666666667" style="3" customWidth="1"/>
    <col min="1034" max="1034" width="9.775" style="3" customWidth="1"/>
    <col min="1035" max="1035" width="11.3333333333333" style="3" customWidth="1"/>
    <col min="1036" max="1055" width="9.775" style="3" customWidth="1"/>
    <col min="1056" max="1279" width="8.775" style="3"/>
    <col min="1280" max="1280" width="12.1083333333333" style="3" customWidth="1"/>
    <col min="1281" max="1281" width="9.89166666666667" style="3" customWidth="1"/>
    <col min="1282" max="1282" width="15.8916666666667" style="3" customWidth="1"/>
    <col min="1283" max="1284" width="15.225" style="3" customWidth="1"/>
    <col min="1285" max="1285" width="14" style="3" customWidth="1"/>
    <col min="1286" max="1286" width="10.8916666666667" style="3" customWidth="1"/>
    <col min="1287" max="1287" width="9.775" style="3" customWidth="1"/>
    <col min="1288" max="1288" width="9.44166666666667" style="3" customWidth="1"/>
    <col min="1289" max="1289" width="10.6666666666667" style="3" customWidth="1"/>
    <col min="1290" max="1290" width="9.775" style="3" customWidth="1"/>
    <col min="1291" max="1291" width="11.3333333333333" style="3" customWidth="1"/>
    <col min="1292" max="1311" width="9.775" style="3" customWidth="1"/>
    <col min="1312" max="1535" width="8.775" style="3"/>
    <col min="1536" max="1536" width="12.1083333333333" style="3" customWidth="1"/>
    <col min="1537" max="1537" width="9.89166666666667" style="3" customWidth="1"/>
    <col min="1538" max="1538" width="15.8916666666667" style="3" customWidth="1"/>
    <col min="1539" max="1540" width="15.225" style="3" customWidth="1"/>
    <col min="1541" max="1541" width="14" style="3" customWidth="1"/>
    <col min="1542" max="1542" width="10.8916666666667" style="3" customWidth="1"/>
    <col min="1543" max="1543" width="9.775" style="3" customWidth="1"/>
    <col min="1544" max="1544" width="9.44166666666667" style="3" customWidth="1"/>
    <col min="1545" max="1545" width="10.6666666666667" style="3" customWidth="1"/>
    <col min="1546" max="1546" width="9.775" style="3" customWidth="1"/>
    <col min="1547" max="1547" width="11.3333333333333" style="3" customWidth="1"/>
    <col min="1548" max="1567" width="9.775" style="3" customWidth="1"/>
    <col min="1568" max="1791" width="8.775" style="3"/>
    <col min="1792" max="1792" width="12.1083333333333" style="3" customWidth="1"/>
    <col min="1793" max="1793" width="9.89166666666667" style="3" customWidth="1"/>
    <col min="1794" max="1794" width="15.8916666666667" style="3" customWidth="1"/>
    <col min="1795" max="1796" width="15.225" style="3" customWidth="1"/>
    <col min="1797" max="1797" width="14" style="3" customWidth="1"/>
    <col min="1798" max="1798" width="10.8916666666667" style="3" customWidth="1"/>
    <col min="1799" max="1799" width="9.775" style="3" customWidth="1"/>
    <col min="1800" max="1800" width="9.44166666666667" style="3" customWidth="1"/>
    <col min="1801" max="1801" width="10.6666666666667" style="3" customWidth="1"/>
    <col min="1802" max="1802" width="9.775" style="3" customWidth="1"/>
    <col min="1803" max="1803" width="11.3333333333333" style="3" customWidth="1"/>
    <col min="1804" max="1823" width="9.775" style="3" customWidth="1"/>
    <col min="1824" max="2047" width="8.775" style="3"/>
    <col min="2048" max="2048" width="12.1083333333333" style="3" customWidth="1"/>
    <col min="2049" max="2049" width="9.89166666666667" style="3" customWidth="1"/>
    <col min="2050" max="2050" width="15.8916666666667" style="3" customWidth="1"/>
    <col min="2051" max="2052" width="15.225" style="3" customWidth="1"/>
    <col min="2053" max="2053" width="14" style="3" customWidth="1"/>
    <col min="2054" max="2054" width="10.8916666666667" style="3" customWidth="1"/>
    <col min="2055" max="2055" width="9.775" style="3" customWidth="1"/>
    <col min="2056" max="2056" width="9.44166666666667" style="3" customWidth="1"/>
    <col min="2057" max="2057" width="10.6666666666667" style="3" customWidth="1"/>
    <col min="2058" max="2058" width="9.775" style="3" customWidth="1"/>
    <col min="2059" max="2059" width="11.3333333333333" style="3" customWidth="1"/>
    <col min="2060" max="2079" width="9.775" style="3" customWidth="1"/>
    <col min="2080" max="2303" width="8.775" style="3"/>
    <col min="2304" max="2304" width="12.1083333333333" style="3" customWidth="1"/>
    <col min="2305" max="2305" width="9.89166666666667" style="3" customWidth="1"/>
    <col min="2306" max="2306" width="15.8916666666667" style="3" customWidth="1"/>
    <col min="2307" max="2308" width="15.225" style="3" customWidth="1"/>
    <col min="2309" max="2309" width="14" style="3" customWidth="1"/>
    <col min="2310" max="2310" width="10.8916666666667" style="3" customWidth="1"/>
    <col min="2311" max="2311" width="9.775" style="3" customWidth="1"/>
    <col min="2312" max="2312" width="9.44166666666667" style="3" customWidth="1"/>
    <col min="2313" max="2313" width="10.6666666666667" style="3" customWidth="1"/>
    <col min="2314" max="2314" width="9.775" style="3" customWidth="1"/>
    <col min="2315" max="2315" width="11.3333333333333" style="3" customWidth="1"/>
    <col min="2316" max="2335" width="9.775" style="3" customWidth="1"/>
    <col min="2336" max="2559" width="8.775" style="3"/>
    <col min="2560" max="2560" width="12.1083333333333" style="3" customWidth="1"/>
    <col min="2561" max="2561" width="9.89166666666667" style="3" customWidth="1"/>
    <col min="2562" max="2562" width="15.8916666666667" style="3" customWidth="1"/>
    <col min="2563" max="2564" width="15.225" style="3" customWidth="1"/>
    <col min="2565" max="2565" width="14" style="3" customWidth="1"/>
    <col min="2566" max="2566" width="10.8916666666667" style="3" customWidth="1"/>
    <col min="2567" max="2567" width="9.775" style="3" customWidth="1"/>
    <col min="2568" max="2568" width="9.44166666666667" style="3" customWidth="1"/>
    <col min="2569" max="2569" width="10.6666666666667" style="3" customWidth="1"/>
    <col min="2570" max="2570" width="9.775" style="3" customWidth="1"/>
    <col min="2571" max="2571" width="11.3333333333333" style="3" customWidth="1"/>
    <col min="2572" max="2591" width="9.775" style="3" customWidth="1"/>
    <col min="2592" max="2815" width="8.775" style="3"/>
    <col min="2816" max="2816" width="12.1083333333333" style="3" customWidth="1"/>
    <col min="2817" max="2817" width="9.89166666666667" style="3" customWidth="1"/>
    <col min="2818" max="2818" width="15.8916666666667" style="3" customWidth="1"/>
    <col min="2819" max="2820" width="15.225" style="3" customWidth="1"/>
    <col min="2821" max="2821" width="14" style="3" customWidth="1"/>
    <col min="2822" max="2822" width="10.8916666666667" style="3" customWidth="1"/>
    <col min="2823" max="2823" width="9.775" style="3" customWidth="1"/>
    <col min="2824" max="2824" width="9.44166666666667" style="3" customWidth="1"/>
    <col min="2825" max="2825" width="10.6666666666667" style="3" customWidth="1"/>
    <col min="2826" max="2826" width="9.775" style="3" customWidth="1"/>
    <col min="2827" max="2827" width="11.3333333333333" style="3" customWidth="1"/>
    <col min="2828" max="2847" width="9.775" style="3" customWidth="1"/>
    <col min="2848" max="3071" width="8.775" style="3"/>
    <col min="3072" max="3072" width="12.1083333333333" style="3" customWidth="1"/>
    <col min="3073" max="3073" width="9.89166666666667" style="3" customWidth="1"/>
    <col min="3074" max="3074" width="15.8916666666667" style="3" customWidth="1"/>
    <col min="3075" max="3076" width="15.225" style="3" customWidth="1"/>
    <col min="3077" max="3077" width="14" style="3" customWidth="1"/>
    <col min="3078" max="3078" width="10.8916666666667" style="3" customWidth="1"/>
    <col min="3079" max="3079" width="9.775" style="3" customWidth="1"/>
    <col min="3080" max="3080" width="9.44166666666667" style="3" customWidth="1"/>
    <col min="3081" max="3081" width="10.6666666666667" style="3" customWidth="1"/>
    <col min="3082" max="3082" width="9.775" style="3" customWidth="1"/>
    <col min="3083" max="3083" width="11.3333333333333" style="3" customWidth="1"/>
    <col min="3084" max="3103" width="9.775" style="3" customWidth="1"/>
    <col min="3104" max="3327" width="8.775" style="3"/>
    <col min="3328" max="3328" width="12.1083333333333" style="3" customWidth="1"/>
    <col min="3329" max="3329" width="9.89166666666667" style="3" customWidth="1"/>
    <col min="3330" max="3330" width="15.8916666666667" style="3" customWidth="1"/>
    <col min="3331" max="3332" width="15.225" style="3" customWidth="1"/>
    <col min="3333" max="3333" width="14" style="3" customWidth="1"/>
    <col min="3334" max="3334" width="10.8916666666667" style="3" customWidth="1"/>
    <col min="3335" max="3335" width="9.775" style="3" customWidth="1"/>
    <col min="3336" max="3336" width="9.44166666666667" style="3" customWidth="1"/>
    <col min="3337" max="3337" width="10.6666666666667" style="3" customWidth="1"/>
    <col min="3338" max="3338" width="9.775" style="3" customWidth="1"/>
    <col min="3339" max="3339" width="11.3333333333333" style="3" customWidth="1"/>
    <col min="3340" max="3359" width="9.775" style="3" customWidth="1"/>
    <col min="3360" max="3583" width="8.775" style="3"/>
    <col min="3584" max="3584" width="12.1083333333333" style="3" customWidth="1"/>
    <col min="3585" max="3585" width="9.89166666666667" style="3" customWidth="1"/>
    <col min="3586" max="3586" width="15.8916666666667" style="3" customWidth="1"/>
    <col min="3587" max="3588" width="15.225" style="3" customWidth="1"/>
    <col min="3589" max="3589" width="14" style="3" customWidth="1"/>
    <col min="3590" max="3590" width="10.8916666666667" style="3" customWidth="1"/>
    <col min="3591" max="3591" width="9.775" style="3" customWidth="1"/>
    <col min="3592" max="3592" width="9.44166666666667" style="3" customWidth="1"/>
    <col min="3593" max="3593" width="10.6666666666667" style="3" customWidth="1"/>
    <col min="3594" max="3594" width="9.775" style="3" customWidth="1"/>
    <col min="3595" max="3595" width="11.3333333333333" style="3" customWidth="1"/>
    <col min="3596" max="3615" width="9.775" style="3" customWidth="1"/>
    <col min="3616" max="3839" width="8.775" style="3"/>
    <col min="3840" max="3840" width="12.1083333333333" style="3" customWidth="1"/>
    <col min="3841" max="3841" width="9.89166666666667" style="3" customWidth="1"/>
    <col min="3842" max="3842" width="15.8916666666667" style="3" customWidth="1"/>
    <col min="3843" max="3844" width="15.225" style="3" customWidth="1"/>
    <col min="3845" max="3845" width="14" style="3" customWidth="1"/>
    <col min="3846" max="3846" width="10.8916666666667" style="3" customWidth="1"/>
    <col min="3847" max="3847" width="9.775" style="3" customWidth="1"/>
    <col min="3848" max="3848" width="9.44166666666667" style="3" customWidth="1"/>
    <col min="3849" max="3849" width="10.6666666666667" style="3" customWidth="1"/>
    <col min="3850" max="3850" width="9.775" style="3" customWidth="1"/>
    <col min="3851" max="3851" width="11.3333333333333" style="3" customWidth="1"/>
    <col min="3852" max="3871" width="9.775" style="3" customWidth="1"/>
    <col min="3872" max="4095" width="8.775" style="3"/>
    <col min="4096" max="4096" width="12.1083333333333" style="3" customWidth="1"/>
    <col min="4097" max="4097" width="9.89166666666667" style="3" customWidth="1"/>
    <col min="4098" max="4098" width="15.8916666666667" style="3" customWidth="1"/>
    <col min="4099" max="4100" width="15.225" style="3" customWidth="1"/>
    <col min="4101" max="4101" width="14" style="3" customWidth="1"/>
    <col min="4102" max="4102" width="10.8916666666667" style="3" customWidth="1"/>
    <col min="4103" max="4103" width="9.775" style="3" customWidth="1"/>
    <col min="4104" max="4104" width="9.44166666666667" style="3" customWidth="1"/>
    <col min="4105" max="4105" width="10.6666666666667" style="3" customWidth="1"/>
    <col min="4106" max="4106" width="9.775" style="3" customWidth="1"/>
    <col min="4107" max="4107" width="11.3333333333333" style="3" customWidth="1"/>
    <col min="4108" max="4127" width="9.775" style="3" customWidth="1"/>
    <col min="4128" max="4351" width="8.775" style="3"/>
    <col min="4352" max="4352" width="12.1083333333333" style="3" customWidth="1"/>
    <col min="4353" max="4353" width="9.89166666666667" style="3" customWidth="1"/>
    <col min="4354" max="4354" width="15.8916666666667" style="3" customWidth="1"/>
    <col min="4355" max="4356" width="15.225" style="3" customWidth="1"/>
    <col min="4357" max="4357" width="14" style="3" customWidth="1"/>
    <col min="4358" max="4358" width="10.8916666666667" style="3" customWidth="1"/>
    <col min="4359" max="4359" width="9.775" style="3" customWidth="1"/>
    <col min="4360" max="4360" width="9.44166666666667" style="3" customWidth="1"/>
    <col min="4361" max="4361" width="10.6666666666667" style="3" customWidth="1"/>
    <col min="4362" max="4362" width="9.775" style="3" customWidth="1"/>
    <col min="4363" max="4363" width="11.3333333333333" style="3" customWidth="1"/>
    <col min="4364" max="4383" width="9.775" style="3" customWidth="1"/>
    <col min="4384" max="4607" width="8.775" style="3"/>
    <col min="4608" max="4608" width="12.1083333333333" style="3" customWidth="1"/>
    <col min="4609" max="4609" width="9.89166666666667" style="3" customWidth="1"/>
    <col min="4610" max="4610" width="15.8916666666667" style="3" customWidth="1"/>
    <col min="4611" max="4612" width="15.225" style="3" customWidth="1"/>
    <col min="4613" max="4613" width="14" style="3" customWidth="1"/>
    <col min="4614" max="4614" width="10.8916666666667" style="3" customWidth="1"/>
    <col min="4615" max="4615" width="9.775" style="3" customWidth="1"/>
    <col min="4616" max="4616" width="9.44166666666667" style="3" customWidth="1"/>
    <col min="4617" max="4617" width="10.6666666666667" style="3" customWidth="1"/>
    <col min="4618" max="4618" width="9.775" style="3" customWidth="1"/>
    <col min="4619" max="4619" width="11.3333333333333" style="3" customWidth="1"/>
    <col min="4620" max="4639" width="9.775" style="3" customWidth="1"/>
    <col min="4640" max="4863" width="8.775" style="3"/>
    <col min="4864" max="4864" width="12.1083333333333" style="3" customWidth="1"/>
    <col min="4865" max="4865" width="9.89166666666667" style="3" customWidth="1"/>
    <col min="4866" max="4866" width="15.8916666666667" style="3" customWidth="1"/>
    <col min="4867" max="4868" width="15.225" style="3" customWidth="1"/>
    <col min="4869" max="4869" width="14" style="3" customWidth="1"/>
    <col min="4870" max="4870" width="10.8916666666667" style="3" customWidth="1"/>
    <col min="4871" max="4871" width="9.775" style="3" customWidth="1"/>
    <col min="4872" max="4872" width="9.44166666666667" style="3" customWidth="1"/>
    <col min="4873" max="4873" width="10.6666666666667" style="3" customWidth="1"/>
    <col min="4874" max="4874" width="9.775" style="3" customWidth="1"/>
    <col min="4875" max="4875" width="11.3333333333333" style="3" customWidth="1"/>
    <col min="4876" max="4895" width="9.775" style="3" customWidth="1"/>
    <col min="4896" max="5119" width="8.775" style="3"/>
    <col min="5120" max="5120" width="12.1083333333333" style="3" customWidth="1"/>
    <col min="5121" max="5121" width="9.89166666666667" style="3" customWidth="1"/>
    <col min="5122" max="5122" width="15.8916666666667" style="3" customWidth="1"/>
    <col min="5123" max="5124" width="15.225" style="3" customWidth="1"/>
    <col min="5125" max="5125" width="14" style="3" customWidth="1"/>
    <col min="5126" max="5126" width="10.8916666666667" style="3" customWidth="1"/>
    <col min="5127" max="5127" width="9.775" style="3" customWidth="1"/>
    <col min="5128" max="5128" width="9.44166666666667" style="3" customWidth="1"/>
    <col min="5129" max="5129" width="10.6666666666667" style="3" customWidth="1"/>
    <col min="5130" max="5130" width="9.775" style="3" customWidth="1"/>
    <col min="5131" max="5131" width="11.3333333333333" style="3" customWidth="1"/>
    <col min="5132" max="5151" width="9.775" style="3" customWidth="1"/>
    <col min="5152" max="5375" width="8.775" style="3"/>
    <col min="5376" max="5376" width="12.1083333333333" style="3" customWidth="1"/>
    <col min="5377" max="5377" width="9.89166666666667" style="3" customWidth="1"/>
    <col min="5378" max="5378" width="15.8916666666667" style="3" customWidth="1"/>
    <col min="5379" max="5380" width="15.225" style="3" customWidth="1"/>
    <col min="5381" max="5381" width="14" style="3" customWidth="1"/>
    <col min="5382" max="5382" width="10.8916666666667" style="3" customWidth="1"/>
    <col min="5383" max="5383" width="9.775" style="3" customWidth="1"/>
    <col min="5384" max="5384" width="9.44166666666667" style="3" customWidth="1"/>
    <col min="5385" max="5385" width="10.6666666666667" style="3" customWidth="1"/>
    <col min="5386" max="5386" width="9.775" style="3" customWidth="1"/>
    <col min="5387" max="5387" width="11.3333333333333" style="3" customWidth="1"/>
    <col min="5388" max="5407" width="9.775" style="3" customWidth="1"/>
    <col min="5408" max="5631" width="8.775" style="3"/>
    <col min="5632" max="5632" width="12.1083333333333" style="3" customWidth="1"/>
    <col min="5633" max="5633" width="9.89166666666667" style="3" customWidth="1"/>
    <col min="5634" max="5634" width="15.8916666666667" style="3" customWidth="1"/>
    <col min="5635" max="5636" width="15.225" style="3" customWidth="1"/>
    <col min="5637" max="5637" width="14" style="3" customWidth="1"/>
    <col min="5638" max="5638" width="10.8916666666667" style="3" customWidth="1"/>
    <col min="5639" max="5639" width="9.775" style="3" customWidth="1"/>
    <col min="5640" max="5640" width="9.44166666666667" style="3" customWidth="1"/>
    <col min="5641" max="5641" width="10.6666666666667" style="3" customWidth="1"/>
    <col min="5642" max="5642" width="9.775" style="3" customWidth="1"/>
    <col min="5643" max="5643" width="11.3333333333333" style="3" customWidth="1"/>
    <col min="5644" max="5663" width="9.775" style="3" customWidth="1"/>
    <col min="5664" max="5887" width="8.775" style="3"/>
    <col min="5888" max="5888" width="12.1083333333333" style="3" customWidth="1"/>
    <col min="5889" max="5889" width="9.89166666666667" style="3" customWidth="1"/>
    <col min="5890" max="5890" width="15.8916666666667" style="3" customWidth="1"/>
    <col min="5891" max="5892" width="15.225" style="3" customWidth="1"/>
    <col min="5893" max="5893" width="14" style="3" customWidth="1"/>
    <col min="5894" max="5894" width="10.8916666666667" style="3" customWidth="1"/>
    <col min="5895" max="5895" width="9.775" style="3" customWidth="1"/>
    <col min="5896" max="5896" width="9.44166666666667" style="3" customWidth="1"/>
    <col min="5897" max="5897" width="10.6666666666667" style="3" customWidth="1"/>
    <col min="5898" max="5898" width="9.775" style="3" customWidth="1"/>
    <col min="5899" max="5899" width="11.3333333333333" style="3" customWidth="1"/>
    <col min="5900" max="5919" width="9.775" style="3" customWidth="1"/>
    <col min="5920" max="6143" width="8.775" style="3"/>
    <col min="6144" max="6144" width="12.1083333333333" style="3" customWidth="1"/>
    <col min="6145" max="6145" width="9.89166666666667" style="3" customWidth="1"/>
    <col min="6146" max="6146" width="15.8916666666667" style="3" customWidth="1"/>
    <col min="6147" max="6148" width="15.225" style="3" customWidth="1"/>
    <col min="6149" max="6149" width="14" style="3" customWidth="1"/>
    <col min="6150" max="6150" width="10.8916666666667" style="3" customWidth="1"/>
    <col min="6151" max="6151" width="9.775" style="3" customWidth="1"/>
    <col min="6152" max="6152" width="9.44166666666667" style="3" customWidth="1"/>
    <col min="6153" max="6153" width="10.6666666666667" style="3" customWidth="1"/>
    <col min="6154" max="6154" width="9.775" style="3" customWidth="1"/>
    <col min="6155" max="6155" width="11.3333333333333" style="3" customWidth="1"/>
    <col min="6156" max="6175" width="9.775" style="3" customWidth="1"/>
    <col min="6176" max="6399" width="8.775" style="3"/>
    <col min="6400" max="6400" width="12.1083333333333" style="3" customWidth="1"/>
    <col min="6401" max="6401" width="9.89166666666667" style="3" customWidth="1"/>
    <col min="6402" max="6402" width="15.8916666666667" style="3" customWidth="1"/>
    <col min="6403" max="6404" width="15.225" style="3" customWidth="1"/>
    <col min="6405" max="6405" width="14" style="3" customWidth="1"/>
    <col min="6406" max="6406" width="10.8916666666667" style="3" customWidth="1"/>
    <col min="6407" max="6407" width="9.775" style="3" customWidth="1"/>
    <col min="6408" max="6408" width="9.44166666666667" style="3" customWidth="1"/>
    <col min="6409" max="6409" width="10.6666666666667" style="3" customWidth="1"/>
    <col min="6410" max="6410" width="9.775" style="3" customWidth="1"/>
    <col min="6411" max="6411" width="11.3333333333333" style="3" customWidth="1"/>
    <col min="6412" max="6431" width="9.775" style="3" customWidth="1"/>
    <col min="6432" max="6655" width="8.775" style="3"/>
    <col min="6656" max="6656" width="12.1083333333333" style="3" customWidth="1"/>
    <col min="6657" max="6657" width="9.89166666666667" style="3" customWidth="1"/>
    <col min="6658" max="6658" width="15.8916666666667" style="3" customWidth="1"/>
    <col min="6659" max="6660" width="15.225" style="3" customWidth="1"/>
    <col min="6661" max="6661" width="14" style="3" customWidth="1"/>
    <col min="6662" max="6662" width="10.8916666666667" style="3" customWidth="1"/>
    <col min="6663" max="6663" width="9.775" style="3" customWidth="1"/>
    <col min="6664" max="6664" width="9.44166666666667" style="3" customWidth="1"/>
    <col min="6665" max="6665" width="10.6666666666667" style="3" customWidth="1"/>
    <col min="6666" max="6666" width="9.775" style="3" customWidth="1"/>
    <col min="6667" max="6667" width="11.3333333333333" style="3" customWidth="1"/>
    <col min="6668" max="6687" width="9.775" style="3" customWidth="1"/>
    <col min="6688" max="6911" width="8.775" style="3"/>
    <col min="6912" max="6912" width="12.1083333333333" style="3" customWidth="1"/>
    <col min="6913" max="6913" width="9.89166666666667" style="3" customWidth="1"/>
    <col min="6914" max="6914" width="15.8916666666667" style="3" customWidth="1"/>
    <col min="6915" max="6916" width="15.225" style="3" customWidth="1"/>
    <col min="6917" max="6917" width="14" style="3" customWidth="1"/>
    <col min="6918" max="6918" width="10.8916666666667" style="3" customWidth="1"/>
    <col min="6919" max="6919" width="9.775" style="3" customWidth="1"/>
    <col min="6920" max="6920" width="9.44166666666667" style="3" customWidth="1"/>
    <col min="6921" max="6921" width="10.6666666666667" style="3" customWidth="1"/>
    <col min="6922" max="6922" width="9.775" style="3" customWidth="1"/>
    <col min="6923" max="6923" width="11.3333333333333" style="3" customWidth="1"/>
    <col min="6924" max="6943" width="9.775" style="3" customWidth="1"/>
    <col min="6944" max="7167" width="8.775" style="3"/>
    <col min="7168" max="7168" width="12.1083333333333" style="3" customWidth="1"/>
    <col min="7169" max="7169" width="9.89166666666667" style="3" customWidth="1"/>
    <col min="7170" max="7170" width="15.8916666666667" style="3" customWidth="1"/>
    <col min="7171" max="7172" width="15.225" style="3" customWidth="1"/>
    <col min="7173" max="7173" width="14" style="3" customWidth="1"/>
    <col min="7174" max="7174" width="10.8916666666667" style="3" customWidth="1"/>
    <col min="7175" max="7175" width="9.775" style="3" customWidth="1"/>
    <col min="7176" max="7176" width="9.44166666666667" style="3" customWidth="1"/>
    <col min="7177" max="7177" width="10.6666666666667" style="3" customWidth="1"/>
    <col min="7178" max="7178" width="9.775" style="3" customWidth="1"/>
    <col min="7179" max="7179" width="11.3333333333333" style="3" customWidth="1"/>
    <col min="7180" max="7199" width="9.775" style="3" customWidth="1"/>
    <col min="7200" max="7423" width="8.775" style="3"/>
    <col min="7424" max="7424" width="12.1083333333333" style="3" customWidth="1"/>
    <col min="7425" max="7425" width="9.89166666666667" style="3" customWidth="1"/>
    <col min="7426" max="7426" width="15.8916666666667" style="3" customWidth="1"/>
    <col min="7427" max="7428" width="15.225" style="3" customWidth="1"/>
    <col min="7429" max="7429" width="14" style="3" customWidth="1"/>
    <col min="7430" max="7430" width="10.8916666666667" style="3" customWidth="1"/>
    <col min="7431" max="7431" width="9.775" style="3" customWidth="1"/>
    <col min="7432" max="7432" width="9.44166666666667" style="3" customWidth="1"/>
    <col min="7433" max="7433" width="10.6666666666667" style="3" customWidth="1"/>
    <col min="7434" max="7434" width="9.775" style="3" customWidth="1"/>
    <col min="7435" max="7435" width="11.3333333333333" style="3" customWidth="1"/>
    <col min="7436" max="7455" width="9.775" style="3" customWidth="1"/>
    <col min="7456" max="7679" width="8.775" style="3"/>
    <col min="7680" max="7680" width="12.1083333333333" style="3" customWidth="1"/>
    <col min="7681" max="7681" width="9.89166666666667" style="3" customWidth="1"/>
    <col min="7682" max="7682" width="15.8916666666667" style="3" customWidth="1"/>
    <col min="7683" max="7684" width="15.225" style="3" customWidth="1"/>
    <col min="7685" max="7685" width="14" style="3" customWidth="1"/>
    <col min="7686" max="7686" width="10.8916666666667" style="3" customWidth="1"/>
    <col min="7687" max="7687" width="9.775" style="3" customWidth="1"/>
    <col min="7688" max="7688" width="9.44166666666667" style="3" customWidth="1"/>
    <col min="7689" max="7689" width="10.6666666666667" style="3" customWidth="1"/>
    <col min="7690" max="7690" width="9.775" style="3" customWidth="1"/>
    <col min="7691" max="7691" width="11.3333333333333" style="3" customWidth="1"/>
    <col min="7692" max="7711" width="9.775" style="3" customWidth="1"/>
    <col min="7712" max="7935" width="8.775" style="3"/>
    <col min="7936" max="7936" width="12.1083333333333" style="3" customWidth="1"/>
    <col min="7937" max="7937" width="9.89166666666667" style="3" customWidth="1"/>
    <col min="7938" max="7938" width="15.8916666666667" style="3" customWidth="1"/>
    <col min="7939" max="7940" width="15.225" style="3" customWidth="1"/>
    <col min="7941" max="7941" width="14" style="3" customWidth="1"/>
    <col min="7942" max="7942" width="10.8916666666667" style="3" customWidth="1"/>
    <col min="7943" max="7943" width="9.775" style="3" customWidth="1"/>
    <col min="7944" max="7944" width="9.44166666666667" style="3" customWidth="1"/>
    <col min="7945" max="7945" width="10.6666666666667" style="3" customWidth="1"/>
    <col min="7946" max="7946" width="9.775" style="3" customWidth="1"/>
    <col min="7947" max="7947" width="11.3333333333333" style="3" customWidth="1"/>
    <col min="7948" max="7967" width="9.775" style="3" customWidth="1"/>
    <col min="7968" max="8191" width="8.775" style="3"/>
    <col min="8192" max="8192" width="12.1083333333333" style="3" customWidth="1"/>
    <col min="8193" max="8193" width="9.89166666666667" style="3" customWidth="1"/>
    <col min="8194" max="8194" width="15.8916666666667" style="3" customWidth="1"/>
    <col min="8195" max="8196" width="15.225" style="3" customWidth="1"/>
    <col min="8197" max="8197" width="14" style="3" customWidth="1"/>
    <col min="8198" max="8198" width="10.8916666666667" style="3" customWidth="1"/>
    <col min="8199" max="8199" width="9.775" style="3" customWidth="1"/>
    <col min="8200" max="8200" width="9.44166666666667" style="3" customWidth="1"/>
    <col min="8201" max="8201" width="10.6666666666667" style="3" customWidth="1"/>
    <col min="8202" max="8202" width="9.775" style="3" customWidth="1"/>
    <col min="8203" max="8203" width="11.3333333333333" style="3" customWidth="1"/>
    <col min="8204" max="8223" width="9.775" style="3" customWidth="1"/>
    <col min="8224" max="8447" width="8.775" style="3"/>
    <col min="8448" max="8448" width="12.1083333333333" style="3" customWidth="1"/>
    <col min="8449" max="8449" width="9.89166666666667" style="3" customWidth="1"/>
    <col min="8450" max="8450" width="15.8916666666667" style="3" customWidth="1"/>
    <col min="8451" max="8452" width="15.225" style="3" customWidth="1"/>
    <col min="8453" max="8453" width="14" style="3" customWidth="1"/>
    <col min="8454" max="8454" width="10.8916666666667" style="3" customWidth="1"/>
    <col min="8455" max="8455" width="9.775" style="3" customWidth="1"/>
    <col min="8456" max="8456" width="9.44166666666667" style="3" customWidth="1"/>
    <col min="8457" max="8457" width="10.6666666666667" style="3" customWidth="1"/>
    <col min="8458" max="8458" width="9.775" style="3" customWidth="1"/>
    <col min="8459" max="8459" width="11.3333333333333" style="3" customWidth="1"/>
    <col min="8460" max="8479" width="9.775" style="3" customWidth="1"/>
    <col min="8480" max="8703" width="8.775" style="3"/>
    <col min="8704" max="8704" width="12.1083333333333" style="3" customWidth="1"/>
    <col min="8705" max="8705" width="9.89166666666667" style="3" customWidth="1"/>
    <col min="8706" max="8706" width="15.8916666666667" style="3" customWidth="1"/>
    <col min="8707" max="8708" width="15.225" style="3" customWidth="1"/>
    <col min="8709" max="8709" width="14" style="3" customWidth="1"/>
    <col min="8710" max="8710" width="10.8916666666667" style="3" customWidth="1"/>
    <col min="8711" max="8711" width="9.775" style="3" customWidth="1"/>
    <col min="8712" max="8712" width="9.44166666666667" style="3" customWidth="1"/>
    <col min="8713" max="8713" width="10.6666666666667" style="3" customWidth="1"/>
    <col min="8714" max="8714" width="9.775" style="3" customWidth="1"/>
    <col min="8715" max="8715" width="11.3333333333333" style="3" customWidth="1"/>
    <col min="8716" max="8735" width="9.775" style="3" customWidth="1"/>
    <col min="8736" max="8959" width="8.775" style="3"/>
    <col min="8960" max="8960" width="12.1083333333333" style="3" customWidth="1"/>
    <col min="8961" max="8961" width="9.89166666666667" style="3" customWidth="1"/>
    <col min="8962" max="8962" width="15.8916666666667" style="3" customWidth="1"/>
    <col min="8963" max="8964" width="15.225" style="3" customWidth="1"/>
    <col min="8965" max="8965" width="14" style="3" customWidth="1"/>
    <col min="8966" max="8966" width="10.8916666666667" style="3" customWidth="1"/>
    <col min="8967" max="8967" width="9.775" style="3" customWidth="1"/>
    <col min="8968" max="8968" width="9.44166666666667" style="3" customWidth="1"/>
    <col min="8969" max="8969" width="10.6666666666667" style="3" customWidth="1"/>
    <col min="8970" max="8970" width="9.775" style="3" customWidth="1"/>
    <col min="8971" max="8971" width="11.3333333333333" style="3" customWidth="1"/>
    <col min="8972" max="8991" width="9.775" style="3" customWidth="1"/>
    <col min="8992" max="9215" width="8.775" style="3"/>
    <col min="9216" max="9216" width="12.1083333333333" style="3" customWidth="1"/>
    <col min="9217" max="9217" width="9.89166666666667" style="3" customWidth="1"/>
    <col min="9218" max="9218" width="15.8916666666667" style="3" customWidth="1"/>
    <col min="9219" max="9220" width="15.225" style="3" customWidth="1"/>
    <col min="9221" max="9221" width="14" style="3" customWidth="1"/>
    <col min="9222" max="9222" width="10.8916666666667" style="3" customWidth="1"/>
    <col min="9223" max="9223" width="9.775" style="3" customWidth="1"/>
    <col min="9224" max="9224" width="9.44166666666667" style="3" customWidth="1"/>
    <col min="9225" max="9225" width="10.6666666666667" style="3" customWidth="1"/>
    <col min="9226" max="9226" width="9.775" style="3" customWidth="1"/>
    <col min="9227" max="9227" width="11.3333333333333" style="3" customWidth="1"/>
    <col min="9228" max="9247" width="9.775" style="3" customWidth="1"/>
    <col min="9248" max="9471" width="8.775" style="3"/>
    <col min="9472" max="9472" width="12.1083333333333" style="3" customWidth="1"/>
    <col min="9473" max="9473" width="9.89166666666667" style="3" customWidth="1"/>
    <col min="9474" max="9474" width="15.8916666666667" style="3" customWidth="1"/>
    <col min="9475" max="9476" width="15.225" style="3" customWidth="1"/>
    <col min="9477" max="9477" width="14" style="3" customWidth="1"/>
    <col min="9478" max="9478" width="10.8916666666667" style="3" customWidth="1"/>
    <col min="9479" max="9479" width="9.775" style="3" customWidth="1"/>
    <col min="9480" max="9480" width="9.44166666666667" style="3" customWidth="1"/>
    <col min="9481" max="9481" width="10.6666666666667" style="3" customWidth="1"/>
    <col min="9482" max="9482" width="9.775" style="3" customWidth="1"/>
    <col min="9483" max="9483" width="11.3333333333333" style="3" customWidth="1"/>
    <col min="9484" max="9503" width="9.775" style="3" customWidth="1"/>
    <col min="9504" max="9727" width="8.775" style="3"/>
    <col min="9728" max="9728" width="12.1083333333333" style="3" customWidth="1"/>
    <col min="9729" max="9729" width="9.89166666666667" style="3" customWidth="1"/>
    <col min="9730" max="9730" width="15.8916666666667" style="3" customWidth="1"/>
    <col min="9731" max="9732" width="15.225" style="3" customWidth="1"/>
    <col min="9733" max="9733" width="14" style="3" customWidth="1"/>
    <col min="9734" max="9734" width="10.8916666666667" style="3" customWidth="1"/>
    <col min="9735" max="9735" width="9.775" style="3" customWidth="1"/>
    <col min="9736" max="9736" width="9.44166666666667" style="3" customWidth="1"/>
    <col min="9737" max="9737" width="10.6666666666667" style="3" customWidth="1"/>
    <col min="9738" max="9738" width="9.775" style="3" customWidth="1"/>
    <col min="9739" max="9739" width="11.3333333333333" style="3" customWidth="1"/>
    <col min="9740" max="9759" width="9.775" style="3" customWidth="1"/>
    <col min="9760" max="9983" width="8.775" style="3"/>
    <col min="9984" max="9984" width="12.1083333333333" style="3" customWidth="1"/>
    <col min="9985" max="9985" width="9.89166666666667" style="3" customWidth="1"/>
    <col min="9986" max="9986" width="15.8916666666667" style="3" customWidth="1"/>
    <col min="9987" max="9988" width="15.225" style="3" customWidth="1"/>
    <col min="9989" max="9989" width="14" style="3" customWidth="1"/>
    <col min="9990" max="9990" width="10.8916666666667" style="3" customWidth="1"/>
    <col min="9991" max="9991" width="9.775" style="3" customWidth="1"/>
    <col min="9992" max="9992" width="9.44166666666667" style="3" customWidth="1"/>
    <col min="9993" max="9993" width="10.6666666666667" style="3" customWidth="1"/>
    <col min="9994" max="9994" width="9.775" style="3" customWidth="1"/>
    <col min="9995" max="9995" width="11.3333333333333" style="3" customWidth="1"/>
    <col min="9996" max="10015" width="9.775" style="3" customWidth="1"/>
    <col min="10016" max="10239" width="8.775" style="3"/>
    <col min="10240" max="10240" width="12.1083333333333" style="3" customWidth="1"/>
    <col min="10241" max="10241" width="9.89166666666667" style="3" customWidth="1"/>
    <col min="10242" max="10242" width="15.8916666666667" style="3" customWidth="1"/>
    <col min="10243" max="10244" width="15.225" style="3" customWidth="1"/>
    <col min="10245" max="10245" width="14" style="3" customWidth="1"/>
    <col min="10246" max="10246" width="10.8916666666667" style="3" customWidth="1"/>
    <col min="10247" max="10247" width="9.775" style="3" customWidth="1"/>
    <col min="10248" max="10248" width="9.44166666666667" style="3" customWidth="1"/>
    <col min="10249" max="10249" width="10.6666666666667" style="3" customWidth="1"/>
    <col min="10250" max="10250" width="9.775" style="3" customWidth="1"/>
    <col min="10251" max="10251" width="11.3333333333333" style="3" customWidth="1"/>
    <col min="10252" max="10271" width="9.775" style="3" customWidth="1"/>
    <col min="10272" max="10495" width="8.775" style="3"/>
    <col min="10496" max="10496" width="12.1083333333333" style="3" customWidth="1"/>
    <col min="10497" max="10497" width="9.89166666666667" style="3" customWidth="1"/>
    <col min="10498" max="10498" width="15.8916666666667" style="3" customWidth="1"/>
    <col min="10499" max="10500" width="15.225" style="3" customWidth="1"/>
    <col min="10501" max="10501" width="14" style="3" customWidth="1"/>
    <col min="10502" max="10502" width="10.8916666666667" style="3" customWidth="1"/>
    <col min="10503" max="10503" width="9.775" style="3" customWidth="1"/>
    <col min="10504" max="10504" width="9.44166666666667" style="3" customWidth="1"/>
    <col min="10505" max="10505" width="10.6666666666667" style="3" customWidth="1"/>
    <col min="10506" max="10506" width="9.775" style="3" customWidth="1"/>
    <col min="10507" max="10507" width="11.3333333333333" style="3" customWidth="1"/>
    <col min="10508" max="10527" width="9.775" style="3" customWidth="1"/>
    <col min="10528" max="10751" width="8.775" style="3"/>
    <col min="10752" max="10752" width="12.1083333333333" style="3" customWidth="1"/>
    <col min="10753" max="10753" width="9.89166666666667" style="3" customWidth="1"/>
    <col min="10754" max="10754" width="15.8916666666667" style="3" customWidth="1"/>
    <col min="10755" max="10756" width="15.225" style="3" customWidth="1"/>
    <col min="10757" max="10757" width="14" style="3" customWidth="1"/>
    <col min="10758" max="10758" width="10.8916666666667" style="3" customWidth="1"/>
    <col min="10759" max="10759" width="9.775" style="3" customWidth="1"/>
    <col min="10760" max="10760" width="9.44166666666667" style="3" customWidth="1"/>
    <col min="10761" max="10761" width="10.6666666666667" style="3" customWidth="1"/>
    <col min="10762" max="10762" width="9.775" style="3" customWidth="1"/>
    <col min="10763" max="10763" width="11.3333333333333" style="3" customWidth="1"/>
    <col min="10764" max="10783" width="9.775" style="3" customWidth="1"/>
    <col min="10784" max="11007" width="8.775" style="3"/>
    <col min="11008" max="11008" width="12.1083333333333" style="3" customWidth="1"/>
    <col min="11009" max="11009" width="9.89166666666667" style="3" customWidth="1"/>
    <col min="11010" max="11010" width="15.8916666666667" style="3" customWidth="1"/>
    <col min="11011" max="11012" width="15.225" style="3" customWidth="1"/>
    <col min="11013" max="11013" width="14" style="3" customWidth="1"/>
    <col min="11014" max="11014" width="10.8916666666667" style="3" customWidth="1"/>
    <col min="11015" max="11015" width="9.775" style="3" customWidth="1"/>
    <col min="11016" max="11016" width="9.44166666666667" style="3" customWidth="1"/>
    <col min="11017" max="11017" width="10.6666666666667" style="3" customWidth="1"/>
    <col min="11018" max="11018" width="9.775" style="3" customWidth="1"/>
    <col min="11019" max="11019" width="11.3333333333333" style="3" customWidth="1"/>
    <col min="11020" max="11039" width="9.775" style="3" customWidth="1"/>
    <col min="11040" max="11263" width="8.775" style="3"/>
    <col min="11264" max="11264" width="12.1083333333333" style="3" customWidth="1"/>
    <col min="11265" max="11265" width="9.89166666666667" style="3" customWidth="1"/>
    <col min="11266" max="11266" width="15.8916666666667" style="3" customWidth="1"/>
    <col min="11267" max="11268" width="15.225" style="3" customWidth="1"/>
    <col min="11269" max="11269" width="14" style="3" customWidth="1"/>
    <col min="11270" max="11270" width="10.8916666666667" style="3" customWidth="1"/>
    <col min="11271" max="11271" width="9.775" style="3" customWidth="1"/>
    <col min="11272" max="11272" width="9.44166666666667" style="3" customWidth="1"/>
    <col min="11273" max="11273" width="10.6666666666667" style="3" customWidth="1"/>
    <col min="11274" max="11274" width="9.775" style="3" customWidth="1"/>
    <col min="11275" max="11275" width="11.3333333333333" style="3" customWidth="1"/>
    <col min="11276" max="11295" width="9.775" style="3" customWidth="1"/>
    <col min="11296" max="11519" width="8.775" style="3"/>
    <col min="11520" max="11520" width="12.1083333333333" style="3" customWidth="1"/>
    <col min="11521" max="11521" width="9.89166666666667" style="3" customWidth="1"/>
    <col min="11522" max="11522" width="15.8916666666667" style="3" customWidth="1"/>
    <col min="11523" max="11524" width="15.225" style="3" customWidth="1"/>
    <col min="11525" max="11525" width="14" style="3" customWidth="1"/>
    <col min="11526" max="11526" width="10.8916666666667" style="3" customWidth="1"/>
    <col min="11527" max="11527" width="9.775" style="3" customWidth="1"/>
    <col min="11528" max="11528" width="9.44166666666667" style="3" customWidth="1"/>
    <col min="11529" max="11529" width="10.6666666666667" style="3" customWidth="1"/>
    <col min="11530" max="11530" width="9.775" style="3" customWidth="1"/>
    <col min="11531" max="11531" width="11.3333333333333" style="3" customWidth="1"/>
    <col min="11532" max="11551" width="9.775" style="3" customWidth="1"/>
    <col min="11552" max="11775" width="8.775" style="3"/>
    <col min="11776" max="11776" width="12.1083333333333" style="3" customWidth="1"/>
    <col min="11777" max="11777" width="9.89166666666667" style="3" customWidth="1"/>
    <col min="11778" max="11778" width="15.8916666666667" style="3" customWidth="1"/>
    <col min="11779" max="11780" width="15.225" style="3" customWidth="1"/>
    <col min="11781" max="11781" width="14" style="3" customWidth="1"/>
    <col min="11782" max="11782" width="10.8916666666667" style="3" customWidth="1"/>
    <col min="11783" max="11783" width="9.775" style="3" customWidth="1"/>
    <col min="11784" max="11784" width="9.44166666666667" style="3" customWidth="1"/>
    <col min="11785" max="11785" width="10.6666666666667" style="3" customWidth="1"/>
    <col min="11786" max="11786" width="9.775" style="3" customWidth="1"/>
    <col min="11787" max="11787" width="11.3333333333333" style="3" customWidth="1"/>
    <col min="11788" max="11807" width="9.775" style="3" customWidth="1"/>
    <col min="11808" max="12031" width="8.775" style="3"/>
    <col min="12032" max="12032" width="12.1083333333333" style="3" customWidth="1"/>
    <col min="12033" max="12033" width="9.89166666666667" style="3" customWidth="1"/>
    <col min="12034" max="12034" width="15.8916666666667" style="3" customWidth="1"/>
    <col min="12035" max="12036" width="15.225" style="3" customWidth="1"/>
    <col min="12037" max="12037" width="14" style="3" customWidth="1"/>
    <col min="12038" max="12038" width="10.8916666666667" style="3" customWidth="1"/>
    <col min="12039" max="12039" width="9.775" style="3" customWidth="1"/>
    <col min="12040" max="12040" width="9.44166666666667" style="3" customWidth="1"/>
    <col min="12041" max="12041" width="10.6666666666667" style="3" customWidth="1"/>
    <col min="12042" max="12042" width="9.775" style="3" customWidth="1"/>
    <col min="12043" max="12043" width="11.3333333333333" style="3" customWidth="1"/>
    <col min="12044" max="12063" width="9.775" style="3" customWidth="1"/>
    <col min="12064" max="12287" width="8.775" style="3"/>
    <col min="12288" max="12288" width="12.1083333333333" style="3" customWidth="1"/>
    <col min="12289" max="12289" width="9.89166666666667" style="3" customWidth="1"/>
    <col min="12290" max="12290" width="15.8916666666667" style="3" customWidth="1"/>
    <col min="12291" max="12292" width="15.225" style="3" customWidth="1"/>
    <col min="12293" max="12293" width="14" style="3" customWidth="1"/>
    <col min="12294" max="12294" width="10.8916666666667" style="3" customWidth="1"/>
    <col min="12295" max="12295" width="9.775" style="3" customWidth="1"/>
    <col min="12296" max="12296" width="9.44166666666667" style="3" customWidth="1"/>
    <col min="12297" max="12297" width="10.6666666666667" style="3" customWidth="1"/>
    <col min="12298" max="12298" width="9.775" style="3" customWidth="1"/>
    <col min="12299" max="12299" width="11.3333333333333" style="3" customWidth="1"/>
    <col min="12300" max="12319" width="9.775" style="3" customWidth="1"/>
    <col min="12320" max="12543" width="8.775" style="3"/>
    <col min="12544" max="12544" width="12.1083333333333" style="3" customWidth="1"/>
    <col min="12545" max="12545" width="9.89166666666667" style="3" customWidth="1"/>
    <col min="12546" max="12546" width="15.8916666666667" style="3" customWidth="1"/>
    <col min="12547" max="12548" width="15.225" style="3" customWidth="1"/>
    <col min="12549" max="12549" width="14" style="3" customWidth="1"/>
    <col min="12550" max="12550" width="10.8916666666667" style="3" customWidth="1"/>
    <col min="12551" max="12551" width="9.775" style="3" customWidth="1"/>
    <col min="12552" max="12552" width="9.44166666666667" style="3" customWidth="1"/>
    <col min="12553" max="12553" width="10.6666666666667" style="3" customWidth="1"/>
    <col min="12554" max="12554" width="9.775" style="3" customWidth="1"/>
    <col min="12555" max="12555" width="11.3333333333333" style="3" customWidth="1"/>
    <col min="12556" max="12575" width="9.775" style="3" customWidth="1"/>
    <col min="12576" max="12799" width="8.775" style="3"/>
    <col min="12800" max="12800" width="12.1083333333333" style="3" customWidth="1"/>
    <col min="12801" max="12801" width="9.89166666666667" style="3" customWidth="1"/>
    <col min="12802" max="12802" width="15.8916666666667" style="3" customWidth="1"/>
    <col min="12803" max="12804" width="15.225" style="3" customWidth="1"/>
    <col min="12805" max="12805" width="14" style="3" customWidth="1"/>
    <col min="12806" max="12806" width="10.8916666666667" style="3" customWidth="1"/>
    <col min="12807" max="12807" width="9.775" style="3" customWidth="1"/>
    <col min="12808" max="12808" width="9.44166666666667" style="3" customWidth="1"/>
    <col min="12809" max="12809" width="10.6666666666667" style="3" customWidth="1"/>
    <col min="12810" max="12810" width="9.775" style="3" customWidth="1"/>
    <col min="12811" max="12811" width="11.3333333333333" style="3" customWidth="1"/>
    <col min="12812" max="12831" width="9.775" style="3" customWidth="1"/>
    <col min="12832" max="13055" width="8.775" style="3"/>
    <col min="13056" max="13056" width="12.1083333333333" style="3" customWidth="1"/>
    <col min="13057" max="13057" width="9.89166666666667" style="3" customWidth="1"/>
    <col min="13058" max="13058" width="15.8916666666667" style="3" customWidth="1"/>
    <col min="13059" max="13060" width="15.225" style="3" customWidth="1"/>
    <col min="13061" max="13061" width="14" style="3" customWidth="1"/>
    <col min="13062" max="13062" width="10.8916666666667" style="3" customWidth="1"/>
    <col min="13063" max="13063" width="9.775" style="3" customWidth="1"/>
    <col min="13064" max="13064" width="9.44166666666667" style="3" customWidth="1"/>
    <col min="13065" max="13065" width="10.6666666666667" style="3" customWidth="1"/>
    <col min="13066" max="13066" width="9.775" style="3" customWidth="1"/>
    <col min="13067" max="13067" width="11.3333333333333" style="3" customWidth="1"/>
    <col min="13068" max="13087" width="9.775" style="3" customWidth="1"/>
    <col min="13088" max="13311" width="8.775" style="3"/>
    <col min="13312" max="13312" width="12.1083333333333" style="3" customWidth="1"/>
    <col min="13313" max="13313" width="9.89166666666667" style="3" customWidth="1"/>
    <col min="13314" max="13314" width="15.8916666666667" style="3" customWidth="1"/>
    <col min="13315" max="13316" width="15.225" style="3" customWidth="1"/>
    <col min="13317" max="13317" width="14" style="3" customWidth="1"/>
    <col min="13318" max="13318" width="10.8916666666667" style="3" customWidth="1"/>
    <col min="13319" max="13319" width="9.775" style="3" customWidth="1"/>
    <col min="13320" max="13320" width="9.44166666666667" style="3" customWidth="1"/>
    <col min="13321" max="13321" width="10.6666666666667" style="3" customWidth="1"/>
    <col min="13322" max="13322" width="9.775" style="3" customWidth="1"/>
    <col min="13323" max="13323" width="11.3333333333333" style="3" customWidth="1"/>
    <col min="13324" max="13343" width="9.775" style="3" customWidth="1"/>
    <col min="13344" max="13567" width="8.775" style="3"/>
    <col min="13568" max="13568" width="12.1083333333333" style="3" customWidth="1"/>
    <col min="13569" max="13569" width="9.89166666666667" style="3" customWidth="1"/>
    <col min="13570" max="13570" width="15.8916666666667" style="3" customWidth="1"/>
    <col min="13571" max="13572" width="15.225" style="3" customWidth="1"/>
    <col min="13573" max="13573" width="14" style="3" customWidth="1"/>
    <col min="13574" max="13574" width="10.8916666666667" style="3" customWidth="1"/>
    <col min="13575" max="13575" width="9.775" style="3" customWidth="1"/>
    <col min="13576" max="13576" width="9.44166666666667" style="3" customWidth="1"/>
    <col min="13577" max="13577" width="10.6666666666667" style="3" customWidth="1"/>
    <col min="13578" max="13578" width="9.775" style="3" customWidth="1"/>
    <col min="13579" max="13579" width="11.3333333333333" style="3" customWidth="1"/>
    <col min="13580" max="13599" width="9.775" style="3" customWidth="1"/>
    <col min="13600" max="13823" width="8.775" style="3"/>
    <col min="13824" max="13824" width="12.1083333333333" style="3" customWidth="1"/>
    <col min="13825" max="13825" width="9.89166666666667" style="3" customWidth="1"/>
    <col min="13826" max="13826" width="15.8916666666667" style="3" customWidth="1"/>
    <col min="13827" max="13828" width="15.225" style="3" customWidth="1"/>
    <col min="13829" max="13829" width="14" style="3" customWidth="1"/>
    <col min="13830" max="13830" width="10.8916666666667" style="3" customWidth="1"/>
    <col min="13831" max="13831" width="9.775" style="3" customWidth="1"/>
    <col min="13832" max="13832" width="9.44166666666667" style="3" customWidth="1"/>
    <col min="13833" max="13833" width="10.6666666666667" style="3" customWidth="1"/>
    <col min="13834" max="13834" width="9.775" style="3" customWidth="1"/>
    <col min="13835" max="13835" width="11.3333333333333" style="3" customWidth="1"/>
    <col min="13836" max="13855" width="9.775" style="3" customWidth="1"/>
    <col min="13856" max="14079" width="8.775" style="3"/>
    <col min="14080" max="14080" width="12.1083333333333" style="3" customWidth="1"/>
    <col min="14081" max="14081" width="9.89166666666667" style="3" customWidth="1"/>
    <col min="14082" max="14082" width="15.8916666666667" style="3" customWidth="1"/>
    <col min="14083" max="14084" width="15.225" style="3" customWidth="1"/>
    <col min="14085" max="14085" width="14" style="3" customWidth="1"/>
    <col min="14086" max="14086" width="10.8916666666667" style="3" customWidth="1"/>
    <col min="14087" max="14087" width="9.775" style="3" customWidth="1"/>
    <col min="14088" max="14088" width="9.44166666666667" style="3" customWidth="1"/>
    <col min="14089" max="14089" width="10.6666666666667" style="3" customWidth="1"/>
    <col min="14090" max="14090" width="9.775" style="3" customWidth="1"/>
    <col min="14091" max="14091" width="11.3333333333333" style="3" customWidth="1"/>
    <col min="14092" max="14111" width="9.775" style="3" customWidth="1"/>
    <col min="14112" max="14335" width="8.775" style="3"/>
    <col min="14336" max="14336" width="12.1083333333333" style="3" customWidth="1"/>
    <col min="14337" max="14337" width="9.89166666666667" style="3" customWidth="1"/>
    <col min="14338" max="14338" width="15.8916666666667" style="3" customWidth="1"/>
    <col min="14339" max="14340" width="15.225" style="3" customWidth="1"/>
    <col min="14341" max="14341" width="14" style="3" customWidth="1"/>
    <col min="14342" max="14342" width="10.8916666666667" style="3" customWidth="1"/>
    <col min="14343" max="14343" width="9.775" style="3" customWidth="1"/>
    <col min="14344" max="14344" width="9.44166666666667" style="3" customWidth="1"/>
    <col min="14345" max="14345" width="10.6666666666667" style="3" customWidth="1"/>
    <col min="14346" max="14346" width="9.775" style="3" customWidth="1"/>
    <col min="14347" max="14347" width="11.3333333333333" style="3" customWidth="1"/>
    <col min="14348" max="14367" width="9.775" style="3" customWidth="1"/>
    <col min="14368" max="14591" width="8.775" style="3"/>
    <col min="14592" max="14592" width="12.1083333333333" style="3" customWidth="1"/>
    <col min="14593" max="14593" width="9.89166666666667" style="3" customWidth="1"/>
    <col min="14594" max="14594" width="15.8916666666667" style="3" customWidth="1"/>
    <col min="14595" max="14596" width="15.225" style="3" customWidth="1"/>
    <col min="14597" max="14597" width="14" style="3" customWidth="1"/>
    <col min="14598" max="14598" width="10.8916666666667" style="3" customWidth="1"/>
    <col min="14599" max="14599" width="9.775" style="3" customWidth="1"/>
    <col min="14600" max="14600" width="9.44166666666667" style="3" customWidth="1"/>
    <col min="14601" max="14601" width="10.6666666666667" style="3" customWidth="1"/>
    <col min="14602" max="14602" width="9.775" style="3" customWidth="1"/>
    <col min="14603" max="14603" width="11.3333333333333" style="3" customWidth="1"/>
    <col min="14604" max="14623" width="9.775" style="3" customWidth="1"/>
    <col min="14624" max="14847" width="8.775" style="3"/>
    <col min="14848" max="14848" width="12.1083333333333" style="3" customWidth="1"/>
    <col min="14849" max="14849" width="9.89166666666667" style="3" customWidth="1"/>
    <col min="14850" max="14850" width="15.8916666666667" style="3" customWidth="1"/>
    <col min="14851" max="14852" width="15.225" style="3" customWidth="1"/>
    <col min="14853" max="14853" width="14" style="3" customWidth="1"/>
    <col min="14854" max="14854" width="10.8916666666667" style="3" customWidth="1"/>
    <col min="14855" max="14855" width="9.775" style="3" customWidth="1"/>
    <col min="14856" max="14856" width="9.44166666666667" style="3" customWidth="1"/>
    <col min="14857" max="14857" width="10.6666666666667" style="3" customWidth="1"/>
    <col min="14858" max="14858" width="9.775" style="3" customWidth="1"/>
    <col min="14859" max="14859" width="11.3333333333333" style="3" customWidth="1"/>
    <col min="14860" max="14879" width="9.775" style="3" customWidth="1"/>
    <col min="14880" max="15103" width="8.775" style="3"/>
    <col min="15104" max="15104" width="12.1083333333333" style="3" customWidth="1"/>
    <col min="15105" max="15105" width="9.89166666666667" style="3" customWidth="1"/>
    <col min="15106" max="15106" width="15.8916666666667" style="3" customWidth="1"/>
    <col min="15107" max="15108" width="15.225" style="3" customWidth="1"/>
    <col min="15109" max="15109" width="14" style="3" customWidth="1"/>
    <col min="15110" max="15110" width="10.8916666666667" style="3" customWidth="1"/>
    <col min="15111" max="15111" width="9.775" style="3" customWidth="1"/>
    <col min="15112" max="15112" width="9.44166666666667" style="3" customWidth="1"/>
    <col min="15113" max="15113" width="10.6666666666667" style="3" customWidth="1"/>
    <col min="15114" max="15114" width="9.775" style="3" customWidth="1"/>
    <col min="15115" max="15115" width="11.3333333333333" style="3" customWidth="1"/>
    <col min="15116" max="15135" width="9.775" style="3" customWidth="1"/>
    <col min="15136" max="15359" width="8.775" style="3"/>
    <col min="15360" max="15360" width="12.1083333333333" style="3" customWidth="1"/>
    <col min="15361" max="15361" width="9.89166666666667" style="3" customWidth="1"/>
    <col min="15362" max="15362" width="15.8916666666667" style="3" customWidth="1"/>
    <col min="15363" max="15364" width="15.225" style="3" customWidth="1"/>
    <col min="15365" max="15365" width="14" style="3" customWidth="1"/>
    <col min="15366" max="15366" width="10.8916666666667" style="3" customWidth="1"/>
    <col min="15367" max="15367" width="9.775" style="3" customWidth="1"/>
    <col min="15368" max="15368" width="9.44166666666667" style="3" customWidth="1"/>
    <col min="15369" max="15369" width="10.6666666666667" style="3" customWidth="1"/>
    <col min="15370" max="15370" width="9.775" style="3" customWidth="1"/>
    <col min="15371" max="15371" width="11.3333333333333" style="3" customWidth="1"/>
    <col min="15372" max="15391" width="9.775" style="3" customWidth="1"/>
    <col min="15392" max="15615" width="8.775" style="3"/>
    <col min="15616" max="15616" width="12.1083333333333" style="3" customWidth="1"/>
    <col min="15617" max="15617" width="9.89166666666667" style="3" customWidth="1"/>
    <col min="15618" max="15618" width="15.8916666666667" style="3" customWidth="1"/>
    <col min="15619" max="15620" width="15.225" style="3" customWidth="1"/>
    <col min="15621" max="15621" width="14" style="3" customWidth="1"/>
    <col min="15622" max="15622" width="10.8916666666667" style="3" customWidth="1"/>
    <col min="15623" max="15623" width="9.775" style="3" customWidth="1"/>
    <col min="15624" max="15624" width="9.44166666666667" style="3" customWidth="1"/>
    <col min="15625" max="15625" width="10.6666666666667" style="3" customWidth="1"/>
    <col min="15626" max="15626" width="9.775" style="3" customWidth="1"/>
    <col min="15627" max="15627" width="11.3333333333333" style="3" customWidth="1"/>
    <col min="15628" max="15647" width="9.775" style="3" customWidth="1"/>
    <col min="15648" max="15871" width="8.775" style="3"/>
    <col min="15872" max="15872" width="12.1083333333333" style="3" customWidth="1"/>
    <col min="15873" max="15873" width="9.89166666666667" style="3" customWidth="1"/>
    <col min="15874" max="15874" width="15.8916666666667" style="3" customWidth="1"/>
    <col min="15875" max="15876" width="15.225" style="3" customWidth="1"/>
    <col min="15877" max="15877" width="14" style="3" customWidth="1"/>
    <col min="15878" max="15878" width="10.8916666666667" style="3" customWidth="1"/>
    <col min="15879" max="15879" width="9.775" style="3" customWidth="1"/>
    <col min="15880" max="15880" width="9.44166666666667" style="3" customWidth="1"/>
    <col min="15881" max="15881" width="10.6666666666667" style="3" customWidth="1"/>
    <col min="15882" max="15882" width="9.775" style="3" customWidth="1"/>
    <col min="15883" max="15883" width="11.3333333333333" style="3" customWidth="1"/>
    <col min="15884" max="15903" width="9.775" style="3" customWidth="1"/>
    <col min="15904" max="16127" width="8.775" style="3"/>
    <col min="16128" max="16128" width="12.1083333333333" style="3" customWidth="1"/>
    <col min="16129" max="16129" width="9.89166666666667" style="3" customWidth="1"/>
    <col min="16130" max="16130" width="15.8916666666667" style="3" customWidth="1"/>
    <col min="16131" max="16132" width="15.225" style="3" customWidth="1"/>
    <col min="16133" max="16133" width="14" style="3" customWidth="1"/>
    <col min="16134" max="16134" width="10.8916666666667" style="3" customWidth="1"/>
    <col min="16135" max="16135" width="9.775" style="3" customWidth="1"/>
    <col min="16136" max="16136" width="9.44166666666667" style="3" customWidth="1"/>
    <col min="16137" max="16137" width="10.6666666666667" style="3" customWidth="1"/>
    <col min="16138" max="16138" width="9.775" style="3" customWidth="1"/>
    <col min="16139" max="16139" width="11.3333333333333" style="3" customWidth="1"/>
    <col min="16140" max="16159" width="9.775" style="3" customWidth="1"/>
    <col min="16160" max="16384" width="8.775" style="3"/>
  </cols>
  <sheetData>
    <row r="1" s="1" customFormat="1" ht="22.5" spans="1:255">
      <c r="A1" s="6" t="s">
        <v>605</v>
      </c>
      <c r="B1" s="6"/>
      <c r="C1" s="6"/>
      <c r="D1" s="6"/>
      <c r="E1" s="6"/>
      <c r="F1" s="6"/>
      <c r="G1" s="6"/>
      <c r="H1" s="6"/>
      <c r="I1" s="6"/>
      <c r="J1" s="6"/>
    </row>
    <row r="2" s="2" customFormat="1" spans="1:255">
      <c r="A2" s="7"/>
      <c r="B2" s="7"/>
      <c r="C2" s="7"/>
      <c r="D2" s="7"/>
      <c r="E2" s="7"/>
      <c r="F2" s="7"/>
      <c r="G2" s="7"/>
      <c r="H2" s="7"/>
      <c r="I2" s="7"/>
      <c r="J2" s="8"/>
    </row>
    <row r="3" s="3" customFormat="1" spans="1:255">
      <c r="A3" s="9" t="s">
        <v>606</v>
      </c>
      <c r="B3" s="9"/>
      <c r="C3" s="10" t="s">
        <v>700</v>
      </c>
      <c r="D3" s="10"/>
      <c r="E3" s="10"/>
      <c r="F3" s="10"/>
      <c r="G3" s="10"/>
      <c r="H3" s="10"/>
      <c r="I3" s="10"/>
      <c r="J3" s="10"/>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row>
    <row r="4" s="4" customFormat="1" spans="1:255">
      <c r="A4" s="9" t="s">
        <v>608</v>
      </c>
      <c r="B4" s="9"/>
      <c r="C4" s="11" t="s">
        <v>537</v>
      </c>
      <c r="D4" s="11"/>
      <c r="E4" s="11"/>
      <c r="F4" s="9" t="s">
        <v>609</v>
      </c>
      <c r="G4" s="10" t="s">
        <v>610</v>
      </c>
      <c r="H4" s="10"/>
      <c r="I4" s="10"/>
      <c r="J4" s="1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4" customFormat="1" spans="1:255">
      <c r="A5" s="9" t="s">
        <v>611</v>
      </c>
      <c r="B5" s="9"/>
      <c r="C5" s="9"/>
      <c r="D5" s="9" t="s">
        <v>612</v>
      </c>
      <c r="E5" s="9" t="s">
        <v>455</v>
      </c>
      <c r="F5" s="9" t="s">
        <v>613</v>
      </c>
      <c r="G5" s="9" t="s">
        <v>614</v>
      </c>
      <c r="H5" s="9" t="s">
        <v>615</v>
      </c>
      <c r="I5" s="9" t="s">
        <v>616</v>
      </c>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4" customFormat="1" spans="1:255">
      <c r="A6" s="9"/>
      <c r="B6" s="9"/>
      <c r="C6" s="12" t="s">
        <v>549</v>
      </c>
      <c r="D6" s="13">
        <v>138</v>
      </c>
      <c r="E6" s="13">
        <v>138</v>
      </c>
      <c r="F6" s="14">
        <v>82.57</v>
      </c>
      <c r="G6" s="9">
        <v>10</v>
      </c>
      <c r="H6" s="15">
        <f>F6/E6</f>
        <v>0.598333333333333</v>
      </c>
      <c r="I6" s="16">
        <f>H6*G6</f>
        <v>5.98333333333333</v>
      </c>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4" customFormat="1" ht="27" spans="1:255">
      <c r="A7" s="9"/>
      <c r="B7" s="9"/>
      <c r="C7" s="12" t="s">
        <v>617</v>
      </c>
      <c r="D7" s="13">
        <v>138</v>
      </c>
      <c r="E7" s="13">
        <v>138</v>
      </c>
      <c r="F7" s="14">
        <v>82.57</v>
      </c>
      <c r="G7" s="9" t="s">
        <v>459</v>
      </c>
      <c r="H7" s="15">
        <f>F7/E7</f>
        <v>0.598333333333333</v>
      </c>
      <c r="I7" s="16" t="s">
        <v>459</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4" customFormat="1" ht="27" spans="1:255">
      <c r="A8" s="9"/>
      <c r="B8" s="9"/>
      <c r="C8" s="12" t="s">
        <v>618</v>
      </c>
      <c r="D8" s="17"/>
      <c r="E8" s="17"/>
      <c r="F8" s="17"/>
      <c r="G8" s="9" t="s">
        <v>459</v>
      </c>
      <c r="H8" s="17"/>
      <c r="I8" s="16" t="s">
        <v>459</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1" customFormat="1" spans="1:255">
      <c r="A9" s="9"/>
      <c r="B9" s="9"/>
      <c r="C9" s="12" t="s">
        <v>619</v>
      </c>
      <c r="D9" s="18" t="s">
        <v>459</v>
      </c>
      <c r="E9" s="18" t="s">
        <v>459</v>
      </c>
      <c r="F9" s="18" t="s">
        <v>459</v>
      </c>
      <c r="G9" s="19" t="s">
        <v>459</v>
      </c>
      <c r="H9" s="17"/>
      <c r="I9" s="16" t="s">
        <v>459</v>
      </c>
      <c r="J9" s="16"/>
    </row>
    <row r="10" s="1" customFormat="1" spans="1:255">
      <c r="A10" s="9" t="s">
        <v>620</v>
      </c>
      <c r="B10" s="9" t="s">
        <v>621</v>
      </c>
      <c r="C10" s="9"/>
      <c r="D10" s="9"/>
      <c r="E10" s="9"/>
      <c r="F10" s="16" t="s">
        <v>622</v>
      </c>
      <c r="G10" s="16"/>
      <c r="H10" s="16"/>
      <c r="I10" s="16"/>
      <c r="J10" s="16"/>
    </row>
    <row r="11" s="1" customFormat="1" ht="102" customHeight="1" spans="1:255">
      <c r="A11" s="9"/>
      <c r="B11" s="20" t="s">
        <v>701</v>
      </c>
      <c r="C11" s="21"/>
      <c r="D11" s="21"/>
      <c r="E11" s="22"/>
      <c r="F11" s="16" t="s">
        <v>701</v>
      </c>
      <c r="G11" s="16"/>
      <c r="H11" s="16"/>
      <c r="I11" s="16"/>
      <c r="J11" s="16"/>
    </row>
    <row r="12" s="1" customFormat="1" spans="1:255">
      <c r="A12" s="23" t="s">
        <v>557</v>
      </c>
      <c r="B12" s="24"/>
      <c r="C12" s="25"/>
      <c r="D12" s="23" t="s">
        <v>625</v>
      </c>
      <c r="E12" s="24"/>
      <c r="F12" s="25"/>
      <c r="G12" s="26" t="s">
        <v>560</v>
      </c>
      <c r="H12" s="26" t="s">
        <v>614</v>
      </c>
      <c r="I12" s="26" t="s">
        <v>616</v>
      </c>
      <c r="J12" s="26" t="s">
        <v>561</v>
      </c>
    </row>
    <row r="13" s="1" customFormat="1" spans="1:255">
      <c r="A13" s="9" t="s">
        <v>562</v>
      </c>
      <c r="B13" s="9" t="s">
        <v>563</v>
      </c>
      <c r="C13" s="9" t="s">
        <v>564</v>
      </c>
      <c r="D13" s="9" t="s">
        <v>565</v>
      </c>
      <c r="E13" s="9" t="s">
        <v>558</v>
      </c>
      <c r="F13" s="9" t="s">
        <v>559</v>
      </c>
      <c r="G13" s="27"/>
      <c r="H13" s="27"/>
      <c r="I13" s="27"/>
      <c r="J13" s="27"/>
    </row>
    <row r="14" s="1" customFormat="1" ht="27" spans="1:255">
      <c r="A14" s="28" t="s">
        <v>566</v>
      </c>
      <c r="B14" s="28" t="s">
        <v>567</v>
      </c>
      <c r="C14" s="29" t="s">
        <v>702</v>
      </c>
      <c r="D14" s="238" t="s">
        <v>572</v>
      </c>
      <c r="E14" s="31" t="s">
        <v>12</v>
      </c>
      <c r="F14" s="32" t="s">
        <v>703</v>
      </c>
      <c r="G14" s="31" t="s">
        <v>704</v>
      </c>
      <c r="H14" s="33">
        <v>10</v>
      </c>
      <c r="I14" s="33">
        <v>10</v>
      </c>
      <c r="J14" s="34" t="s">
        <v>630</v>
      </c>
    </row>
    <row r="15" s="1" customFormat="1" spans="1:255">
      <c r="A15" s="28"/>
      <c r="B15" s="28" t="s">
        <v>575</v>
      </c>
      <c r="C15" s="29" t="s">
        <v>705</v>
      </c>
      <c r="D15" s="238" t="s">
        <v>670</v>
      </c>
      <c r="E15" s="31" t="s">
        <v>706</v>
      </c>
      <c r="F15" s="32" t="s">
        <v>594</v>
      </c>
      <c r="G15" s="31" t="s">
        <v>706</v>
      </c>
      <c r="H15" s="33">
        <v>10</v>
      </c>
      <c r="I15" s="33">
        <v>10</v>
      </c>
      <c r="J15" s="34" t="s">
        <v>630</v>
      </c>
    </row>
    <row r="16" s="1" customFormat="1" spans="1:255">
      <c r="A16" s="28"/>
      <c r="B16" s="28" t="s">
        <v>580</v>
      </c>
      <c r="C16" s="29" t="s">
        <v>669</v>
      </c>
      <c r="D16" s="238" t="s">
        <v>670</v>
      </c>
      <c r="E16" s="35" t="s">
        <v>633</v>
      </c>
      <c r="F16" s="35" t="s">
        <v>583</v>
      </c>
      <c r="G16" s="34" t="s">
        <v>633</v>
      </c>
      <c r="H16" s="33">
        <v>10</v>
      </c>
      <c r="I16" s="33">
        <v>10</v>
      </c>
      <c r="J16" s="34" t="s">
        <v>630</v>
      </c>
    </row>
    <row r="17" s="1" customFormat="1" spans="1:10">
      <c r="A17" s="28"/>
      <c r="B17" s="28" t="s">
        <v>585</v>
      </c>
      <c r="C17" s="36" t="s">
        <v>634</v>
      </c>
      <c r="D17" s="238" t="s">
        <v>569</v>
      </c>
      <c r="E17" s="35" t="s">
        <v>587</v>
      </c>
      <c r="F17" s="35" t="s">
        <v>635</v>
      </c>
      <c r="G17" s="32" t="s">
        <v>707</v>
      </c>
      <c r="H17" s="33">
        <v>10</v>
      </c>
      <c r="I17" s="33">
        <v>10</v>
      </c>
      <c r="J17" s="34" t="s">
        <v>630</v>
      </c>
    </row>
    <row r="18" s="1" customFormat="1" spans="1:10">
      <c r="A18" s="28"/>
      <c r="B18" s="28"/>
      <c r="C18" s="36" t="s">
        <v>637</v>
      </c>
      <c r="D18" s="238" t="s">
        <v>670</v>
      </c>
      <c r="E18" s="35">
        <v>100</v>
      </c>
      <c r="F18" s="35" t="s">
        <v>570</v>
      </c>
      <c r="G18" s="32" t="s">
        <v>708</v>
      </c>
      <c r="H18" s="33">
        <v>10</v>
      </c>
      <c r="I18" s="37">
        <f>G18*H18</f>
        <v>5.983</v>
      </c>
      <c r="J18" s="34" t="s">
        <v>709</v>
      </c>
    </row>
    <row r="19" s="1" customFormat="1" ht="27" spans="1:10">
      <c r="A19" s="38" t="s">
        <v>590</v>
      </c>
      <c r="B19" s="28" t="s">
        <v>675</v>
      </c>
      <c r="C19" s="29" t="s">
        <v>691</v>
      </c>
      <c r="D19" s="238" t="s">
        <v>572</v>
      </c>
      <c r="E19" s="35" t="s">
        <v>692</v>
      </c>
      <c r="F19" s="32" t="s">
        <v>594</v>
      </c>
      <c r="G19" s="35" t="s">
        <v>692</v>
      </c>
      <c r="H19" s="33">
        <v>8</v>
      </c>
      <c r="I19" s="33">
        <v>8</v>
      </c>
      <c r="J19" s="34" t="s">
        <v>630</v>
      </c>
    </row>
    <row r="20" s="1" customFormat="1" ht="27" spans="1:10">
      <c r="A20" s="39"/>
      <c r="B20" s="28" t="s">
        <v>591</v>
      </c>
      <c r="C20" s="40" t="s">
        <v>693</v>
      </c>
      <c r="D20" s="238" t="s">
        <v>572</v>
      </c>
      <c r="E20" s="35" t="s">
        <v>694</v>
      </c>
      <c r="F20" s="32" t="s">
        <v>594</v>
      </c>
      <c r="G20" s="35" t="s">
        <v>694</v>
      </c>
      <c r="H20" s="33">
        <v>8</v>
      </c>
      <c r="I20" s="33">
        <v>8</v>
      </c>
      <c r="J20" s="34" t="s">
        <v>630</v>
      </c>
    </row>
    <row r="21" s="1" customFormat="1" ht="27" spans="1:10">
      <c r="A21" s="39"/>
      <c r="B21" s="41" t="s">
        <v>695</v>
      </c>
      <c r="C21" s="36" t="s">
        <v>696</v>
      </c>
      <c r="D21" s="238" t="s">
        <v>572</v>
      </c>
      <c r="E21" s="35" t="s">
        <v>697</v>
      </c>
      <c r="F21" s="32" t="s">
        <v>594</v>
      </c>
      <c r="G21" s="35" t="s">
        <v>697</v>
      </c>
      <c r="H21" s="33">
        <v>7</v>
      </c>
      <c r="I21" s="33">
        <v>7</v>
      </c>
      <c r="J21" s="34" t="s">
        <v>630</v>
      </c>
    </row>
    <row r="22" s="1" customFormat="1" ht="27" spans="1:10">
      <c r="A22" s="42"/>
      <c r="B22" s="41" t="s">
        <v>595</v>
      </c>
      <c r="C22" s="36" t="s">
        <v>698</v>
      </c>
      <c r="D22" s="238" t="s">
        <v>572</v>
      </c>
      <c r="E22" s="35" t="s">
        <v>699</v>
      </c>
      <c r="F22" s="32" t="s">
        <v>594</v>
      </c>
      <c r="G22" s="35" t="s">
        <v>699</v>
      </c>
      <c r="H22" s="33">
        <v>7</v>
      </c>
      <c r="I22" s="33">
        <v>7</v>
      </c>
      <c r="J22" s="34" t="s">
        <v>630</v>
      </c>
    </row>
    <row r="23" s="1" customFormat="1" ht="40.5" spans="1:10">
      <c r="A23" s="28" t="s">
        <v>598</v>
      </c>
      <c r="B23" s="41" t="s">
        <v>641</v>
      </c>
      <c r="C23" s="36" t="s">
        <v>680</v>
      </c>
      <c r="D23" s="238" t="s">
        <v>572</v>
      </c>
      <c r="E23" s="43" t="s">
        <v>664</v>
      </c>
      <c r="F23" s="43" t="s">
        <v>570</v>
      </c>
      <c r="G23" s="43" t="s">
        <v>664</v>
      </c>
      <c r="H23" s="44">
        <v>10</v>
      </c>
      <c r="I23" s="44">
        <v>10</v>
      </c>
      <c r="J23" s="34" t="s">
        <v>630</v>
      </c>
    </row>
    <row r="24" s="1" customFormat="1" spans="1:10">
      <c r="A24" s="9" t="s">
        <v>644</v>
      </c>
      <c r="B24" s="9"/>
      <c r="C24" s="9"/>
      <c r="D24" s="9" t="s">
        <v>527</v>
      </c>
      <c r="E24" s="9"/>
      <c r="F24" s="9"/>
      <c r="G24" s="9"/>
      <c r="H24" s="9"/>
      <c r="I24" s="9"/>
      <c r="J24" s="9"/>
    </row>
    <row r="25" s="1" customFormat="1" spans="1:10">
      <c r="A25" s="9" t="s">
        <v>645</v>
      </c>
      <c r="B25" s="9"/>
      <c r="C25" s="9"/>
      <c r="D25" s="9"/>
      <c r="E25" s="9"/>
      <c r="F25" s="9"/>
      <c r="G25" s="9"/>
      <c r="H25" s="9">
        <v>100</v>
      </c>
      <c r="I25" s="45">
        <f>I6+SUM(I14:I23)</f>
        <v>91.9663333333333</v>
      </c>
      <c r="J25" s="9" t="s">
        <v>646</v>
      </c>
    </row>
    <row r="26" s="1" customFormat="1" spans="1:10">
      <c r="A26" s="46"/>
      <c r="B26" s="46"/>
      <c r="C26" s="46"/>
      <c r="D26" s="46"/>
      <c r="E26" s="46"/>
      <c r="F26" s="46"/>
      <c r="G26" s="46"/>
      <c r="H26" s="46"/>
      <c r="I26" s="46"/>
      <c r="J26" s="46"/>
    </row>
    <row r="27" s="1" customFormat="1" spans="1:10">
      <c r="A27" s="47" t="s">
        <v>647</v>
      </c>
      <c r="B27" s="48"/>
      <c r="C27" s="48"/>
      <c r="D27" s="48"/>
      <c r="E27" s="48"/>
      <c r="F27" s="48"/>
      <c r="G27" s="48"/>
      <c r="H27" s="48"/>
      <c r="I27" s="48"/>
      <c r="J27" s="49"/>
    </row>
    <row r="28" s="1" customFormat="1" spans="1:10">
      <c r="A28" s="47" t="s">
        <v>648</v>
      </c>
      <c r="B28" s="47"/>
      <c r="C28" s="47"/>
      <c r="D28" s="47"/>
      <c r="E28" s="47"/>
      <c r="F28" s="47"/>
      <c r="G28" s="47"/>
      <c r="H28" s="47"/>
      <c r="I28" s="47"/>
      <c r="J28" s="47"/>
    </row>
    <row r="29" s="3" customFormat="1" ht="19.05" customHeight="1" spans="1:10">
      <c r="A29" s="47" t="s">
        <v>649</v>
      </c>
      <c r="B29" s="47"/>
      <c r="C29" s="47"/>
      <c r="D29" s="47"/>
      <c r="E29" s="47"/>
      <c r="F29" s="47"/>
      <c r="G29" s="47"/>
      <c r="H29" s="47"/>
      <c r="I29" s="47"/>
      <c r="J29" s="47"/>
    </row>
    <row r="30" s="3" customFormat="1" spans="1:10">
      <c r="A30" s="47" t="s">
        <v>710</v>
      </c>
      <c r="B30" s="47"/>
      <c r="C30" s="47"/>
      <c r="D30" s="47"/>
      <c r="E30" s="47"/>
      <c r="F30" s="47"/>
      <c r="G30" s="47"/>
      <c r="H30" s="47"/>
      <c r="I30" s="47"/>
      <c r="J30" s="47"/>
    </row>
    <row r="31" s="3" customFormat="1" spans="1:10">
      <c r="A31" s="47" t="s">
        <v>651</v>
      </c>
      <c r="B31" s="47"/>
      <c r="C31" s="47"/>
      <c r="D31" s="47"/>
      <c r="E31" s="47"/>
      <c r="F31" s="47"/>
      <c r="G31" s="47"/>
      <c r="H31" s="47"/>
      <c r="I31" s="47"/>
      <c r="J31" s="47"/>
    </row>
    <row r="32" s="3" customFormat="1" spans="1:10">
      <c r="A32" s="47" t="s">
        <v>652</v>
      </c>
      <c r="B32" s="47"/>
      <c r="C32" s="47"/>
      <c r="D32" s="47"/>
      <c r="E32" s="47"/>
      <c r="F32" s="47"/>
      <c r="G32" s="47"/>
      <c r="H32" s="47"/>
      <c r="I32" s="47"/>
      <c r="J32" s="47"/>
    </row>
    <row r="33" s="3" customFormat="1" spans="1:10">
      <c r="A33" s="47" t="s">
        <v>653</v>
      </c>
      <c r="B33" s="47"/>
      <c r="C33" s="47"/>
      <c r="D33" s="47"/>
      <c r="E33" s="47"/>
      <c r="F33" s="47"/>
      <c r="G33" s="47"/>
      <c r="H33" s="47"/>
      <c r="I33" s="47"/>
      <c r="J33" s="47"/>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33:J33"/>
    <mergeCell ref="A10:A11"/>
    <mergeCell ref="A14:A18"/>
    <mergeCell ref="A19:A22"/>
    <mergeCell ref="B17:B18"/>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223" t="s">
        <v>113</v>
      </c>
    </row>
    <row r="2" ht="14.25" spans="1:12">
      <c r="L2" s="224" t="s">
        <v>114</v>
      </c>
    </row>
    <row r="3" ht="14.25" spans="1:12">
      <c r="A3" s="224" t="s">
        <v>2</v>
      </c>
      <c r="L3" s="224" t="s">
        <v>3</v>
      </c>
    </row>
    <row r="4" ht="19.5" customHeight="1" spans="1:12">
      <c r="A4" s="226" t="s">
        <v>6</v>
      </c>
      <c r="B4" s="226"/>
      <c r="C4" s="226"/>
      <c r="D4" s="226"/>
      <c r="E4" s="225" t="s">
        <v>97</v>
      </c>
      <c r="F4" s="225" t="s">
        <v>115</v>
      </c>
      <c r="G4" s="225" t="s">
        <v>116</v>
      </c>
      <c r="H4" s="225" t="s">
        <v>117</v>
      </c>
      <c r="I4" s="225"/>
      <c r="J4" s="225" t="s">
        <v>118</v>
      </c>
      <c r="K4" s="225" t="s">
        <v>119</v>
      </c>
      <c r="L4" s="225" t="s">
        <v>120</v>
      </c>
    </row>
    <row r="5" ht="19.5" customHeight="1" spans="1:12">
      <c r="A5" s="225" t="s">
        <v>121</v>
      </c>
      <c r="B5" s="225"/>
      <c r="C5" s="225"/>
      <c r="D5" s="226" t="s">
        <v>122</v>
      </c>
      <c r="E5" s="225"/>
      <c r="F5" s="225"/>
      <c r="G5" s="225"/>
      <c r="H5" s="225" t="s">
        <v>123</v>
      </c>
      <c r="I5" s="225" t="s">
        <v>124</v>
      </c>
      <c r="J5" s="225"/>
      <c r="K5" s="225"/>
      <c r="L5" s="225" t="s">
        <v>123</v>
      </c>
    </row>
    <row r="6" ht="19.5" customHeight="1" spans="1:12">
      <c r="A6" s="225"/>
      <c r="B6" s="225"/>
      <c r="C6" s="225"/>
      <c r="D6" s="226"/>
      <c r="E6" s="225"/>
      <c r="F6" s="225"/>
      <c r="G6" s="225"/>
      <c r="H6" s="225"/>
      <c r="I6" s="225"/>
      <c r="J6" s="225"/>
      <c r="K6" s="225"/>
      <c r="L6" s="225"/>
    </row>
    <row r="7" ht="19.5" customHeight="1" spans="1:12">
      <c r="A7" s="225"/>
      <c r="B7" s="225"/>
      <c r="C7" s="225"/>
      <c r="D7" s="226"/>
      <c r="E7" s="225"/>
      <c r="F7" s="225"/>
      <c r="G7" s="225"/>
      <c r="H7" s="225"/>
      <c r="I7" s="225"/>
      <c r="J7" s="225"/>
      <c r="K7" s="225"/>
      <c r="L7" s="225"/>
    </row>
    <row r="8" ht="19.5" customHeight="1" spans="1:12">
      <c r="A8" s="226" t="s">
        <v>125</v>
      </c>
      <c r="B8" s="226" t="s">
        <v>126</v>
      </c>
      <c r="C8" s="226" t="s">
        <v>127</v>
      </c>
      <c r="D8" s="226" t="s">
        <v>10</v>
      </c>
      <c r="E8" s="225" t="s">
        <v>11</v>
      </c>
      <c r="F8" s="225" t="s">
        <v>12</v>
      </c>
      <c r="G8" s="225" t="s">
        <v>20</v>
      </c>
      <c r="H8" s="225" t="s">
        <v>24</v>
      </c>
      <c r="I8" s="225" t="s">
        <v>28</v>
      </c>
      <c r="J8" s="225" t="s">
        <v>32</v>
      </c>
      <c r="K8" s="225" t="s">
        <v>36</v>
      </c>
      <c r="L8" s="225" t="s">
        <v>40</v>
      </c>
    </row>
    <row r="9" ht="19.5" customHeight="1" spans="1:12">
      <c r="A9" s="226"/>
      <c r="B9" s="226"/>
      <c r="C9" s="226"/>
      <c r="D9" s="226" t="s">
        <v>128</v>
      </c>
      <c r="E9" s="220">
        <v>11824166.87</v>
      </c>
      <c r="F9" s="220">
        <v>11767966.87</v>
      </c>
      <c r="G9" s="220">
        <v>0</v>
      </c>
      <c r="H9" s="220">
        <v>0</v>
      </c>
      <c r="I9" s="220">
        <v>0</v>
      </c>
      <c r="J9" s="220">
        <v>0</v>
      </c>
      <c r="K9" s="220">
        <v>0</v>
      </c>
      <c r="L9" s="220">
        <v>56200</v>
      </c>
    </row>
    <row r="10" ht="19.5" customHeight="1" spans="1:12">
      <c r="A10" s="219" t="s">
        <v>129</v>
      </c>
      <c r="B10" s="219"/>
      <c r="C10" s="219"/>
      <c r="D10" s="219" t="s">
        <v>130</v>
      </c>
      <c r="E10" s="220">
        <v>944728.1</v>
      </c>
      <c r="F10" s="220">
        <v>944728.1</v>
      </c>
      <c r="G10" s="220">
        <v>0</v>
      </c>
      <c r="H10" s="220">
        <v>0</v>
      </c>
      <c r="I10" s="220">
        <v>0</v>
      </c>
      <c r="J10" s="220">
        <v>0</v>
      </c>
      <c r="K10" s="220">
        <v>0</v>
      </c>
      <c r="L10" s="220">
        <v>0</v>
      </c>
    </row>
    <row r="11" ht="19.5" customHeight="1" spans="1:12">
      <c r="A11" s="219" t="s">
        <v>131</v>
      </c>
      <c r="B11" s="219"/>
      <c r="C11" s="219"/>
      <c r="D11" s="219" t="s">
        <v>132</v>
      </c>
      <c r="E11" s="220">
        <v>6000</v>
      </c>
      <c r="F11" s="220">
        <v>6000</v>
      </c>
      <c r="G11" s="220">
        <v>0</v>
      </c>
      <c r="H11" s="220">
        <v>0</v>
      </c>
      <c r="I11" s="220">
        <v>0</v>
      </c>
      <c r="J11" s="220">
        <v>0</v>
      </c>
      <c r="K11" s="220">
        <v>0</v>
      </c>
      <c r="L11" s="220">
        <v>0</v>
      </c>
    </row>
    <row r="12" ht="19.5" customHeight="1" spans="1:12">
      <c r="A12" s="219" t="s">
        <v>133</v>
      </c>
      <c r="B12" s="219"/>
      <c r="C12" s="219"/>
      <c r="D12" s="219" t="s">
        <v>134</v>
      </c>
      <c r="E12" s="220">
        <v>6000</v>
      </c>
      <c r="F12" s="220">
        <v>6000</v>
      </c>
      <c r="G12" s="220">
        <v>0</v>
      </c>
      <c r="H12" s="220">
        <v>0</v>
      </c>
      <c r="I12" s="220">
        <v>0</v>
      </c>
      <c r="J12" s="220">
        <v>0</v>
      </c>
      <c r="K12" s="220">
        <v>0</v>
      </c>
      <c r="L12" s="220">
        <v>0</v>
      </c>
    </row>
    <row r="13" ht="19.5" customHeight="1" spans="1:12">
      <c r="A13" s="219" t="s">
        <v>135</v>
      </c>
      <c r="B13" s="219"/>
      <c r="C13" s="219"/>
      <c r="D13" s="219" t="s">
        <v>136</v>
      </c>
      <c r="E13" s="220">
        <v>938728.1</v>
      </c>
      <c r="F13" s="220">
        <v>938728.1</v>
      </c>
      <c r="G13" s="220">
        <v>0</v>
      </c>
      <c r="H13" s="220">
        <v>0</v>
      </c>
      <c r="I13" s="220">
        <v>0</v>
      </c>
      <c r="J13" s="220">
        <v>0</v>
      </c>
      <c r="K13" s="220">
        <v>0</v>
      </c>
      <c r="L13" s="220">
        <v>0</v>
      </c>
    </row>
    <row r="14" ht="19.5" customHeight="1" spans="1:12">
      <c r="A14" s="219" t="s">
        <v>137</v>
      </c>
      <c r="B14" s="219"/>
      <c r="C14" s="219"/>
      <c r="D14" s="219" t="s">
        <v>136</v>
      </c>
      <c r="E14" s="220">
        <v>938728.1</v>
      </c>
      <c r="F14" s="220">
        <v>938728.1</v>
      </c>
      <c r="G14" s="220">
        <v>0</v>
      </c>
      <c r="H14" s="220">
        <v>0</v>
      </c>
      <c r="I14" s="220">
        <v>0</v>
      </c>
      <c r="J14" s="220">
        <v>0</v>
      </c>
      <c r="K14" s="220">
        <v>0</v>
      </c>
      <c r="L14" s="220">
        <v>0</v>
      </c>
    </row>
    <row r="15" ht="19.5" customHeight="1" spans="1:12">
      <c r="A15" s="219" t="s">
        <v>138</v>
      </c>
      <c r="B15" s="219"/>
      <c r="C15" s="219"/>
      <c r="D15" s="219" t="s">
        <v>139</v>
      </c>
      <c r="E15" s="220">
        <v>9372930.31</v>
      </c>
      <c r="F15" s="220">
        <v>9316730.31</v>
      </c>
      <c r="G15" s="220">
        <v>0</v>
      </c>
      <c r="H15" s="220">
        <v>0</v>
      </c>
      <c r="I15" s="220">
        <v>0</v>
      </c>
      <c r="J15" s="220">
        <v>0</v>
      </c>
      <c r="K15" s="220">
        <v>0</v>
      </c>
      <c r="L15" s="220">
        <v>56200</v>
      </c>
    </row>
    <row r="16" ht="19.5" customHeight="1" spans="1:12">
      <c r="A16" s="219" t="s">
        <v>140</v>
      </c>
      <c r="B16" s="219"/>
      <c r="C16" s="219"/>
      <c r="D16" s="219" t="s">
        <v>141</v>
      </c>
      <c r="E16" s="220">
        <v>7745137.08</v>
      </c>
      <c r="F16" s="220">
        <v>7737937.08</v>
      </c>
      <c r="G16" s="220">
        <v>0</v>
      </c>
      <c r="H16" s="220">
        <v>0</v>
      </c>
      <c r="I16" s="220">
        <v>0</v>
      </c>
      <c r="J16" s="220">
        <v>0</v>
      </c>
      <c r="K16" s="220">
        <v>0</v>
      </c>
      <c r="L16" s="220">
        <v>7200</v>
      </c>
    </row>
    <row r="17" ht="19.5" customHeight="1" spans="1:12">
      <c r="A17" s="219" t="s">
        <v>142</v>
      </c>
      <c r="B17" s="219"/>
      <c r="C17" s="219"/>
      <c r="D17" s="219" t="s">
        <v>143</v>
      </c>
      <c r="E17" s="220">
        <v>7590776.94</v>
      </c>
      <c r="F17" s="220">
        <v>7583576.94</v>
      </c>
      <c r="G17" s="220">
        <v>0</v>
      </c>
      <c r="H17" s="220">
        <v>0</v>
      </c>
      <c r="I17" s="220">
        <v>0</v>
      </c>
      <c r="J17" s="220">
        <v>0</v>
      </c>
      <c r="K17" s="220">
        <v>0</v>
      </c>
      <c r="L17" s="220">
        <v>7200</v>
      </c>
    </row>
    <row r="18" ht="19.5" customHeight="1" spans="1:12">
      <c r="A18" s="219" t="s">
        <v>144</v>
      </c>
      <c r="B18" s="219"/>
      <c r="C18" s="219"/>
      <c r="D18" s="219" t="s">
        <v>134</v>
      </c>
      <c r="E18" s="220">
        <v>5132.14</v>
      </c>
      <c r="F18" s="220">
        <v>5132.14</v>
      </c>
      <c r="G18" s="220">
        <v>0</v>
      </c>
      <c r="H18" s="220">
        <v>0</v>
      </c>
      <c r="I18" s="220">
        <v>0</v>
      </c>
      <c r="J18" s="220">
        <v>0</v>
      </c>
      <c r="K18" s="220">
        <v>0</v>
      </c>
      <c r="L18" s="220">
        <v>0</v>
      </c>
    </row>
    <row r="19" ht="19.5" customHeight="1" spans="1:12">
      <c r="A19" s="219" t="s">
        <v>145</v>
      </c>
      <c r="B19" s="219"/>
      <c r="C19" s="219"/>
      <c r="D19" s="219" t="s">
        <v>146</v>
      </c>
      <c r="E19" s="220">
        <v>75000</v>
      </c>
      <c r="F19" s="220">
        <v>75000</v>
      </c>
      <c r="G19" s="220">
        <v>0</v>
      </c>
      <c r="H19" s="220">
        <v>0</v>
      </c>
      <c r="I19" s="220">
        <v>0</v>
      </c>
      <c r="J19" s="220">
        <v>0</v>
      </c>
      <c r="K19" s="220">
        <v>0</v>
      </c>
      <c r="L19" s="220">
        <v>0</v>
      </c>
    </row>
    <row r="20" ht="19.5" customHeight="1" spans="1:12">
      <c r="A20" s="219" t="s">
        <v>147</v>
      </c>
      <c r="B20" s="219"/>
      <c r="C20" s="219"/>
      <c r="D20" s="219" t="s">
        <v>148</v>
      </c>
      <c r="E20" s="220">
        <v>74228</v>
      </c>
      <c r="F20" s="220">
        <v>74228</v>
      </c>
      <c r="G20" s="220">
        <v>0</v>
      </c>
      <c r="H20" s="220">
        <v>0</v>
      </c>
      <c r="I20" s="220">
        <v>0</v>
      </c>
      <c r="J20" s="220">
        <v>0</v>
      </c>
      <c r="K20" s="220">
        <v>0</v>
      </c>
      <c r="L20" s="220">
        <v>0</v>
      </c>
    </row>
    <row r="21" ht="19.5" customHeight="1" spans="1:12">
      <c r="A21" s="219" t="s">
        <v>149</v>
      </c>
      <c r="B21" s="219"/>
      <c r="C21" s="219"/>
      <c r="D21" s="219" t="s">
        <v>150</v>
      </c>
      <c r="E21" s="220">
        <v>1379408.33</v>
      </c>
      <c r="F21" s="220">
        <v>1330408.33</v>
      </c>
      <c r="G21" s="220">
        <v>0</v>
      </c>
      <c r="H21" s="220">
        <v>0</v>
      </c>
      <c r="I21" s="220">
        <v>0</v>
      </c>
      <c r="J21" s="220">
        <v>0</v>
      </c>
      <c r="K21" s="220">
        <v>0</v>
      </c>
      <c r="L21" s="220">
        <v>49000</v>
      </c>
    </row>
    <row r="22" ht="19.5" customHeight="1" spans="1:12">
      <c r="A22" s="219" t="s">
        <v>151</v>
      </c>
      <c r="B22" s="219"/>
      <c r="C22" s="219"/>
      <c r="D22" s="219" t="s">
        <v>152</v>
      </c>
      <c r="E22" s="220">
        <v>603400</v>
      </c>
      <c r="F22" s="220">
        <v>554400</v>
      </c>
      <c r="G22" s="220">
        <v>0</v>
      </c>
      <c r="H22" s="220">
        <v>0</v>
      </c>
      <c r="I22" s="220">
        <v>0</v>
      </c>
      <c r="J22" s="220">
        <v>0</v>
      </c>
      <c r="K22" s="220">
        <v>0</v>
      </c>
      <c r="L22" s="220">
        <v>49000</v>
      </c>
    </row>
    <row r="23" ht="19.5" customHeight="1" spans="1:12">
      <c r="A23" s="219" t="s">
        <v>153</v>
      </c>
      <c r="B23" s="219"/>
      <c r="C23" s="219"/>
      <c r="D23" s="219" t="s">
        <v>154</v>
      </c>
      <c r="E23" s="220">
        <v>776008.33</v>
      </c>
      <c r="F23" s="220">
        <v>776008.33</v>
      </c>
      <c r="G23" s="220">
        <v>0</v>
      </c>
      <c r="H23" s="220">
        <v>0</v>
      </c>
      <c r="I23" s="220">
        <v>0</v>
      </c>
      <c r="J23" s="220">
        <v>0</v>
      </c>
      <c r="K23" s="220">
        <v>0</v>
      </c>
      <c r="L23" s="220">
        <v>0</v>
      </c>
    </row>
    <row r="24" ht="19.5" customHeight="1" spans="1:12">
      <c r="A24" s="219" t="s">
        <v>155</v>
      </c>
      <c r="B24" s="219"/>
      <c r="C24" s="219"/>
      <c r="D24" s="219" t="s">
        <v>156</v>
      </c>
      <c r="E24" s="220">
        <v>5791.9</v>
      </c>
      <c r="F24" s="220">
        <v>5791.9</v>
      </c>
      <c r="G24" s="220">
        <v>0</v>
      </c>
      <c r="H24" s="220">
        <v>0</v>
      </c>
      <c r="I24" s="220">
        <v>0</v>
      </c>
      <c r="J24" s="220">
        <v>0</v>
      </c>
      <c r="K24" s="220">
        <v>0</v>
      </c>
      <c r="L24" s="220">
        <v>0</v>
      </c>
    </row>
    <row r="25" ht="19.5" customHeight="1" spans="1:12">
      <c r="A25" s="219" t="s">
        <v>157</v>
      </c>
      <c r="B25" s="219"/>
      <c r="C25" s="219"/>
      <c r="D25" s="219" t="s">
        <v>158</v>
      </c>
      <c r="E25" s="220">
        <v>5791.9</v>
      </c>
      <c r="F25" s="220">
        <v>5791.9</v>
      </c>
      <c r="G25" s="220">
        <v>0</v>
      </c>
      <c r="H25" s="220">
        <v>0</v>
      </c>
      <c r="I25" s="220">
        <v>0</v>
      </c>
      <c r="J25" s="220">
        <v>0</v>
      </c>
      <c r="K25" s="220">
        <v>0</v>
      </c>
      <c r="L25" s="220">
        <v>0</v>
      </c>
    </row>
    <row r="26" ht="19.5" customHeight="1" spans="1:12">
      <c r="A26" s="219" t="s">
        <v>159</v>
      </c>
      <c r="B26" s="219"/>
      <c r="C26" s="219"/>
      <c r="D26" s="219" t="s">
        <v>160</v>
      </c>
      <c r="E26" s="220">
        <v>242593</v>
      </c>
      <c r="F26" s="220">
        <v>242593</v>
      </c>
      <c r="G26" s="220">
        <v>0</v>
      </c>
      <c r="H26" s="220">
        <v>0</v>
      </c>
      <c r="I26" s="220">
        <v>0</v>
      </c>
      <c r="J26" s="220">
        <v>0</v>
      </c>
      <c r="K26" s="220">
        <v>0</v>
      </c>
      <c r="L26" s="220">
        <v>0</v>
      </c>
    </row>
    <row r="27" ht="19.5" customHeight="1" spans="1:12">
      <c r="A27" s="219" t="s">
        <v>161</v>
      </c>
      <c r="B27" s="219"/>
      <c r="C27" s="219"/>
      <c r="D27" s="219" t="s">
        <v>162</v>
      </c>
      <c r="E27" s="220">
        <v>242593</v>
      </c>
      <c r="F27" s="220">
        <v>242593</v>
      </c>
      <c r="G27" s="220">
        <v>0</v>
      </c>
      <c r="H27" s="220">
        <v>0</v>
      </c>
      <c r="I27" s="220">
        <v>0</v>
      </c>
      <c r="J27" s="220">
        <v>0</v>
      </c>
      <c r="K27" s="220">
        <v>0</v>
      </c>
      <c r="L27" s="220">
        <v>0</v>
      </c>
    </row>
    <row r="28" ht="19.5" customHeight="1" spans="1:12">
      <c r="A28" s="219" t="s">
        <v>163</v>
      </c>
      <c r="B28" s="219"/>
      <c r="C28" s="219"/>
      <c r="D28" s="219" t="s">
        <v>164</v>
      </c>
      <c r="E28" s="220">
        <v>759908.46</v>
      </c>
      <c r="F28" s="220">
        <v>759908.46</v>
      </c>
      <c r="G28" s="220">
        <v>0</v>
      </c>
      <c r="H28" s="220">
        <v>0</v>
      </c>
      <c r="I28" s="220">
        <v>0</v>
      </c>
      <c r="J28" s="220">
        <v>0</v>
      </c>
      <c r="K28" s="220">
        <v>0</v>
      </c>
      <c r="L28" s="220">
        <v>0</v>
      </c>
    </row>
    <row r="29" ht="19.5" customHeight="1" spans="1:12">
      <c r="A29" s="219" t="s">
        <v>165</v>
      </c>
      <c r="B29" s="219"/>
      <c r="C29" s="219"/>
      <c r="D29" s="219" t="s">
        <v>166</v>
      </c>
      <c r="E29" s="220">
        <v>759908.46</v>
      </c>
      <c r="F29" s="220">
        <v>759908.46</v>
      </c>
      <c r="G29" s="220">
        <v>0</v>
      </c>
      <c r="H29" s="220">
        <v>0</v>
      </c>
      <c r="I29" s="220">
        <v>0</v>
      </c>
      <c r="J29" s="220">
        <v>0</v>
      </c>
      <c r="K29" s="220">
        <v>0</v>
      </c>
      <c r="L29" s="220">
        <v>0</v>
      </c>
    </row>
    <row r="30" ht="19.5" customHeight="1" spans="1:12">
      <c r="A30" s="219" t="s">
        <v>167</v>
      </c>
      <c r="B30" s="219"/>
      <c r="C30" s="219"/>
      <c r="D30" s="219" t="s">
        <v>168</v>
      </c>
      <c r="E30" s="220">
        <v>224610.21</v>
      </c>
      <c r="F30" s="220">
        <v>224610.21</v>
      </c>
      <c r="G30" s="220">
        <v>0</v>
      </c>
      <c r="H30" s="220">
        <v>0</v>
      </c>
      <c r="I30" s="220">
        <v>0</v>
      </c>
      <c r="J30" s="220">
        <v>0</v>
      </c>
      <c r="K30" s="220">
        <v>0</v>
      </c>
      <c r="L30" s="220">
        <v>0</v>
      </c>
    </row>
    <row r="31" ht="19.5" customHeight="1" spans="1:12">
      <c r="A31" s="219" t="s">
        <v>169</v>
      </c>
      <c r="B31" s="219"/>
      <c r="C31" s="219"/>
      <c r="D31" s="219" t="s">
        <v>170</v>
      </c>
      <c r="E31" s="220">
        <v>165512</v>
      </c>
      <c r="F31" s="220">
        <v>165512</v>
      </c>
      <c r="G31" s="220">
        <v>0</v>
      </c>
      <c r="H31" s="220">
        <v>0</v>
      </c>
      <c r="I31" s="220">
        <v>0</v>
      </c>
      <c r="J31" s="220">
        <v>0</v>
      </c>
      <c r="K31" s="220">
        <v>0</v>
      </c>
      <c r="L31" s="220">
        <v>0</v>
      </c>
    </row>
    <row r="32" ht="19.5" customHeight="1" spans="1:12">
      <c r="A32" s="219" t="s">
        <v>171</v>
      </c>
      <c r="B32" s="219"/>
      <c r="C32" s="219"/>
      <c r="D32" s="219" t="s">
        <v>172</v>
      </c>
      <c r="E32" s="220">
        <v>327557.67</v>
      </c>
      <c r="F32" s="220">
        <v>327557.67</v>
      </c>
      <c r="G32" s="220">
        <v>0</v>
      </c>
      <c r="H32" s="220">
        <v>0</v>
      </c>
      <c r="I32" s="220">
        <v>0</v>
      </c>
      <c r="J32" s="220">
        <v>0</v>
      </c>
      <c r="K32" s="220">
        <v>0</v>
      </c>
      <c r="L32" s="220">
        <v>0</v>
      </c>
    </row>
    <row r="33" ht="19.5" customHeight="1" spans="1:12">
      <c r="A33" s="219" t="s">
        <v>173</v>
      </c>
      <c r="B33" s="219"/>
      <c r="C33" s="219"/>
      <c r="D33" s="219" t="s">
        <v>174</v>
      </c>
      <c r="E33" s="220">
        <v>42228.58</v>
      </c>
      <c r="F33" s="220">
        <v>42228.58</v>
      </c>
      <c r="G33" s="220">
        <v>0</v>
      </c>
      <c r="H33" s="220">
        <v>0</v>
      </c>
      <c r="I33" s="220">
        <v>0</v>
      </c>
      <c r="J33" s="220">
        <v>0</v>
      </c>
      <c r="K33" s="220">
        <v>0</v>
      </c>
      <c r="L33" s="220">
        <v>0</v>
      </c>
    </row>
    <row r="34" ht="19.5" customHeight="1" spans="1:12">
      <c r="A34" s="219" t="s">
        <v>175</v>
      </c>
      <c r="B34" s="219"/>
      <c r="C34" s="219"/>
      <c r="D34" s="219" t="s">
        <v>176</v>
      </c>
      <c r="E34" s="220">
        <v>746600</v>
      </c>
      <c r="F34" s="220">
        <v>746600</v>
      </c>
      <c r="G34" s="220">
        <v>0</v>
      </c>
      <c r="H34" s="220">
        <v>0</v>
      </c>
      <c r="I34" s="220">
        <v>0</v>
      </c>
      <c r="J34" s="220">
        <v>0</v>
      </c>
      <c r="K34" s="220">
        <v>0</v>
      </c>
      <c r="L34" s="220">
        <v>0</v>
      </c>
    </row>
    <row r="35" ht="19.5" customHeight="1" spans="1:12">
      <c r="A35" s="219" t="s">
        <v>177</v>
      </c>
      <c r="B35" s="219"/>
      <c r="C35" s="219"/>
      <c r="D35" s="219" t="s">
        <v>178</v>
      </c>
      <c r="E35" s="220">
        <v>746600</v>
      </c>
      <c r="F35" s="220">
        <v>746600</v>
      </c>
      <c r="G35" s="220">
        <v>0</v>
      </c>
      <c r="H35" s="220">
        <v>0</v>
      </c>
      <c r="I35" s="220">
        <v>0</v>
      </c>
      <c r="J35" s="220">
        <v>0</v>
      </c>
      <c r="K35" s="220">
        <v>0</v>
      </c>
      <c r="L35" s="220">
        <v>0</v>
      </c>
    </row>
    <row r="36" ht="19.5" customHeight="1" spans="1:12">
      <c r="A36" s="219" t="s">
        <v>179</v>
      </c>
      <c r="B36" s="219"/>
      <c r="C36" s="219"/>
      <c r="D36" s="219" t="s">
        <v>180</v>
      </c>
      <c r="E36" s="220">
        <v>746600</v>
      </c>
      <c r="F36" s="220">
        <v>746600</v>
      </c>
      <c r="G36" s="220">
        <v>0</v>
      </c>
      <c r="H36" s="220">
        <v>0</v>
      </c>
      <c r="I36" s="220">
        <v>0</v>
      </c>
      <c r="J36" s="220">
        <v>0</v>
      </c>
      <c r="K36" s="220">
        <v>0</v>
      </c>
      <c r="L36" s="220">
        <v>0</v>
      </c>
    </row>
    <row r="37" ht="19.5" customHeight="1" spans="1:12">
      <c r="A37" s="219" t="s">
        <v>181</v>
      </c>
      <c r="B37" s="219"/>
      <c r="C37" s="219"/>
      <c r="D37" s="219"/>
      <c r="E37" s="219"/>
      <c r="F37" s="219"/>
      <c r="G37" s="219"/>
      <c r="H37" s="219"/>
      <c r="I37" s="219"/>
      <c r="J37" s="219"/>
      <c r="K37" s="219"/>
      <c r="L37" s="219"/>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4" activePane="bottomRight" state="frozen"/>
      <selection/>
      <selection pane="topRight"/>
      <selection pane="bottomLeft"/>
      <selection pane="bottomRight" activeCell="E9" sqref="E9"/>
    </sheetView>
  </sheetViews>
  <sheetFormatPr defaultColWidth="9" defaultRowHeight="13.5"/>
  <cols>
    <col min="1" max="3" width="3.25" customWidth="1"/>
    <col min="4" max="4" width="32.75" customWidth="1"/>
    <col min="5" max="10" width="18.75" customWidth="1"/>
  </cols>
  <sheetData>
    <row r="1" ht="27" spans="1:10">
      <c r="F1" s="223" t="s">
        <v>182</v>
      </c>
    </row>
    <row r="2" ht="14.25" spans="1:10">
      <c r="J2" s="224" t="s">
        <v>183</v>
      </c>
    </row>
    <row r="3" ht="14.25" spans="1:10">
      <c r="A3" s="224" t="s">
        <v>2</v>
      </c>
      <c r="J3" s="224" t="s">
        <v>3</v>
      </c>
    </row>
    <row r="4" ht="19.5" customHeight="1" spans="1:10">
      <c r="A4" s="226" t="s">
        <v>6</v>
      </c>
      <c r="B4" s="226"/>
      <c r="C4" s="226"/>
      <c r="D4" s="226"/>
      <c r="E4" s="225" t="s">
        <v>99</v>
      </c>
      <c r="F4" s="225" t="s">
        <v>184</v>
      </c>
      <c r="G4" s="225" t="s">
        <v>185</v>
      </c>
      <c r="H4" s="225" t="s">
        <v>186</v>
      </c>
      <c r="I4" s="225" t="s">
        <v>187</v>
      </c>
      <c r="J4" s="225" t="s">
        <v>188</v>
      </c>
    </row>
    <row r="5" ht="19.5" customHeight="1" spans="1:10">
      <c r="A5" s="225" t="s">
        <v>121</v>
      </c>
      <c r="B5" s="225"/>
      <c r="C5" s="225"/>
      <c r="D5" s="226" t="s">
        <v>122</v>
      </c>
      <c r="E5" s="225"/>
      <c r="F5" s="225"/>
      <c r="G5" s="225"/>
      <c r="H5" s="225"/>
      <c r="I5" s="225"/>
      <c r="J5" s="225"/>
    </row>
    <row r="6" ht="19.5" customHeight="1" spans="1:10">
      <c r="A6" s="225"/>
      <c r="B6" s="225"/>
      <c r="C6" s="225"/>
      <c r="D6" s="226"/>
      <c r="E6" s="225"/>
      <c r="F6" s="225"/>
      <c r="G6" s="225"/>
      <c r="H6" s="225"/>
      <c r="I6" s="225"/>
      <c r="J6" s="225"/>
    </row>
    <row r="7" ht="19.5" customHeight="1" spans="1:10">
      <c r="A7" s="225"/>
      <c r="B7" s="225"/>
      <c r="C7" s="225"/>
      <c r="D7" s="226"/>
      <c r="E7" s="225"/>
      <c r="F7" s="225"/>
      <c r="G7" s="225"/>
      <c r="H7" s="225"/>
      <c r="I7" s="225"/>
      <c r="J7" s="225"/>
    </row>
    <row r="8" ht="19.5" customHeight="1" spans="1:10">
      <c r="A8" s="226" t="s">
        <v>125</v>
      </c>
      <c r="B8" s="226" t="s">
        <v>126</v>
      </c>
      <c r="C8" s="226" t="s">
        <v>127</v>
      </c>
      <c r="D8" s="226" t="s">
        <v>10</v>
      </c>
      <c r="E8" s="225" t="s">
        <v>11</v>
      </c>
      <c r="F8" s="225" t="s">
        <v>12</v>
      </c>
      <c r="G8" s="225" t="s">
        <v>20</v>
      </c>
      <c r="H8" s="225" t="s">
        <v>24</v>
      </c>
      <c r="I8" s="225" t="s">
        <v>28</v>
      </c>
      <c r="J8" s="225" t="s">
        <v>32</v>
      </c>
    </row>
    <row r="9" ht="19.5" customHeight="1" spans="1:10">
      <c r="A9" s="226"/>
      <c r="B9" s="226"/>
      <c r="C9" s="226"/>
      <c r="D9" s="226" t="s">
        <v>128</v>
      </c>
      <c r="E9" s="220">
        <v>11824166.87</v>
      </c>
      <c r="F9" s="220">
        <v>10724418.87</v>
      </c>
      <c r="G9" s="220">
        <v>1099748</v>
      </c>
      <c r="H9" s="220">
        <v>0</v>
      </c>
      <c r="I9" s="220">
        <v>0</v>
      </c>
      <c r="J9" s="220">
        <v>0</v>
      </c>
    </row>
    <row r="10" ht="19.5" customHeight="1" spans="1:10">
      <c r="A10" s="219" t="s">
        <v>129</v>
      </c>
      <c r="B10" s="219"/>
      <c r="C10" s="219"/>
      <c r="D10" s="219" t="s">
        <v>130</v>
      </c>
      <c r="E10" s="220">
        <v>944728.1</v>
      </c>
      <c r="F10" s="220">
        <v>0</v>
      </c>
      <c r="G10" s="220">
        <v>944728.1</v>
      </c>
      <c r="H10" s="220">
        <v>0</v>
      </c>
      <c r="I10" s="220">
        <v>0</v>
      </c>
      <c r="J10" s="220">
        <v>0</v>
      </c>
    </row>
    <row r="11" ht="19.5" customHeight="1" spans="1:10">
      <c r="A11" s="219" t="s">
        <v>131</v>
      </c>
      <c r="B11" s="219"/>
      <c r="C11" s="219"/>
      <c r="D11" s="219" t="s">
        <v>132</v>
      </c>
      <c r="E11" s="220">
        <v>6000</v>
      </c>
      <c r="F11" s="220">
        <v>0</v>
      </c>
      <c r="G11" s="220">
        <v>6000</v>
      </c>
      <c r="H11" s="220">
        <v>0</v>
      </c>
      <c r="I11" s="220">
        <v>0</v>
      </c>
      <c r="J11" s="220">
        <v>0</v>
      </c>
    </row>
    <row r="12" ht="19.5" customHeight="1" spans="1:10">
      <c r="A12" s="219" t="s">
        <v>133</v>
      </c>
      <c r="B12" s="219"/>
      <c r="C12" s="219"/>
      <c r="D12" s="219" t="s">
        <v>134</v>
      </c>
      <c r="E12" s="220">
        <v>6000</v>
      </c>
      <c r="F12" s="220">
        <v>0</v>
      </c>
      <c r="G12" s="220">
        <v>6000</v>
      </c>
      <c r="H12" s="220">
        <v>0</v>
      </c>
      <c r="I12" s="220">
        <v>0</v>
      </c>
      <c r="J12" s="220">
        <v>0</v>
      </c>
    </row>
    <row r="13" ht="19.5" customHeight="1" spans="1:10">
      <c r="A13" s="219" t="s">
        <v>135</v>
      </c>
      <c r="B13" s="219"/>
      <c r="C13" s="219"/>
      <c r="D13" s="219" t="s">
        <v>136</v>
      </c>
      <c r="E13" s="220">
        <v>938728.1</v>
      </c>
      <c r="F13" s="220">
        <v>0</v>
      </c>
      <c r="G13" s="220">
        <v>938728.1</v>
      </c>
      <c r="H13" s="220">
        <v>0</v>
      </c>
      <c r="I13" s="220">
        <v>0</v>
      </c>
      <c r="J13" s="220">
        <v>0</v>
      </c>
    </row>
    <row r="14" ht="19.5" customHeight="1" spans="1:10">
      <c r="A14" s="219" t="s">
        <v>137</v>
      </c>
      <c r="B14" s="219"/>
      <c r="C14" s="219"/>
      <c r="D14" s="219" t="s">
        <v>136</v>
      </c>
      <c r="E14" s="220">
        <v>938728.1</v>
      </c>
      <c r="F14" s="220">
        <v>0</v>
      </c>
      <c r="G14" s="220">
        <v>938728.1</v>
      </c>
      <c r="H14" s="220">
        <v>0</v>
      </c>
      <c r="I14" s="220">
        <v>0</v>
      </c>
      <c r="J14" s="220">
        <v>0</v>
      </c>
    </row>
    <row r="15" ht="19.5" customHeight="1" spans="1:10">
      <c r="A15" s="219" t="s">
        <v>138</v>
      </c>
      <c r="B15" s="219"/>
      <c r="C15" s="219"/>
      <c r="D15" s="219" t="s">
        <v>139</v>
      </c>
      <c r="E15" s="220">
        <v>9372930.31</v>
      </c>
      <c r="F15" s="220">
        <v>9217910.41</v>
      </c>
      <c r="G15" s="220">
        <v>155019.9</v>
      </c>
      <c r="H15" s="220">
        <v>0</v>
      </c>
      <c r="I15" s="220">
        <v>0</v>
      </c>
      <c r="J15" s="220">
        <v>0</v>
      </c>
    </row>
    <row r="16" ht="19.5" customHeight="1" spans="1:10">
      <c r="A16" s="219" t="s">
        <v>140</v>
      </c>
      <c r="B16" s="219"/>
      <c r="C16" s="219"/>
      <c r="D16" s="219" t="s">
        <v>141</v>
      </c>
      <c r="E16" s="220">
        <v>7745137.08</v>
      </c>
      <c r="F16" s="220">
        <v>7595909.08</v>
      </c>
      <c r="G16" s="220">
        <v>149228</v>
      </c>
      <c r="H16" s="220">
        <v>0</v>
      </c>
      <c r="I16" s="220">
        <v>0</v>
      </c>
      <c r="J16" s="220">
        <v>0</v>
      </c>
    </row>
    <row r="17" ht="19.5" customHeight="1" spans="1:10">
      <c r="A17" s="219" t="s">
        <v>142</v>
      </c>
      <c r="B17" s="219"/>
      <c r="C17" s="219"/>
      <c r="D17" s="219" t="s">
        <v>143</v>
      </c>
      <c r="E17" s="220">
        <v>7590776.94</v>
      </c>
      <c r="F17" s="220">
        <v>7590776.94</v>
      </c>
      <c r="G17" s="220">
        <v>0</v>
      </c>
      <c r="H17" s="220">
        <v>0</v>
      </c>
      <c r="I17" s="220">
        <v>0</v>
      </c>
      <c r="J17" s="220">
        <v>0</v>
      </c>
    </row>
    <row r="18" ht="19.5" customHeight="1" spans="1:10">
      <c r="A18" s="219" t="s">
        <v>144</v>
      </c>
      <c r="B18" s="219"/>
      <c r="C18" s="219"/>
      <c r="D18" s="219" t="s">
        <v>134</v>
      </c>
      <c r="E18" s="220">
        <v>5132.14</v>
      </c>
      <c r="F18" s="220">
        <v>5132.14</v>
      </c>
      <c r="G18" s="220">
        <v>0</v>
      </c>
      <c r="H18" s="220">
        <v>0</v>
      </c>
      <c r="I18" s="220">
        <v>0</v>
      </c>
      <c r="J18" s="220">
        <v>0</v>
      </c>
    </row>
    <row r="19" ht="19.5" customHeight="1" spans="1:10">
      <c r="A19" s="219" t="s">
        <v>145</v>
      </c>
      <c r="B19" s="219"/>
      <c r="C19" s="219"/>
      <c r="D19" s="219" t="s">
        <v>146</v>
      </c>
      <c r="E19" s="220">
        <v>75000</v>
      </c>
      <c r="F19" s="220">
        <v>0</v>
      </c>
      <c r="G19" s="220">
        <v>75000</v>
      </c>
      <c r="H19" s="220">
        <v>0</v>
      </c>
      <c r="I19" s="220">
        <v>0</v>
      </c>
      <c r="J19" s="220">
        <v>0</v>
      </c>
    </row>
    <row r="20" ht="19.5" customHeight="1" spans="1:10">
      <c r="A20" s="219" t="s">
        <v>147</v>
      </c>
      <c r="B20" s="219"/>
      <c r="C20" s="219"/>
      <c r="D20" s="219" t="s">
        <v>148</v>
      </c>
      <c r="E20" s="220">
        <v>74228</v>
      </c>
      <c r="F20" s="220">
        <v>0</v>
      </c>
      <c r="G20" s="220">
        <v>74228</v>
      </c>
      <c r="H20" s="220">
        <v>0</v>
      </c>
      <c r="I20" s="220">
        <v>0</v>
      </c>
      <c r="J20" s="220">
        <v>0</v>
      </c>
    </row>
    <row r="21" ht="19.5" customHeight="1" spans="1:10">
      <c r="A21" s="219" t="s">
        <v>149</v>
      </c>
      <c r="B21" s="219"/>
      <c r="C21" s="219"/>
      <c r="D21" s="219" t="s">
        <v>150</v>
      </c>
      <c r="E21" s="220">
        <v>1379408.33</v>
      </c>
      <c r="F21" s="220">
        <v>1379408.33</v>
      </c>
      <c r="G21" s="220">
        <v>0</v>
      </c>
      <c r="H21" s="220">
        <v>0</v>
      </c>
      <c r="I21" s="220">
        <v>0</v>
      </c>
      <c r="J21" s="220">
        <v>0</v>
      </c>
    </row>
    <row r="22" ht="19.5" customHeight="1" spans="1:10">
      <c r="A22" s="219" t="s">
        <v>151</v>
      </c>
      <c r="B22" s="219"/>
      <c r="C22" s="219"/>
      <c r="D22" s="219" t="s">
        <v>152</v>
      </c>
      <c r="E22" s="220">
        <v>603400</v>
      </c>
      <c r="F22" s="220">
        <v>603400</v>
      </c>
      <c r="G22" s="220">
        <v>0</v>
      </c>
      <c r="H22" s="220">
        <v>0</v>
      </c>
      <c r="I22" s="220">
        <v>0</v>
      </c>
      <c r="J22" s="220">
        <v>0</v>
      </c>
    </row>
    <row r="23" ht="19.5" customHeight="1" spans="1:10">
      <c r="A23" s="219" t="s">
        <v>153</v>
      </c>
      <c r="B23" s="219"/>
      <c r="C23" s="219"/>
      <c r="D23" s="219" t="s">
        <v>154</v>
      </c>
      <c r="E23" s="220">
        <v>776008.33</v>
      </c>
      <c r="F23" s="220">
        <v>776008.33</v>
      </c>
      <c r="G23" s="220">
        <v>0</v>
      </c>
      <c r="H23" s="220">
        <v>0</v>
      </c>
      <c r="I23" s="220">
        <v>0</v>
      </c>
      <c r="J23" s="220">
        <v>0</v>
      </c>
    </row>
    <row r="24" ht="19.5" customHeight="1" spans="1:10">
      <c r="A24" s="219" t="s">
        <v>155</v>
      </c>
      <c r="B24" s="219"/>
      <c r="C24" s="219"/>
      <c r="D24" s="219" t="s">
        <v>156</v>
      </c>
      <c r="E24" s="220">
        <v>5791.9</v>
      </c>
      <c r="F24" s="220">
        <v>0</v>
      </c>
      <c r="G24" s="220">
        <v>5791.9</v>
      </c>
      <c r="H24" s="220">
        <v>0</v>
      </c>
      <c r="I24" s="220">
        <v>0</v>
      </c>
      <c r="J24" s="220">
        <v>0</v>
      </c>
    </row>
    <row r="25" ht="19.5" customHeight="1" spans="1:10">
      <c r="A25" s="219" t="s">
        <v>157</v>
      </c>
      <c r="B25" s="219"/>
      <c r="C25" s="219"/>
      <c r="D25" s="219" t="s">
        <v>158</v>
      </c>
      <c r="E25" s="220">
        <v>5791.9</v>
      </c>
      <c r="F25" s="220">
        <v>0</v>
      </c>
      <c r="G25" s="220">
        <v>5791.9</v>
      </c>
      <c r="H25" s="220">
        <v>0</v>
      </c>
      <c r="I25" s="220">
        <v>0</v>
      </c>
      <c r="J25" s="220">
        <v>0</v>
      </c>
    </row>
    <row r="26" ht="19.5" customHeight="1" spans="1:10">
      <c r="A26" s="219" t="s">
        <v>159</v>
      </c>
      <c r="B26" s="219"/>
      <c r="C26" s="219"/>
      <c r="D26" s="219" t="s">
        <v>160</v>
      </c>
      <c r="E26" s="220">
        <v>242593</v>
      </c>
      <c r="F26" s="220">
        <v>242593</v>
      </c>
      <c r="G26" s="220">
        <v>0</v>
      </c>
      <c r="H26" s="220">
        <v>0</v>
      </c>
      <c r="I26" s="220">
        <v>0</v>
      </c>
      <c r="J26" s="220">
        <v>0</v>
      </c>
    </row>
    <row r="27" ht="19.5" customHeight="1" spans="1:10">
      <c r="A27" s="219" t="s">
        <v>161</v>
      </c>
      <c r="B27" s="219"/>
      <c r="C27" s="219"/>
      <c r="D27" s="219" t="s">
        <v>162</v>
      </c>
      <c r="E27" s="220">
        <v>242593</v>
      </c>
      <c r="F27" s="220">
        <v>242593</v>
      </c>
      <c r="G27" s="220">
        <v>0</v>
      </c>
      <c r="H27" s="220">
        <v>0</v>
      </c>
      <c r="I27" s="220">
        <v>0</v>
      </c>
      <c r="J27" s="220">
        <v>0</v>
      </c>
    </row>
    <row r="28" ht="19.5" customHeight="1" spans="1:10">
      <c r="A28" s="219" t="s">
        <v>163</v>
      </c>
      <c r="B28" s="219"/>
      <c r="C28" s="219"/>
      <c r="D28" s="219" t="s">
        <v>164</v>
      </c>
      <c r="E28" s="220">
        <v>759908.46</v>
      </c>
      <c r="F28" s="220">
        <v>759908.46</v>
      </c>
      <c r="G28" s="220">
        <v>0</v>
      </c>
      <c r="H28" s="220">
        <v>0</v>
      </c>
      <c r="I28" s="220">
        <v>0</v>
      </c>
      <c r="J28" s="220">
        <v>0</v>
      </c>
    </row>
    <row r="29" ht="19.5" customHeight="1" spans="1:10">
      <c r="A29" s="219" t="s">
        <v>165</v>
      </c>
      <c r="B29" s="219"/>
      <c r="C29" s="219"/>
      <c r="D29" s="219" t="s">
        <v>166</v>
      </c>
      <c r="E29" s="220">
        <v>759908.46</v>
      </c>
      <c r="F29" s="220">
        <v>759908.46</v>
      </c>
      <c r="G29" s="220">
        <v>0</v>
      </c>
      <c r="H29" s="220">
        <v>0</v>
      </c>
      <c r="I29" s="220">
        <v>0</v>
      </c>
      <c r="J29" s="220">
        <v>0</v>
      </c>
    </row>
    <row r="30" ht="19.5" customHeight="1" spans="1:10">
      <c r="A30" s="219" t="s">
        <v>167</v>
      </c>
      <c r="B30" s="219"/>
      <c r="C30" s="219"/>
      <c r="D30" s="219" t="s">
        <v>168</v>
      </c>
      <c r="E30" s="220">
        <v>224610.21</v>
      </c>
      <c r="F30" s="220">
        <v>224610.21</v>
      </c>
      <c r="G30" s="220">
        <v>0</v>
      </c>
      <c r="H30" s="220">
        <v>0</v>
      </c>
      <c r="I30" s="220">
        <v>0</v>
      </c>
      <c r="J30" s="220">
        <v>0</v>
      </c>
    </row>
    <row r="31" ht="19.5" customHeight="1" spans="1:10">
      <c r="A31" s="219" t="s">
        <v>169</v>
      </c>
      <c r="B31" s="219"/>
      <c r="C31" s="219"/>
      <c r="D31" s="219" t="s">
        <v>170</v>
      </c>
      <c r="E31" s="220">
        <v>165512</v>
      </c>
      <c r="F31" s="220">
        <v>165512</v>
      </c>
      <c r="G31" s="220">
        <v>0</v>
      </c>
      <c r="H31" s="220">
        <v>0</v>
      </c>
      <c r="I31" s="220">
        <v>0</v>
      </c>
      <c r="J31" s="220">
        <v>0</v>
      </c>
    </row>
    <row r="32" ht="19.5" customHeight="1" spans="1:10">
      <c r="A32" s="219" t="s">
        <v>171</v>
      </c>
      <c r="B32" s="219"/>
      <c r="C32" s="219"/>
      <c r="D32" s="219" t="s">
        <v>172</v>
      </c>
      <c r="E32" s="220">
        <v>327557.67</v>
      </c>
      <c r="F32" s="220">
        <v>327557.67</v>
      </c>
      <c r="G32" s="220">
        <v>0</v>
      </c>
      <c r="H32" s="220">
        <v>0</v>
      </c>
      <c r="I32" s="220">
        <v>0</v>
      </c>
      <c r="J32" s="220">
        <v>0</v>
      </c>
    </row>
    <row r="33" ht="19.5" customHeight="1" spans="1:10">
      <c r="A33" s="219" t="s">
        <v>173</v>
      </c>
      <c r="B33" s="219"/>
      <c r="C33" s="219"/>
      <c r="D33" s="219" t="s">
        <v>174</v>
      </c>
      <c r="E33" s="220">
        <v>42228.58</v>
      </c>
      <c r="F33" s="220">
        <v>42228.58</v>
      </c>
      <c r="G33" s="220">
        <v>0</v>
      </c>
      <c r="H33" s="220">
        <v>0</v>
      </c>
      <c r="I33" s="220">
        <v>0</v>
      </c>
      <c r="J33" s="220">
        <v>0</v>
      </c>
    </row>
    <row r="34" ht="19.5" customHeight="1" spans="1:10">
      <c r="A34" s="219" t="s">
        <v>175</v>
      </c>
      <c r="B34" s="219"/>
      <c r="C34" s="219"/>
      <c r="D34" s="219" t="s">
        <v>176</v>
      </c>
      <c r="E34" s="220">
        <v>746600</v>
      </c>
      <c r="F34" s="220">
        <v>746600</v>
      </c>
      <c r="G34" s="220">
        <v>0</v>
      </c>
      <c r="H34" s="220">
        <v>0</v>
      </c>
      <c r="I34" s="220">
        <v>0</v>
      </c>
      <c r="J34" s="220">
        <v>0</v>
      </c>
    </row>
    <row r="35" ht="19.5" customHeight="1" spans="1:10">
      <c r="A35" s="219" t="s">
        <v>177</v>
      </c>
      <c r="B35" s="219"/>
      <c r="C35" s="219"/>
      <c r="D35" s="219" t="s">
        <v>178</v>
      </c>
      <c r="E35" s="220">
        <v>746600</v>
      </c>
      <c r="F35" s="220">
        <v>746600</v>
      </c>
      <c r="G35" s="220">
        <v>0</v>
      </c>
      <c r="H35" s="220">
        <v>0</v>
      </c>
      <c r="I35" s="220">
        <v>0</v>
      </c>
      <c r="J35" s="220">
        <v>0</v>
      </c>
    </row>
    <row r="36" ht="19.5" customHeight="1" spans="1:10">
      <c r="A36" s="219" t="s">
        <v>179</v>
      </c>
      <c r="B36" s="219"/>
      <c r="C36" s="219"/>
      <c r="D36" s="219" t="s">
        <v>180</v>
      </c>
      <c r="E36" s="220">
        <v>746600</v>
      </c>
      <c r="F36" s="220">
        <v>746600</v>
      </c>
      <c r="G36" s="220">
        <v>0</v>
      </c>
      <c r="H36" s="220">
        <v>0</v>
      </c>
      <c r="I36" s="220">
        <v>0</v>
      </c>
      <c r="J36" s="220">
        <v>0</v>
      </c>
    </row>
    <row r="37" ht="19.5" customHeight="1" spans="1:10">
      <c r="A37" s="219" t="s">
        <v>189</v>
      </c>
      <c r="B37" s="219"/>
      <c r="C37" s="219"/>
      <c r="D37" s="219"/>
      <c r="E37" s="219"/>
      <c r="F37" s="219"/>
      <c r="G37" s="219"/>
      <c r="H37" s="219"/>
      <c r="I37" s="219"/>
      <c r="J37" s="219"/>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D50" sqref="D50"/>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223" t="s">
        <v>190</v>
      </c>
    </row>
    <row r="2" ht="14.25" spans="1:9">
      <c r="I2" s="224" t="s">
        <v>191</v>
      </c>
    </row>
    <row r="3" ht="14.25" spans="1:9">
      <c r="A3" s="224" t="s">
        <v>2</v>
      </c>
      <c r="I3" s="224" t="s">
        <v>3</v>
      </c>
    </row>
    <row r="4" ht="19.5" customHeight="1" spans="1:9">
      <c r="A4" s="226" t="s">
        <v>192</v>
      </c>
      <c r="B4" s="226"/>
      <c r="C4" s="226"/>
      <c r="D4" s="226" t="s">
        <v>193</v>
      </c>
      <c r="E4" s="226"/>
      <c r="F4" s="226"/>
      <c r="G4" s="226"/>
      <c r="H4" s="226"/>
      <c r="I4" s="226"/>
    </row>
    <row r="5" ht="19.5" customHeight="1" spans="1:9">
      <c r="A5" s="225" t="s">
        <v>194</v>
      </c>
      <c r="B5" s="225" t="s">
        <v>7</v>
      </c>
      <c r="C5" s="225" t="s">
        <v>195</v>
      </c>
      <c r="D5" s="225" t="s">
        <v>196</v>
      </c>
      <c r="E5" s="225" t="s">
        <v>7</v>
      </c>
      <c r="F5" s="226" t="s">
        <v>128</v>
      </c>
      <c r="G5" s="225" t="s">
        <v>197</v>
      </c>
      <c r="H5" s="225" t="s">
        <v>198</v>
      </c>
      <c r="I5" s="225" t="s">
        <v>199</v>
      </c>
    </row>
    <row r="6" ht="19.5" customHeight="1" spans="1:9">
      <c r="A6" s="225"/>
      <c r="B6" s="225"/>
      <c r="C6" s="225"/>
      <c r="D6" s="225"/>
      <c r="E6" s="225"/>
      <c r="F6" s="226" t="s">
        <v>123</v>
      </c>
      <c r="G6" s="225" t="s">
        <v>197</v>
      </c>
      <c r="H6" s="225"/>
      <c r="I6" s="225"/>
    </row>
    <row r="7" ht="19.5" customHeight="1" spans="1:9">
      <c r="A7" s="226" t="s">
        <v>200</v>
      </c>
      <c r="B7" s="226"/>
      <c r="C7" s="226" t="s">
        <v>11</v>
      </c>
      <c r="D7" s="226" t="s">
        <v>200</v>
      </c>
      <c r="E7" s="226"/>
      <c r="F7" s="226" t="s">
        <v>12</v>
      </c>
      <c r="G7" s="226" t="s">
        <v>20</v>
      </c>
      <c r="H7" s="226" t="s">
        <v>24</v>
      </c>
      <c r="I7" s="226" t="s">
        <v>28</v>
      </c>
    </row>
    <row r="8" ht="19.5" customHeight="1" spans="1:9">
      <c r="A8" s="231" t="s">
        <v>201</v>
      </c>
      <c r="B8" s="226" t="s">
        <v>11</v>
      </c>
      <c r="C8" s="220">
        <v>11767966.87</v>
      </c>
      <c r="D8" s="231" t="s">
        <v>14</v>
      </c>
      <c r="E8" s="226" t="s">
        <v>22</v>
      </c>
      <c r="F8" s="220">
        <v>944728.1</v>
      </c>
      <c r="G8" s="220">
        <v>944728.1</v>
      </c>
      <c r="H8" s="220">
        <v>0</v>
      </c>
      <c r="I8" s="220">
        <v>0</v>
      </c>
    </row>
    <row r="9" ht="19.5" customHeight="1" spans="1:9">
      <c r="A9" s="231" t="s">
        <v>202</v>
      </c>
      <c r="B9" s="226" t="s">
        <v>12</v>
      </c>
      <c r="C9" s="220">
        <v>0</v>
      </c>
      <c r="D9" s="231" t="s">
        <v>17</v>
      </c>
      <c r="E9" s="226" t="s">
        <v>26</v>
      </c>
      <c r="F9" s="220">
        <v>0</v>
      </c>
      <c r="G9" s="220">
        <v>0</v>
      </c>
      <c r="H9" s="220">
        <v>0</v>
      </c>
      <c r="I9" s="220">
        <v>0</v>
      </c>
    </row>
    <row r="10" ht="19.5" customHeight="1" spans="1:9">
      <c r="A10" s="231" t="s">
        <v>203</v>
      </c>
      <c r="B10" s="226" t="s">
        <v>20</v>
      </c>
      <c r="C10" s="220">
        <v>0</v>
      </c>
      <c r="D10" s="231" t="s">
        <v>21</v>
      </c>
      <c r="E10" s="226" t="s">
        <v>30</v>
      </c>
      <c r="F10" s="220">
        <v>0</v>
      </c>
      <c r="G10" s="220">
        <v>0</v>
      </c>
      <c r="H10" s="220">
        <v>0</v>
      </c>
      <c r="I10" s="220">
        <v>0</v>
      </c>
    </row>
    <row r="11" ht="19.5" customHeight="1" spans="1:9">
      <c r="A11" s="231"/>
      <c r="B11" s="226" t="s">
        <v>24</v>
      </c>
      <c r="C11" s="227"/>
      <c r="D11" s="231" t="s">
        <v>25</v>
      </c>
      <c r="E11" s="226" t="s">
        <v>34</v>
      </c>
      <c r="F11" s="220">
        <v>0</v>
      </c>
      <c r="G11" s="220">
        <v>0</v>
      </c>
      <c r="H11" s="220">
        <v>0</v>
      </c>
      <c r="I11" s="220">
        <v>0</v>
      </c>
    </row>
    <row r="12" ht="19.5" customHeight="1" spans="1:9">
      <c r="A12" s="231"/>
      <c r="B12" s="226" t="s">
        <v>28</v>
      </c>
      <c r="C12" s="227"/>
      <c r="D12" s="231" t="s">
        <v>29</v>
      </c>
      <c r="E12" s="226" t="s">
        <v>38</v>
      </c>
      <c r="F12" s="220">
        <v>0</v>
      </c>
      <c r="G12" s="220">
        <v>0</v>
      </c>
      <c r="H12" s="220">
        <v>0</v>
      </c>
      <c r="I12" s="220">
        <v>0</v>
      </c>
    </row>
    <row r="13" ht="19.5" customHeight="1" spans="1:9">
      <c r="A13" s="231"/>
      <c r="B13" s="226" t="s">
        <v>32</v>
      </c>
      <c r="C13" s="227"/>
      <c r="D13" s="231" t="s">
        <v>33</v>
      </c>
      <c r="E13" s="226" t="s">
        <v>42</v>
      </c>
      <c r="F13" s="220">
        <v>0</v>
      </c>
      <c r="G13" s="220">
        <v>0</v>
      </c>
      <c r="H13" s="220">
        <v>0</v>
      </c>
      <c r="I13" s="220">
        <v>0</v>
      </c>
    </row>
    <row r="14" ht="19.5" customHeight="1" spans="1:9">
      <c r="A14" s="231"/>
      <c r="B14" s="226" t="s">
        <v>36</v>
      </c>
      <c r="C14" s="227"/>
      <c r="D14" s="231" t="s">
        <v>37</v>
      </c>
      <c r="E14" s="226" t="s">
        <v>45</v>
      </c>
      <c r="F14" s="220">
        <v>0</v>
      </c>
      <c r="G14" s="220">
        <v>0</v>
      </c>
      <c r="H14" s="220">
        <v>0</v>
      </c>
      <c r="I14" s="220">
        <v>0</v>
      </c>
    </row>
    <row r="15" ht="19.5" customHeight="1" spans="1:9">
      <c r="A15" s="231"/>
      <c r="B15" s="226" t="s">
        <v>40</v>
      </c>
      <c r="C15" s="227"/>
      <c r="D15" s="231" t="s">
        <v>41</v>
      </c>
      <c r="E15" s="226" t="s">
        <v>48</v>
      </c>
      <c r="F15" s="220">
        <v>9316730.31</v>
      </c>
      <c r="G15" s="220">
        <v>9316730.31</v>
      </c>
      <c r="H15" s="220">
        <v>0</v>
      </c>
      <c r="I15" s="220">
        <v>0</v>
      </c>
    </row>
    <row r="16" ht="19.5" customHeight="1" spans="1:9">
      <c r="A16" s="231"/>
      <c r="B16" s="226" t="s">
        <v>43</v>
      </c>
      <c r="C16" s="227"/>
      <c r="D16" s="231" t="s">
        <v>44</v>
      </c>
      <c r="E16" s="226" t="s">
        <v>51</v>
      </c>
      <c r="F16" s="220">
        <v>759908.46</v>
      </c>
      <c r="G16" s="220">
        <v>759908.46</v>
      </c>
      <c r="H16" s="220">
        <v>0</v>
      </c>
      <c r="I16" s="220">
        <v>0</v>
      </c>
    </row>
    <row r="17" ht="19.5" customHeight="1" spans="1:9">
      <c r="A17" s="231"/>
      <c r="B17" s="226" t="s">
        <v>46</v>
      </c>
      <c r="C17" s="227"/>
      <c r="D17" s="231" t="s">
        <v>47</v>
      </c>
      <c r="E17" s="226" t="s">
        <v>54</v>
      </c>
      <c r="F17" s="220">
        <v>0</v>
      </c>
      <c r="G17" s="220">
        <v>0</v>
      </c>
      <c r="H17" s="220">
        <v>0</v>
      </c>
      <c r="I17" s="220">
        <v>0</v>
      </c>
    </row>
    <row r="18" ht="19.5" customHeight="1" spans="1:9">
      <c r="A18" s="231"/>
      <c r="B18" s="226" t="s">
        <v>49</v>
      </c>
      <c r="C18" s="227"/>
      <c r="D18" s="231" t="s">
        <v>50</v>
      </c>
      <c r="E18" s="226" t="s">
        <v>57</v>
      </c>
      <c r="F18" s="220">
        <v>0</v>
      </c>
      <c r="G18" s="220">
        <v>0</v>
      </c>
      <c r="H18" s="220">
        <v>0</v>
      </c>
      <c r="I18" s="220">
        <v>0</v>
      </c>
    </row>
    <row r="19" ht="19.5" customHeight="1" spans="1:9">
      <c r="A19" s="231"/>
      <c r="B19" s="226" t="s">
        <v>52</v>
      </c>
      <c r="C19" s="227"/>
      <c r="D19" s="231" t="s">
        <v>53</v>
      </c>
      <c r="E19" s="226" t="s">
        <v>60</v>
      </c>
      <c r="F19" s="220">
        <v>0</v>
      </c>
      <c r="G19" s="220">
        <v>0</v>
      </c>
      <c r="H19" s="220">
        <v>0</v>
      </c>
      <c r="I19" s="220">
        <v>0</v>
      </c>
    </row>
    <row r="20" ht="19.5" customHeight="1" spans="1:9">
      <c r="A20" s="231"/>
      <c r="B20" s="226" t="s">
        <v>55</v>
      </c>
      <c r="C20" s="227"/>
      <c r="D20" s="231" t="s">
        <v>56</v>
      </c>
      <c r="E20" s="226" t="s">
        <v>63</v>
      </c>
      <c r="F20" s="220">
        <v>0</v>
      </c>
      <c r="G20" s="220">
        <v>0</v>
      </c>
      <c r="H20" s="220">
        <v>0</v>
      </c>
      <c r="I20" s="220">
        <v>0</v>
      </c>
    </row>
    <row r="21" ht="19.5" customHeight="1" spans="1:9">
      <c r="A21" s="231"/>
      <c r="B21" s="226" t="s">
        <v>58</v>
      </c>
      <c r="C21" s="227"/>
      <c r="D21" s="231" t="s">
        <v>59</v>
      </c>
      <c r="E21" s="226" t="s">
        <v>66</v>
      </c>
      <c r="F21" s="220">
        <v>0</v>
      </c>
      <c r="G21" s="220">
        <v>0</v>
      </c>
      <c r="H21" s="220">
        <v>0</v>
      </c>
      <c r="I21" s="220">
        <v>0</v>
      </c>
    </row>
    <row r="22" ht="19.5" customHeight="1" spans="1:9">
      <c r="A22" s="231"/>
      <c r="B22" s="226" t="s">
        <v>61</v>
      </c>
      <c r="C22" s="227"/>
      <c r="D22" s="231" t="s">
        <v>62</v>
      </c>
      <c r="E22" s="226" t="s">
        <v>69</v>
      </c>
      <c r="F22" s="220">
        <v>0</v>
      </c>
      <c r="G22" s="220">
        <v>0</v>
      </c>
      <c r="H22" s="220">
        <v>0</v>
      </c>
      <c r="I22" s="220">
        <v>0</v>
      </c>
    </row>
    <row r="23" ht="19.5" customHeight="1" spans="1:9">
      <c r="A23" s="231"/>
      <c r="B23" s="226" t="s">
        <v>64</v>
      </c>
      <c r="C23" s="227"/>
      <c r="D23" s="231" t="s">
        <v>65</v>
      </c>
      <c r="E23" s="226" t="s">
        <v>72</v>
      </c>
      <c r="F23" s="220">
        <v>0</v>
      </c>
      <c r="G23" s="220">
        <v>0</v>
      </c>
      <c r="H23" s="220">
        <v>0</v>
      </c>
      <c r="I23" s="220">
        <v>0</v>
      </c>
    </row>
    <row r="24" ht="19.5" customHeight="1" spans="1:9">
      <c r="A24" s="231"/>
      <c r="B24" s="226" t="s">
        <v>67</v>
      </c>
      <c r="C24" s="227"/>
      <c r="D24" s="231" t="s">
        <v>68</v>
      </c>
      <c r="E24" s="226" t="s">
        <v>75</v>
      </c>
      <c r="F24" s="220">
        <v>0</v>
      </c>
      <c r="G24" s="220">
        <v>0</v>
      </c>
      <c r="H24" s="220">
        <v>0</v>
      </c>
      <c r="I24" s="220">
        <v>0</v>
      </c>
    </row>
    <row r="25" ht="19.5" customHeight="1" spans="1:9">
      <c r="A25" s="231"/>
      <c r="B25" s="226" t="s">
        <v>70</v>
      </c>
      <c r="C25" s="227"/>
      <c r="D25" s="231" t="s">
        <v>71</v>
      </c>
      <c r="E25" s="226" t="s">
        <v>78</v>
      </c>
      <c r="F25" s="220">
        <v>0</v>
      </c>
      <c r="G25" s="220">
        <v>0</v>
      </c>
      <c r="H25" s="220">
        <v>0</v>
      </c>
      <c r="I25" s="220">
        <v>0</v>
      </c>
    </row>
    <row r="26" ht="19.5" customHeight="1" spans="1:9">
      <c r="A26" s="231"/>
      <c r="B26" s="226" t="s">
        <v>73</v>
      </c>
      <c r="C26" s="227"/>
      <c r="D26" s="231" t="s">
        <v>74</v>
      </c>
      <c r="E26" s="226" t="s">
        <v>81</v>
      </c>
      <c r="F26" s="220">
        <v>746600</v>
      </c>
      <c r="G26" s="220">
        <v>746600</v>
      </c>
      <c r="H26" s="220">
        <v>0</v>
      </c>
      <c r="I26" s="220">
        <v>0</v>
      </c>
    </row>
    <row r="27" ht="19.5" customHeight="1" spans="1:9">
      <c r="A27" s="231"/>
      <c r="B27" s="226" t="s">
        <v>76</v>
      </c>
      <c r="C27" s="227"/>
      <c r="D27" s="231" t="s">
        <v>77</v>
      </c>
      <c r="E27" s="226" t="s">
        <v>84</v>
      </c>
      <c r="F27" s="220">
        <v>0</v>
      </c>
      <c r="G27" s="220">
        <v>0</v>
      </c>
      <c r="H27" s="220">
        <v>0</v>
      </c>
      <c r="I27" s="220">
        <v>0</v>
      </c>
    </row>
    <row r="28" ht="19.5" customHeight="1" spans="1:9">
      <c r="A28" s="231"/>
      <c r="B28" s="226" t="s">
        <v>79</v>
      </c>
      <c r="C28" s="227"/>
      <c r="D28" s="231" t="s">
        <v>80</v>
      </c>
      <c r="E28" s="226" t="s">
        <v>87</v>
      </c>
      <c r="F28" s="220">
        <v>0</v>
      </c>
      <c r="G28" s="220">
        <v>0</v>
      </c>
      <c r="H28" s="220">
        <v>0</v>
      </c>
      <c r="I28" s="220">
        <v>0</v>
      </c>
    </row>
    <row r="29" ht="19.5" customHeight="1" spans="1:9">
      <c r="A29" s="231"/>
      <c r="B29" s="226" t="s">
        <v>82</v>
      </c>
      <c r="C29" s="227"/>
      <c r="D29" s="231" t="s">
        <v>83</v>
      </c>
      <c r="E29" s="226" t="s">
        <v>90</v>
      </c>
      <c r="F29" s="220">
        <v>0</v>
      </c>
      <c r="G29" s="220">
        <v>0</v>
      </c>
      <c r="H29" s="220">
        <v>0</v>
      </c>
      <c r="I29" s="220">
        <v>0</v>
      </c>
    </row>
    <row r="30" ht="19.5" customHeight="1" spans="1:9">
      <c r="A30" s="231"/>
      <c r="B30" s="226" t="s">
        <v>85</v>
      </c>
      <c r="C30" s="227"/>
      <c r="D30" s="231" t="s">
        <v>86</v>
      </c>
      <c r="E30" s="226" t="s">
        <v>93</v>
      </c>
      <c r="F30" s="220">
        <v>0</v>
      </c>
      <c r="G30" s="220">
        <v>0</v>
      </c>
      <c r="H30" s="220">
        <v>0</v>
      </c>
      <c r="I30" s="220">
        <v>0</v>
      </c>
    </row>
    <row r="31" ht="19.5" customHeight="1" spans="1:9">
      <c r="A31" s="231"/>
      <c r="B31" s="226" t="s">
        <v>88</v>
      </c>
      <c r="C31" s="227"/>
      <c r="D31" s="231" t="s">
        <v>89</v>
      </c>
      <c r="E31" s="226" t="s">
        <v>96</v>
      </c>
      <c r="F31" s="220">
        <v>0</v>
      </c>
      <c r="G31" s="220">
        <v>0</v>
      </c>
      <c r="H31" s="220">
        <v>0</v>
      </c>
      <c r="I31" s="220">
        <v>0</v>
      </c>
    </row>
    <row r="32" ht="19.5" customHeight="1" spans="1:9">
      <c r="A32" s="231"/>
      <c r="B32" s="226" t="s">
        <v>91</v>
      </c>
      <c r="C32" s="227"/>
      <c r="D32" s="231" t="s">
        <v>92</v>
      </c>
      <c r="E32" s="226" t="s">
        <v>100</v>
      </c>
      <c r="F32" s="220">
        <v>0</v>
      </c>
      <c r="G32" s="220">
        <v>0</v>
      </c>
      <c r="H32" s="220">
        <v>0</v>
      </c>
      <c r="I32" s="220">
        <v>0</v>
      </c>
    </row>
    <row r="33" ht="19.5" customHeight="1" spans="1:9">
      <c r="A33" s="231"/>
      <c r="B33" s="226" t="s">
        <v>94</v>
      </c>
      <c r="C33" s="227"/>
      <c r="D33" s="231" t="s">
        <v>95</v>
      </c>
      <c r="E33" s="226" t="s">
        <v>104</v>
      </c>
      <c r="F33" s="220">
        <v>0</v>
      </c>
      <c r="G33" s="220">
        <v>0</v>
      </c>
      <c r="H33" s="220">
        <v>0</v>
      </c>
      <c r="I33" s="220">
        <v>0</v>
      </c>
    </row>
    <row r="34" ht="19.5" customHeight="1" spans="1:9">
      <c r="A34" s="226" t="s">
        <v>97</v>
      </c>
      <c r="B34" s="226" t="s">
        <v>98</v>
      </c>
      <c r="C34" s="220">
        <v>11767966.87</v>
      </c>
      <c r="D34" s="226" t="s">
        <v>99</v>
      </c>
      <c r="E34" s="226" t="s">
        <v>108</v>
      </c>
      <c r="F34" s="220">
        <v>11767966.87</v>
      </c>
      <c r="G34" s="220">
        <v>11767966.87</v>
      </c>
      <c r="H34" s="220">
        <v>0</v>
      </c>
      <c r="I34" s="220">
        <v>0</v>
      </c>
    </row>
    <row r="35" ht="19.5" customHeight="1" spans="1:9">
      <c r="A35" s="231" t="s">
        <v>204</v>
      </c>
      <c r="B35" s="226" t="s">
        <v>102</v>
      </c>
      <c r="C35" s="220">
        <v>0</v>
      </c>
      <c r="D35" s="231" t="s">
        <v>205</v>
      </c>
      <c r="E35" s="226" t="s">
        <v>111</v>
      </c>
      <c r="F35" s="220">
        <v>0</v>
      </c>
      <c r="G35" s="220">
        <v>0</v>
      </c>
      <c r="H35" s="220">
        <v>0</v>
      </c>
      <c r="I35" s="220">
        <v>0</v>
      </c>
    </row>
    <row r="36" ht="19.5" customHeight="1" spans="1:9">
      <c r="A36" s="231" t="s">
        <v>201</v>
      </c>
      <c r="B36" s="226" t="s">
        <v>106</v>
      </c>
      <c r="C36" s="220">
        <v>0</v>
      </c>
      <c r="D36" s="231"/>
      <c r="E36" s="226" t="s">
        <v>206</v>
      </c>
      <c r="F36" s="227"/>
      <c r="G36" s="227"/>
      <c r="H36" s="227"/>
      <c r="I36" s="227"/>
    </row>
    <row r="37" ht="19.5" customHeight="1" spans="1:9">
      <c r="A37" s="231" t="s">
        <v>202</v>
      </c>
      <c r="B37" s="226" t="s">
        <v>110</v>
      </c>
      <c r="C37" s="220">
        <v>0</v>
      </c>
      <c r="D37" s="226"/>
      <c r="E37" s="226" t="s">
        <v>207</v>
      </c>
      <c r="F37" s="227"/>
      <c r="G37" s="227"/>
      <c r="H37" s="227"/>
      <c r="I37" s="227"/>
    </row>
    <row r="38" ht="19.5" customHeight="1" spans="1:9">
      <c r="A38" s="231" t="s">
        <v>203</v>
      </c>
      <c r="B38" s="226" t="s">
        <v>15</v>
      </c>
      <c r="C38" s="220">
        <v>0</v>
      </c>
      <c r="D38" s="231"/>
      <c r="E38" s="226" t="s">
        <v>208</v>
      </c>
      <c r="F38" s="227"/>
      <c r="G38" s="227"/>
      <c r="H38" s="227"/>
      <c r="I38" s="227"/>
    </row>
    <row r="39" ht="19.5" customHeight="1" spans="1:9">
      <c r="A39" s="226" t="s">
        <v>109</v>
      </c>
      <c r="B39" s="226" t="s">
        <v>18</v>
      </c>
      <c r="C39" s="220">
        <v>11767966.87</v>
      </c>
      <c r="D39" s="226" t="s">
        <v>109</v>
      </c>
      <c r="E39" s="226" t="s">
        <v>209</v>
      </c>
      <c r="F39" s="220">
        <v>11767966.87</v>
      </c>
      <c r="G39" s="220">
        <v>11767966.87</v>
      </c>
      <c r="H39" s="220">
        <v>0</v>
      </c>
      <c r="I39" s="220">
        <v>0</v>
      </c>
    </row>
    <row r="40" ht="19.5" customHeight="1" spans="1:9">
      <c r="A40" s="219" t="s">
        <v>210</v>
      </c>
      <c r="B40" s="219"/>
      <c r="C40" s="219"/>
      <c r="D40" s="219"/>
      <c r="E40" s="219"/>
      <c r="F40" s="219"/>
      <c r="G40" s="219"/>
      <c r="H40" s="219"/>
      <c r="I40" s="2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zoomScale="70" zoomScaleNormal="70" workbookViewId="0">
      <pane xSplit="4" ySplit="9" topLeftCell="E10" activePane="bottomRight" state="frozen"/>
      <selection/>
      <selection pane="topRight"/>
      <selection pane="bottomLeft"/>
      <selection pane="bottomRight" activeCell="I52" sqref="I5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223" t="s">
        <v>211</v>
      </c>
    </row>
    <row r="2" ht="14.25" spans="1:20">
      <c r="T2" s="224" t="s">
        <v>212</v>
      </c>
    </row>
    <row r="3" ht="14.25" spans="1:20">
      <c r="A3" s="224" t="s">
        <v>2</v>
      </c>
      <c r="T3" s="224" t="s">
        <v>3</v>
      </c>
    </row>
    <row r="4" ht="19.5" customHeight="1" spans="1:20">
      <c r="A4" s="225" t="s">
        <v>6</v>
      </c>
      <c r="B4" s="225"/>
      <c r="C4" s="225"/>
      <c r="D4" s="225"/>
      <c r="E4" s="225" t="s">
        <v>105</v>
      </c>
      <c r="F4" s="225"/>
      <c r="G4" s="225"/>
      <c r="H4" s="225" t="s">
        <v>213</v>
      </c>
      <c r="I4" s="225"/>
      <c r="J4" s="225"/>
      <c r="K4" s="225" t="s">
        <v>214</v>
      </c>
      <c r="L4" s="225"/>
      <c r="M4" s="225"/>
      <c r="N4" s="225"/>
      <c r="O4" s="225"/>
      <c r="P4" s="225" t="s">
        <v>107</v>
      </c>
      <c r="Q4" s="225"/>
      <c r="R4" s="225"/>
      <c r="S4" s="225"/>
      <c r="T4" s="225"/>
    </row>
    <row r="5" ht="19.5" customHeight="1" spans="1:20">
      <c r="A5" s="225" t="s">
        <v>121</v>
      </c>
      <c r="B5" s="225"/>
      <c r="C5" s="225"/>
      <c r="D5" s="225" t="s">
        <v>122</v>
      </c>
      <c r="E5" s="225" t="s">
        <v>128</v>
      </c>
      <c r="F5" s="225" t="s">
        <v>215</v>
      </c>
      <c r="G5" s="225" t="s">
        <v>216</v>
      </c>
      <c r="H5" s="225" t="s">
        <v>128</v>
      </c>
      <c r="I5" s="225" t="s">
        <v>184</v>
      </c>
      <c r="J5" s="225" t="s">
        <v>185</v>
      </c>
      <c r="K5" s="225" t="s">
        <v>128</v>
      </c>
      <c r="L5" s="225" t="s">
        <v>184</v>
      </c>
      <c r="M5" s="225"/>
      <c r="N5" s="225" t="s">
        <v>184</v>
      </c>
      <c r="O5" s="225" t="s">
        <v>185</v>
      </c>
      <c r="P5" s="225" t="s">
        <v>128</v>
      </c>
      <c r="Q5" s="225" t="s">
        <v>215</v>
      </c>
      <c r="R5" s="225" t="s">
        <v>216</v>
      </c>
      <c r="S5" s="225" t="s">
        <v>216</v>
      </c>
      <c r="T5" s="225"/>
    </row>
    <row r="6" ht="19.5" customHeight="1" spans="1:20">
      <c r="A6" s="225"/>
      <c r="B6" s="225"/>
      <c r="C6" s="225"/>
      <c r="D6" s="225"/>
      <c r="E6" s="225"/>
      <c r="F6" s="225"/>
      <c r="G6" s="225" t="s">
        <v>123</v>
      </c>
      <c r="H6" s="225"/>
      <c r="I6" s="225" t="s">
        <v>217</v>
      </c>
      <c r="J6" s="225" t="s">
        <v>123</v>
      </c>
      <c r="K6" s="225"/>
      <c r="L6" s="225" t="s">
        <v>123</v>
      </c>
      <c r="M6" s="225" t="s">
        <v>218</v>
      </c>
      <c r="N6" s="225" t="s">
        <v>217</v>
      </c>
      <c r="O6" s="225" t="s">
        <v>123</v>
      </c>
      <c r="P6" s="225"/>
      <c r="Q6" s="225"/>
      <c r="R6" s="225" t="s">
        <v>123</v>
      </c>
      <c r="S6" s="225" t="s">
        <v>219</v>
      </c>
      <c r="T6" s="225" t="s">
        <v>220</v>
      </c>
    </row>
    <row r="7" ht="19.5" customHeight="1" spans="1:20">
      <c r="A7" s="225"/>
      <c r="B7" s="225"/>
      <c r="C7" s="225"/>
      <c r="D7" s="225"/>
      <c r="E7" s="225"/>
      <c r="F7" s="225"/>
      <c r="G7" s="225"/>
      <c r="H7" s="225"/>
      <c r="I7" s="225"/>
      <c r="J7" s="225"/>
      <c r="K7" s="225"/>
      <c r="L7" s="225"/>
      <c r="M7" s="225"/>
      <c r="N7" s="225"/>
      <c r="O7" s="225"/>
      <c r="P7" s="225"/>
      <c r="Q7" s="225"/>
      <c r="R7" s="225"/>
      <c r="S7" s="225"/>
      <c r="T7" s="225"/>
    </row>
    <row r="8" ht="19.5" customHeight="1" spans="1:20">
      <c r="A8" s="225" t="s">
        <v>125</v>
      </c>
      <c r="B8" s="225" t="s">
        <v>126</v>
      </c>
      <c r="C8" s="225" t="s">
        <v>127</v>
      </c>
      <c r="D8" s="225" t="s">
        <v>10</v>
      </c>
      <c r="E8" s="226" t="s">
        <v>11</v>
      </c>
      <c r="F8" s="226" t="s">
        <v>12</v>
      </c>
      <c r="G8" s="226" t="s">
        <v>20</v>
      </c>
      <c r="H8" s="226" t="s">
        <v>24</v>
      </c>
      <c r="I8" s="226" t="s">
        <v>28</v>
      </c>
      <c r="J8" s="226" t="s">
        <v>32</v>
      </c>
      <c r="K8" s="226" t="s">
        <v>36</v>
      </c>
      <c r="L8" s="226" t="s">
        <v>40</v>
      </c>
      <c r="M8" s="226" t="s">
        <v>43</v>
      </c>
      <c r="N8" s="226" t="s">
        <v>46</v>
      </c>
      <c r="O8" s="226" t="s">
        <v>49</v>
      </c>
      <c r="P8" s="226" t="s">
        <v>52</v>
      </c>
      <c r="Q8" s="226" t="s">
        <v>55</v>
      </c>
      <c r="R8" s="226" t="s">
        <v>58</v>
      </c>
      <c r="S8" s="226" t="s">
        <v>61</v>
      </c>
      <c r="T8" s="226" t="s">
        <v>64</v>
      </c>
    </row>
    <row r="9" ht="19.5" customHeight="1" spans="1:20">
      <c r="A9" s="225"/>
      <c r="B9" s="225"/>
      <c r="C9" s="225"/>
      <c r="D9" s="225" t="s">
        <v>128</v>
      </c>
      <c r="E9" s="220">
        <v>0</v>
      </c>
      <c r="F9" s="220">
        <v>0</v>
      </c>
      <c r="G9" s="220">
        <v>0</v>
      </c>
      <c r="H9" s="220">
        <v>11767966.87</v>
      </c>
      <c r="I9" s="220">
        <v>10668218.87</v>
      </c>
      <c r="J9" s="220">
        <v>1099748</v>
      </c>
      <c r="K9" s="220">
        <v>11767966.87</v>
      </c>
      <c r="L9" s="220">
        <v>10668218.87</v>
      </c>
      <c r="M9" s="220">
        <v>9961321.91</v>
      </c>
      <c r="N9" s="220">
        <v>706896.96</v>
      </c>
      <c r="O9" s="220">
        <v>1099748</v>
      </c>
      <c r="P9" s="220">
        <v>0</v>
      </c>
      <c r="Q9" s="220">
        <v>0</v>
      </c>
      <c r="R9" s="220">
        <v>0</v>
      </c>
      <c r="S9" s="220">
        <v>0</v>
      </c>
      <c r="T9" s="220">
        <v>0</v>
      </c>
    </row>
    <row r="10" ht="19.5" customHeight="1" spans="1:20">
      <c r="A10" s="219" t="s">
        <v>129</v>
      </c>
      <c r="B10" s="219"/>
      <c r="C10" s="219"/>
      <c r="D10" s="219" t="s">
        <v>130</v>
      </c>
      <c r="E10" s="220">
        <v>0</v>
      </c>
      <c r="F10" s="220">
        <v>0</v>
      </c>
      <c r="G10" s="220">
        <v>0</v>
      </c>
      <c r="H10" s="220">
        <v>944728.1</v>
      </c>
      <c r="I10" s="220">
        <v>0</v>
      </c>
      <c r="J10" s="220">
        <v>944728.1</v>
      </c>
      <c r="K10" s="220">
        <v>944728.1</v>
      </c>
      <c r="L10" s="220">
        <v>0</v>
      </c>
      <c r="M10" s="220">
        <v>0</v>
      </c>
      <c r="N10" s="220">
        <v>0</v>
      </c>
      <c r="O10" s="220">
        <v>944728.1</v>
      </c>
      <c r="P10" s="220">
        <v>0</v>
      </c>
      <c r="Q10" s="220">
        <v>0</v>
      </c>
      <c r="R10" s="220">
        <v>0</v>
      </c>
      <c r="S10" s="220">
        <v>0</v>
      </c>
      <c r="T10" s="220">
        <v>0</v>
      </c>
    </row>
    <row r="11" ht="19.5" customHeight="1" spans="1:20">
      <c r="A11" s="219" t="s">
        <v>131</v>
      </c>
      <c r="B11" s="219"/>
      <c r="C11" s="219"/>
      <c r="D11" s="219" t="s">
        <v>132</v>
      </c>
      <c r="E11" s="220">
        <v>0</v>
      </c>
      <c r="F11" s="220">
        <v>0</v>
      </c>
      <c r="G11" s="220">
        <v>0</v>
      </c>
      <c r="H11" s="220">
        <v>6000</v>
      </c>
      <c r="I11" s="220">
        <v>0</v>
      </c>
      <c r="J11" s="220">
        <v>6000</v>
      </c>
      <c r="K11" s="220">
        <v>6000</v>
      </c>
      <c r="L11" s="220">
        <v>0</v>
      </c>
      <c r="M11" s="220">
        <v>0</v>
      </c>
      <c r="N11" s="220">
        <v>0</v>
      </c>
      <c r="O11" s="220">
        <v>6000</v>
      </c>
      <c r="P11" s="220">
        <v>0</v>
      </c>
      <c r="Q11" s="220">
        <v>0</v>
      </c>
      <c r="R11" s="220">
        <v>0</v>
      </c>
      <c r="S11" s="220">
        <v>0</v>
      </c>
      <c r="T11" s="220">
        <v>0</v>
      </c>
    </row>
    <row r="12" ht="19.5" customHeight="1" spans="1:20">
      <c r="A12" s="219" t="s">
        <v>133</v>
      </c>
      <c r="B12" s="219"/>
      <c r="C12" s="219"/>
      <c r="D12" s="219" t="s">
        <v>134</v>
      </c>
      <c r="E12" s="220">
        <v>0</v>
      </c>
      <c r="F12" s="220">
        <v>0</v>
      </c>
      <c r="G12" s="220">
        <v>0</v>
      </c>
      <c r="H12" s="220">
        <v>6000</v>
      </c>
      <c r="I12" s="220">
        <v>0</v>
      </c>
      <c r="J12" s="220">
        <v>6000</v>
      </c>
      <c r="K12" s="220">
        <v>6000</v>
      </c>
      <c r="L12" s="220">
        <v>0</v>
      </c>
      <c r="M12" s="220">
        <v>0</v>
      </c>
      <c r="N12" s="220">
        <v>0</v>
      </c>
      <c r="O12" s="220">
        <v>6000</v>
      </c>
      <c r="P12" s="220">
        <v>0</v>
      </c>
      <c r="Q12" s="220">
        <v>0</v>
      </c>
      <c r="R12" s="220">
        <v>0</v>
      </c>
      <c r="S12" s="220">
        <v>0</v>
      </c>
      <c r="T12" s="220">
        <v>0</v>
      </c>
    </row>
    <row r="13" ht="19.5" customHeight="1" spans="1:20">
      <c r="A13" s="219" t="s">
        <v>135</v>
      </c>
      <c r="B13" s="219"/>
      <c r="C13" s="219"/>
      <c r="D13" s="219" t="s">
        <v>136</v>
      </c>
      <c r="E13" s="220">
        <v>0</v>
      </c>
      <c r="F13" s="220">
        <v>0</v>
      </c>
      <c r="G13" s="220">
        <v>0</v>
      </c>
      <c r="H13" s="220">
        <v>938728.1</v>
      </c>
      <c r="I13" s="220">
        <v>0</v>
      </c>
      <c r="J13" s="220">
        <v>938728.1</v>
      </c>
      <c r="K13" s="220">
        <v>938728.1</v>
      </c>
      <c r="L13" s="220">
        <v>0</v>
      </c>
      <c r="M13" s="220">
        <v>0</v>
      </c>
      <c r="N13" s="220">
        <v>0</v>
      </c>
      <c r="O13" s="220">
        <v>938728.1</v>
      </c>
      <c r="P13" s="220">
        <v>0</v>
      </c>
      <c r="Q13" s="220">
        <v>0</v>
      </c>
      <c r="R13" s="220">
        <v>0</v>
      </c>
      <c r="S13" s="220">
        <v>0</v>
      </c>
      <c r="T13" s="220">
        <v>0</v>
      </c>
    </row>
    <row r="14" ht="19.5" customHeight="1" spans="1:20">
      <c r="A14" s="219" t="s">
        <v>137</v>
      </c>
      <c r="B14" s="219"/>
      <c r="C14" s="219"/>
      <c r="D14" s="219" t="s">
        <v>136</v>
      </c>
      <c r="E14" s="220">
        <v>0</v>
      </c>
      <c r="F14" s="220">
        <v>0</v>
      </c>
      <c r="G14" s="220">
        <v>0</v>
      </c>
      <c r="H14" s="220">
        <v>938728.1</v>
      </c>
      <c r="I14" s="220">
        <v>0</v>
      </c>
      <c r="J14" s="220">
        <v>938728.1</v>
      </c>
      <c r="K14" s="220">
        <v>938728.1</v>
      </c>
      <c r="L14" s="220">
        <v>0</v>
      </c>
      <c r="M14" s="220">
        <v>0</v>
      </c>
      <c r="N14" s="220">
        <v>0</v>
      </c>
      <c r="O14" s="220">
        <v>938728.1</v>
      </c>
      <c r="P14" s="220">
        <v>0</v>
      </c>
      <c r="Q14" s="220">
        <v>0</v>
      </c>
      <c r="R14" s="220">
        <v>0</v>
      </c>
      <c r="S14" s="220">
        <v>0</v>
      </c>
      <c r="T14" s="220">
        <v>0</v>
      </c>
    </row>
    <row r="15" ht="19.5" customHeight="1" spans="1:20">
      <c r="A15" s="219" t="s">
        <v>138</v>
      </c>
      <c r="B15" s="219"/>
      <c r="C15" s="219"/>
      <c r="D15" s="219" t="s">
        <v>139</v>
      </c>
      <c r="E15" s="220">
        <v>0</v>
      </c>
      <c r="F15" s="220">
        <v>0</v>
      </c>
      <c r="G15" s="220">
        <v>0</v>
      </c>
      <c r="H15" s="220">
        <v>9316730.31</v>
      </c>
      <c r="I15" s="220">
        <v>9161710.41</v>
      </c>
      <c r="J15" s="220">
        <v>155019.9</v>
      </c>
      <c r="K15" s="220">
        <v>9316730.31</v>
      </c>
      <c r="L15" s="220">
        <v>9161710.41</v>
      </c>
      <c r="M15" s="220">
        <v>8454813.45</v>
      </c>
      <c r="N15" s="220">
        <v>706896.96</v>
      </c>
      <c r="O15" s="220">
        <v>155019.9</v>
      </c>
      <c r="P15" s="220">
        <v>0</v>
      </c>
      <c r="Q15" s="220">
        <v>0</v>
      </c>
      <c r="R15" s="220">
        <v>0</v>
      </c>
      <c r="S15" s="220">
        <v>0</v>
      </c>
      <c r="T15" s="220">
        <v>0</v>
      </c>
    </row>
    <row r="16" ht="19.5" customHeight="1" spans="1:20">
      <c r="A16" s="219" t="s">
        <v>140</v>
      </c>
      <c r="B16" s="219"/>
      <c r="C16" s="219"/>
      <c r="D16" s="219" t="s">
        <v>141</v>
      </c>
      <c r="E16" s="220">
        <v>0</v>
      </c>
      <c r="F16" s="220">
        <v>0</v>
      </c>
      <c r="G16" s="220">
        <v>0</v>
      </c>
      <c r="H16" s="220">
        <v>7737937.08</v>
      </c>
      <c r="I16" s="220">
        <v>7588709.08</v>
      </c>
      <c r="J16" s="220">
        <v>149228</v>
      </c>
      <c r="K16" s="220">
        <v>7737937.08</v>
      </c>
      <c r="L16" s="220">
        <v>7588709.08</v>
      </c>
      <c r="M16" s="220">
        <v>6881812.12</v>
      </c>
      <c r="N16" s="220">
        <v>706896.96</v>
      </c>
      <c r="O16" s="220">
        <v>149228</v>
      </c>
      <c r="P16" s="220">
        <v>0</v>
      </c>
      <c r="Q16" s="220">
        <v>0</v>
      </c>
      <c r="R16" s="220">
        <v>0</v>
      </c>
      <c r="S16" s="220">
        <v>0</v>
      </c>
      <c r="T16" s="220">
        <v>0</v>
      </c>
    </row>
    <row r="17" ht="19.5" customHeight="1" spans="1:20">
      <c r="A17" s="219" t="s">
        <v>142</v>
      </c>
      <c r="B17" s="219"/>
      <c r="C17" s="219"/>
      <c r="D17" s="219" t="s">
        <v>143</v>
      </c>
      <c r="E17" s="220">
        <v>0</v>
      </c>
      <c r="F17" s="220">
        <v>0</v>
      </c>
      <c r="G17" s="220">
        <v>0</v>
      </c>
      <c r="H17" s="220">
        <v>7583576.94</v>
      </c>
      <c r="I17" s="220">
        <v>7583576.94</v>
      </c>
      <c r="J17" s="220">
        <v>0</v>
      </c>
      <c r="K17" s="220">
        <v>7583576.94</v>
      </c>
      <c r="L17" s="220">
        <v>7583576.94</v>
      </c>
      <c r="M17" s="220">
        <v>6881812.12</v>
      </c>
      <c r="N17" s="220">
        <v>701764.82</v>
      </c>
      <c r="O17" s="220">
        <v>0</v>
      </c>
      <c r="P17" s="220">
        <v>0</v>
      </c>
      <c r="Q17" s="220">
        <v>0</v>
      </c>
      <c r="R17" s="220">
        <v>0</v>
      </c>
      <c r="S17" s="220">
        <v>0</v>
      </c>
      <c r="T17" s="220">
        <v>0</v>
      </c>
    </row>
    <row r="18" ht="19.5" customHeight="1" spans="1:20">
      <c r="A18" s="219" t="s">
        <v>144</v>
      </c>
      <c r="B18" s="219"/>
      <c r="C18" s="219"/>
      <c r="D18" s="219" t="s">
        <v>134</v>
      </c>
      <c r="E18" s="220">
        <v>0</v>
      </c>
      <c r="F18" s="220">
        <v>0</v>
      </c>
      <c r="G18" s="220">
        <v>0</v>
      </c>
      <c r="H18" s="220">
        <v>5132.14</v>
      </c>
      <c r="I18" s="220">
        <v>5132.14</v>
      </c>
      <c r="J18" s="220">
        <v>0</v>
      </c>
      <c r="K18" s="220">
        <v>5132.14</v>
      </c>
      <c r="L18" s="220">
        <v>5132.14</v>
      </c>
      <c r="M18" s="220">
        <v>0</v>
      </c>
      <c r="N18" s="220">
        <v>5132.14</v>
      </c>
      <c r="O18" s="220">
        <v>0</v>
      </c>
      <c r="P18" s="220">
        <v>0</v>
      </c>
      <c r="Q18" s="220">
        <v>0</v>
      </c>
      <c r="R18" s="220">
        <v>0</v>
      </c>
      <c r="S18" s="220">
        <v>0</v>
      </c>
      <c r="T18" s="220">
        <v>0</v>
      </c>
    </row>
    <row r="19" ht="19.5" customHeight="1" spans="1:20">
      <c r="A19" s="219" t="s">
        <v>145</v>
      </c>
      <c r="B19" s="219"/>
      <c r="C19" s="219"/>
      <c r="D19" s="219" t="s">
        <v>146</v>
      </c>
      <c r="E19" s="220">
        <v>0</v>
      </c>
      <c r="F19" s="220">
        <v>0</v>
      </c>
      <c r="G19" s="220">
        <v>0</v>
      </c>
      <c r="H19" s="220">
        <v>75000</v>
      </c>
      <c r="I19" s="220">
        <v>0</v>
      </c>
      <c r="J19" s="220">
        <v>75000</v>
      </c>
      <c r="K19" s="220">
        <v>75000</v>
      </c>
      <c r="L19" s="220">
        <v>0</v>
      </c>
      <c r="M19" s="220">
        <v>0</v>
      </c>
      <c r="N19" s="220">
        <v>0</v>
      </c>
      <c r="O19" s="220">
        <v>75000</v>
      </c>
      <c r="P19" s="220">
        <v>0</v>
      </c>
      <c r="Q19" s="220">
        <v>0</v>
      </c>
      <c r="R19" s="220">
        <v>0</v>
      </c>
      <c r="S19" s="220">
        <v>0</v>
      </c>
      <c r="T19" s="220">
        <v>0</v>
      </c>
    </row>
    <row r="20" ht="19.5" customHeight="1" spans="1:20">
      <c r="A20" s="219" t="s">
        <v>147</v>
      </c>
      <c r="B20" s="219"/>
      <c r="C20" s="219"/>
      <c r="D20" s="219" t="s">
        <v>148</v>
      </c>
      <c r="E20" s="220">
        <v>0</v>
      </c>
      <c r="F20" s="220">
        <v>0</v>
      </c>
      <c r="G20" s="220">
        <v>0</v>
      </c>
      <c r="H20" s="220">
        <v>74228</v>
      </c>
      <c r="I20" s="220">
        <v>0</v>
      </c>
      <c r="J20" s="220">
        <v>74228</v>
      </c>
      <c r="K20" s="220">
        <v>74228</v>
      </c>
      <c r="L20" s="220">
        <v>0</v>
      </c>
      <c r="M20" s="220">
        <v>0</v>
      </c>
      <c r="N20" s="220">
        <v>0</v>
      </c>
      <c r="O20" s="220">
        <v>74228</v>
      </c>
      <c r="P20" s="220">
        <v>0</v>
      </c>
      <c r="Q20" s="220">
        <v>0</v>
      </c>
      <c r="R20" s="220">
        <v>0</v>
      </c>
      <c r="S20" s="220">
        <v>0</v>
      </c>
      <c r="T20" s="220">
        <v>0</v>
      </c>
    </row>
    <row r="21" ht="19.5" customHeight="1" spans="1:20">
      <c r="A21" s="219" t="s">
        <v>149</v>
      </c>
      <c r="B21" s="219"/>
      <c r="C21" s="219"/>
      <c r="D21" s="219" t="s">
        <v>150</v>
      </c>
      <c r="E21" s="220">
        <v>0</v>
      </c>
      <c r="F21" s="220">
        <v>0</v>
      </c>
      <c r="G21" s="220">
        <v>0</v>
      </c>
      <c r="H21" s="220">
        <v>1330408.33</v>
      </c>
      <c r="I21" s="220">
        <v>1330408.33</v>
      </c>
      <c r="J21" s="220">
        <v>0</v>
      </c>
      <c r="K21" s="220">
        <v>1330408.33</v>
      </c>
      <c r="L21" s="220">
        <v>1330408.33</v>
      </c>
      <c r="M21" s="220">
        <v>1330408.33</v>
      </c>
      <c r="N21" s="220">
        <v>0</v>
      </c>
      <c r="O21" s="220">
        <v>0</v>
      </c>
      <c r="P21" s="220">
        <v>0</v>
      </c>
      <c r="Q21" s="220">
        <v>0</v>
      </c>
      <c r="R21" s="220">
        <v>0</v>
      </c>
      <c r="S21" s="220">
        <v>0</v>
      </c>
      <c r="T21" s="220">
        <v>0</v>
      </c>
    </row>
    <row r="22" ht="19.5" customHeight="1" spans="1:20">
      <c r="A22" s="219" t="s">
        <v>151</v>
      </c>
      <c r="B22" s="219"/>
      <c r="C22" s="219"/>
      <c r="D22" s="219" t="s">
        <v>152</v>
      </c>
      <c r="E22" s="220">
        <v>0</v>
      </c>
      <c r="F22" s="220">
        <v>0</v>
      </c>
      <c r="G22" s="220">
        <v>0</v>
      </c>
      <c r="H22" s="220">
        <v>554400</v>
      </c>
      <c r="I22" s="220">
        <v>554400</v>
      </c>
      <c r="J22" s="220">
        <v>0</v>
      </c>
      <c r="K22" s="220">
        <v>554400</v>
      </c>
      <c r="L22" s="220">
        <v>554400</v>
      </c>
      <c r="M22" s="220">
        <v>554400</v>
      </c>
      <c r="N22" s="220">
        <v>0</v>
      </c>
      <c r="O22" s="220">
        <v>0</v>
      </c>
      <c r="P22" s="220">
        <v>0</v>
      </c>
      <c r="Q22" s="220">
        <v>0</v>
      </c>
      <c r="R22" s="220">
        <v>0</v>
      </c>
      <c r="S22" s="220">
        <v>0</v>
      </c>
      <c r="T22" s="220">
        <v>0</v>
      </c>
    </row>
    <row r="23" ht="19.5" customHeight="1" spans="1:20">
      <c r="A23" s="219" t="s">
        <v>153</v>
      </c>
      <c r="B23" s="219"/>
      <c r="C23" s="219"/>
      <c r="D23" s="219" t="s">
        <v>154</v>
      </c>
      <c r="E23" s="220">
        <v>0</v>
      </c>
      <c r="F23" s="220">
        <v>0</v>
      </c>
      <c r="G23" s="220">
        <v>0</v>
      </c>
      <c r="H23" s="220">
        <v>776008.33</v>
      </c>
      <c r="I23" s="220">
        <v>776008.33</v>
      </c>
      <c r="J23" s="220">
        <v>0</v>
      </c>
      <c r="K23" s="220">
        <v>776008.33</v>
      </c>
      <c r="L23" s="220">
        <v>776008.33</v>
      </c>
      <c r="M23" s="220">
        <v>776008.33</v>
      </c>
      <c r="N23" s="220">
        <v>0</v>
      </c>
      <c r="O23" s="220">
        <v>0</v>
      </c>
      <c r="P23" s="220">
        <v>0</v>
      </c>
      <c r="Q23" s="220">
        <v>0</v>
      </c>
      <c r="R23" s="220">
        <v>0</v>
      </c>
      <c r="S23" s="220">
        <v>0</v>
      </c>
      <c r="T23" s="220">
        <v>0</v>
      </c>
    </row>
    <row r="24" ht="19.5" customHeight="1" spans="1:20">
      <c r="A24" s="219" t="s">
        <v>155</v>
      </c>
      <c r="B24" s="219"/>
      <c r="C24" s="219"/>
      <c r="D24" s="219" t="s">
        <v>156</v>
      </c>
      <c r="E24" s="220">
        <v>0</v>
      </c>
      <c r="F24" s="220">
        <v>0</v>
      </c>
      <c r="G24" s="220">
        <v>0</v>
      </c>
      <c r="H24" s="220">
        <v>5791.9</v>
      </c>
      <c r="I24" s="220">
        <v>0</v>
      </c>
      <c r="J24" s="220">
        <v>5791.9</v>
      </c>
      <c r="K24" s="220">
        <v>5791.9</v>
      </c>
      <c r="L24" s="220">
        <v>0</v>
      </c>
      <c r="M24" s="220">
        <v>0</v>
      </c>
      <c r="N24" s="220">
        <v>0</v>
      </c>
      <c r="O24" s="220">
        <v>5791.9</v>
      </c>
      <c r="P24" s="220">
        <v>0</v>
      </c>
      <c r="Q24" s="220">
        <v>0</v>
      </c>
      <c r="R24" s="220">
        <v>0</v>
      </c>
      <c r="S24" s="220">
        <v>0</v>
      </c>
      <c r="T24" s="220">
        <v>0</v>
      </c>
    </row>
    <row r="25" ht="19.5" customHeight="1" spans="1:20">
      <c r="A25" s="219" t="s">
        <v>157</v>
      </c>
      <c r="B25" s="219"/>
      <c r="C25" s="219"/>
      <c r="D25" s="219" t="s">
        <v>158</v>
      </c>
      <c r="E25" s="220">
        <v>0</v>
      </c>
      <c r="F25" s="220">
        <v>0</v>
      </c>
      <c r="G25" s="220">
        <v>0</v>
      </c>
      <c r="H25" s="220">
        <v>5791.9</v>
      </c>
      <c r="I25" s="220">
        <v>0</v>
      </c>
      <c r="J25" s="220">
        <v>5791.9</v>
      </c>
      <c r="K25" s="220">
        <v>5791.9</v>
      </c>
      <c r="L25" s="220">
        <v>0</v>
      </c>
      <c r="M25" s="220">
        <v>0</v>
      </c>
      <c r="N25" s="220">
        <v>0</v>
      </c>
      <c r="O25" s="220">
        <v>5791.9</v>
      </c>
      <c r="P25" s="220">
        <v>0</v>
      </c>
      <c r="Q25" s="220">
        <v>0</v>
      </c>
      <c r="R25" s="220">
        <v>0</v>
      </c>
      <c r="S25" s="220">
        <v>0</v>
      </c>
      <c r="T25" s="220">
        <v>0</v>
      </c>
    </row>
    <row r="26" ht="19.5" customHeight="1" spans="1:20">
      <c r="A26" s="219" t="s">
        <v>159</v>
      </c>
      <c r="B26" s="219"/>
      <c r="C26" s="219"/>
      <c r="D26" s="219" t="s">
        <v>160</v>
      </c>
      <c r="E26" s="220">
        <v>0</v>
      </c>
      <c r="F26" s="220">
        <v>0</v>
      </c>
      <c r="G26" s="220">
        <v>0</v>
      </c>
      <c r="H26" s="220">
        <v>242593</v>
      </c>
      <c r="I26" s="220">
        <v>242593</v>
      </c>
      <c r="J26" s="220">
        <v>0</v>
      </c>
      <c r="K26" s="220">
        <v>242593</v>
      </c>
      <c r="L26" s="220">
        <v>242593</v>
      </c>
      <c r="M26" s="220">
        <v>242593</v>
      </c>
      <c r="N26" s="220">
        <v>0</v>
      </c>
      <c r="O26" s="220">
        <v>0</v>
      </c>
      <c r="P26" s="220">
        <v>0</v>
      </c>
      <c r="Q26" s="220">
        <v>0</v>
      </c>
      <c r="R26" s="220">
        <v>0</v>
      </c>
      <c r="S26" s="220">
        <v>0</v>
      </c>
      <c r="T26" s="220">
        <v>0</v>
      </c>
    </row>
    <row r="27" ht="19.5" customHeight="1" spans="1:20">
      <c r="A27" s="219" t="s">
        <v>161</v>
      </c>
      <c r="B27" s="219"/>
      <c r="C27" s="219"/>
      <c r="D27" s="219" t="s">
        <v>162</v>
      </c>
      <c r="E27" s="220">
        <v>0</v>
      </c>
      <c r="F27" s="220">
        <v>0</v>
      </c>
      <c r="G27" s="220">
        <v>0</v>
      </c>
      <c r="H27" s="220">
        <v>242593</v>
      </c>
      <c r="I27" s="220">
        <v>242593</v>
      </c>
      <c r="J27" s="220">
        <v>0</v>
      </c>
      <c r="K27" s="220">
        <v>242593</v>
      </c>
      <c r="L27" s="220">
        <v>242593</v>
      </c>
      <c r="M27" s="220">
        <v>242593</v>
      </c>
      <c r="N27" s="220">
        <v>0</v>
      </c>
      <c r="O27" s="220">
        <v>0</v>
      </c>
      <c r="P27" s="220">
        <v>0</v>
      </c>
      <c r="Q27" s="220">
        <v>0</v>
      </c>
      <c r="R27" s="220">
        <v>0</v>
      </c>
      <c r="S27" s="220">
        <v>0</v>
      </c>
      <c r="T27" s="220">
        <v>0</v>
      </c>
    </row>
    <row r="28" ht="19.5" customHeight="1" spans="1:20">
      <c r="A28" s="219" t="s">
        <v>163</v>
      </c>
      <c r="B28" s="219"/>
      <c r="C28" s="219"/>
      <c r="D28" s="219" t="s">
        <v>164</v>
      </c>
      <c r="E28" s="220">
        <v>0</v>
      </c>
      <c r="F28" s="220">
        <v>0</v>
      </c>
      <c r="G28" s="220">
        <v>0</v>
      </c>
      <c r="H28" s="220">
        <v>759908.46</v>
      </c>
      <c r="I28" s="220">
        <v>759908.46</v>
      </c>
      <c r="J28" s="220">
        <v>0</v>
      </c>
      <c r="K28" s="220">
        <v>759908.46</v>
      </c>
      <c r="L28" s="220">
        <v>759908.46</v>
      </c>
      <c r="M28" s="220">
        <v>759908.46</v>
      </c>
      <c r="N28" s="220">
        <v>0</v>
      </c>
      <c r="O28" s="220">
        <v>0</v>
      </c>
      <c r="P28" s="220">
        <v>0</v>
      </c>
      <c r="Q28" s="220">
        <v>0</v>
      </c>
      <c r="R28" s="220">
        <v>0</v>
      </c>
      <c r="S28" s="220">
        <v>0</v>
      </c>
      <c r="T28" s="220">
        <v>0</v>
      </c>
    </row>
    <row r="29" ht="19.5" customHeight="1" spans="1:20">
      <c r="A29" s="219" t="s">
        <v>165</v>
      </c>
      <c r="B29" s="219"/>
      <c r="C29" s="219"/>
      <c r="D29" s="219" t="s">
        <v>166</v>
      </c>
      <c r="E29" s="220">
        <v>0</v>
      </c>
      <c r="F29" s="220">
        <v>0</v>
      </c>
      <c r="G29" s="220">
        <v>0</v>
      </c>
      <c r="H29" s="220">
        <v>759908.46</v>
      </c>
      <c r="I29" s="220">
        <v>759908.46</v>
      </c>
      <c r="J29" s="220">
        <v>0</v>
      </c>
      <c r="K29" s="220">
        <v>759908.46</v>
      </c>
      <c r="L29" s="220">
        <v>759908.46</v>
      </c>
      <c r="M29" s="220">
        <v>759908.46</v>
      </c>
      <c r="N29" s="220">
        <v>0</v>
      </c>
      <c r="O29" s="220">
        <v>0</v>
      </c>
      <c r="P29" s="220">
        <v>0</v>
      </c>
      <c r="Q29" s="220">
        <v>0</v>
      </c>
      <c r="R29" s="220">
        <v>0</v>
      </c>
      <c r="S29" s="220">
        <v>0</v>
      </c>
      <c r="T29" s="220">
        <v>0</v>
      </c>
    </row>
    <row r="30" ht="19.5" customHeight="1" spans="1:20">
      <c r="A30" s="219" t="s">
        <v>167</v>
      </c>
      <c r="B30" s="219"/>
      <c r="C30" s="219"/>
      <c r="D30" s="219" t="s">
        <v>168</v>
      </c>
      <c r="E30" s="220">
        <v>0</v>
      </c>
      <c r="F30" s="220">
        <v>0</v>
      </c>
      <c r="G30" s="220">
        <v>0</v>
      </c>
      <c r="H30" s="220">
        <v>224610.21</v>
      </c>
      <c r="I30" s="220">
        <v>224610.21</v>
      </c>
      <c r="J30" s="220">
        <v>0</v>
      </c>
      <c r="K30" s="220">
        <v>224610.21</v>
      </c>
      <c r="L30" s="220">
        <v>224610.21</v>
      </c>
      <c r="M30" s="220">
        <v>224610.21</v>
      </c>
      <c r="N30" s="220">
        <v>0</v>
      </c>
      <c r="O30" s="220">
        <v>0</v>
      </c>
      <c r="P30" s="220">
        <v>0</v>
      </c>
      <c r="Q30" s="220">
        <v>0</v>
      </c>
      <c r="R30" s="220">
        <v>0</v>
      </c>
      <c r="S30" s="220">
        <v>0</v>
      </c>
      <c r="T30" s="220">
        <v>0</v>
      </c>
    </row>
    <row r="31" ht="19.5" customHeight="1" spans="1:20">
      <c r="A31" s="219" t="s">
        <v>169</v>
      </c>
      <c r="B31" s="219"/>
      <c r="C31" s="219"/>
      <c r="D31" s="219" t="s">
        <v>170</v>
      </c>
      <c r="E31" s="220">
        <v>0</v>
      </c>
      <c r="F31" s="220">
        <v>0</v>
      </c>
      <c r="G31" s="220">
        <v>0</v>
      </c>
      <c r="H31" s="220">
        <v>165512</v>
      </c>
      <c r="I31" s="220">
        <v>165512</v>
      </c>
      <c r="J31" s="220">
        <v>0</v>
      </c>
      <c r="K31" s="220">
        <v>165512</v>
      </c>
      <c r="L31" s="220">
        <v>165512</v>
      </c>
      <c r="M31" s="220">
        <v>165512</v>
      </c>
      <c r="N31" s="220">
        <v>0</v>
      </c>
      <c r="O31" s="220">
        <v>0</v>
      </c>
      <c r="P31" s="220">
        <v>0</v>
      </c>
      <c r="Q31" s="220">
        <v>0</v>
      </c>
      <c r="R31" s="220">
        <v>0</v>
      </c>
      <c r="S31" s="220">
        <v>0</v>
      </c>
      <c r="T31" s="220">
        <v>0</v>
      </c>
    </row>
    <row r="32" ht="19.5" customHeight="1" spans="1:20">
      <c r="A32" s="219" t="s">
        <v>171</v>
      </c>
      <c r="B32" s="219"/>
      <c r="C32" s="219"/>
      <c r="D32" s="219" t="s">
        <v>172</v>
      </c>
      <c r="E32" s="220">
        <v>0</v>
      </c>
      <c r="F32" s="220">
        <v>0</v>
      </c>
      <c r="G32" s="220">
        <v>0</v>
      </c>
      <c r="H32" s="220">
        <v>327557.67</v>
      </c>
      <c r="I32" s="220">
        <v>327557.67</v>
      </c>
      <c r="J32" s="220">
        <v>0</v>
      </c>
      <c r="K32" s="220">
        <v>327557.67</v>
      </c>
      <c r="L32" s="220">
        <v>327557.67</v>
      </c>
      <c r="M32" s="220">
        <v>327557.67</v>
      </c>
      <c r="N32" s="220">
        <v>0</v>
      </c>
      <c r="O32" s="220">
        <v>0</v>
      </c>
      <c r="P32" s="220">
        <v>0</v>
      </c>
      <c r="Q32" s="220">
        <v>0</v>
      </c>
      <c r="R32" s="220">
        <v>0</v>
      </c>
      <c r="S32" s="220">
        <v>0</v>
      </c>
      <c r="T32" s="220">
        <v>0</v>
      </c>
    </row>
    <row r="33" ht="19.5" customHeight="1" spans="1:20">
      <c r="A33" s="219" t="s">
        <v>173</v>
      </c>
      <c r="B33" s="219"/>
      <c r="C33" s="219"/>
      <c r="D33" s="219" t="s">
        <v>174</v>
      </c>
      <c r="E33" s="220">
        <v>0</v>
      </c>
      <c r="F33" s="220">
        <v>0</v>
      </c>
      <c r="G33" s="220">
        <v>0</v>
      </c>
      <c r="H33" s="220">
        <v>42228.58</v>
      </c>
      <c r="I33" s="220">
        <v>42228.58</v>
      </c>
      <c r="J33" s="220">
        <v>0</v>
      </c>
      <c r="K33" s="220">
        <v>42228.58</v>
      </c>
      <c r="L33" s="220">
        <v>42228.58</v>
      </c>
      <c r="M33" s="220">
        <v>42228.58</v>
      </c>
      <c r="N33" s="220">
        <v>0</v>
      </c>
      <c r="O33" s="220">
        <v>0</v>
      </c>
      <c r="P33" s="220">
        <v>0</v>
      </c>
      <c r="Q33" s="220">
        <v>0</v>
      </c>
      <c r="R33" s="220">
        <v>0</v>
      </c>
      <c r="S33" s="220">
        <v>0</v>
      </c>
      <c r="T33" s="220">
        <v>0</v>
      </c>
    </row>
    <row r="34" ht="19.5" customHeight="1" spans="1:20">
      <c r="A34" s="219" t="s">
        <v>175</v>
      </c>
      <c r="B34" s="219"/>
      <c r="C34" s="219"/>
      <c r="D34" s="219" t="s">
        <v>176</v>
      </c>
      <c r="E34" s="220">
        <v>0</v>
      </c>
      <c r="F34" s="220">
        <v>0</v>
      </c>
      <c r="G34" s="220">
        <v>0</v>
      </c>
      <c r="H34" s="220">
        <v>746600</v>
      </c>
      <c r="I34" s="220">
        <v>746600</v>
      </c>
      <c r="J34" s="220">
        <v>0</v>
      </c>
      <c r="K34" s="220">
        <v>746600</v>
      </c>
      <c r="L34" s="220">
        <v>746600</v>
      </c>
      <c r="M34" s="220">
        <v>746600</v>
      </c>
      <c r="N34" s="220">
        <v>0</v>
      </c>
      <c r="O34" s="220">
        <v>0</v>
      </c>
      <c r="P34" s="220">
        <v>0</v>
      </c>
      <c r="Q34" s="220">
        <v>0</v>
      </c>
      <c r="R34" s="220">
        <v>0</v>
      </c>
      <c r="S34" s="220">
        <v>0</v>
      </c>
      <c r="T34" s="220">
        <v>0</v>
      </c>
    </row>
    <row r="35" ht="19.5" customHeight="1" spans="1:20">
      <c r="A35" s="219" t="s">
        <v>177</v>
      </c>
      <c r="B35" s="219"/>
      <c r="C35" s="219"/>
      <c r="D35" s="219" t="s">
        <v>178</v>
      </c>
      <c r="E35" s="220">
        <v>0</v>
      </c>
      <c r="F35" s="220">
        <v>0</v>
      </c>
      <c r="G35" s="220">
        <v>0</v>
      </c>
      <c r="H35" s="220">
        <v>746600</v>
      </c>
      <c r="I35" s="220">
        <v>746600</v>
      </c>
      <c r="J35" s="220">
        <v>0</v>
      </c>
      <c r="K35" s="220">
        <v>746600</v>
      </c>
      <c r="L35" s="220">
        <v>746600</v>
      </c>
      <c r="M35" s="220">
        <v>746600</v>
      </c>
      <c r="N35" s="220">
        <v>0</v>
      </c>
      <c r="O35" s="220">
        <v>0</v>
      </c>
      <c r="P35" s="220">
        <v>0</v>
      </c>
      <c r="Q35" s="220">
        <v>0</v>
      </c>
      <c r="R35" s="220">
        <v>0</v>
      </c>
      <c r="S35" s="220">
        <v>0</v>
      </c>
      <c r="T35" s="220">
        <v>0</v>
      </c>
    </row>
    <row r="36" ht="19.5" customHeight="1" spans="1:20">
      <c r="A36" s="219" t="s">
        <v>179</v>
      </c>
      <c r="B36" s="219"/>
      <c r="C36" s="219"/>
      <c r="D36" s="219" t="s">
        <v>180</v>
      </c>
      <c r="E36" s="220">
        <v>0</v>
      </c>
      <c r="F36" s="220">
        <v>0</v>
      </c>
      <c r="G36" s="220">
        <v>0</v>
      </c>
      <c r="H36" s="220">
        <v>746600</v>
      </c>
      <c r="I36" s="220">
        <v>746600</v>
      </c>
      <c r="J36" s="220">
        <v>0</v>
      </c>
      <c r="K36" s="220">
        <v>746600</v>
      </c>
      <c r="L36" s="220">
        <v>746600</v>
      </c>
      <c r="M36" s="220">
        <v>746600</v>
      </c>
      <c r="N36" s="220">
        <v>0</v>
      </c>
      <c r="O36" s="220">
        <v>0</v>
      </c>
      <c r="P36" s="220">
        <v>0</v>
      </c>
      <c r="Q36" s="220">
        <v>0</v>
      </c>
      <c r="R36" s="220">
        <v>0</v>
      </c>
      <c r="S36" s="220">
        <v>0</v>
      </c>
      <c r="T36" s="220">
        <v>0</v>
      </c>
    </row>
    <row r="37" ht="19.5" customHeight="1" spans="1:20">
      <c r="A37" s="219" t="s">
        <v>221</v>
      </c>
      <c r="B37" s="219"/>
      <c r="C37" s="219"/>
      <c r="D37" s="219"/>
      <c r="E37" s="219"/>
      <c r="F37" s="219"/>
      <c r="G37" s="219"/>
      <c r="H37" s="219"/>
      <c r="I37" s="219"/>
      <c r="J37" s="219"/>
      <c r="K37" s="219"/>
      <c r="L37" s="219"/>
      <c r="M37" s="219"/>
      <c r="N37" s="219"/>
      <c r="O37" s="219"/>
      <c r="P37" s="219"/>
      <c r="Q37" s="219"/>
      <c r="R37" s="219"/>
      <c r="S37" s="219"/>
      <c r="T37" s="219"/>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9" workbookViewId="0">
      <selection activeCell="E44" sqref="E44"/>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E1" s="223" t="s">
        <v>222</v>
      </c>
    </row>
    <row r="2" spans="1:9">
      <c r="I2" s="217" t="s">
        <v>223</v>
      </c>
    </row>
    <row r="3" spans="1:9">
      <c r="A3" s="217" t="s">
        <v>2</v>
      </c>
      <c r="I3" s="217" t="s">
        <v>3</v>
      </c>
    </row>
    <row r="4" ht="19.5" customHeight="1" spans="1:9">
      <c r="A4" s="225" t="s">
        <v>218</v>
      </c>
      <c r="B4" s="225"/>
      <c r="C4" s="225"/>
      <c r="D4" s="225" t="s">
        <v>217</v>
      </c>
      <c r="E4" s="225"/>
      <c r="F4" s="225"/>
      <c r="G4" s="225"/>
      <c r="H4" s="225"/>
      <c r="I4" s="225"/>
    </row>
    <row r="5" ht="19.5" customHeight="1" spans="1:9">
      <c r="A5" s="225" t="s">
        <v>224</v>
      </c>
      <c r="B5" s="225" t="s">
        <v>122</v>
      </c>
      <c r="C5" s="225" t="s">
        <v>8</v>
      </c>
      <c r="D5" s="225" t="s">
        <v>224</v>
      </c>
      <c r="E5" s="225" t="s">
        <v>122</v>
      </c>
      <c r="F5" s="225" t="s">
        <v>8</v>
      </c>
      <c r="G5" s="225" t="s">
        <v>224</v>
      </c>
      <c r="H5" s="225" t="s">
        <v>122</v>
      </c>
      <c r="I5" s="225" t="s">
        <v>8</v>
      </c>
    </row>
    <row r="6" ht="19.5" customHeight="1" spans="1:9">
      <c r="A6" s="225"/>
      <c r="B6" s="225"/>
      <c r="C6" s="225"/>
      <c r="D6" s="225"/>
      <c r="E6" s="225"/>
      <c r="F6" s="225"/>
      <c r="G6" s="225"/>
      <c r="H6" s="225"/>
      <c r="I6" s="225"/>
    </row>
    <row r="7" ht="19.5" customHeight="1" spans="1:9">
      <c r="A7" s="231" t="s">
        <v>225</v>
      </c>
      <c r="B7" s="231" t="s">
        <v>226</v>
      </c>
      <c r="C7" s="220">
        <v>9164328.91</v>
      </c>
      <c r="D7" s="231" t="s">
        <v>227</v>
      </c>
      <c r="E7" s="231" t="s">
        <v>228</v>
      </c>
      <c r="F7" s="220">
        <v>706896.96</v>
      </c>
      <c r="G7" s="231" t="s">
        <v>229</v>
      </c>
      <c r="H7" s="231" t="s">
        <v>230</v>
      </c>
      <c r="I7" s="220">
        <v>0</v>
      </c>
    </row>
    <row r="8" ht="19.5" customHeight="1" spans="1:9">
      <c r="A8" s="231" t="s">
        <v>231</v>
      </c>
      <c r="B8" s="231" t="s">
        <v>232</v>
      </c>
      <c r="C8" s="220">
        <v>1784440</v>
      </c>
      <c r="D8" s="231" t="s">
        <v>233</v>
      </c>
      <c r="E8" s="231" t="s">
        <v>234</v>
      </c>
      <c r="F8" s="220">
        <v>55609.42</v>
      </c>
      <c r="G8" s="231" t="s">
        <v>235</v>
      </c>
      <c r="H8" s="231" t="s">
        <v>236</v>
      </c>
      <c r="I8" s="220">
        <v>0</v>
      </c>
    </row>
    <row r="9" ht="19.5" customHeight="1" spans="1:9">
      <c r="A9" s="231" t="s">
        <v>237</v>
      </c>
      <c r="B9" s="231" t="s">
        <v>238</v>
      </c>
      <c r="C9" s="220">
        <v>1667183</v>
      </c>
      <c r="D9" s="231" t="s">
        <v>239</v>
      </c>
      <c r="E9" s="231" t="s">
        <v>240</v>
      </c>
      <c r="F9" s="220">
        <v>0</v>
      </c>
      <c r="G9" s="231" t="s">
        <v>241</v>
      </c>
      <c r="H9" s="231" t="s">
        <v>242</v>
      </c>
      <c r="I9" s="220">
        <v>0</v>
      </c>
    </row>
    <row r="10" ht="19.5" customHeight="1" spans="1:9">
      <c r="A10" s="231" t="s">
        <v>243</v>
      </c>
      <c r="B10" s="231" t="s">
        <v>244</v>
      </c>
      <c r="C10" s="220">
        <v>1851349</v>
      </c>
      <c r="D10" s="231" t="s">
        <v>245</v>
      </c>
      <c r="E10" s="231" t="s">
        <v>246</v>
      </c>
      <c r="F10" s="220">
        <v>0</v>
      </c>
      <c r="G10" s="231" t="s">
        <v>247</v>
      </c>
      <c r="H10" s="231" t="s">
        <v>248</v>
      </c>
      <c r="I10" s="220">
        <v>0</v>
      </c>
    </row>
    <row r="11" ht="19.5" customHeight="1" spans="1:9">
      <c r="A11" s="231" t="s">
        <v>249</v>
      </c>
      <c r="B11" s="231" t="s">
        <v>250</v>
      </c>
      <c r="C11" s="220">
        <v>0</v>
      </c>
      <c r="D11" s="231" t="s">
        <v>251</v>
      </c>
      <c r="E11" s="231" t="s">
        <v>252</v>
      </c>
      <c r="F11" s="220">
        <v>0</v>
      </c>
      <c r="G11" s="231" t="s">
        <v>253</v>
      </c>
      <c r="H11" s="231" t="s">
        <v>254</v>
      </c>
      <c r="I11" s="220">
        <v>0</v>
      </c>
    </row>
    <row r="12" ht="19.5" customHeight="1" spans="1:9">
      <c r="A12" s="231" t="s">
        <v>255</v>
      </c>
      <c r="B12" s="231" t="s">
        <v>256</v>
      </c>
      <c r="C12" s="220">
        <v>1088633.75</v>
      </c>
      <c r="D12" s="231" t="s">
        <v>257</v>
      </c>
      <c r="E12" s="231" t="s">
        <v>258</v>
      </c>
      <c r="F12" s="220">
        <v>15792</v>
      </c>
      <c r="G12" s="231" t="s">
        <v>259</v>
      </c>
      <c r="H12" s="231" t="s">
        <v>260</v>
      </c>
      <c r="I12" s="220">
        <v>0</v>
      </c>
    </row>
    <row r="13" ht="19.5" customHeight="1" spans="1:9">
      <c r="A13" s="231" t="s">
        <v>261</v>
      </c>
      <c r="B13" s="231" t="s">
        <v>262</v>
      </c>
      <c r="C13" s="220">
        <v>776008.33</v>
      </c>
      <c r="D13" s="231" t="s">
        <v>263</v>
      </c>
      <c r="E13" s="231" t="s">
        <v>264</v>
      </c>
      <c r="F13" s="220">
        <v>0</v>
      </c>
      <c r="G13" s="231" t="s">
        <v>265</v>
      </c>
      <c r="H13" s="231" t="s">
        <v>266</v>
      </c>
      <c r="I13" s="220">
        <v>0</v>
      </c>
    </row>
    <row r="14" ht="19.5" customHeight="1" spans="1:9">
      <c r="A14" s="231" t="s">
        <v>267</v>
      </c>
      <c r="B14" s="231" t="s">
        <v>268</v>
      </c>
      <c r="C14" s="220">
        <v>0</v>
      </c>
      <c r="D14" s="231" t="s">
        <v>269</v>
      </c>
      <c r="E14" s="231" t="s">
        <v>270</v>
      </c>
      <c r="F14" s="220">
        <v>39802.21</v>
      </c>
      <c r="G14" s="231" t="s">
        <v>271</v>
      </c>
      <c r="H14" s="231" t="s">
        <v>272</v>
      </c>
      <c r="I14" s="220">
        <v>0</v>
      </c>
    </row>
    <row r="15" ht="19.5" customHeight="1" spans="1:9">
      <c r="A15" s="231" t="s">
        <v>273</v>
      </c>
      <c r="B15" s="231" t="s">
        <v>274</v>
      </c>
      <c r="C15" s="220">
        <v>390122.21</v>
      </c>
      <c r="D15" s="231" t="s">
        <v>275</v>
      </c>
      <c r="E15" s="231" t="s">
        <v>276</v>
      </c>
      <c r="F15" s="220">
        <v>0</v>
      </c>
      <c r="G15" s="231" t="s">
        <v>277</v>
      </c>
      <c r="H15" s="231" t="s">
        <v>278</v>
      </c>
      <c r="I15" s="220">
        <v>0</v>
      </c>
    </row>
    <row r="16" ht="19.5" customHeight="1" spans="1:9">
      <c r="A16" s="231" t="s">
        <v>279</v>
      </c>
      <c r="B16" s="231" t="s">
        <v>280</v>
      </c>
      <c r="C16" s="220">
        <v>327557.67</v>
      </c>
      <c r="D16" s="231" t="s">
        <v>281</v>
      </c>
      <c r="E16" s="231" t="s">
        <v>282</v>
      </c>
      <c r="F16" s="220">
        <v>0</v>
      </c>
      <c r="G16" s="231" t="s">
        <v>283</v>
      </c>
      <c r="H16" s="231" t="s">
        <v>284</v>
      </c>
      <c r="I16" s="220">
        <v>0</v>
      </c>
    </row>
    <row r="17" ht="19.5" customHeight="1" spans="1:9">
      <c r="A17" s="231" t="s">
        <v>285</v>
      </c>
      <c r="B17" s="231" t="s">
        <v>286</v>
      </c>
      <c r="C17" s="220">
        <v>112434.95</v>
      </c>
      <c r="D17" s="231" t="s">
        <v>287</v>
      </c>
      <c r="E17" s="231" t="s">
        <v>288</v>
      </c>
      <c r="F17" s="220">
        <v>47527</v>
      </c>
      <c r="G17" s="231" t="s">
        <v>289</v>
      </c>
      <c r="H17" s="231" t="s">
        <v>290</v>
      </c>
      <c r="I17" s="220">
        <v>0</v>
      </c>
    </row>
    <row r="18" ht="19.5" customHeight="1" spans="1:9">
      <c r="A18" s="231" t="s">
        <v>291</v>
      </c>
      <c r="B18" s="231" t="s">
        <v>292</v>
      </c>
      <c r="C18" s="220">
        <v>746600</v>
      </c>
      <c r="D18" s="231" t="s">
        <v>293</v>
      </c>
      <c r="E18" s="231" t="s">
        <v>294</v>
      </c>
      <c r="F18" s="220">
        <v>0</v>
      </c>
      <c r="G18" s="231" t="s">
        <v>295</v>
      </c>
      <c r="H18" s="231" t="s">
        <v>296</v>
      </c>
      <c r="I18" s="220">
        <v>0</v>
      </c>
    </row>
    <row r="19" ht="19.5" customHeight="1" spans="1:9">
      <c r="A19" s="231" t="s">
        <v>297</v>
      </c>
      <c r="B19" s="231" t="s">
        <v>298</v>
      </c>
      <c r="C19" s="220">
        <v>0</v>
      </c>
      <c r="D19" s="231" t="s">
        <v>299</v>
      </c>
      <c r="E19" s="231" t="s">
        <v>300</v>
      </c>
      <c r="F19" s="220">
        <v>45473.15</v>
      </c>
      <c r="G19" s="231" t="s">
        <v>301</v>
      </c>
      <c r="H19" s="231" t="s">
        <v>302</v>
      </c>
      <c r="I19" s="220">
        <v>0</v>
      </c>
    </row>
    <row r="20" ht="19.5" customHeight="1" spans="1:9">
      <c r="A20" s="231" t="s">
        <v>303</v>
      </c>
      <c r="B20" s="231" t="s">
        <v>304</v>
      </c>
      <c r="C20" s="220">
        <v>420000</v>
      </c>
      <c r="D20" s="231" t="s">
        <v>305</v>
      </c>
      <c r="E20" s="231" t="s">
        <v>306</v>
      </c>
      <c r="F20" s="220">
        <v>0</v>
      </c>
      <c r="G20" s="231" t="s">
        <v>307</v>
      </c>
      <c r="H20" s="231" t="s">
        <v>308</v>
      </c>
      <c r="I20" s="220">
        <v>0</v>
      </c>
    </row>
    <row r="21" ht="19.5" customHeight="1" spans="1:9">
      <c r="A21" s="231" t="s">
        <v>309</v>
      </c>
      <c r="B21" s="231" t="s">
        <v>310</v>
      </c>
      <c r="C21" s="220">
        <v>796993</v>
      </c>
      <c r="D21" s="231" t="s">
        <v>311</v>
      </c>
      <c r="E21" s="231" t="s">
        <v>312</v>
      </c>
      <c r="F21" s="220">
        <v>0</v>
      </c>
      <c r="G21" s="231" t="s">
        <v>313</v>
      </c>
      <c r="H21" s="231" t="s">
        <v>314</v>
      </c>
      <c r="I21" s="220">
        <v>0</v>
      </c>
    </row>
    <row r="22" ht="19.5" customHeight="1" spans="1:9">
      <c r="A22" s="231" t="s">
        <v>315</v>
      </c>
      <c r="B22" s="231" t="s">
        <v>316</v>
      </c>
      <c r="C22" s="220">
        <v>0</v>
      </c>
      <c r="D22" s="231" t="s">
        <v>317</v>
      </c>
      <c r="E22" s="231" t="s">
        <v>318</v>
      </c>
      <c r="F22" s="220">
        <v>3300</v>
      </c>
      <c r="G22" s="231" t="s">
        <v>319</v>
      </c>
      <c r="H22" s="231" t="s">
        <v>320</v>
      </c>
      <c r="I22" s="220">
        <v>0</v>
      </c>
    </row>
    <row r="23" ht="19.5" customHeight="1" spans="1:9">
      <c r="A23" s="231" t="s">
        <v>321</v>
      </c>
      <c r="B23" s="231" t="s">
        <v>322</v>
      </c>
      <c r="C23" s="220">
        <v>0</v>
      </c>
      <c r="D23" s="231" t="s">
        <v>323</v>
      </c>
      <c r="E23" s="231" t="s">
        <v>324</v>
      </c>
      <c r="F23" s="220">
        <v>0</v>
      </c>
      <c r="G23" s="231" t="s">
        <v>325</v>
      </c>
      <c r="H23" s="231" t="s">
        <v>326</v>
      </c>
      <c r="I23" s="220">
        <v>0</v>
      </c>
    </row>
    <row r="24" ht="19.5" customHeight="1" spans="1:9">
      <c r="A24" s="231" t="s">
        <v>327</v>
      </c>
      <c r="B24" s="231" t="s">
        <v>328</v>
      </c>
      <c r="C24" s="220">
        <v>0</v>
      </c>
      <c r="D24" s="231" t="s">
        <v>329</v>
      </c>
      <c r="E24" s="231" t="s">
        <v>330</v>
      </c>
      <c r="F24" s="220">
        <v>0</v>
      </c>
      <c r="G24" s="231" t="s">
        <v>331</v>
      </c>
      <c r="H24" s="231" t="s">
        <v>332</v>
      </c>
      <c r="I24" s="220">
        <v>0</v>
      </c>
    </row>
    <row r="25" ht="19.5" customHeight="1" spans="1:9">
      <c r="A25" s="231" t="s">
        <v>333</v>
      </c>
      <c r="B25" s="231" t="s">
        <v>334</v>
      </c>
      <c r="C25" s="220">
        <v>242593</v>
      </c>
      <c r="D25" s="231" t="s">
        <v>335</v>
      </c>
      <c r="E25" s="231" t="s">
        <v>336</v>
      </c>
      <c r="F25" s="220">
        <v>0</v>
      </c>
      <c r="G25" s="231" t="s">
        <v>337</v>
      </c>
      <c r="H25" s="231" t="s">
        <v>338</v>
      </c>
      <c r="I25" s="220">
        <v>0</v>
      </c>
    </row>
    <row r="26" ht="19.5" customHeight="1" spans="1:9">
      <c r="A26" s="231" t="s">
        <v>339</v>
      </c>
      <c r="B26" s="231" t="s">
        <v>340</v>
      </c>
      <c r="C26" s="220">
        <v>554400</v>
      </c>
      <c r="D26" s="231" t="s">
        <v>341</v>
      </c>
      <c r="E26" s="231" t="s">
        <v>342</v>
      </c>
      <c r="F26" s="220">
        <v>0</v>
      </c>
      <c r="G26" s="231" t="s">
        <v>343</v>
      </c>
      <c r="H26" s="231" t="s">
        <v>344</v>
      </c>
      <c r="I26" s="220">
        <v>0</v>
      </c>
    </row>
    <row r="27" ht="19.5" customHeight="1" spans="1:9">
      <c r="A27" s="231" t="s">
        <v>345</v>
      </c>
      <c r="B27" s="231" t="s">
        <v>346</v>
      </c>
      <c r="C27" s="220">
        <v>0</v>
      </c>
      <c r="D27" s="231" t="s">
        <v>347</v>
      </c>
      <c r="E27" s="231" t="s">
        <v>348</v>
      </c>
      <c r="F27" s="220">
        <v>0</v>
      </c>
      <c r="G27" s="231" t="s">
        <v>349</v>
      </c>
      <c r="H27" s="231" t="s">
        <v>350</v>
      </c>
      <c r="I27" s="220">
        <v>0</v>
      </c>
    </row>
    <row r="28" ht="19.5" customHeight="1" spans="1:9">
      <c r="A28" s="231" t="s">
        <v>351</v>
      </c>
      <c r="B28" s="231" t="s">
        <v>352</v>
      </c>
      <c r="C28" s="220">
        <v>0</v>
      </c>
      <c r="D28" s="231" t="s">
        <v>353</v>
      </c>
      <c r="E28" s="231" t="s">
        <v>354</v>
      </c>
      <c r="F28" s="220">
        <v>0</v>
      </c>
      <c r="G28" s="231" t="s">
        <v>355</v>
      </c>
      <c r="H28" s="231" t="s">
        <v>356</v>
      </c>
      <c r="I28" s="220">
        <v>0</v>
      </c>
    </row>
    <row r="29" ht="19.5" customHeight="1" spans="1:9">
      <c r="A29" s="231" t="s">
        <v>357</v>
      </c>
      <c r="B29" s="231" t="s">
        <v>358</v>
      </c>
      <c r="C29" s="220">
        <v>0</v>
      </c>
      <c r="D29" s="231" t="s">
        <v>359</v>
      </c>
      <c r="E29" s="231" t="s">
        <v>360</v>
      </c>
      <c r="F29" s="220">
        <v>42570</v>
      </c>
      <c r="G29" s="219" t="s">
        <v>361</v>
      </c>
      <c r="H29" s="231" t="s">
        <v>362</v>
      </c>
      <c r="I29" s="220">
        <v>0</v>
      </c>
    </row>
    <row r="30" ht="19.5" customHeight="1" spans="1:9">
      <c r="A30" s="231" t="s">
        <v>363</v>
      </c>
      <c r="B30" s="231" t="s">
        <v>364</v>
      </c>
      <c r="C30" s="220">
        <v>0</v>
      </c>
      <c r="D30" s="231" t="s">
        <v>365</v>
      </c>
      <c r="E30" s="231" t="s">
        <v>366</v>
      </c>
      <c r="F30" s="220">
        <v>188881.04</v>
      </c>
      <c r="G30" s="231" t="s">
        <v>367</v>
      </c>
      <c r="H30" s="231" t="s">
        <v>368</v>
      </c>
      <c r="I30" s="220">
        <v>0</v>
      </c>
    </row>
    <row r="31" ht="19.5" customHeight="1" spans="1:9">
      <c r="A31" s="231" t="s">
        <v>369</v>
      </c>
      <c r="B31" s="231" t="s">
        <v>370</v>
      </c>
      <c r="C31" s="220">
        <v>0</v>
      </c>
      <c r="D31" s="231" t="s">
        <v>371</v>
      </c>
      <c r="E31" s="231" t="s">
        <v>372</v>
      </c>
      <c r="F31" s="220">
        <v>5132.14</v>
      </c>
      <c r="G31" s="231" t="s">
        <v>373</v>
      </c>
      <c r="H31" s="231" t="s">
        <v>374</v>
      </c>
      <c r="I31" s="220">
        <v>0</v>
      </c>
    </row>
    <row r="32" ht="19.5" customHeight="1" spans="1:9">
      <c r="A32" s="231" t="s">
        <v>375</v>
      </c>
      <c r="B32" s="231" t="s">
        <v>376</v>
      </c>
      <c r="C32" s="220">
        <v>0</v>
      </c>
      <c r="D32" s="231" t="s">
        <v>377</v>
      </c>
      <c r="E32" s="231" t="s">
        <v>378</v>
      </c>
      <c r="F32" s="220">
        <v>254750</v>
      </c>
      <c r="G32" s="231" t="s">
        <v>379</v>
      </c>
      <c r="H32" s="231" t="s">
        <v>380</v>
      </c>
      <c r="I32" s="220">
        <v>0</v>
      </c>
    </row>
    <row r="33" ht="19.5" customHeight="1" spans="1:9">
      <c r="A33" s="231" t="s">
        <v>381</v>
      </c>
      <c r="B33" s="231" t="s">
        <v>382</v>
      </c>
      <c r="C33" s="220">
        <v>0</v>
      </c>
      <c r="D33" s="231" t="s">
        <v>383</v>
      </c>
      <c r="E33" s="231" t="s">
        <v>384</v>
      </c>
      <c r="F33" s="220">
        <v>0</v>
      </c>
      <c r="G33" s="231" t="s">
        <v>385</v>
      </c>
      <c r="H33" s="231" t="s">
        <v>386</v>
      </c>
      <c r="I33" s="220">
        <v>0</v>
      </c>
    </row>
    <row r="34" ht="19.5" customHeight="1" spans="1:9">
      <c r="A34" s="231"/>
      <c r="B34" s="231"/>
      <c r="C34" s="227"/>
      <c r="D34" s="231" t="s">
        <v>387</v>
      </c>
      <c r="E34" s="231" t="s">
        <v>388</v>
      </c>
      <c r="F34" s="220">
        <v>8060</v>
      </c>
      <c r="G34" s="231" t="s">
        <v>389</v>
      </c>
      <c r="H34" s="231" t="s">
        <v>390</v>
      </c>
      <c r="I34" s="220">
        <v>0</v>
      </c>
    </row>
    <row r="35" ht="19.5" customHeight="1" spans="1:9">
      <c r="A35" s="231"/>
      <c r="B35" s="231"/>
      <c r="C35" s="227"/>
      <c r="D35" s="231" t="s">
        <v>391</v>
      </c>
      <c r="E35" s="231" t="s">
        <v>392</v>
      </c>
      <c r="F35" s="220">
        <v>0</v>
      </c>
      <c r="G35" s="231" t="s">
        <v>393</v>
      </c>
      <c r="H35" s="231" t="s">
        <v>394</v>
      </c>
      <c r="I35" s="220">
        <v>0</v>
      </c>
    </row>
    <row r="36" ht="19.5" customHeight="1" spans="1:9">
      <c r="A36" s="231"/>
      <c r="B36" s="231"/>
      <c r="C36" s="227"/>
      <c r="D36" s="231" t="s">
        <v>395</v>
      </c>
      <c r="E36" s="231" t="s">
        <v>396</v>
      </c>
      <c r="F36" s="220">
        <v>0</v>
      </c>
      <c r="G36" s="231" t="s">
        <v>397</v>
      </c>
      <c r="H36" s="231" t="s">
        <v>398</v>
      </c>
      <c r="I36" s="220">
        <v>0</v>
      </c>
    </row>
    <row r="37" ht="19.5" customHeight="1" spans="1:9">
      <c r="A37" s="231"/>
      <c r="B37" s="231"/>
      <c r="C37" s="227"/>
      <c r="D37" s="231" t="s">
        <v>399</v>
      </c>
      <c r="E37" s="231" t="s">
        <v>400</v>
      </c>
      <c r="F37" s="220">
        <v>0</v>
      </c>
      <c r="G37" s="231"/>
      <c r="H37" s="231"/>
      <c r="I37" s="227"/>
    </row>
    <row r="38" ht="19.5" customHeight="1" spans="1:9">
      <c r="A38" s="231"/>
      <c r="B38" s="231"/>
      <c r="C38" s="227"/>
      <c r="D38" s="231" t="s">
        <v>401</v>
      </c>
      <c r="E38" s="231" t="s">
        <v>402</v>
      </c>
      <c r="F38" s="220">
        <v>0</v>
      </c>
      <c r="G38" s="231"/>
      <c r="H38" s="231"/>
      <c r="I38" s="227"/>
    </row>
    <row r="39" ht="19.5" customHeight="1" spans="1:9">
      <c r="A39" s="231"/>
      <c r="B39" s="231"/>
      <c r="C39" s="227"/>
      <c r="D39" s="231" t="s">
        <v>403</v>
      </c>
      <c r="E39" s="231" t="s">
        <v>404</v>
      </c>
      <c r="F39" s="220">
        <v>0</v>
      </c>
      <c r="G39" s="231"/>
      <c r="H39" s="231"/>
      <c r="I39" s="227"/>
    </row>
    <row r="40" ht="19.5" customHeight="1" spans="1:9">
      <c r="A40" s="226" t="s">
        <v>405</v>
      </c>
      <c r="B40" s="226"/>
      <c r="C40" s="220">
        <v>9961321.91</v>
      </c>
      <c r="D40" s="226" t="s">
        <v>406</v>
      </c>
      <c r="E40" s="226"/>
      <c r="F40" s="226"/>
      <c r="G40" s="226"/>
      <c r="H40" s="226"/>
      <c r="I40" s="220">
        <v>706896.96</v>
      </c>
    </row>
    <row r="41" ht="19.5" customHeight="1" spans="1:9">
      <c r="A41" s="219" t="s">
        <v>407</v>
      </c>
      <c r="B41" s="219"/>
      <c r="C41" s="219"/>
      <c r="D41" s="219"/>
      <c r="E41" s="219"/>
      <c r="F41" s="219"/>
      <c r="G41" s="219"/>
      <c r="H41" s="219"/>
      <c r="I41" s="21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C31" sqref="C3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223" t="s">
        <v>408</v>
      </c>
    </row>
    <row r="2" spans="1:12">
      <c r="L2" s="217" t="s">
        <v>409</v>
      </c>
    </row>
    <row r="3" spans="1:12">
      <c r="A3" s="217" t="s">
        <v>2</v>
      </c>
      <c r="L3" s="217" t="s">
        <v>3</v>
      </c>
    </row>
    <row r="4" ht="15" customHeight="1" spans="1:12">
      <c r="A4" s="226" t="s">
        <v>410</v>
      </c>
      <c r="B4" s="226"/>
      <c r="C4" s="226"/>
      <c r="D4" s="226" t="s">
        <v>217</v>
      </c>
      <c r="E4" s="226"/>
      <c r="F4" s="226"/>
      <c r="G4" s="226"/>
      <c r="H4" s="226"/>
      <c r="I4" s="226"/>
      <c r="J4" s="226"/>
      <c r="K4" s="226"/>
      <c r="L4" s="226"/>
    </row>
    <row r="5" ht="15" customHeight="1" spans="1:12">
      <c r="A5" s="226" t="s">
        <v>224</v>
      </c>
      <c r="B5" s="226" t="s">
        <v>122</v>
      </c>
      <c r="C5" s="226" t="s">
        <v>8</v>
      </c>
      <c r="D5" s="226" t="s">
        <v>224</v>
      </c>
      <c r="E5" s="226" t="s">
        <v>122</v>
      </c>
      <c r="F5" s="226" t="s">
        <v>8</v>
      </c>
      <c r="G5" s="226" t="s">
        <v>224</v>
      </c>
      <c r="H5" s="226" t="s">
        <v>122</v>
      </c>
      <c r="I5" s="226" t="s">
        <v>8</v>
      </c>
      <c r="J5" s="226" t="s">
        <v>224</v>
      </c>
      <c r="K5" s="226" t="s">
        <v>122</v>
      </c>
      <c r="L5" s="226" t="s">
        <v>8</v>
      </c>
    </row>
    <row r="6" ht="15" customHeight="1" spans="1:12">
      <c r="A6" s="231" t="s">
        <v>225</v>
      </c>
      <c r="B6" s="231" t="s">
        <v>226</v>
      </c>
      <c r="C6" s="220">
        <v>0</v>
      </c>
      <c r="D6" s="231" t="s">
        <v>227</v>
      </c>
      <c r="E6" s="231" t="s">
        <v>228</v>
      </c>
      <c r="F6" s="220">
        <v>1093956.1</v>
      </c>
      <c r="G6" s="231" t="s">
        <v>411</v>
      </c>
      <c r="H6" s="231" t="s">
        <v>412</v>
      </c>
      <c r="I6" s="220">
        <v>0</v>
      </c>
      <c r="J6" s="231" t="s">
        <v>413</v>
      </c>
      <c r="K6" s="231" t="s">
        <v>414</v>
      </c>
      <c r="L6" s="220">
        <v>0</v>
      </c>
    </row>
    <row r="7" ht="15" customHeight="1" spans="1:12">
      <c r="A7" s="231" t="s">
        <v>231</v>
      </c>
      <c r="B7" s="231" t="s">
        <v>232</v>
      </c>
      <c r="C7" s="220">
        <v>0</v>
      </c>
      <c r="D7" s="231" t="s">
        <v>233</v>
      </c>
      <c r="E7" s="231" t="s">
        <v>234</v>
      </c>
      <c r="F7" s="220">
        <v>17445</v>
      </c>
      <c r="G7" s="231" t="s">
        <v>415</v>
      </c>
      <c r="H7" s="231" t="s">
        <v>236</v>
      </c>
      <c r="I7" s="220">
        <v>0</v>
      </c>
      <c r="J7" s="231" t="s">
        <v>416</v>
      </c>
      <c r="K7" s="231" t="s">
        <v>417</v>
      </c>
      <c r="L7" s="220">
        <v>0</v>
      </c>
    </row>
    <row r="8" ht="15" customHeight="1" spans="1:12">
      <c r="A8" s="231" t="s">
        <v>237</v>
      </c>
      <c r="B8" s="231" t="s">
        <v>238</v>
      </c>
      <c r="C8" s="220">
        <v>0</v>
      </c>
      <c r="D8" s="231" t="s">
        <v>239</v>
      </c>
      <c r="E8" s="231" t="s">
        <v>240</v>
      </c>
      <c r="F8" s="220">
        <v>0</v>
      </c>
      <c r="G8" s="231" t="s">
        <v>418</v>
      </c>
      <c r="H8" s="231" t="s">
        <v>242</v>
      </c>
      <c r="I8" s="220">
        <v>0</v>
      </c>
      <c r="J8" s="231" t="s">
        <v>419</v>
      </c>
      <c r="K8" s="231" t="s">
        <v>368</v>
      </c>
      <c r="L8" s="220">
        <v>0</v>
      </c>
    </row>
    <row r="9" ht="15" customHeight="1" spans="1:12">
      <c r="A9" s="231" t="s">
        <v>243</v>
      </c>
      <c r="B9" s="231" t="s">
        <v>244</v>
      </c>
      <c r="C9" s="220">
        <v>0</v>
      </c>
      <c r="D9" s="231" t="s">
        <v>245</v>
      </c>
      <c r="E9" s="231" t="s">
        <v>246</v>
      </c>
      <c r="F9" s="220">
        <v>0</v>
      </c>
      <c r="G9" s="231" t="s">
        <v>420</v>
      </c>
      <c r="H9" s="231" t="s">
        <v>248</v>
      </c>
      <c r="I9" s="220">
        <v>0</v>
      </c>
      <c r="J9" s="231" t="s">
        <v>331</v>
      </c>
      <c r="K9" s="231" t="s">
        <v>332</v>
      </c>
      <c r="L9" s="220">
        <v>0</v>
      </c>
    </row>
    <row r="10" ht="15" customHeight="1" spans="1:12">
      <c r="A10" s="231" t="s">
        <v>249</v>
      </c>
      <c r="B10" s="231" t="s">
        <v>250</v>
      </c>
      <c r="C10" s="220">
        <v>0</v>
      </c>
      <c r="D10" s="231" t="s">
        <v>251</v>
      </c>
      <c r="E10" s="231" t="s">
        <v>252</v>
      </c>
      <c r="F10" s="220">
        <v>0</v>
      </c>
      <c r="G10" s="231" t="s">
        <v>421</v>
      </c>
      <c r="H10" s="231" t="s">
        <v>254</v>
      </c>
      <c r="I10" s="220">
        <v>0</v>
      </c>
      <c r="J10" s="231" t="s">
        <v>337</v>
      </c>
      <c r="K10" s="231" t="s">
        <v>338</v>
      </c>
      <c r="L10" s="220">
        <v>0</v>
      </c>
    </row>
    <row r="11" ht="15" customHeight="1" spans="1:12">
      <c r="A11" s="231" t="s">
        <v>255</v>
      </c>
      <c r="B11" s="231" t="s">
        <v>256</v>
      </c>
      <c r="C11" s="220">
        <v>0</v>
      </c>
      <c r="D11" s="231" t="s">
        <v>257</v>
      </c>
      <c r="E11" s="231" t="s">
        <v>258</v>
      </c>
      <c r="F11" s="220">
        <v>0</v>
      </c>
      <c r="G11" s="231" t="s">
        <v>422</v>
      </c>
      <c r="H11" s="231" t="s">
        <v>260</v>
      </c>
      <c r="I11" s="220">
        <v>0</v>
      </c>
      <c r="J11" s="231" t="s">
        <v>343</v>
      </c>
      <c r="K11" s="231" t="s">
        <v>344</v>
      </c>
      <c r="L11" s="220">
        <v>0</v>
      </c>
    </row>
    <row r="12" ht="15" customHeight="1" spans="1:12">
      <c r="A12" s="231" t="s">
        <v>261</v>
      </c>
      <c r="B12" s="231" t="s">
        <v>262</v>
      </c>
      <c r="C12" s="220">
        <v>0</v>
      </c>
      <c r="D12" s="231" t="s">
        <v>263</v>
      </c>
      <c r="E12" s="231" t="s">
        <v>264</v>
      </c>
      <c r="F12" s="220">
        <v>0</v>
      </c>
      <c r="G12" s="231" t="s">
        <v>423</v>
      </c>
      <c r="H12" s="231" t="s">
        <v>266</v>
      </c>
      <c r="I12" s="220">
        <v>0</v>
      </c>
      <c r="J12" s="231" t="s">
        <v>349</v>
      </c>
      <c r="K12" s="231" t="s">
        <v>350</v>
      </c>
      <c r="L12" s="220">
        <v>0</v>
      </c>
    </row>
    <row r="13" ht="15" customHeight="1" spans="1:12">
      <c r="A13" s="231" t="s">
        <v>267</v>
      </c>
      <c r="B13" s="231" t="s">
        <v>268</v>
      </c>
      <c r="C13" s="220">
        <v>0</v>
      </c>
      <c r="D13" s="231" t="s">
        <v>269</v>
      </c>
      <c r="E13" s="231" t="s">
        <v>270</v>
      </c>
      <c r="F13" s="220">
        <v>0</v>
      </c>
      <c r="G13" s="231" t="s">
        <v>424</v>
      </c>
      <c r="H13" s="231" t="s">
        <v>272</v>
      </c>
      <c r="I13" s="220">
        <v>0</v>
      </c>
      <c r="J13" s="231" t="s">
        <v>355</v>
      </c>
      <c r="K13" s="231" t="s">
        <v>356</v>
      </c>
      <c r="L13" s="220">
        <v>0</v>
      </c>
    </row>
    <row r="14" ht="15" customHeight="1" spans="1:12">
      <c r="A14" s="231" t="s">
        <v>273</v>
      </c>
      <c r="B14" s="231" t="s">
        <v>274</v>
      </c>
      <c r="C14" s="220">
        <v>0</v>
      </c>
      <c r="D14" s="231" t="s">
        <v>275</v>
      </c>
      <c r="E14" s="231" t="s">
        <v>276</v>
      </c>
      <c r="F14" s="220">
        <v>0</v>
      </c>
      <c r="G14" s="231" t="s">
        <v>425</v>
      </c>
      <c r="H14" s="231" t="s">
        <v>302</v>
      </c>
      <c r="I14" s="220">
        <v>0</v>
      </c>
      <c r="J14" s="231" t="s">
        <v>361</v>
      </c>
      <c r="K14" s="231" t="s">
        <v>362</v>
      </c>
      <c r="L14" s="232">
        <v>0</v>
      </c>
    </row>
    <row r="15" ht="15" customHeight="1" spans="1:12">
      <c r="A15" s="231" t="s">
        <v>279</v>
      </c>
      <c r="B15" s="231" t="s">
        <v>280</v>
      </c>
      <c r="C15" s="220">
        <v>0</v>
      </c>
      <c r="D15" s="231" t="s">
        <v>281</v>
      </c>
      <c r="E15" s="231" t="s">
        <v>282</v>
      </c>
      <c r="F15" s="220">
        <v>0</v>
      </c>
      <c r="G15" s="231" t="s">
        <v>426</v>
      </c>
      <c r="H15" s="231" t="s">
        <v>308</v>
      </c>
      <c r="I15" s="220">
        <v>0</v>
      </c>
      <c r="J15" s="231" t="s">
        <v>367</v>
      </c>
      <c r="K15" s="231" t="s">
        <v>368</v>
      </c>
      <c r="L15" s="220">
        <v>0</v>
      </c>
    </row>
    <row r="16" ht="15" customHeight="1" spans="1:12">
      <c r="A16" s="231" t="s">
        <v>285</v>
      </c>
      <c r="B16" s="231" t="s">
        <v>286</v>
      </c>
      <c r="C16" s="220">
        <v>0</v>
      </c>
      <c r="D16" s="231" t="s">
        <v>287</v>
      </c>
      <c r="E16" s="231" t="s">
        <v>288</v>
      </c>
      <c r="F16" s="220">
        <v>3940</v>
      </c>
      <c r="G16" s="231" t="s">
        <v>427</v>
      </c>
      <c r="H16" s="231" t="s">
        <v>314</v>
      </c>
      <c r="I16" s="220">
        <v>0</v>
      </c>
      <c r="J16" s="231" t="s">
        <v>428</v>
      </c>
      <c r="K16" s="231" t="s">
        <v>429</v>
      </c>
      <c r="L16" s="220">
        <v>0</v>
      </c>
    </row>
    <row r="17" ht="15" customHeight="1" spans="1:12">
      <c r="A17" s="231" t="s">
        <v>291</v>
      </c>
      <c r="B17" s="231" t="s">
        <v>292</v>
      </c>
      <c r="C17" s="220">
        <v>0</v>
      </c>
      <c r="D17" s="231" t="s">
        <v>293</v>
      </c>
      <c r="E17" s="231" t="s">
        <v>294</v>
      </c>
      <c r="F17" s="220">
        <v>0</v>
      </c>
      <c r="G17" s="231" t="s">
        <v>430</v>
      </c>
      <c r="H17" s="231" t="s">
        <v>320</v>
      </c>
      <c r="I17" s="220">
        <v>0</v>
      </c>
      <c r="J17" s="231" t="s">
        <v>431</v>
      </c>
      <c r="K17" s="231" t="s">
        <v>432</v>
      </c>
      <c r="L17" s="220">
        <v>0</v>
      </c>
    </row>
    <row r="18" ht="15" customHeight="1" spans="1:12">
      <c r="A18" s="231" t="s">
        <v>297</v>
      </c>
      <c r="B18" s="231" t="s">
        <v>298</v>
      </c>
      <c r="C18" s="220">
        <v>0</v>
      </c>
      <c r="D18" s="231" t="s">
        <v>299</v>
      </c>
      <c r="E18" s="231" t="s">
        <v>300</v>
      </c>
      <c r="F18" s="220">
        <v>0</v>
      </c>
      <c r="G18" s="231" t="s">
        <v>433</v>
      </c>
      <c r="H18" s="231" t="s">
        <v>434</v>
      </c>
      <c r="I18" s="220">
        <v>0</v>
      </c>
      <c r="J18" s="231" t="s">
        <v>435</v>
      </c>
      <c r="K18" s="231" t="s">
        <v>436</v>
      </c>
      <c r="L18" s="220">
        <v>0</v>
      </c>
    </row>
    <row r="19" ht="15" customHeight="1" spans="1:12">
      <c r="A19" s="231" t="s">
        <v>303</v>
      </c>
      <c r="B19" s="231" t="s">
        <v>304</v>
      </c>
      <c r="C19" s="220">
        <v>0</v>
      </c>
      <c r="D19" s="231" t="s">
        <v>305</v>
      </c>
      <c r="E19" s="231" t="s">
        <v>306</v>
      </c>
      <c r="F19" s="220">
        <v>0</v>
      </c>
      <c r="G19" s="231" t="s">
        <v>229</v>
      </c>
      <c r="H19" s="231" t="s">
        <v>230</v>
      </c>
      <c r="I19" s="220">
        <v>0</v>
      </c>
      <c r="J19" s="231" t="s">
        <v>437</v>
      </c>
      <c r="K19" s="231" t="s">
        <v>438</v>
      </c>
      <c r="L19" s="220">
        <v>0</v>
      </c>
    </row>
    <row r="20" ht="15" customHeight="1" spans="1:12">
      <c r="A20" s="231" t="s">
        <v>309</v>
      </c>
      <c r="B20" s="231" t="s">
        <v>310</v>
      </c>
      <c r="C20" s="220">
        <v>5791.9</v>
      </c>
      <c r="D20" s="231" t="s">
        <v>311</v>
      </c>
      <c r="E20" s="231" t="s">
        <v>312</v>
      </c>
      <c r="F20" s="220">
        <v>0</v>
      </c>
      <c r="G20" s="231" t="s">
        <v>235</v>
      </c>
      <c r="H20" s="231" t="s">
        <v>236</v>
      </c>
      <c r="I20" s="220">
        <v>0</v>
      </c>
      <c r="J20" s="231" t="s">
        <v>373</v>
      </c>
      <c r="K20" s="231" t="s">
        <v>374</v>
      </c>
      <c r="L20" s="220">
        <v>0</v>
      </c>
    </row>
    <row r="21" ht="15" customHeight="1" spans="1:12">
      <c r="A21" s="231" t="s">
        <v>315</v>
      </c>
      <c r="B21" s="231" t="s">
        <v>316</v>
      </c>
      <c r="C21" s="220">
        <v>0</v>
      </c>
      <c r="D21" s="231" t="s">
        <v>317</v>
      </c>
      <c r="E21" s="231" t="s">
        <v>318</v>
      </c>
      <c r="F21" s="220">
        <v>0</v>
      </c>
      <c r="G21" s="231" t="s">
        <v>241</v>
      </c>
      <c r="H21" s="231" t="s">
        <v>242</v>
      </c>
      <c r="I21" s="220">
        <v>0</v>
      </c>
      <c r="J21" s="231" t="s">
        <v>379</v>
      </c>
      <c r="K21" s="231" t="s">
        <v>380</v>
      </c>
      <c r="L21" s="220">
        <v>0</v>
      </c>
    </row>
    <row r="22" ht="15" customHeight="1" spans="1:12">
      <c r="A22" s="231" t="s">
        <v>321</v>
      </c>
      <c r="B22" s="231" t="s">
        <v>322</v>
      </c>
      <c r="C22" s="220">
        <v>0</v>
      </c>
      <c r="D22" s="231" t="s">
        <v>323</v>
      </c>
      <c r="E22" s="231" t="s">
        <v>324</v>
      </c>
      <c r="F22" s="220">
        <v>0</v>
      </c>
      <c r="G22" s="231" t="s">
        <v>247</v>
      </c>
      <c r="H22" s="231" t="s">
        <v>248</v>
      </c>
      <c r="I22" s="220">
        <v>0</v>
      </c>
      <c r="J22" s="231" t="s">
        <v>385</v>
      </c>
      <c r="K22" s="231" t="s">
        <v>386</v>
      </c>
      <c r="L22" s="220">
        <v>0</v>
      </c>
    </row>
    <row r="23" ht="15" customHeight="1" spans="1:12">
      <c r="A23" s="231" t="s">
        <v>327</v>
      </c>
      <c r="B23" s="231" t="s">
        <v>328</v>
      </c>
      <c r="C23" s="220">
        <v>0</v>
      </c>
      <c r="D23" s="231" t="s">
        <v>329</v>
      </c>
      <c r="E23" s="231" t="s">
        <v>330</v>
      </c>
      <c r="F23" s="220">
        <v>0</v>
      </c>
      <c r="G23" s="231" t="s">
        <v>253</v>
      </c>
      <c r="H23" s="231" t="s">
        <v>254</v>
      </c>
      <c r="I23" s="220">
        <v>0</v>
      </c>
      <c r="J23" s="231" t="s">
        <v>389</v>
      </c>
      <c r="K23" s="231" t="s">
        <v>390</v>
      </c>
      <c r="L23" s="220">
        <v>0</v>
      </c>
    </row>
    <row r="24" ht="15" customHeight="1" spans="1:12">
      <c r="A24" s="231" t="s">
        <v>333</v>
      </c>
      <c r="B24" s="231" t="s">
        <v>334</v>
      </c>
      <c r="C24" s="220">
        <v>0</v>
      </c>
      <c r="D24" s="231" t="s">
        <v>335</v>
      </c>
      <c r="E24" s="231" t="s">
        <v>336</v>
      </c>
      <c r="F24" s="220">
        <v>0</v>
      </c>
      <c r="G24" s="231" t="s">
        <v>259</v>
      </c>
      <c r="H24" s="231" t="s">
        <v>260</v>
      </c>
      <c r="I24" s="220">
        <v>0</v>
      </c>
      <c r="J24" s="231" t="s">
        <v>393</v>
      </c>
      <c r="K24" s="231" t="s">
        <v>394</v>
      </c>
      <c r="L24" s="220">
        <v>0</v>
      </c>
    </row>
    <row r="25" ht="15" customHeight="1" spans="1:12">
      <c r="A25" s="231" t="s">
        <v>339</v>
      </c>
      <c r="B25" s="231" t="s">
        <v>340</v>
      </c>
      <c r="C25" s="220">
        <v>5791.9</v>
      </c>
      <c r="D25" s="231" t="s">
        <v>341</v>
      </c>
      <c r="E25" s="231" t="s">
        <v>342</v>
      </c>
      <c r="F25" s="220">
        <v>0</v>
      </c>
      <c r="G25" s="231" t="s">
        <v>265</v>
      </c>
      <c r="H25" s="231" t="s">
        <v>266</v>
      </c>
      <c r="I25" s="220">
        <v>0</v>
      </c>
      <c r="J25" s="231" t="s">
        <v>397</v>
      </c>
      <c r="K25" s="231" t="s">
        <v>398</v>
      </c>
      <c r="L25" s="220">
        <v>0</v>
      </c>
    </row>
    <row r="26" ht="15" customHeight="1" spans="1:12">
      <c r="A26" s="231" t="s">
        <v>345</v>
      </c>
      <c r="B26" s="231" t="s">
        <v>346</v>
      </c>
      <c r="C26" s="220">
        <v>0</v>
      </c>
      <c r="D26" s="231" t="s">
        <v>347</v>
      </c>
      <c r="E26" s="231" t="s">
        <v>348</v>
      </c>
      <c r="F26" s="220">
        <v>0</v>
      </c>
      <c r="G26" s="231" t="s">
        <v>271</v>
      </c>
      <c r="H26" s="231" t="s">
        <v>272</v>
      </c>
      <c r="I26" s="220">
        <v>0</v>
      </c>
      <c r="J26" s="231"/>
      <c r="K26" s="231"/>
      <c r="L26" s="227"/>
    </row>
    <row r="27" ht="15" customHeight="1" spans="1:12">
      <c r="A27" s="231" t="s">
        <v>351</v>
      </c>
      <c r="B27" s="231" t="s">
        <v>352</v>
      </c>
      <c r="C27" s="220">
        <v>0</v>
      </c>
      <c r="D27" s="231" t="s">
        <v>353</v>
      </c>
      <c r="E27" s="231" t="s">
        <v>354</v>
      </c>
      <c r="F27" s="220">
        <v>1072571.1</v>
      </c>
      <c r="G27" s="231" t="s">
        <v>277</v>
      </c>
      <c r="H27" s="231" t="s">
        <v>278</v>
      </c>
      <c r="I27" s="220">
        <v>0</v>
      </c>
      <c r="J27" s="231"/>
      <c r="K27" s="231"/>
      <c r="L27" s="227"/>
    </row>
    <row r="28" ht="15" customHeight="1" spans="1:12">
      <c r="A28" s="231" t="s">
        <v>357</v>
      </c>
      <c r="B28" s="231" t="s">
        <v>358</v>
      </c>
      <c r="C28" s="220">
        <v>0</v>
      </c>
      <c r="D28" s="231" t="s">
        <v>359</v>
      </c>
      <c r="E28" s="231" t="s">
        <v>360</v>
      </c>
      <c r="F28" s="220">
        <v>0</v>
      </c>
      <c r="G28" s="231" t="s">
        <v>283</v>
      </c>
      <c r="H28" s="231" t="s">
        <v>284</v>
      </c>
      <c r="I28" s="220">
        <v>0</v>
      </c>
      <c r="J28" s="231"/>
      <c r="K28" s="231"/>
      <c r="L28" s="227"/>
    </row>
    <row r="29" ht="15" customHeight="1" spans="1:12">
      <c r="A29" s="231" t="s">
        <v>363</v>
      </c>
      <c r="B29" s="231" t="s">
        <v>364</v>
      </c>
      <c r="C29" s="220">
        <v>0</v>
      </c>
      <c r="D29" s="231" t="s">
        <v>365</v>
      </c>
      <c r="E29" s="231" t="s">
        <v>366</v>
      </c>
      <c r="F29" s="220">
        <v>0</v>
      </c>
      <c r="G29" s="231" t="s">
        <v>289</v>
      </c>
      <c r="H29" s="231" t="s">
        <v>290</v>
      </c>
      <c r="I29" s="220">
        <v>0</v>
      </c>
      <c r="J29" s="231"/>
      <c r="K29" s="231"/>
      <c r="L29" s="227"/>
    </row>
    <row r="30" ht="15" customHeight="1" spans="1:12">
      <c r="A30" s="231" t="s">
        <v>369</v>
      </c>
      <c r="B30" s="231" t="s">
        <v>370</v>
      </c>
      <c r="C30" s="220">
        <v>0</v>
      </c>
      <c r="D30" s="231" t="s">
        <v>371</v>
      </c>
      <c r="E30" s="231" t="s">
        <v>372</v>
      </c>
      <c r="F30" s="220">
        <v>0</v>
      </c>
      <c r="G30" s="231" t="s">
        <v>295</v>
      </c>
      <c r="H30" s="231" t="s">
        <v>296</v>
      </c>
      <c r="I30" s="220">
        <v>0</v>
      </c>
      <c r="J30" s="231"/>
      <c r="K30" s="231"/>
      <c r="L30" s="227"/>
    </row>
    <row r="31" ht="15" customHeight="1" spans="1:12">
      <c r="A31" s="231" t="s">
        <v>375</v>
      </c>
      <c r="B31" s="231" t="s">
        <v>376</v>
      </c>
      <c r="C31" s="220">
        <v>0</v>
      </c>
      <c r="D31" s="231" t="s">
        <v>377</v>
      </c>
      <c r="E31" s="231" t="s">
        <v>378</v>
      </c>
      <c r="F31" s="220">
        <v>0</v>
      </c>
      <c r="G31" s="231" t="s">
        <v>301</v>
      </c>
      <c r="H31" s="231" t="s">
        <v>302</v>
      </c>
      <c r="I31" s="220">
        <v>0</v>
      </c>
      <c r="J31" s="231"/>
      <c r="K31" s="231"/>
      <c r="L31" s="227"/>
    </row>
    <row r="32" ht="15" customHeight="1" spans="1:12">
      <c r="A32" s="231" t="s">
        <v>381</v>
      </c>
      <c r="B32" s="231" t="s">
        <v>439</v>
      </c>
      <c r="C32" s="220">
        <v>0</v>
      </c>
      <c r="D32" s="231" t="s">
        <v>383</v>
      </c>
      <c r="E32" s="231" t="s">
        <v>384</v>
      </c>
      <c r="F32" s="220">
        <v>0</v>
      </c>
      <c r="G32" s="231" t="s">
        <v>307</v>
      </c>
      <c r="H32" s="231" t="s">
        <v>308</v>
      </c>
      <c r="I32" s="220">
        <v>0</v>
      </c>
      <c r="J32" s="231"/>
      <c r="K32" s="231"/>
      <c r="L32" s="227"/>
    </row>
    <row r="33" ht="15" customHeight="1" spans="1:12">
      <c r="A33" s="231"/>
      <c r="B33" s="231"/>
      <c r="C33" s="233"/>
      <c r="D33" s="231" t="s">
        <v>387</v>
      </c>
      <c r="E33" s="231" t="s">
        <v>388</v>
      </c>
      <c r="F33" s="220">
        <v>0</v>
      </c>
      <c r="G33" s="231" t="s">
        <v>313</v>
      </c>
      <c r="H33" s="231" t="s">
        <v>314</v>
      </c>
      <c r="I33" s="220">
        <v>0</v>
      </c>
      <c r="J33" s="231"/>
      <c r="K33" s="231"/>
      <c r="L33" s="227"/>
    </row>
    <row r="34" ht="15" customHeight="1" spans="1:12">
      <c r="A34" s="231"/>
      <c r="B34" s="231"/>
      <c r="C34" s="227"/>
      <c r="D34" s="231" t="s">
        <v>391</v>
      </c>
      <c r="E34" s="231" t="s">
        <v>392</v>
      </c>
      <c r="F34" s="220">
        <v>0</v>
      </c>
      <c r="G34" s="231" t="s">
        <v>319</v>
      </c>
      <c r="H34" s="231" t="s">
        <v>320</v>
      </c>
      <c r="I34" s="220">
        <v>0</v>
      </c>
      <c r="J34" s="231"/>
      <c r="K34" s="231"/>
      <c r="L34" s="227"/>
    </row>
    <row r="35" ht="15" customHeight="1" spans="1:12">
      <c r="A35" s="231"/>
      <c r="B35" s="231"/>
      <c r="C35" s="227"/>
      <c r="D35" s="231" t="s">
        <v>395</v>
      </c>
      <c r="E35" s="231" t="s">
        <v>396</v>
      </c>
      <c r="F35" s="220">
        <v>0</v>
      </c>
      <c r="G35" s="231" t="s">
        <v>325</v>
      </c>
      <c r="H35" s="231" t="s">
        <v>326</v>
      </c>
      <c r="I35" s="220">
        <v>0</v>
      </c>
      <c r="J35" s="231"/>
      <c r="K35" s="231"/>
      <c r="L35" s="227"/>
    </row>
    <row r="36" ht="15" customHeight="1" spans="1:12">
      <c r="A36" s="231"/>
      <c r="B36" s="231"/>
      <c r="C36" s="227"/>
      <c r="D36" s="231" t="s">
        <v>399</v>
      </c>
      <c r="E36" s="231" t="s">
        <v>400</v>
      </c>
      <c r="F36" s="220">
        <v>0</v>
      </c>
      <c r="G36" s="231"/>
      <c r="H36" s="231"/>
      <c r="I36" s="233"/>
      <c r="J36" s="231"/>
      <c r="K36" s="231"/>
      <c r="L36" s="227"/>
    </row>
    <row r="37" ht="15" customHeight="1" spans="1:12">
      <c r="A37" s="231"/>
      <c r="B37" s="231"/>
      <c r="C37" s="227"/>
      <c r="D37" s="231" t="s">
        <v>401</v>
      </c>
      <c r="E37" s="231" t="s">
        <v>402</v>
      </c>
      <c r="F37" s="220">
        <v>0</v>
      </c>
      <c r="G37" s="231"/>
      <c r="H37" s="231"/>
      <c r="I37" s="227"/>
      <c r="J37" s="231"/>
      <c r="K37" s="231"/>
      <c r="L37" s="227"/>
    </row>
    <row r="38" ht="15" customHeight="1" spans="1:12">
      <c r="A38" s="231"/>
      <c r="B38" s="231"/>
      <c r="C38" s="227"/>
      <c r="D38" s="231" t="s">
        <v>403</v>
      </c>
      <c r="E38" s="231" t="s">
        <v>404</v>
      </c>
      <c r="F38" s="232">
        <v>0</v>
      </c>
      <c r="G38" s="231"/>
      <c r="H38" s="231"/>
      <c r="I38" s="227"/>
      <c r="J38" s="231"/>
      <c r="K38" s="231"/>
      <c r="L38" s="227"/>
    </row>
    <row r="39" ht="15" customHeight="1" spans="1:12">
      <c r="A39" s="219" t="s">
        <v>440</v>
      </c>
      <c r="B39" s="219"/>
      <c r="C39" s="219"/>
      <c r="D39" s="219"/>
      <c r="E39" s="219"/>
      <c r="F39" s="219"/>
      <c r="G39" s="219"/>
      <c r="H39" s="219"/>
      <c r="I39" s="219"/>
      <c r="J39" s="219"/>
      <c r="K39" s="219"/>
      <c r="L39" s="21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H22" sqref="H2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223" t="s">
        <v>441</v>
      </c>
    </row>
    <row r="2" ht="14.25" spans="1:20">
      <c r="T2" s="224" t="s">
        <v>442</v>
      </c>
    </row>
    <row r="3" ht="14.25" spans="1:20">
      <c r="A3" s="224" t="s">
        <v>2</v>
      </c>
      <c r="T3" s="224" t="s">
        <v>3</v>
      </c>
    </row>
    <row r="4" ht="19.5" customHeight="1" spans="1:20">
      <c r="A4" s="225" t="s">
        <v>6</v>
      </c>
      <c r="B4" s="225"/>
      <c r="C4" s="225"/>
      <c r="D4" s="225"/>
      <c r="E4" s="225" t="s">
        <v>105</v>
      </c>
      <c r="F4" s="225"/>
      <c r="G4" s="225"/>
      <c r="H4" s="225" t="s">
        <v>213</v>
      </c>
      <c r="I4" s="225"/>
      <c r="J4" s="225"/>
      <c r="K4" s="225" t="s">
        <v>214</v>
      </c>
      <c r="L4" s="225"/>
      <c r="M4" s="225"/>
      <c r="N4" s="225"/>
      <c r="O4" s="225"/>
      <c r="P4" s="225" t="s">
        <v>107</v>
      </c>
      <c r="Q4" s="225"/>
      <c r="R4" s="225"/>
      <c r="S4" s="225"/>
      <c r="T4" s="225"/>
    </row>
    <row r="5" ht="19.5" customHeight="1" spans="1:20">
      <c r="A5" s="225" t="s">
        <v>121</v>
      </c>
      <c r="B5" s="225"/>
      <c r="C5" s="225"/>
      <c r="D5" s="225" t="s">
        <v>122</v>
      </c>
      <c r="E5" s="225" t="s">
        <v>128</v>
      </c>
      <c r="F5" s="225" t="s">
        <v>215</v>
      </c>
      <c r="G5" s="225" t="s">
        <v>216</v>
      </c>
      <c r="H5" s="225" t="s">
        <v>128</v>
      </c>
      <c r="I5" s="225" t="s">
        <v>184</v>
      </c>
      <c r="J5" s="225" t="s">
        <v>185</v>
      </c>
      <c r="K5" s="225" t="s">
        <v>128</v>
      </c>
      <c r="L5" s="225" t="s">
        <v>184</v>
      </c>
      <c r="M5" s="225"/>
      <c r="N5" s="225" t="s">
        <v>184</v>
      </c>
      <c r="O5" s="225" t="s">
        <v>185</v>
      </c>
      <c r="P5" s="225" t="s">
        <v>128</v>
      </c>
      <c r="Q5" s="225" t="s">
        <v>215</v>
      </c>
      <c r="R5" s="225" t="s">
        <v>216</v>
      </c>
      <c r="S5" s="225" t="s">
        <v>216</v>
      </c>
      <c r="T5" s="225"/>
    </row>
    <row r="6" ht="19.5" customHeight="1" spans="1:20">
      <c r="A6" s="225"/>
      <c r="B6" s="225"/>
      <c r="C6" s="225"/>
      <c r="D6" s="225"/>
      <c r="E6" s="225"/>
      <c r="F6" s="225"/>
      <c r="G6" s="225" t="s">
        <v>123</v>
      </c>
      <c r="H6" s="225"/>
      <c r="I6" s="225"/>
      <c r="J6" s="225" t="s">
        <v>123</v>
      </c>
      <c r="K6" s="225"/>
      <c r="L6" s="225" t="s">
        <v>123</v>
      </c>
      <c r="M6" s="225" t="s">
        <v>218</v>
      </c>
      <c r="N6" s="225" t="s">
        <v>217</v>
      </c>
      <c r="O6" s="225" t="s">
        <v>123</v>
      </c>
      <c r="P6" s="225"/>
      <c r="Q6" s="225"/>
      <c r="R6" s="225" t="s">
        <v>123</v>
      </c>
      <c r="S6" s="225" t="s">
        <v>219</v>
      </c>
      <c r="T6" s="225" t="s">
        <v>220</v>
      </c>
    </row>
    <row r="7" ht="19.5" customHeight="1" spans="1:20">
      <c r="A7" s="225"/>
      <c r="B7" s="225"/>
      <c r="C7" s="225"/>
      <c r="D7" s="225"/>
      <c r="E7" s="225"/>
      <c r="F7" s="225"/>
      <c r="G7" s="225"/>
      <c r="H7" s="225"/>
      <c r="I7" s="225"/>
      <c r="J7" s="225"/>
      <c r="K7" s="225"/>
      <c r="L7" s="225"/>
      <c r="M7" s="225"/>
      <c r="N7" s="225"/>
      <c r="O7" s="225"/>
      <c r="P7" s="225"/>
      <c r="Q7" s="225"/>
      <c r="R7" s="225"/>
      <c r="S7" s="225"/>
      <c r="T7" s="225"/>
    </row>
    <row r="8" ht="19.5" customHeight="1" spans="1:20">
      <c r="A8" s="225" t="s">
        <v>125</v>
      </c>
      <c r="B8" s="225" t="s">
        <v>126</v>
      </c>
      <c r="C8" s="225" t="s">
        <v>127</v>
      </c>
      <c r="D8" s="225" t="s">
        <v>10</v>
      </c>
      <c r="E8" s="226" t="s">
        <v>11</v>
      </c>
      <c r="F8" s="226" t="s">
        <v>12</v>
      </c>
      <c r="G8" s="226" t="s">
        <v>20</v>
      </c>
      <c r="H8" s="226" t="s">
        <v>24</v>
      </c>
      <c r="I8" s="226" t="s">
        <v>28</v>
      </c>
      <c r="J8" s="226" t="s">
        <v>32</v>
      </c>
      <c r="K8" s="226" t="s">
        <v>36</v>
      </c>
      <c r="L8" s="226" t="s">
        <v>40</v>
      </c>
      <c r="M8" s="226" t="s">
        <v>43</v>
      </c>
      <c r="N8" s="226" t="s">
        <v>46</v>
      </c>
      <c r="O8" s="226" t="s">
        <v>49</v>
      </c>
      <c r="P8" s="226" t="s">
        <v>52</v>
      </c>
      <c r="Q8" s="226" t="s">
        <v>55</v>
      </c>
      <c r="R8" s="226" t="s">
        <v>58</v>
      </c>
      <c r="S8" s="226" t="s">
        <v>61</v>
      </c>
      <c r="T8" s="226" t="s">
        <v>64</v>
      </c>
    </row>
    <row r="9" ht="19.5" customHeight="1" spans="1:20">
      <c r="A9" s="225"/>
      <c r="B9" s="225"/>
      <c r="C9" s="225"/>
      <c r="D9" s="225" t="s">
        <v>128</v>
      </c>
      <c r="E9" s="220">
        <v>0</v>
      </c>
      <c r="F9" s="220">
        <v>0</v>
      </c>
      <c r="G9" s="220">
        <v>0</v>
      </c>
      <c r="H9" s="220">
        <v>0</v>
      </c>
      <c r="I9" s="220">
        <v>0</v>
      </c>
      <c r="J9" s="220">
        <v>0</v>
      </c>
      <c r="K9" s="220">
        <v>0</v>
      </c>
      <c r="L9" s="220">
        <v>0</v>
      </c>
      <c r="M9" s="220">
        <v>0</v>
      </c>
      <c r="N9" s="220">
        <v>0</v>
      </c>
      <c r="O9" s="220">
        <v>0</v>
      </c>
      <c r="P9" s="220">
        <v>0</v>
      </c>
      <c r="Q9" s="220">
        <v>0</v>
      </c>
      <c r="R9" s="220">
        <v>0</v>
      </c>
      <c r="S9" s="220">
        <v>0</v>
      </c>
      <c r="T9" s="220">
        <v>0</v>
      </c>
    </row>
    <row r="10" ht="19.5" customHeight="1" spans="1:20">
      <c r="A10" s="219"/>
      <c r="B10" s="219"/>
      <c r="C10" s="219"/>
      <c r="D10" s="219"/>
      <c r="E10" s="227"/>
      <c r="F10" s="227"/>
      <c r="G10" s="227"/>
      <c r="H10" s="227"/>
      <c r="I10" s="227"/>
      <c r="J10" s="227"/>
      <c r="K10" s="227"/>
      <c r="L10" s="227"/>
      <c r="M10" s="227"/>
      <c r="N10" s="227"/>
      <c r="O10" s="227"/>
      <c r="P10" s="227"/>
      <c r="Q10" s="227"/>
      <c r="R10" s="227"/>
      <c r="S10" s="227"/>
      <c r="T10" s="227"/>
    </row>
    <row r="11" ht="19.5" customHeight="1" spans="1:20">
      <c r="A11" s="219" t="s">
        <v>443</v>
      </c>
      <c r="B11" s="219"/>
      <c r="C11" s="219"/>
      <c r="D11" s="219"/>
      <c r="E11" s="219"/>
      <c r="F11" s="219"/>
      <c r="G11" s="219"/>
      <c r="H11" s="219"/>
      <c r="I11" s="219"/>
      <c r="J11" s="219"/>
      <c r="K11" s="219"/>
      <c r="L11" s="219"/>
      <c r="M11" s="219"/>
      <c r="N11" s="219"/>
      <c r="O11" s="219"/>
      <c r="P11" s="219"/>
      <c r="Q11" s="219"/>
      <c r="R11" s="219"/>
      <c r="S11" s="219"/>
      <c r="T11" s="219"/>
    </row>
    <row r="12" s="230" customFormat="1" spans="1:20">
      <c r="A12" s="228" t="s">
        <v>444</v>
      </c>
      <c r="B12" s="229"/>
      <c r="C12" s="229"/>
      <c r="D12" s="229"/>
      <c r="E12" s="229"/>
      <c r="F12" s="229"/>
      <c r="G12" s="229"/>
      <c r="H12" s="229"/>
      <c r="I12" s="229"/>
      <c r="J12" s="229"/>
      <c r="K12" s="229"/>
      <c r="L12" s="229"/>
      <c r="M12" s="229"/>
      <c r="N12" s="229"/>
      <c r="O12" s="229"/>
      <c r="P12" s="229"/>
      <c r="Q12" s="229"/>
      <c r="R12" s="229"/>
      <c r="S12" s="229"/>
      <c r="T12" s="229"/>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20">
      <c r="G1" s="223" t="s">
        <v>445</v>
      </c>
    </row>
    <row r="2" ht="14.25" spans="1:20">
      <c r="L2" s="224" t="s">
        <v>446</v>
      </c>
    </row>
    <row r="3" ht="14.25" spans="1:20">
      <c r="A3" s="224" t="s">
        <v>2</v>
      </c>
      <c r="L3" s="224" t="s">
        <v>3</v>
      </c>
    </row>
    <row r="4" ht="19.5" customHeight="1" spans="1:20">
      <c r="A4" s="225" t="s">
        <v>6</v>
      </c>
      <c r="B4" s="225"/>
      <c r="C4" s="225"/>
      <c r="D4" s="225"/>
      <c r="E4" s="225" t="s">
        <v>105</v>
      </c>
      <c r="F4" s="225"/>
      <c r="G4" s="225"/>
      <c r="H4" s="225" t="s">
        <v>213</v>
      </c>
      <c r="I4" s="225" t="s">
        <v>214</v>
      </c>
      <c r="J4" s="225" t="s">
        <v>107</v>
      </c>
      <c r="K4" s="225"/>
      <c r="L4" s="225"/>
    </row>
    <row r="5" ht="19.5" customHeight="1" spans="1:20">
      <c r="A5" s="225" t="s">
        <v>121</v>
      </c>
      <c r="B5" s="225"/>
      <c r="C5" s="225"/>
      <c r="D5" s="225" t="s">
        <v>122</v>
      </c>
      <c r="E5" s="225" t="s">
        <v>128</v>
      </c>
      <c r="F5" s="225" t="s">
        <v>447</v>
      </c>
      <c r="G5" s="225" t="s">
        <v>448</v>
      </c>
      <c r="H5" s="225"/>
      <c r="I5" s="225"/>
      <c r="J5" s="225" t="s">
        <v>128</v>
      </c>
      <c r="K5" s="225" t="s">
        <v>447</v>
      </c>
      <c r="L5" s="226" t="s">
        <v>448</v>
      </c>
    </row>
    <row r="6" ht="19.5" customHeight="1" spans="1:20">
      <c r="A6" s="225"/>
      <c r="B6" s="225"/>
      <c r="C6" s="225"/>
      <c r="D6" s="225"/>
      <c r="E6" s="225"/>
      <c r="F6" s="225"/>
      <c r="G6" s="225"/>
      <c r="H6" s="225"/>
      <c r="I6" s="225"/>
      <c r="J6" s="225"/>
      <c r="K6" s="225"/>
      <c r="L6" s="226" t="s">
        <v>219</v>
      </c>
    </row>
    <row r="7" ht="19.5" customHeight="1" spans="1:20">
      <c r="A7" s="225"/>
      <c r="B7" s="225"/>
      <c r="C7" s="225"/>
      <c r="D7" s="225"/>
      <c r="E7" s="225"/>
      <c r="F7" s="225"/>
      <c r="G7" s="225"/>
      <c r="H7" s="225"/>
      <c r="I7" s="225"/>
      <c r="J7" s="225"/>
      <c r="K7" s="225"/>
      <c r="L7" s="226"/>
    </row>
    <row r="8" ht="19.5" customHeight="1" spans="1:20">
      <c r="A8" s="225" t="s">
        <v>125</v>
      </c>
      <c r="B8" s="225" t="s">
        <v>126</v>
      </c>
      <c r="C8" s="225" t="s">
        <v>127</v>
      </c>
      <c r="D8" s="225" t="s">
        <v>10</v>
      </c>
      <c r="E8" s="226" t="s">
        <v>11</v>
      </c>
      <c r="F8" s="226" t="s">
        <v>12</v>
      </c>
      <c r="G8" s="226" t="s">
        <v>20</v>
      </c>
      <c r="H8" s="226" t="s">
        <v>24</v>
      </c>
      <c r="I8" s="226" t="s">
        <v>28</v>
      </c>
      <c r="J8" s="226" t="s">
        <v>32</v>
      </c>
      <c r="K8" s="226" t="s">
        <v>36</v>
      </c>
      <c r="L8" s="226" t="s">
        <v>40</v>
      </c>
    </row>
    <row r="9" ht="19.5" customHeight="1" spans="1:20">
      <c r="A9" s="225"/>
      <c r="B9" s="225"/>
      <c r="C9" s="225"/>
      <c r="D9" s="225" t="s">
        <v>128</v>
      </c>
      <c r="E9" s="220">
        <v>0</v>
      </c>
      <c r="F9" s="220">
        <v>0</v>
      </c>
      <c r="G9" s="220">
        <v>0</v>
      </c>
      <c r="H9" s="220">
        <v>0</v>
      </c>
      <c r="I9" s="220">
        <v>0</v>
      </c>
      <c r="J9" s="220">
        <v>0</v>
      </c>
      <c r="K9" s="220">
        <v>0</v>
      </c>
      <c r="L9" s="220">
        <v>0</v>
      </c>
    </row>
    <row r="10" ht="19.5" customHeight="1" spans="1:20">
      <c r="A10" s="219"/>
      <c r="B10" s="219"/>
      <c r="C10" s="219"/>
      <c r="D10" s="219"/>
      <c r="E10" s="227"/>
      <c r="F10" s="227"/>
      <c r="G10" s="227"/>
      <c r="H10" s="227"/>
      <c r="I10" s="227"/>
      <c r="J10" s="227"/>
      <c r="K10" s="227"/>
      <c r="L10" s="227"/>
    </row>
    <row r="11" ht="19.5" customHeight="1" spans="1:20">
      <c r="A11" s="219" t="s">
        <v>449</v>
      </c>
      <c r="B11" s="219"/>
      <c r="C11" s="219"/>
      <c r="D11" s="219"/>
      <c r="E11" s="219"/>
      <c r="F11" s="219"/>
      <c r="G11" s="219"/>
      <c r="H11" s="219"/>
      <c r="I11" s="219"/>
      <c r="J11" s="219"/>
      <c r="K11" s="219"/>
      <c r="L11" s="219"/>
    </row>
    <row r="12" s="3" customFormat="1" spans="1:20">
      <c r="A12" s="228" t="s">
        <v>450</v>
      </c>
      <c r="B12" s="229"/>
      <c r="C12" s="229"/>
      <c r="D12" s="229"/>
      <c r="E12" s="229"/>
      <c r="F12" s="229"/>
      <c r="G12" s="229"/>
      <c r="H12" s="229"/>
      <c r="I12" s="229"/>
      <c r="J12" s="229"/>
      <c r="K12" s="229"/>
      <c r="L12" s="229"/>
      <c r="M12" s="229"/>
      <c r="N12" s="229"/>
      <c r="O12" s="229"/>
      <c r="P12" s="229"/>
      <c r="Q12" s="229"/>
      <c r="R12" s="229"/>
      <c r="S12" s="229"/>
      <c r="T12" s="229"/>
    </row>
  </sheetData>
  <mergeCells count="19">
    <mergeCell ref="A4:D4"/>
    <mergeCell ref="E4:G4"/>
    <mergeCell ref="J4:L4"/>
    <mergeCell ref="A10:C10"/>
    <mergeCell ref="A11:L11"/>
    <mergeCell ref="A12:T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附表1 收入支出决算表</vt:lpstr>
      <vt:lpstr>附表2收入决算表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附件13 部门整体支出绩效自评情况</vt:lpstr>
      <vt:lpstr>附表14 部门整体支出绩效自评表</vt:lpstr>
      <vt:lpstr>附表15-1项目支出绩效自评表</vt:lpstr>
      <vt:lpstr>附表15-2项目支出绩效自评表</vt:lpstr>
      <vt:lpstr>附表15-3项目支出绩效自评表</vt:lpstr>
      <vt:lpstr>附表15-4项目支出绩效自评表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2025-10-23T02:43:00Z</dcterms:created>
  <dcterms:modified xsi:type="dcterms:W3CDTF">2025-12-18T06:57:54Z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2025-10-23T02:43:05.681Z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24ED795155364956B38F83782C5329F8_13</vt:lpwstr>
  </property>
  <property fmtid="{D5CDD505-2E9C-101B-9397-08002B2CF9AE}" pid="10" name="KSOProductBuildVer">
    <vt:lpwstr>2052-12.1.0.24034</vt:lpwstr>
  </property>
  <property fmtid="{D5CDD505-2E9C-101B-9397-08002B2CF9AE}" pid="11" name="CalculationRule">
    <vt:i4>0</vt:i4>
  </property>
</Properties>
</file>