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<sst xmlns="http://schemas.openxmlformats.org/spreadsheetml/2006/main" count="1748" uniqueCount="576">
  <si>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</si>
  <si>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</si>
  <si>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</si>
  <si>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</si>
  <si>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</si>
  <si>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</si>
  <si>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</si>
  <si>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</si>
  <si>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</si>
  <si>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</si>
  <si>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</si>
  <si>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</si>
  <si>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</si>
  <si>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</si>
  <si>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</si>
  <si>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</si>
  <si>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</si>
  <si>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</si>
  <si>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</si>
  <si>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</si>
  <si>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</si>
  <si>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</si>
  <si>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</si>
  <si>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</si>
  <si>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</si>
  <si>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</si>
  <si>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</si>
  <si>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</si>
  <si>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</si>
  <si>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</si>
  <si>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</si>
  <si>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</si>
  <si>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</si>
  <si>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</si>
  <si>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</si>
  <si>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</si>
  <si>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</si>
  <si>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</si>
  <si>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</si>
  <si>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</si>
  <si>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</si>
  <si>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</si>
  <si>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</si>
  <si>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</si>
  <si>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</si>
  <si>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</si>
  <si>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</si>
  <si>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</si>
  <si>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</si>
  <si>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</si>
  <si>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</si>
  <si>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</si>
  <si>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</si>
  <si>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</si>
  <si>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</si>
  <si>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</si>
  <si>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</si>
  <si>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</si>
  <si>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</si>
  <si>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</si>
  <si>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</si>
  <si>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</si>
  <si>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</si>
  <si>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</si>
  <si>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</si>
  <si>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</si>
  <si>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</si>
  <si>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</si>
  <si>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</si>
  <si>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189</t>
  </si>
  <si>
    <t>中共昆明市盘龙区委宣传部</t>
  </si>
  <si>
    <t>189001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</si>
  <si>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</si>
  <si>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</si>
  <si>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</si>
  <si>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</si>
  <si>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</si>
  <si>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</si>
  <si>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</si>
  <si>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</si>
  <si>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</si>
  <si>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</si>
  <si>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</si>
  <si>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</si>
  <si>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</si>
  <si>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</si>
  <si>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</si>
  <si>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</si>
  <si>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</si>
  <si>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</si>
  <si>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</si>
  <si>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</si>
  <si>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</si>
  <si>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</si>
  <si>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</si>
  <si>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</si>
  <si>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</si>
  <si>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</si>
  <si>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</si>
  <si>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</si>
  <si>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20133</t>
  </si>
  <si>
    <t>宣传事务</t>
  </si>
  <si>
    <t>2013301</t>
  </si>
  <si>
    <t>行政运行</t>
  </si>
  <si>
    <t>2013302</t>
  </si>
  <si>
    <t>一般行政管理事务</t>
  </si>
  <si>
    <t>207</t>
  </si>
  <si>
    <t>文化旅游体育与传媒支出</t>
  </si>
  <si>
    <t>20799</t>
  </si>
  <si>
    <t>其他文化旅游体育与传媒支出</t>
  </si>
  <si>
    <t>2079903</t>
  </si>
  <si>
    <t>文化产业发展专项支出</t>
  </si>
  <si>
    <t>2079999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</si>
  <si>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</si>
  <si>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</si>
  <si>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</si>
  <si>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</si>
  <si>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</si>
  <si>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</si>
  <si>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</si>
  <si>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</si>
  <si>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</si>
  <si>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</si>
  <si>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</si>
  <si>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</si>
  <si>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</si>
  <si>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</si>
  <si>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</si>
  <si>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</si>
  <si>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</si>
  <si>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</si>
  <si>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</si>
  <si>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</si>
  <si>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</si>
  <si>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</si>
  <si>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</si>
  <si>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</si>
  <si>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</si>
  <si>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</si>
  <si>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</si>
  <si>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</si>
  <si>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</si>
  <si>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</si>
  <si>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</si>
  <si>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</si>
  <si>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</si>
  <si>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</si>
  <si>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</si>
  <si>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</si>
  <si>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</si>
  <si>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</si>
  <si>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</si>
  <si>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</si>
  <si>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</si>
  <si>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</si>
  <si>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</si>
  <si>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</si>
  <si>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</si>
  <si>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</si>
  <si>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</si>
  <si>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</si>
  <si>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</si>
  <si>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</si>
  <si>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</si>
  <si>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</si>
  <si>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</si>
  <si>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</si>
  <si>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</si>
  <si>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</si>
  <si>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</si>
  <si>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</si>
  <si>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</si>
  <si>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</si>
  <si>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</si>
  <si>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</si>
  <si>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</si>
  <si>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</si>
  <si>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</si>
  <si>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</si>
  <si>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</si>
  <si>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</si>
  <si>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</si>
  <si>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</si>
  <si>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</si>
  <si>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</si>
  <si>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</si>
  <si>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</si>
  <si>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</si>
  <si>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</si>
  <si>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</si>
  <si>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</si>
  <si>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</si>
  <si>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</si>
  <si>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</si>
  <si>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</si>
  <si>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</si>
  <si>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</si>
  <si>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</si>
  <si>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</si>
  <si>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</si>
  <si>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</si>
  <si>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</si>
  <si>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530103210000000004519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</si>
  <si>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</si>
  <si>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</si>
  <si>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</si>
  <si>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</si>
  <si>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</si>
  <si>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</si>
  <si>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</si>
  <si>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530103210000000004521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</si>
  <si>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</si>
  <si>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</si>
  <si>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</si>
  <si>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</si>
  <si>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</si>
  <si>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</si>
  <si>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</si>
  <si>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</si>
  <si>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</si>
  <si>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530103210000000004522</t>
  </si>
  <si>
    <t>30113</t>
  </si>
  <si>
    <t>530103210000000004523</t>
  </si>
  <si>
    <t>公车购置及运维费</t>
  </si>
  <si>
    <t>30231</t>
  </si>
  <si>
    <t>公务用车运行维护费</t>
  </si>
  <si>
    <t>530103210000000004524</t>
  </si>
  <si>
    <t>30217</t>
  </si>
  <si>
    <t>530103210000000004525</t>
  </si>
  <si>
    <t>公共交通经费</t>
  </si>
  <si>
    <t>30239</t>
  </si>
  <si>
    <t>其他交通费用</t>
  </si>
  <si>
    <t>530103210000000004526</t>
  </si>
  <si>
    <t>行政人员公务交通补贴</t>
  </si>
  <si>
    <t>530103210000000004528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</si>
  <si>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</si>
  <si>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</si>
  <si>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</si>
  <si>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</si>
  <si>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</si>
  <si>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</si>
  <si>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</si>
  <si>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</si>
  <si>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</si>
  <si>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</si>
  <si>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</si>
  <si>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</si>
  <si>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</si>
  <si>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</si>
  <si>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</si>
  <si>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530103221100000525399</t>
  </si>
  <si>
    <t>工会经费</t>
  </si>
  <si>
    <t>30228</t>
  </si>
  <si>
    <t>530103231100001282235</t>
  </si>
  <si>
    <t>离退休人员支出</t>
  </si>
  <si>
    <t>30305</t>
  </si>
  <si>
    <t>生活补助</t>
  </si>
  <si>
    <t>530103231100001386978</t>
  </si>
  <si>
    <t>行政人员绩效奖励</t>
  </si>
  <si>
    <t>530103231100001386999</t>
  </si>
  <si>
    <t>残疾人保障金</t>
  </si>
  <si>
    <t>530103231100001387001</t>
  </si>
  <si>
    <t>离退休工会活动经费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</si>
  <si>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</si>
  <si>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</si>
  <si>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</si>
  <si>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</si>
  <si>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</si>
  <si>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</si>
  <si>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</si>
  <si>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</si>
  <si>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530103221100000665902</t>
  </si>
  <si>
    <t>党报党刊征订工作经费</t>
  </si>
  <si>
    <t>530103221100000665909</t>
  </si>
  <si>
    <t>精神文明建设工作经费</t>
  </si>
  <si>
    <t>30226</t>
  </si>
  <si>
    <t>劳务费</t>
  </si>
  <si>
    <t>530103241100002312122</t>
  </si>
  <si>
    <t>网络平台维护经费</t>
  </si>
  <si>
    <t>530103251100004329211</t>
  </si>
  <si>
    <t>新时代文明实践中心建设项目经费</t>
  </si>
  <si>
    <t>530103251100004773403</t>
  </si>
  <si>
    <t>2025年第二批市级文产专项资金</t>
  </si>
  <si>
    <t>530103261100005085751</t>
  </si>
  <si>
    <t>新闻宣传和网络安全工作经费</t>
  </si>
  <si>
    <t>民生类</t>
  </si>
  <si>
    <t>530103210000000004511</t>
  </si>
  <si>
    <t>老放映员生活补助经费</t>
  </si>
  <si>
    <t>事业发展类</t>
  </si>
  <si>
    <t>530103210000000004490</t>
  </si>
  <si>
    <t>思想政治工作经费</t>
  </si>
  <si>
    <t>530103210000000004512</t>
  </si>
  <si>
    <t>文产工作经费</t>
  </si>
  <si>
    <t>530103210000000004514</t>
  </si>
  <si>
    <t>扫黄打非工作经费</t>
  </si>
  <si>
    <t>530103231100001632781</t>
  </si>
  <si>
    <t>离退休干部党组织工作经费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</si>
  <si>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</si>
  <si>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</si>
  <si>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</si>
  <si>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</si>
  <si>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</si>
  <si>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</si>
  <si>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</si>
  <si>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</si>
  <si>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</si>
  <si>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</si>
  <si>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2026年，坚持着力深化精神文明建设，大力弘扬社会主义核心价值观，着力加强思想道德建设，着力深化拓展群众性精神文明创建活动，着力满足人民群众精神文化需求，持续深化农村精神文明建设工作，着力培育文明乡风，推进移风易俗主题宣传，推进新时代文明实践志愿服务项目培育，持续打造具有盘龙特色的新时代文明实践志愿服务品牌，并积极参加省、市项目大赛，积极做好新时代文明实践品牌活动打造，抓好“我们的节日”、“四下乡”、“四进社区”等示范项目，全年组织开展区级示范活动不少于12场次，活动参与率&gt;=90%，群众满意度≥90%。严格落实中央、省、市关于文明城市创建工作要求，坚持立足群众需求，将文明城市创建工作与全区重点工作相融合，围绕惠民利民宗旨，进一步加强联动、凝聚创建合力，破解城市顽疾，坚持组织召开工作推进会，组织开展文明城市创建督导，常态化组织开展“一个文明举止 一张盘龙名片”、“人人践行文明行为 全民共享文明生活”市民文明素质提升等系列主题活动，不断巩固提升城市文明建设工作成效不断增强人民群众的获得感、幸福感和满意度。全年召开工作专题会、工作培训等不少于6次，业务骨干培训覆盖率&gt;=90%,群众满意度&gt;=90%。</t>
  </si>
  <si>
    <t>产出指标</t>
  </si>
  <si>
    <t>数量指标</t>
  </si>
  <si>
    <t>开展新时代文明实践活动数</t>
  </si>
  <si>
    <t>&gt;=</t>
  </si>
  <si>
    <t>次</t>
  </si>
  <si>
    <t>定量指标</t>
  </si>
  <si>
    <t>是否组织新时代文明实践系列活动</t>
  </si>
  <si>
    <t>开展常态长效巩固文明创建成果工作效果评估</t>
  </si>
  <si>
    <t>=</t>
  </si>
  <si>
    <t>反映开展评估工作次数是否达标</t>
  </si>
  <si>
    <t>公益岗位绩效发放人数</t>
  </si>
  <si>
    <t>1人</t>
  </si>
  <si>
    <t>人</t>
  </si>
  <si>
    <t>公益岗位绩效</t>
  </si>
  <si>
    <t>召开创文工作专题会、工作培训等</t>
  </si>
  <si>
    <t>是否召开创文工作专题会，是否开展工作培训</t>
  </si>
  <si>
    <t>质量指标</t>
  </si>
  <si>
    <t>活动参与率</t>
  </si>
  <si>
    <t>90</t>
  </si>
  <si>
    <t>%</t>
  </si>
  <si>
    <t>动员市民群众参与精神文明建设活动，精神文明建设活动参与率大于或者等于90%。</t>
  </si>
  <si>
    <t>文明创建宣传覆盖率</t>
  </si>
  <si>
    <t>多形式组织开展文明创建宣传，宣传覆盖12个街道，街道宣传覆盖率大于或等于90%</t>
  </si>
  <si>
    <t>文明创建工作业务骨干培育覆盖率</t>
  </si>
  <si>
    <t>积极组织文明创建工作业务骨干培训，培训覆率大于或等于90%。</t>
  </si>
  <si>
    <t>时效指标</t>
  </si>
  <si>
    <t>项目完成时限</t>
  </si>
  <si>
    <t>年度内完成</t>
  </si>
  <si>
    <t>年</t>
  </si>
  <si>
    <t>是否按时完成各项工作任务</t>
  </si>
  <si>
    <t>效益指标</t>
  </si>
  <si>
    <t>社会效益</t>
  </si>
  <si>
    <t>提升市民文明素质和社会文明程度</t>
  </si>
  <si>
    <t>有效提升</t>
  </si>
  <si>
    <t>是/否</t>
  </si>
  <si>
    <t>定性指标</t>
  </si>
  <si>
    <t>是否有效提升人民群众思想觉悟、文明程度和市民文明素质、社会文明程度</t>
  </si>
  <si>
    <t>生态效益</t>
  </si>
  <si>
    <t>提升城市乡村环境</t>
  </si>
  <si>
    <t>是否有效提高人民群众的生态保护意识和城乡环境水平</t>
  </si>
  <si>
    <t>可持续影响</t>
  </si>
  <si>
    <t>长效巩固文明创建成果</t>
  </si>
  <si>
    <t>巩固</t>
  </si>
  <si>
    <t>是否持续开展</t>
  </si>
  <si>
    <t>满意度指标</t>
  </si>
  <si>
    <t>服务对象满意度</t>
  </si>
  <si>
    <t>部门人员及辖区群众满意度</t>
  </si>
  <si>
    <t>工作对象满意度大于或等于90%。</t>
  </si>
  <si>
    <t>保障服务2026年党报党刊征订工作，深入学习宣传贯彻党的二十大精神，各级各部门要高度重视《人民日报》、《光明日报》、《求是》、《经济日报》、《云南日报》、《昆明日报》、《新华每日电讯》等报刊的订阅工作，党委、政府领导要亲自部署，相关部门要密切配合，确保2026年度报刊订阅工作顺利开展、有效落实。</t>
  </si>
  <si>
    <t>人民日报</t>
  </si>
  <si>
    <t>2900</t>
  </si>
  <si>
    <t>份</t>
  </si>
  <si>
    <t>是否完成征订安排目标</t>
  </si>
  <si>
    <t>昆明日报</t>
  </si>
  <si>
    <t>4730</t>
  </si>
  <si>
    <t>云南日报</t>
  </si>
  <si>
    <t>8500</t>
  </si>
  <si>
    <t>求是</t>
  </si>
  <si>
    <t>2314</t>
  </si>
  <si>
    <t>经济日报</t>
  </si>
  <si>
    <t>1065</t>
  </si>
  <si>
    <t>光明日报</t>
  </si>
  <si>
    <t>865</t>
  </si>
  <si>
    <t>党报党刊发放率</t>
  </si>
  <si>
    <t>100</t>
  </si>
  <si>
    <t>是否精心组织安排，高质量完成</t>
  </si>
  <si>
    <t>项目完成时效</t>
  </si>
  <si>
    <t>是否按时完成工作目标</t>
  </si>
  <si>
    <t>宣传党的路线方针政策</t>
  </si>
  <si>
    <t>有效宣传</t>
  </si>
  <si>
    <t>是否开展宣传</t>
  </si>
  <si>
    <t>开展好党报党刊征订工作</t>
  </si>
  <si>
    <t>&gt;</t>
  </si>
  <si>
    <t xml:space="preserve">是否持续开展好党报党刊征订工作
</t>
  </si>
  <si>
    <t>使用党报党刊部门满意度</t>
  </si>
  <si>
    <t>服务对象满意度大于或等于90%</t>
  </si>
  <si>
    <t>根据昆明市最新下发的工作机制，开展扫黄打非工作，保障工作任务圆满完成。聚焦主战场，持续净化文化环境，扎实开展“正道”“新风”集中行动和各专项行动，打击盗版侵权和线上线下的不良有害信息，强化部门合力建立联动应急处置工作机制，夯实基层“扫黄打非”工作和未成年人保护工作。</t>
  </si>
  <si>
    <t>软件正版化工作</t>
  </si>
  <si>
    <t>是否开展软件正版化检查</t>
  </si>
  <si>
    <t>公益岗位绩效发放人数合规</t>
  </si>
  <si>
    <t>根据区人社局审核批准公益岗位人数</t>
  </si>
  <si>
    <t>综合执法工作</t>
  </si>
  <si>
    <t>1次</t>
  </si>
  <si>
    <t>是否开展综合执法工作</t>
  </si>
  <si>
    <t>案件侦办工作</t>
  </si>
  <si>
    <t>件</t>
  </si>
  <si>
    <t>是否开展案件侦办</t>
  </si>
  <si>
    <t>全区动员培训</t>
  </si>
  <si>
    <t>场</t>
  </si>
  <si>
    <t>是否组织开展培训</t>
  </si>
  <si>
    <t>培训合格率、软件正常运行率</t>
  </si>
  <si>
    <t>100%</t>
  </si>
  <si>
    <t>是否高质量完成工作任务</t>
  </si>
  <si>
    <t>按时完成工作任务</t>
  </si>
  <si>
    <t>是否按时完成工作任务</t>
  </si>
  <si>
    <t>围绕意识固定形态安全和文化安全、保稳定的目标，明确分工，密切协作，加强联动，力求全区“扫黄打非”工作落到实处。</t>
  </si>
  <si>
    <t>有效保护</t>
  </si>
  <si>
    <t>反映是否有效保护未成年人健康成长。</t>
  </si>
  <si>
    <t>不断提升全区文化市场环境持续向好，推进构建版权社会共治工作格局</t>
  </si>
  <si>
    <t xml:space="preserve">是否提升文化市场环境 </t>
  </si>
  <si>
    <t>维护清朗的文化空间，营造良好的著作权环境</t>
  </si>
  <si>
    <t>是否营造良好著作权环境</t>
  </si>
  <si>
    <t>辖区群众满意度</t>
  </si>
  <si>
    <t>开展满意度调查，满意度大于或等于90%</t>
  </si>
  <si>
    <t>以习近平新时代中国特色社会主义思想和党的二十大精神为指导，以宣传思想文化战线提升年为抓手，不断增强“四个意识”，坚定“四个自信”，着力提升全区理论武装水平，丰富宣传宣讲内涵，不断强化全民国防教育，做深做实全区意识形态工作。年内组织开展不少于五场次区级理论宣讲活动，预计2000余人参加，组织开展一期不少于24课时的意识形态工作培训，发放不少于三批次理论学习书籍。</t>
  </si>
  <si>
    <t>对帮助开展工作人员按时发放绩效发放人数</t>
  </si>
  <si>
    <t>对帮助开展工作人员按时发放绩效</t>
  </si>
  <si>
    <t>组织、指导理论研究、理论学习、理论宣传工作</t>
  </si>
  <si>
    <t>反映学习宣传活动次数</t>
  </si>
  <si>
    <t>反映活动参与率</t>
  </si>
  <si>
    <t>培训合格率</t>
  </si>
  <si>
    <t>反映培训工作效果</t>
  </si>
  <si>
    <t>积极推进宣传思想和意识形态工作</t>
  </si>
  <si>
    <t>效果显著</t>
  </si>
  <si>
    <t>积极推进宣传思想和意识形态工做</t>
  </si>
  <si>
    <t>带头传承和发扬光大延安精神</t>
  </si>
  <si>
    <t>弘扬</t>
  </si>
  <si>
    <t>反映延安精神弘扬成效</t>
  </si>
  <si>
    <t>干部群众满意度</t>
  </si>
  <si>
    <t>反映干部群众满意度</t>
  </si>
  <si>
    <t>为切实加强离退休党组织建设，保证离退休干部党组织建设。2026年离退休干部党组织工作经费足额兑现率为100%，实际发放人数和应该发放人数一致，规范审批，按标准发放，在规定时间发放完成。</t>
  </si>
  <si>
    <t>补贴人数</t>
  </si>
  <si>
    <t>反映补贴人数</t>
  </si>
  <si>
    <t>获补对象准确率</t>
  </si>
  <si>
    <t>反映补贴发放是否准确</t>
  </si>
  <si>
    <t>补助标准合规性</t>
  </si>
  <si>
    <t>反映补助发放的合规性。</t>
  </si>
  <si>
    <t>年度内</t>
  </si>
  <si>
    <t>反映补贴是否按时发放</t>
  </si>
  <si>
    <t>退休人员生产生活能力 得到一定提高</t>
  </si>
  <si>
    <t>反映补助促进受助对象生产生活能力提高的情况。</t>
  </si>
  <si>
    <t>离退休支部满意度</t>
  </si>
  <si>
    <t>95%</t>
  </si>
  <si>
    <t>反映获补助受益对象的满意程度。</t>
  </si>
  <si>
    <t>围绕区委、区政府中心工作，开展有针对性的宣传报道，聚集本地发展成就、特色文化、民生改善等内容，通过多渠道、多形式的宣传手段，扩大宣传内容的覆盖范围，提高公众对重要政策、事件、活动等的知晓率，确保主流声音有效传递至目标受众群体。强化舆论引导能力，及时、准确地回应社会关切，引导公众正确理解政策意图和社会热点问题，减少误解和负面舆情，维护良好的舆论环境。促进传统媒体与新媒体的深度融合，优化新闻生产和传播渠道，提升新闻内容的创新性和吸引力，打造具有竞争力的融媒体产品和服务。围绕提升盘龙区知名度和美誉度，讲好本地故事，深化主题宣传，强化媒体合作，创新传播形式，提升舆情应对能力，塑造积极向上的形象，为经济社会发展营造良好舆论氛围。
结合当前网络舆情态势，确保全年杜绝网络重大舆情事件，降低网络舆情事件对中心工作的负面影响，开展网络安全宣传，提高群众和干部职工的网络安全意识。</t>
  </si>
  <si>
    <t>组织策划专题宣传报道</t>
  </si>
  <si>
    <t>反映组织策划专题宣传报道次数</t>
  </si>
  <si>
    <t>与主流媒体合作</t>
  </si>
  <si>
    <t>反映与主流媒体合作的数量</t>
  </si>
  <si>
    <t>盘龙区融媒体中心各融媒矩阵累计阅读数</t>
  </si>
  <si>
    <t>200</t>
  </si>
  <si>
    <t>万次</t>
  </si>
  <si>
    <t>反映区级融媒体阅读量</t>
  </si>
  <si>
    <t>稿件发稿量</t>
  </si>
  <si>
    <t>反映全年稿件发稿量</t>
  </si>
  <si>
    <t>宣传专栏数量、宣传品制作数量等</t>
  </si>
  <si>
    <t>个</t>
  </si>
  <si>
    <t>反映宣传工作的规模和覆盖面</t>
  </si>
  <si>
    <t>重大舆情监测覆盖率</t>
  </si>
  <si>
    <t>95</t>
  </si>
  <si>
    <t>体现对外宣传工作和网络监测工作的质量</t>
  </si>
  <si>
    <t>稿件原创率</t>
  </si>
  <si>
    <t>80</t>
  </si>
  <si>
    <t>反映稿件的原创率</t>
  </si>
  <si>
    <t>项目完成及时率</t>
  </si>
  <si>
    <t>衡量在应对突发舆情事件时的响应速度和处理效率</t>
  </si>
  <si>
    <t>公众对宣传内容和知晓率</t>
  </si>
  <si>
    <t>反映宣传和网络安全工作对公众认知提升的作用。</t>
  </si>
  <si>
    <t>突发舆情事件通报率</t>
  </si>
  <si>
    <t>反映对突发舆情事件通报的响应速度。</t>
  </si>
  <si>
    <t>宣传盘龙知名度效果</t>
  </si>
  <si>
    <t>显著提升</t>
  </si>
  <si>
    <t>提升</t>
  </si>
  <si>
    <t>反映宣传工作的长期价值和效果</t>
  </si>
  <si>
    <t>长期舆论环境改善效果</t>
  </si>
  <si>
    <t>有效改善</t>
  </si>
  <si>
    <t>有效</t>
  </si>
  <si>
    <t>评估宣传和网络工作的长期价值和效果</t>
  </si>
  <si>
    <t>辖区群众对宣传和网络安全工作的满意度</t>
  </si>
  <si>
    <t>反映辖区群众对宣传和网络安全工作的满意度</t>
  </si>
  <si>
    <t>通过服务辖区文产企业，促进文化产业持续健康发展。指导好辖区文产企业重点项目申报省、市级文产专项资金，申报昆明市种子企业，跟踪督查服务协调指导好企业推进重点文产项目。新增规模以上文化创意企业2家。</t>
  </si>
  <si>
    <t>公益岗绩效发放人数</t>
  </si>
  <si>
    <t>帮助工作人员定额</t>
  </si>
  <si>
    <t>新增四上企业入库数量</t>
  </si>
  <si>
    <t>公益岗位绩效发放标准合规性</t>
  </si>
  <si>
    <t>帮助工作人员劳务费符合规定</t>
  </si>
  <si>
    <t>项目完成率</t>
  </si>
  <si>
    <t>是否完成文产办各项工作任务</t>
  </si>
  <si>
    <t>经济效益</t>
  </si>
  <si>
    <t>规模以上文化产业企业营收持续增长</t>
  </si>
  <si>
    <t>营收增速5%</t>
  </si>
  <si>
    <t>为全区文创企业做好服务</t>
  </si>
  <si>
    <t>服务好文创企业</t>
  </si>
  <si>
    <t>是否为文化企业做好服务</t>
  </si>
  <si>
    <t>持续推动产业优化升级和服务</t>
  </si>
  <si>
    <t>持续做好服务</t>
  </si>
  <si>
    <t>引入企业的满意度</t>
  </si>
  <si>
    <t>保障平台稳定运行、提升服务质量、控制成本。</t>
  </si>
  <si>
    <t>维护各平台数量</t>
  </si>
  <si>
    <t>反映平台维护的情况</t>
  </si>
  <si>
    <t>平台运行正常</t>
  </si>
  <si>
    <t>平台运行正常=100%</t>
  </si>
  <si>
    <t>反映系统全年运行正常时间</t>
  </si>
  <si>
    <t>系统稳定</t>
  </si>
  <si>
    <t>99</t>
  </si>
  <si>
    <t>平台是否稳定运行</t>
  </si>
  <si>
    <t>受益对象满意度</t>
  </si>
  <si>
    <t>反映受益对象对工作的满意度</t>
  </si>
  <si>
    <t>通过对我区符合政策的20名老放映员中达到发放生活补助年龄的老放映员进行生活补助发放，妥善解决乡镇（公社）老放映员历史遗留问题。通过发放生活补助，改善老放映员的生活条件，确保其基本生活需求得到满足，提高生活质量，缓解生活困难，体现政府对这一群体的关怀。准确识别符合条件的老放映员，按照规定的标准和程序，及时、足额发放生活补助，确保政策落实到位，维护老放映员的合法权益。解决老放映员的历史遗留问题，稳定这一群体的情绪，减少社会矛盾，促进社会的和谐与稳定，增强社会凝聚力。认可老放映员在农村文化事业中的历史贡献，通过补助政策，传承和弘扬他们的奉献精神。确保补助经费的使用规范、透明，专款专用，避免截留、挪用等违规行为，提高资金使用效益，保障财政资金的安全。</t>
  </si>
  <si>
    <t>符合政策老放映员数</t>
  </si>
  <si>
    <t>20名</t>
  </si>
  <si>
    <t>名</t>
  </si>
  <si>
    <t>发放率100%</t>
  </si>
  <si>
    <t>补助对象合规性</t>
  </si>
  <si>
    <t>反映补助对象的合规性</t>
  </si>
  <si>
    <t>是否按时发放</t>
  </si>
  <si>
    <t>增加老放映员的收入，保障好老放映员生活</t>
  </si>
  <si>
    <t>是否保障好老放映员生活权益</t>
  </si>
  <si>
    <t>提高老放映员生活幸福感，老有所养</t>
  </si>
  <si>
    <t>提高老放映员生活水平</t>
  </si>
  <si>
    <t>老放映员满意度</t>
  </si>
  <si>
    <t>服务对象满意度大于等于90%</t>
  </si>
  <si>
    <t>预算06表</t>
  </si>
  <si>
    <t>政府性基金预算支出预算表</t>
  </si>
  <si>
    <t>单位名称：昆明市发展和改革委员会</t>
  </si>
  <si>
    <t>政府性基金预算支出</t>
  </si>
  <si>
    <t>中共昆明市盘龙区委宣传部本年度无政府性基金预算支出，故本表空表。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</si>
  <si>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</si>
  <si>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</si>
  <si>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</si>
  <si>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</si>
  <si>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</si>
  <si>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</si>
  <si>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</si>
  <si>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</si>
  <si>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</si>
  <si>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</si>
  <si>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</si>
  <si>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车辆加油、添加燃料服务</t>
  </si>
  <si>
    <t>元</t>
  </si>
  <si>
    <t>车辆维修和保养服务</t>
  </si>
  <si>
    <t>机动车保险服务</t>
  </si>
  <si>
    <t>复印纸采购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</si>
  <si>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</si>
  <si>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</si>
  <si>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</si>
  <si>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</si>
  <si>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</si>
  <si>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</si>
  <si>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</si>
  <si>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</si>
  <si>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</si>
  <si>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中共昆明市盘龙区委宣传部本年度无政府购买服务预算，故本表空表。</t>
  </si>
  <si>
    <t>预算09-1表</t>
  </si>
  <si>
    <t>单位名称（项目）</t>
  </si>
  <si>
    <t>地区</t>
  </si>
  <si>
    <t>磨憨经济合作区</t>
  </si>
  <si>
    <t>中共昆明市盘龙区委宣传部本年度无对下转移支付预算，故本表空表。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</si>
  <si>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</si>
  <si>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</si>
  <si>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</si>
  <si>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</si>
  <si>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</si>
  <si>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</si>
  <si>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</si>
  <si>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</si>
  <si>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</si>
  <si>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中共昆明市盘龙区委宣传部本年度无新增资产配置预算，故本表空表。</t>
  </si>
  <si>
    <t>预算11表</t>
  </si>
  <si>
    <t>上级补助</t>
  </si>
  <si>
    <t>中共昆明市盘龙区委宣传部本年度无上级转移支付补助支出预算，故本表空表。</t>
  </si>
  <si>
    <t>预算12表</t>
  </si>
  <si>
    <t>项目级次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</si>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</sst>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\-mm\-dd\ hh:mm:ss"/>
    <numFmt numFmtId="178" formatCode="#,##0.00;\-#,##0.00;;@"/>
    <numFmt numFmtId="179" formatCode="yyyy\-mm\-dd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8" fontId="17" fillId="0" borderId="7">
      <alignment horizontal="right" vertical="center"/>
    </xf>
    <xf numFmtId="49" fontId="17" fillId="0" borderId="7">
      <alignment horizontal="left" vertical="center" wrapText="1"/>
    </xf>
    <xf numFmtId="178" fontId="17" fillId="0" borderId="7">
      <alignment horizontal="right" vertical="center"/>
    </xf>
    <xf numFmtId="176" fontId="17" fillId="0" borderId="7">
      <alignment horizontal="right" vertical="center"/>
    </xf>
    <xf numFmtId="180" fontId="17" fillId="0" borderId="7">
      <alignment horizontal="right" vertical="center"/>
    </xf>
  </cellStyleXfs>
  <cellXfs count="19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49" sqref="B4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"单位名称："&amp;"中共昆明市盘龙区委宣传部"</f>
        <v>单位名称：中共昆明市盘龙区委宣传部</v>
      </c>
      <c r="B3" s="157"/>
      <c r="D3" s="137" t="s">
        <v>1</v>
      </c>
    </row>
    <row r="4" ht="23.25" customHeight="1" spans="1:4">
      <c r="A4" s="158" t="s">
        <v>2</v>
      </c>
      <c r="B4" s="159"/>
      <c r="C4" s="158" t="s">
        <v>3</v>
      </c>
      <c r="D4" s="159"/>
    </row>
    <row r="5" ht="24" customHeight="1" spans="1:4">
      <c r="A5" s="158" t="s">
        <v>4</v>
      </c>
      <c r="B5" s="158" t="s">
        <v>5</v>
      </c>
      <c r="C5" s="158" t="s">
        <v>6</v>
      </c>
      <c r="D5" s="158" t="s">
        <v>5</v>
      </c>
    </row>
    <row r="6" ht="17.25" customHeight="1" spans="1:4">
      <c r="A6" s="160" t="s">
        <v>7</v>
      </c>
      <c r="B6" s="76">
        <v>12448399</v>
      </c>
      <c r="C6" s="160" t="s">
        <v>8</v>
      </c>
      <c r="D6" s="76">
        <v>11276089</v>
      </c>
    </row>
    <row r="7" ht="17.25" customHeight="1" spans="1:4">
      <c r="A7" s="160" t="s">
        <v>9</v>
      </c>
      <c r="B7" s="76"/>
      <c r="C7" s="160" t="s">
        <v>10</v>
      </c>
      <c r="D7" s="76"/>
    </row>
    <row r="8" ht="17.25" customHeight="1" spans="1:4">
      <c r="A8" s="160" t="s">
        <v>11</v>
      </c>
      <c r="B8" s="76"/>
      <c r="C8" s="192" t="s">
        <v>12</v>
      </c>
      <c r="D8" s="76"/>
    </row>
    <row r="9" ht="17.25" customHeight="1" spans="1:4">
      <c r="A9" s="160" t="s">
        <v>13</v>
      </c>
      <c r="B9" s="76"/>
      <c r="C9" s="192" t="s">
        <v>14</v>
      </c>
      <c r="D9" s="76"/>
    </row>
    <row r="10" ht="17.25" customHeight="1" spans="1:4">
      <c r="A10" s="160" t="s">
        <v>15</v>
      </c>
      <c r="B10" s="76"/>
      <c r="C10" s="192" t="s">
        <v>16</v>
      </c>
      <c r="D10" s="76"/>
    </row>
    <row r="11" ht="17.25" customHeight="1" spans="1:4">
      <c r="A11" s="160" t="s">
        <v>17</v>
      </c>
      <c r="B11" s="76"/>
      <c r="C11" s="192" t="s">
        <v>18</v>
      </c>
      <c r="D11" s="76"/>
    </row>
    <row r="12" ht="17.25" customHeight="1" spans="1:4">
      <c r="A12" s="160" t="s">
        <v>19</v>
      </c>
      <c r="B12" s="76"/>
      <c r="C12" s="31" t="s">
        <v>20</v>
      </c>
      <c r="D12" s="76">
        <v>748000</v>
      </c>
    </row>
    <row r="13" ht="17.25" customHeight="1" spans="1:4">
      <c r="A13" s="160" t="s">
        <v>21</v>
      </c>
      <c r="B13" s="76"/>
      <c r="C13" s="31" t="s">
        <v>22</v>
      </c>
      <c r="D13" s="76">
        <v>565680</v>
      </c>
    </row>
    <row r="14" ht="17.25" customHeight="1" spans="1:4">
      <c r="A14" s="160" t="s">
        <v>23</v>
      </c>
      <c r="B14" s="76"/>
      <c r="C14" s="31" t="s">
        <v>24</v>
      </c>
      <c r="D14" s="76">
        <v>290154</v>
      </c>
    </row>
    <row r="15" ht="17.25" customHeight="1" spans="1:4">
      <c r="A15" s="160" t="s">
        <v>25</v>
      </c>
      <c r="B15" s="76"/>
      <c r="C15" s="31" t="s">
        <v>26</v>
      </c>
      <c r="D15" s="76"/>
    </row>
    <row r="16" ht="17.25" customHeight="1" spans="1:4">
      <c r="A16" s="142"/>
      <c r="B16" s="76"/>
      <c r="C16" s="31" t="s">
        <v>27</v>
      </c>
      <c r="D16" s="76"/>
    </row>
    <row r="17" ht="17.25" customHeight="1" spans="1:4">
      <c r="A17" s="161"/>
      <c r="B17" s="76"/>
      <c r="C17" s="31" t="s">
        <v>28</v>
      </c>
      <c r="D17" s="76"/>
    </row>
    <row r="18" ht="17.25" customHeight="1" spans="1:4">
      <c r="A18" s="161"/>
      <c r="B18" s="76"/>
      <c r="C18" s="31" t="s">
        <v>29</v>
      </c>
      <c r="D18" s="76"/>
    </row>
    <row r="19" ht="17.25" customHeight="1" spans="1:4">
      <c r="A19" s="161"/>
      <c r="B19" s="76"/>
      <c r="C19" s="31" t="s">
        <v>30</v>
      </c>
      <c r="D19" s="76"/>
    </row>
    <row r="20" ht="17.25" customHeight="1" spans="1:4">
      <c r="A20" s="161"/>
      <c r="B20" s="76"/>
      <c r="C20" s="31" t="s">
        <v>31</v>
      </c>
      <c r="D20" s="76"/>
    </row>
    <row r="21" ht="17.25" customHeight="1" spans="1:4">
      <c r="A21" s="161"/>
      <c r="B21" s="76"/>
      <c r="C21" s="31" t="s">
        <v>32</v>
      </c>
      <c r="D21" s="76"/>
    </row>
    <row r="22" ht="17.25" customHeight="1" spans="1:4">
      <c r="A22" s="161"/>
      <c r="B22" s="76"/>
      <c r="C22" s="31" t="s">
        <v>33</v>
      </c>
      <c r="D22" s="76"/>
    </row>
    <row r="23" ht="17.25" customHeight="1" spans="1:4">
      <c r="A23" s="161"/>
      <c r="B23" s="76"/>
      <c r="C23" s="31" t="s">
        <v>34</v>
      </c>
      <c r="D23" s="76"/>
    </row>
    <row r="24" ht="17.25" customHeight="1" spans="1:4">
      <c r="A24" s="161"/>
      <c r="B24" s="76"/>
      <c r="C24" s="31" t="s">
        <v>35</v>
      </c>
      <c r="D24" s="76">
        <v>316476</v>
      </c>
    </row>
    <row r="25" ht="17.25" customHeight="1" spans="1:4">
      <c r="A25" s="161"/>
      <c r="B25" s="76"/>
      <c r="C25" s="31" t="s">
        <v>36</v>
      </c>
      <c r="D25" s="76"/>
    </row>
    <row r="26" ht="17.25" customHeight="1" spans="1:4">
      <c r="A26" s="161"/>
      <c r="B26" s="76"/>
      <c r="C26" s="142" t="s">
        <v>37</v>
      </c>
      <c r="D26" s="76"/>
    </row>
    <row r="27" ht="17.25" customHeight="1" spans="1:4">
      <c r="A27" s="161"/>
      <c r="B27" s="76"/>
      <c r="C27" s="31" t="s">
        <v>38</v>
      </c>
      <c r="D27" s="76"/>
    </row>
    <row r="28" ht="16.5" customHeight="1" spans="1:4">
      <c r="A28" s="161"/>
      <c r="B28" s="76"/>
      <c r="C28" s="31" t="s">
        <v>39</v>
      </c>
      <c r="D28" s="76"/>
    </row>
    <row r="29" ht="16.5" customHeight="1" spans="1:4">
      <c r="A29" s="161"/>
      <c r="B29" s="76"/>
      <c r="C29" s="142" t="s">
        <v>40</v>
      </c>
      <c r="D29" s="76"/>
    </row>
    <row r="30" ht="17.25" customHeight="1" spans="1:4">
      <c r="A30" s="161"/>
      <c r="B30" s="76"/>
      <c r="C30" s="142" t="s">
        <v>41</v>
      </c>
      <c r="D30" s="76"/>
    </row>
    <row r="31" ht="17.25" customHeight="1" spans="1:4">
      <c r="A31" s="161"/>
      <c r="B31" s="76"/>
      <c r="C31" s="31" t="s">
        <v>42</v>
      </c>
      <c r="D31" s="76"/>
    </row>
    <row r="32" ht="16.5" customHeight="1" spans="1:4">
      <c r="A32" s="161" t="s">
        <v>43</v>
      </c>
      <c r="B32" s="76">
        <v>12448399</v>
      </c>
      <c r="C32" s="161" t="s">
        <v>44</v>
      </c>
      <c r="D32" s="76">
        <v>13196399</v>
      </c>
    </row>
    <row r="33" ht="16.5" customHeight="1" spans="1:4">
      <c r="A33" s="142" t="s">
        <v>45</v>
      </c>
      <c r="B33" s="76">
        <v>748000</v>
      </c>
      <c r="C33" s="142" t="s">
        <v>46</v>
      </c>
      <c r="D33" s="76"/>
    </row>
    <row r="34" ht="16.5" customHeight="1" spans="1:4">
      <c r="A34" s="31" t="s">
        <v>47</v>
      </c>
      <c r="B34" s="76">
        <v>748000</v>
      </c>
      <c r="C34" s="31" t="s">
        <v>47</v>
      </c>
      <c r="D34" s="76"/>
    </row>
    <row r="35" ht="16.5" customHeight="1" spans="1:4">
      <c r="A35" s="31" t="s">
        <v>48</v>
      </c>
      <c r="B35" s="76"/>
      <c r="C35" s="31" t="s">
        <v>49</v>
      </c>
      <c r="D35" s="76"/>
    </row>
    <row r="36" ht="16.5" customHeight="1" spans="1:4">
      <c r="A36" s="162" t="s">
        <v>50</v>
      </c>
      <c r="B36" s="76">
        <v>13196399</v>
      </c>
      <c r="C36" s="162" t="s">
        <v>51</v>
      </c>
      <c r="D36" s="76">
        <v>13196399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3" sqref="B1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14" t="s">
        <v>520</v>
      </c>
    </row>
    <row r="2" ht="42" customHeight="1" spans="1:6">
      <c r="A2" s="118" t="str">
        <f>"2026"&amp;"年部门政府性基金预算支出预算表"</f>
        <v>2026年部门政府性基金预算支出预算表</v>
      </c>
      <c r="B2" s="118" t="s">
        <v>521</v>
      </c>
      <c r="C2" s="119"/>
      <c r="D2" s="120"/>
      <c r="E2" s="120"/>
      <c r="F2" s="120"/>
    </row>
    <row r="3" ht="13.5" customHeight="1" spans="1:6">
      <c r="A3" s="4" t="str">
        <f>"单位名称："&amp;"中共昆明市盘龙区委宣传部"</f>
        <v>单位名称：中共昆明市盘龙区委宣传部</v>
      </c>
      <c r="B3" s="4" t="s">
        <v>522</v>
      </c>
      <c r="C3" s="115"/>
      <c r="D3" s="117"/>
      <c r="E3" s="117"/>
      <c r="F3" s="114" t="s">
        <v>1</v>
      </c>
    </row>
    <row r="4" ht="19.5" customHeight="1" spans="1:6">
      <c r="A4" s="121" t="s">
        <v>185</v>
      </c>
      <c r="B4" s="122" t="s">
        <v>73</v>
      </c>
      <c r="C4" s="121" t="s">
        <v>74</v>
      </c>
      <c r="D4" s="10" t="s">
        <v>523</v>
      </c>
      <c r="E4" s="11"/>
      <c r="F4" s="12"/>
    </row>
    <row r="5" ht="18.75" customHeight="1" spans="1:6">
      <c r="A5" s="123"/>
      <c r="B5" s="124"/>
      <c r="C5" s="123"/>
      <c r="D5" s="15" t="s">
        <v>55</v>
      </c>
      <c r="E5" s="10" t="s">
        <v>76</v>
      </c>
      <c r="F5" s="15" t="s">
        <v>77</v>
      </c>
    </row>
    <row r="6" ht="18.75" customHeight="1" spans="1:6">
      <c r="A6" s="66">
        <v>1</v>
      </c>
      <c r="B6" s="125" t="s">
        <v>84</v>
      </c>
      <c r="C6" s="66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27" t="s">
        <v>175</v>
      </c>
      <c r="B9" s="127" t="s">
        <v>175</v>
      </c>
      <c r="C9" s="128" t="s">
        <v>175</v>
      </c>
      <c r="D9" s="76"/>
      <c r="E9" s="76"/>
      <c r="F9" s="76"/>
    </row>
    <row r="10" customHeight="1" spans="1:1">
      <c r="A10" t="s">
        <v>524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topLeftCell="C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8"/>
      <c r="C1" s="78"/>
      <c r="R1" s="2"/>
      <c r="S1" s="2" t="s">
        <v>525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7" t="str">
        <f>"单位名称："&amp;"中共昆明市盘龙区委宣传部"</f>
        <v>单位名称：中共昆明市盘龙区委宣传部</v>
      </c>
      <c r="B3" s="80"/>
      <c r="C3" s="80"/>
      <c r="D3" s="6"/>
      <c r="E3" s="6"/>
      <c r="F3" s="6"/>
      <c r="G3" s="6"/>
      <c r="H3" s="6"/>
      <c r="I3" s="6"/>
      <c r="J3" s="6"/>
      <c r="K3" s="6"/>
      <c r="L3" s="6"/>
      <c r="R3" s="7"/>
      <c r="S3" s="114" t="s">
        <v>1</v>
      </c>
    </row>
    <row r="4" ht="15.75" customHeight="1" spans="1:19">
      <c r="A4" s="9" t="s">
        <v>184</v>
      </c>
      <c r="B4" s="81" t="s">
        <v>185</v>
      </c>
      <c r="C4" s="81" t="s">
        <v>526</v>
      </c>
      <c r="D4" s="82" t="s">
        <v>527</v>
      </c>
      <c r="E4" s="82" t="s">
        <v>528</v>
      </c>
      <c r="F4" s="82" t="s">
        <v>529</v>
      </c>
      <c r="G4" s="82" t="s">
        <v>530</v>
      </c>
      <c r="H4" s="82" t="s">
        <v>531</v>
      </c>
      <c r="I4" s="95" t="s">
        <v>192</v>
      </c>
      <c r="J4" s="95"/>
      <c r="K4" s="95"/>
      <c r="L4" s="95"/>
      <c r="M4" s="96"/>
      <c r="N4" s="95"/>
      <c r="O4" s="95"/>
      <c r="P4" s="103"/>
      <c r="Q4" s="95"/>
      <c r="R4" s="96"/>
      <c r="S4" s="104"/>
    </row>
    <row r="5" ht="17.25" customHeight="1" spans="1:19">
      <c r="A5" s="14"/>
      <c r="B5" s="83"/>
      <c r="C5" s="83"/>
      <c r="D5" s="84"/>
      <c r="E5" s="84"/>
      <c r="F5" s="84"/>
      <c r="G5" s="84"/>
      <c r="H5" s="84"/>
      <c r="I5" s="84" t="s">
        <v>55</v>
      </c>
      <c r="J5" s="84" t="s">
        <v>58</v>
      </c>
      <c r="K5" s="84" t="s">
        <v>532</v>
      </c>
      <c r="L5" s="84" t="s">
        <v>533</v>
      </c>
      <c r="M5" s="97" t="s">
        <v>534</v>
      </c>
      <c r="N5" s="98" t="s">
        <v>535</v>
      </c>
      <c r="O5" s="98"/>
      <c r="P5" s="105"/>
      <c r="Q5" s="98"/>
      <c r="R5" s="106"/>
      <c r="S5" s="85"/>
    </row>
    <row r="6" ht="54" customHeight="1" spans="1:19">
      <c r="A6" s="17"/>
      <c r="B6" s="85"/>
      <c r="C6" s="85"/>
      <c r="D6" s="86"/>
      <c r="E6" s="86"/>
      <c r="F6" s="86"/>
      <c r="G6" s="86"/>
      <c r="H6" s="86"/>
      <c r="I6" s="86"/>
      <c r="J6" s="86" t="s">
        <v>57</v>
      </c>
      <c r="K6" s="86"/>
      <c r="L6" s="86"/>
      <c r="M6" s="99"/>
      <c r="N6" s="86" t="s">
        <v>57</v>
      </c>
      <c r="O6" s="86" t="s">
        <v>64</v>
      </c>
      <c r="P6" s="85" t="s">
        <v>65</v>
      </c>
      <c r="Q6" s="86" t="s">
        <v>66</v>
      </c>
      <c r="R6" s="99" t="s">
        <v>67</v>
      </c>
      <c r="S6" s="85" t="s">
        <v>68</v>
      </c>
    </row>
    <row r="7" ht="18" customHeight="1" spans="1:19">
      <c r="A7" s="108">
        <v>1</v>
      </c>
      <c r="B7" s="108" t="s">
        <v>84</v>
      </c>
      <c r="C7" s="109">
        <v>3</v>
      </c>
      <c r="D7" s="109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</row>
    <row r="8" ht="21" customHeight="1" spans="1:19">
      <c r="A8" s="87" t="s">
        <v>70</v>
      </c>
      <c r="B8" s="88" t="s">
        <v>70</v>
      </c>
      <c r="C8" s="88" t="s">
        <v>223</v>
      </c>
      <c r="D8" s="89" t="s">
        <v>536</v>
      </c>
      <c r="E8" s="89" t="s">
        <v>536</v>
      </c>
      <c r="F8" s="89" t="s">
        <v>537</v>
      </c>
      <c r="G8" s="110">
        <v>1</v>
      </c>
      <c r="H8" s="76">
        <v>5000</v>
      </c>
      <c r="I8" s="76">
        <v>5000</v>
      </c>
      <c r="J8" s="76">
        <v>5000</v>
      </c>
      <c r="K8" s="76"/>
      <c r="L8" s="76"/>
      <c r="M8" s="76"/>
      <c r="N8" s="76"/>
      <c r="O8" s="76"/>
      <c r="P8" s="76"/>
      <c r="Q8" s="76"/>
      <c r="R8" s="76"/>
      <c r="S8" s="76"/>
    </row>
    <row r="9" ht="21" customHeight="1" spans="1:19">
      <c r="A9" s="87" t="s">
        <v>70</v>
      </c>
      <c r="B9" s="88" t="s">
        <v>70</v>
      </c>
      <c r="C9" s="88" t="s">
        <v>223</v>
      </c>
      <c r="D9" s="89" t="s">
        <v>538</v>
      </c>
      <c r="E9" s="89" t="s">
        <v>538</v>
      </c>
      <c r="F9" s="89" t="s">
        <v>537</v>
      </c>
      <c r="G9" s="110">
        <v>1</v>
      </c>
      <c r="H9" s="76">
        <v>7000</v>
      </c>
      <c r="I9" s="76">
        <v>7000</v>
      </c>
      <c r="J9" s="76">
        <v>7000</v>
      </c>
      <c r="K9" s="76"/>
      <c r="L9" s="76"/>
      <c r="M9" s="76"/>
      <c r="N9" s="76"/>
      <c r="O9" s="76"/>
      <c r="P9" s="76"/>
      <c r="Q9" s="76"/>
      <c r="R9" s="76"/>
      <c r="S9" s="76"/>
    </row>
    <row r="10" ht="21" customHeight="1" spans="1:19">
      <c r="A10" s="87" t="s">
        <v>70</v>
      </c>
      <c r="B10" s="88" t="s">
        <v>70</v>
      </c>
      <c r="C10" s="88" t="s">
        <v>223</v>
      </c>
      <c r="D10" s="89" t="s">
        <v>539</v>
      </c>
      <c r="E10" s="89" t="s">
        <v>539</v>
      </c>
      <c r="F10" s="89" t="s">
        <v>537</v>
      </c>
      <c r="G10" s="110">
        <v>1</v>
      </c>
      <c r="H10" s="76">
        <v>5000</v>
      </c>
      <c r="I10" s="76">
        <v>5000</v>
      </c>
      <c r="J10" s="76">
        <v>5000</v>
      </c>
      <c r="K10" s="76"/>
      <c r="L10" s="76"/>
      <c r="M10" s="76"/>
      <c r="N10" s="76"/>
      <c r="O10" s="76"/>
      <c r="P10" s="76"/>
      <c r="Q10" s="76"/>
      <c r="R10" s="76"/>
      <c r="S10" s="76"/>
    </row>
    <row r="11" ht="21" customHeight="1" spans="1:19">
      <c r="A11" s="87" t="s">
        <v>70</v>
      </c>
      <c r="B11" s="88" t="s">
        <v>70</v>
      </c>
      <c r="C11" s="88" t="s">
        <v>274</v>
      </c>
      <c r="D11" s="89" t="s">
        <v>540</v>
      </c>
      <c r="E11" s="89" t="s">
        <v>541</v>
      </c>
      <c r="F11" s="89" t="s">
        <v>537</v>
      </c>
      <c r="G11" s="110">
        <v>1</v>
      </c>
      <c r="H11" s="76">
        <v>10000</v>
      </c>
      <c r="I11" s="76">
        <v>10000</v>
      </c>
      <c r="J11" s="76">
        <v>10000</v>
      </c>
      <c r="K11" s="76"/>
      <c r="L11" s="76"/>
      <c r="M11" s="76"/>
      <c r="N11" s="76"/>
      <c r="O11" s="76"/>
      <c r="P11" s="76"/>
      <c r="Q11" s="76"/>
      <c r="R11" s="76"/>
      <c r="S11" s="76"/>
    </row>
    <row r="12" ht="21" customHeight="1" spans="1:19">
      <c r="A12" s="90" t="s">
        <v>175</v>
      </c>
      <c r="B12" s="91"/>
      <c r="C12" s="91"/>
      <c r="D12" s="92"/>
      <c r="E12" s="92"/>
      <c r="F12" s="92"/>
      <c r="G12" s="111"/>
      <c r="H12" s="76">
        <v>27000</v>
      </c>
      <c r="I12" s="76">
        <v>27000</v>
      </c>
      <c r="J12" s="76">
        <v>27000</v>
      </c>
      <c r="K12" s="76"/>
      <c r="L12" s="76"/>
      <c r="M12" s="76"/>
      <c r="N12" s="76"/>
      <c r="O12" s="76"/>
      <c r="P12" s="76"/>
      <c r="Q12" s="76"/>
      <c r="R12" s="76"/>
      <c r="S12" s="76"/>
    </row>
    <row r="13" ht="21" customHeight="1" spans="1:19">
      <c r="A13" s="107" t="s">
        <v>542</v>
      </c>
      <c r="B13" s="4"/>
      <c r="C13" s="4"/>
      <c r="D13" s="107"/>
      <c r="E13" s="107"/>
      <c r="F13" s="107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93"/>
      <c r="O1" s="77"/>
      <c r="P1" s="77"/>
      <c r="Q1" s="78"/>
      <c r="R1" s="77"/>
      <c r="S1" s="101"/>
      <c r="T1" s="101" t="s">
        <v>543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79"/>
      <c r="I2" s="79"/>
      <c r="J2" s="79"/>
      <c r="K2" s="79"/>
      <c r="L2" s="79"/>
      <c r="M2" s="79"/>
      <c r="N2" s="94"/>
      <c r="O2" s="79"/>
      <c r="P2" s="79"/>
      <c r="Q2" s="64"/>
      <c r="R2" s="79"/>
      <c r="S2" s="94"/>
      <c r="T2" s="64"/>
    </row>
    <row r="3" ht="22.5" customHeight="1" spans="1:20">
      <c r="A3" s="71" t="str">
        <f>"单位名称："&amp;"中共昆明市盘龙区委宣传部"</f>
        <v>单位名称：中共昆明市盘龙区委宣传部</v>
      </c>
      <c r="B3" s="80"/>
      <c r="C3" s="80"/>
      <c r="D3" s="80"/>
      <c r="E3" s="80"/>
      <c r="F3" s="80"/>
      <c r="G3" s="80"/>
      <c r="H3" s="72"/>
      <c r="I3" s="72"/>
      <c r="J3" s="72"/>
      <c r="K3" s="72"/>
      <c r="L3" s="72"/>
      <c r="M3" s="72"/>
      <c r="N3" s="93"/>
      <c r="O3" s="77"/>
      <c r="P3" s="77"/>
      <c r="Q3" s="78"/>
      <c r="R3" s="77"/>
      <c r="S3" s="102"/>
      <c r="T3" s="101" t="s">
        <v>1</v>
      </c>
    </row>
    <row r="4" ht="24" customHeight="1" spans="1:20">
      <c r="A4" s="9" t="s">
        <v>184</v>
      </c>
      <c r="B4" s="81" t="s">
        <v>185</v>
      </c>
      <c r="C4" s="81" t="s">
        <v>526</v>
      </c>
      <c r="D4" s="81" t="s">
        <v>544</v>
      </c>
      <c r="E4" s="81" t="s">
        <v>545</v>
      </c>
      <c r="F4" s="81" t="s">
        <v>546</v>
      </c>
      <c r="G4" s="81" t="s">
        <v>547</v>
      </c>
      <c r="H4" s="82" t="s">
        <v>548</v>
      </c>
      <c r="I4" s="82" t="s">
        <v>549</v>
      </c>
      <c r="J4" s="95" t="s">
        <v>192</v>
      </c>
      <c r="K4" s="95"/>
      <c r="L4" s="95"/>
      <c r="M4" s="95"/>
      <c r="N4" s="96"/>
      <c r="O4" s="95"/>
      <c r="P4" s="95"/>
      <c r="Q4" s="103"/>
      <c r="R4" s="95"/>
      <c r="S4" s="96"/>
      <c r="T4" s="104"/>
    </row>
    <row r="5" ht="24" customHeight="1" spans="1:20">
      <c r="A5" s="14"/>
      <c r="B5" s="83"/>
      <c r="C5" s="83"/>
      <c r="D5" s="83"/>
      <c r="E5" s="83"/>
      <c r="F5" s="83"/>
      <c r="G5" s="83"/>
      <c r="H5" s="84"/>
      <c r="I5" s="84"/>
      <c r="J5" s="84" t="s">
        <v>55</v>
      </c>
      <c r="K5" s="84" t="s">
        <v>58</v>
      </c>
      <c r="L5" s="84" t="s">
        <v>532</v>
      </c>
      <c r="M5" s="84" t="s">
        <v>533</v>
      </c>
      <c r="N5" s="97" t="s">
        <v>534</v>
      </c>
      <c r="O5" s="98" t="s">
        <v>535</v>
      </c>
      <c r="P5" s="98"/>
      <c r="Q5" s="105"/>
      <c r="R5" s="98"/>
      <c r="S5" s="106"/>
      <c r="T5" s="85"/>
    </row>
    <row r="6" ht="54" customHeight="1" spans="1:20">
      <c r="A6" s="17"/>
      <c r="B6" s="85"/>
      <c r="C6" s="85"/>
      <c r="D6" s="85"/>
      <c r="E6" s="85"/>
      <c r="F6" s="85"/>
      <c r="G6" s="85"/>
      <c r="H6" s="86"/>
      <c r="I6" s="86"/>
      <c r="J6" s="86"/>
      <c r="K6" s="86" t="s">
        <v>57</v>
      </c>
      <c r="L6" s="86"/>
      <c r="M6" s="86"/>
      <c r="N6" s="99"/>
      <c r="O6" s="86" t="s">
        <v>57</v>
      </c>
      <c r="P6" s="86" t="s">
        <v>64</v>
      </c>
      <c r="Q6" s="85" t="s">
        <v>65</v>
      </c>
      <c r="R6" s="86" t="s">
        <v>66</v>
      </c>
      <c r="S6" s="99" t="s">
        <v>67</v>
      </c>
      <c r="T6" s="85" t="s">
        <v>68</v>
      </c>
    </row>
    <row r="7" ht="17.25" customHeight="1" spans="1:20">
      <c r="A7" s="18">
        <v>1</v>
      </c>
      <c r="B7" s="85">
        <v>2</v>
      </c>
      <c r="C7" s="18">
        <v>3</v>
      </c>
      <c r="D7" s="18">
        <v>4</v>
      </c>
      <c r="E7" s="85">
        <v>5</v>
      </c>
      <c r="F7" s="18">
        <v>6</v>
      </c>
      <c r="G7" s="18">
        <v>7</v>
      </c>
      <c r="H7" s="85">
        <v>8</v>
      </c>
      <c r="I7" s="18">
        <v>9</v>
      </c>
      <c r="J7" s="18">
        <v>10</v>
      </c>
      <c r="K7" s="85">
        <v>11</v>
      </c>
      <c r="L7" s="18">
        <v>12</v>
      </c>
      <c r="M7" s="18">
        <v>13</v>
      </c>
      <c r="N7" s="85">
        <v>14</v>
      </c>
      <c r="O7" s="18">
        <v>15</v>
      </c>
      <c r="P7" s="18">
        <v>16</v>
      </c>
      <c r="Q7" s="85">
        <v>17</v>
      </c>
      <c r="R7" s="18">
        <v>18</v>
      </c>
      <c r="S7" s="18">
        <v>19</v>
      </c>
      <c r="T7" s="18">
        <v>20</v>
      </c>
    </row>
    <row r="8" ht="21" customHeight="1" spans="1:20">
      <c r="A8" s="87"/>
      <c r="B8" s="88"/>
      <c r="C8" s="88"/>
      <c r="D8" s="88"/>
      <c r="E8" s="88"/>
      <c r="F8" s="88"/>
      <c r="G8" s="88"/>
      <c r="H8" s="89"/>
      <c r="I8" s="89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1" customHeight="1" spans="1:20">
      <c r="A9" s="90" t="s">
        <v>175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customHeight="1" spans="1:1">
      <c r="A10" t="s">
        <v>550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69"/>
      <c r="E1" s="2" t="s">
        <v>551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"单位名称："&amp;"中共昆明市盘龙区委宣传部"</f>
        <v>单位名称：中共昆明市盘龙区委宣传部</v>
      </c>
      <c r="B3" s="72"/>
      <c r="C3" s="72"/>
      <c r="D3" s="73"/>
      <c r="E3" s="7" t="s">
        <v>1</v>
      </c>
    </row>
    <row r="4" ht="19.5" customHeight="1" spans="1:5">
      <c r="A4" s="27" t="s">
        <v>552</v>
      </c>
      <c r="B4" s="10" t="s">
        <v>192</v>
      </c>
      <c r="C4" s="11"/>
      <c r="D4" s="11"/>
      <c r="E4" s="66" t="s">
        <v>553</v>
      </c>
    </row>
    <row r="5" ht="40.5" customHeight="1" spans="1:5">
      <c r="A5" s="18"/>
      <c r="B5" s="28" t="s">
        <v>55</v>
      </c>
      <c r="C5" s="9" t="s">
        <v>58</v>
      </c>
      <c r="D5" s="74" t="s">
        <v>532</v>
      </c>
      <c r="E5" s="35" t="s">
        <v>554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5">
        <v>5</v>
      </c>
    </row>
    <row r="7" ht="19.5" customHeight="1" spans="1:5">
      <c r="A7" s="29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9" customHeight="1" spans="1:1">
      <c r="A9" t="s">
        <v>555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556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"单位名称："&amp;"中共昆明市盘龙区委宣传部"</f>
        <v>单位名称：中共昆明市盘龙区委宣传部</v>
      </c>
    </row>
    <row r="4" ht="44.25" customHeight="1" spans="1:10">
      <c r="A4" s="65" t="s">
        <v>552</v>
      </c>
      <c r="B4" s="65" t="s">
        <v>298</v>
      </c>
      <c r="C4" s="65" t="s">
        <v>299</v>
      </c>
      <c r="D4" s="65" t="s">
        <v>300</v>
      </c>
      <c r="E4" s="65" t="s">
        <v>301</v>
      </c>
      <c r="F4" s="66" t="s">
        <v>302</v>
      </c>
      <c r="G4" s="65" t="s">
        <v>303</v>
      </c>
      <c r="H4" s="66" t="s">
        <v>304</v>
      </c>
      <c r="I4" s="66" t="s">
        <v>305</v>
      </c>
      <c r="J4" s="65" t="s">
        <v>306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555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22" sqref="B2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557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"单位名称："&amp;"中共昆明市盘龙区委宣传部"</f>
        <v>单位名称：中共昆明市盘龙区委宣传部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184</v>
      </c>
      <c r="B4" s="47" t="s">
        <v>185</v>
      </c>
      <c r="C4" s="48" t="s">
        <v>558</v>
      </c>
      <c r="D4" s="46" t="s">
        <v>559</v>
      </c>
      <c r="E4" s="46" t="s">
        <v>560</v>
      </c>
      <c r="F4" s="46" t="s">
        <v>561</v>
      </c>
      <c r="G4" s="47" t="s">
        <v>562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530</v>
      </c>
      <c r="H5" s="47" t="s">
        <v>563</v>
      </c>
      <c r="I5" s="47" t="s">
        <v>564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565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566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"单位名称："&amp;"中共昆明市盘龙区委宣传部"</f>
        <v>单位名称：中共昆明市盘龙区委宣传部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264</v>
      </c>
      <c r="B4" s="8" t="s">
        <v>187</v>
      </c>
      <c r="C4" s="8" t="s">
        <v>265</v>
      </c>
      <c r="D4" s="9" t="s">
        <v>188</v>
      </c>
      <c r="E4" s="9" t="s">
        <v>189</v>
      </c>
      <c r="F4" s="9" t="s">
        <v>266</v>
      </c>
      <c r="G4" s="9" t="s">
        <v>267</v>
      </c>
      <c r="H4" s="27" t="s">
        <v>55</v>
      </c>
      <c r="I4" s="10" t="s">
        <v>567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175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568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8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569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"单位名称："&amp;"中共昆明市盘龙区委宣传部"</f>
        <v>单位名称：中共昆明市盘龙区委宣传部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265</v>
      </c>
      <c r="B4" s="8" t="s">
        <v>264</v>
      </c>
      <c r="C4" s="8" t="s">
        <v>187</v>
      </c>
      <c r="D4" s="9" t="s">
        <v>570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8222930</v>
      </c>
      <c r="F8" s="22">
        <v>2567220</v>
      </c>
      <c r="G8" s="22"/>
    </row>
    <row r="9" ht="18.75" customHeight="1" spans="1:7">
      <c r="A9" s="20"/>
      <c r="B9" s="20" t="s">
        <v>571</v>
      </c>
      <c r="C9" s="20" t="s">
        <v>272</v>
      </c>
      <c r="D9" s="20" t="s">
        <v>572</v>
      </c>
      <c r="E9" s="22">
        <v>500000</v>
      </c>
      <c r="F9" s="22">
        <v>500000</v>
      </c>
      <c r="G9" s="22"/>
    </row>
    <row r="10" ht="18.75" customHeight="1" spans="1:7">
      <c r="A10" s="23"/>
      <c r="B10" s="20" t="s">
        <v>571</v>
      </c>
      <c r="C10" s="20" t="s">
        <v>274</v>
      </c>
      <c r="D10" s="20" t="s">
        <v>572</v>
      </c>
      <c r="E10" s="22">
        <v>1200000</v>
      </c>
      <c r="F10" s="22">
        <v>746000</v>
      </c>
      <c r="G10" s="22"/>
    </row>
    <row r="11" ht="18.75" customHeight="1" spans="1:7">
      <c r="A11" s="23"/>
      <c r="B11" s="20" t="s">
        <v>571</v>
      </c>
      <c r="C11" s="20" t="s">
        <v>278</v>
      </c>
      <c r="D11" s="20" t="s">
        <v>572</v>
      </c>
      <c r="E11" s="22">
        <v>210750</v>
      </c>
      <c r="F11" s="22">
        <v>61500</v>
      </c>
      <c r="G11" s="22"/>
    </row>
    <row r="12" ht="18.75" customHeight="1" spans="1:7">
      <c r="A12" s="23"/>
      <c r="B12" s="20" t="s">
        <v>571</v>
      </c>
      <c r="C12" s="20" t="s">
        <v>284</v>
      </c>
      <c r="D12" s="20" t="s">
        <v>572</v>
      </c>
      <c r="E12" s="22">
        <v>5867500</v>
      </c>
      <c r="F12" s="22"/>
      <c r="G12" s="22"/>
    </row>
    <row r="13" ht="18.75" customHeight="1" spans="1:7">
      <c r="A13" s="23"/>
      <c r="B13" s="20" t="s">
        <v>573</v>
      </c>
      <c r="C13" s="20" t="s">
        <v>287</v>
      </c>
      <c r="D13" s="20" t="s">
        <v>572</v>
      </c>
      <c r="E13" s="22">
        <v>115080</v>
      </c>
      <c r="F13" s="22">
        <v>115080</v>
      </c>
      <c r="G13" s="22"/>
    </row>
    <row r="14" ht="18.75" customHeight="1" spans="1:7">
      <c r="A14" s="23"/>
      <c r="B14" s="20" t="s">
        <v>574</v>
      </c>
      <c r="C14" s="20" t="s">
        <v>290</v>
      </c>
      <c r="D14" s="20" t="s">
        <v>572</v>
      </c>
      <c r="E14" s="22">
        <v>230000</v>
      </c>
      <c r="F14" s="22">
        <v>220000</v>
      </c>
      <c r="G14" s="22"/>
    </row>
    <row r="15" ht="18.75" customHeight="1" spans="1:7">
      <c r="A15" s="23"/>
      <c r="B15" s="20" t="s">
        <v>574</v>
      </c>
      <c r="C15" s="20" t="s">
        <v>292</v>
      </c>
      <c r="D15" s="20" t="s">
        <v>572</v>
      </c>
      <c r="E15" s="22">
        <v>40000</v>
      </c>
      <c r="F15" s="22">
        <v>835000</v>
      </c>
      <c r="G15" s="22"/>
    </row>
    <row r="16" ht="18.75" customHeight="1" spans="1:7">
      <c r="A16" s="23"/>
      <c r="B16" s="20" t="s">
        <v>574</v>
      </c>
      <c r="C16" s="20" t="s">
        <v>294</v>
      </c>
      <c r="D16" s="20" t="s">
        <v>572</v>
      </c>
      <c r="E16" s="22">
        <v>47960</v>
      </c>
      <c r="F16" s="22">
        <v>75000</v>
      </c>
      <c r="G16" s="22"/>
    </row>
    <row r="17" ht="18.75" customHeight="1" spans="1:7">
      <c r="A17" s="23"/>
      <c r="B17" s="20" t="s">
        <v>574</v>
      </c>
      <c r="C17" s="20" t="s">
        <v>296</v>
      </c>
      <c r="D17" s="20" t="s">
        <v>572</v>
      </c>
      <c r="E17" s="22">
        <v>11640</v>
      </c>
      <c r="F17" s="22">
        <v>14640</v>
      </c>
      <c r="G17" s="22"/>
    </row>
    <row r="18" ht="18.75" customHeight="1" spans="1:7">
      <c r="A18" s="24" t="s">
        <v>55</v>
      </c>
      <c r="B18" s="25" t="s">
        <v>575</v>
      </c>
      <c r="C18" s="25"/>
      <c r="D18" s="26"/>
      <c r="E18" s="22">
        <v>8222930</v>
      </c>
      <c r="F18" s="22">
        <v>2567220</v>
      </c>
      <c r="G18" s="22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topLeftCell="K2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"单位名称："&amp;"中共昆明市盘龙区委宣传部"</f>
        <v>单位名称：中共昆明市盘龙区委宣传部</v>
      </c>
      <c r="S3" s="45" t="s">
        <v>1</v>
      </c>
    </row>
    <row r="4" ht="21.75" customHeight="1" spans="1:19">
      <c r="A4" s="178" t="s">
        <v>53</v>
      </c>
      <c r="B4" s="179" t="s">
        <v>54</v>
      </c>
      <c r="C4" s="179" t="s">
        <v>55</v>
      </c>
      <c r="D4" s="180" t="s">
        <v>56</v>
      </c>
      <c r="E4" s="180"/>
      <c r="F4" s="180"/>
      <c r="G4" s="180"/>
      <c r="H4" s="180"/>
      <c r="I4" s="127"/>
      <c r="J4" s="180"/>
      <c r="K4" s="180"/>
      <c r="L4" s="180"/>
      <c r="M4" s="180"/>
      <c r="N4" s="187"/>
      <c r="O4" s="180" t="s">
        <v>45</v>
      </c>
      <c r="P4" s="180"/>
      <c r="Q4" s="180"/>
      <c r="R4" s="180"/>
      <c r="S4" s="187"/>
    </row>
    <row r="5" ht="27" customHeight="1" spans="1:19">
      <c r="A5" s="181"/>
      <c r="B5" s="182"/>
      <c r="C5" s="182"/>
      <c r="D5" s="182" t="s">
        <v>57</v>
      </c>
      <c r="E5" s="182" t="s">
        <v>58</v>
      </c>
      <c r="F5" s="182" t="s">
        <v>59</v>
      </c>
      <c r="G5" s="182" t="s">
        <v>60</v>
      </c>
      <c r="H5" s="182" t="s">
        <v>61</v>
      </c>
      <c r="I5" s="188" t="s">
        <v>62</v>
      </c>
      <c r="J5" s="189"/>
      <c r="K5" s="189"/>
      <c r="L5" s="189"/>
      <c r="M5" s="189"/>
      <c r="N5" s="190"/>
      <c r="O5" s="182" t="s">
        <v>57</v>
      </c>
      <c r="P5" s="182" t="s">
        <v>58</v>
      </c>
      <c r="Q5" s="182" t="s">
        <v>59</v>
      </c>
      <c r="R5" s="182" t="s">
        <v>60</v>
      </c>
      <c r="S5" s="182" t="s">
        <v>63</v>
      </c>
    </row>
    <row r="6" ht="30" customHeight="1" spans="1:19">
      <c r="A6" s="183"/>
      <c r="B6" s="100"/>
      <c r="C6" s="111"/>
      <c r="D6" s="111"/>
      <c r="E6" s="111"/>
      <c r="F6" s="111"/>
      <c r="G6" s="111"/>
      <c r="H6" s="111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1"/>
      <c r="P6" s="191"/>
      <c r="Q6" s="191"/>
      <c r="R6" s="191"/>
      <c r="S6" s="111"/>
    </row>
    <row r="7" ht="15" customHeight="1" spans="1:19">
      <c r="A7" s="184">
        <v>1</v>
      </c>
      <c r="B7" s="184">
        <v>2</v>
      </c>
      <c r="C7" s="184">
        <v>3</v>
      </c>
      <c r="D7" s="184">
        <v>4</v>
      </c>
      <c r="E7" s="184">
        <v>5</v>
      </c>
      <c r="F7" s="184">
        <v>6</v>
      </c>
      <c r="G7" s="184">
        <v>7</v>
      </c>
      <c r="H7" s="184">
        <v>8</v>
      </c>
      <c r="I7" s="68">
        <v>9</v>
      </c>
      <c r="J7" s="184">
        <v>10</v>
      </c>
      <c r="K7" s="184">
        <v>11</v>
      </c>
      <c r="L7" s="184">
        <v>12</v>
      </c>
      <c r="M7" s="184">
        <v>13</v>
      </c>
      <c r="N7" s="184">
        <v>14</v>
      </c>
      <c r="O7" s="184">
        <v>15</v>
      </c>
      <c r="P7" s="184">
        <v>16</v>
      </c>
      <c r="Q7" s="184">
        <v>17</v>
      </c>
      <c r="R7" s="184">
        <v>18</v>
      </c>
      <c r="S7" s="184">
        <v>19</v>
      </c>
    </row>
    <row r="8" ht="18" customHeight="1" spans="1:19">
      <c r="A8" s="20" t="s">
        <v>69</v>
      </c>
      <c r="B8" s="20" t="s">
        <v>70</v>
      </c>
      <c r="C8" s="76">
        <v>13196399</v>
      </c>
      <c r="D8" s="76">
        <f>12448399+0</f>
        <v>12448399</v>
      </c>
      <c r="E8" s="76">
        <v>12448399</v>
      </c>
      <c r="F8" s="76"/>
      <c r="G8" s="76"/>
      <c r="H8" s="76"/>
      <c r="I8" s="76"/>
      <c r="J8" s="76"/>
      <c r="K8" s="76"/>
      <c r="L8" s="76"/>
      <c r="M8" s="76"/>
      <c r="N8" s="76"/>
      <c r="O8" s="76">
        <v>748000</v>
      </c>
      <c r="P8" s="76">
        <v>748000</v>
      </c>
      <c r="Q8" s="76"/>
      <c r="R8" s="76"/>
      <c r="S8" s="76"/>
    </row>
    <row r="9" ht="18" customHeight="1" spans="1:19">
      <c r="A9" s="185" t="s">
        <v>71</v>
      </c>
      <c r="B9" s="185" t="s">
        <v>70</v>
      </c>
      <c r="C9" s="76">
        <v>13196399</v>
      </c>
      <c r="D9" s="76">
        <f>12448399+0</f>
        <v>12448399</v>
      </c>
      <c r="E9" s="76">
        <v>12448399</v>
      </c>
      <c r="F9" s="76"/>
      <c r="G9" s="76"/>
      <c r="H9" s="76"/>
      <c r="I9" s="76"/>
      <c r="J9" s="76"/>
      <c r="K9" s="76"/>
      <c r="L9" s="76"/>
      <c r="M9" s="76"/>
      <c r="N9" s="76"/>
      <c r="O9" s="76">
        <v>748000</v>
      </c>
      <c r="P9" s="76">
        <v>748000</v>
      </c>
      <c r="Q9" s="76"/>
      <c r="R9" s="76"/>
      <c r="S9" s="76"/>
    </row>
    <row r="10" ht="18" customHeight="1" spans="1:19">
      <c r="A10" s="48" t="s">
        <v>55</v>
      </c>
      <c r="B10" s="186"/>
      <c r="C10" s="76">
        <v>13196399</v>
      </c>
      <c r="D10" s="76">
        <f>12448399+0</f>
        <v>12448399</v>
      </c>
      <c r="E10" s="76">
        <v>12448399</v>
      </c>
      <c r="F10" s="76"/>
      <c r="G10" s="76"/>
      <c r="H10" s="76"/>
      <c r="I10" s="76"/>
      <c r="J10" s="76"/>
      <c r="K10" s="76"/>
      <c r="L10" s="76"/>
      <c r="M10" s="76"/>
      <c r="N10" s="76"/>
      <c r="O10" s="76">
        <v>748000</v>
      </c>
      <c r="P10" s="76">
        <v>748000</v>
      </c>
      <c r="Q10" s="76"/>
      <c r="R10" s="76"/>
      <c r="S10" s="76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"单位名称："&amp;"中共昆明市盘龙区委宣传部"</f>
        <v>单位名称：中共昆明市盘龙区委宣传部</v>
      </c>
      <c r="O3" s="45" t="s">
        <v>1</v>
      </c>
    </row>
    <row r="4" ht="27" customHeight="1" spans="1:15">
      <c r="A4" s="164" t="s">
        <v>73</v>
      </c>
      <c r="B4" s="164" t="s">
        <v>74</v>
      </c>
      <c r="C4" s="164" t="s">
        <v>55</v>
      </c>
      <c r="D4" s="165" t="s">
        <v>58</v>
      </c>
      <c r="E4" s="166"/>
      <c r="F4" s="167"/>
      <c r="G4" s="168" t="s">
        <v>59</v>
      </c>
      <c r="H4" s="168" t="s">
        <v>60</v>
      </c>
      <c r="I4" s="168" t="s">
        <v>75</v>
      </c>
      <c r="J4" s="165" t="s">
        <v>62</v>
      </c>
      <c r="K4" s="166"/>
      <c r="L4" s="166"/>
      <c r="M4" s="166"/>
      <c r="N4" s="175"/>
      <c r="O4" s="176"/>
    </row>
    <row r="5" ht="42" customHeight="1" spans="1:15">
      <c r="A5" s="169"/>
      <c r="B5" s="169"/>
      <c r="C5" s="170"/>
      <c r="D5" s="171" t="s">
        <v>57</v>
      </c>
      <c r="E5" s="171" t="s">
        <v>76</v>
      </c>
      <c r="F5" s="171" t="s">
        <v>77</v>
      </c>
      <c r="G5" s="170"/>
      <c r="H5" s="170"/>
      <c r="I5" s="177"/>
      <c r="J5" s="171" t="s">
        <v>57</v>
      </c>
      <c r="K5" s="158" t="s">
        <v>78</v>
      </c>
      <c r="L5" s="158" t="s">
        <v>79</v>
      </c>
      <c r="M5" s="158" t="s">
        <v>80</v>
      </c>
      <c r="N5" s="158" t="s">
        <v>81</v>
      </c>
      <c r="O5" s="158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6">
        <v>11276089</v>
      </c>
      <c r="D7" s="76">
        <v>11276089</v>
      </c>
      <c r="E7" s="76">
        <v>3053159</v>
      </c>
      <c r="F7" s="76">
        <v>8222930</v>
      </c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72" t="s">
        <v>100</v>
      </c>
      <c r="B8" s="172" t="s">
        <v>101</v>
      </c>
      <c r="C8" s="76">
        <v>11276089</v>
      </c>
      <c r="D8" s="76">
        <v>11276089</v>
      </c>
      <c r="E8" s="76">
        <v>3053159</v>
      </c>
      <c r="F8" s="76">
        <v>8222930</v>
      </c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73" t="s">
        <v>102</v>
      </c>
      <c r="B9" s="173" t="s">
        <v>103</v>
      </c>
      <c r="C9" s="76">
        <v>3053159</v>
      </c>
      <c r="D9" s="76">
        <v>3053159</v>
      </c>
      <c r="E9" s="76">
        <v>3053159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73" t="s">
        <v>104</v>
      </c>
      <c r="B10" s="173" t="s">
        <v>105</v>
      </c>
      <c r="C10" s="76">
        <v>8222930</v>
      </c>
      <c r="D10" s="76">
        <v>8222930</v>
      </c>
      <c r="E10" s="76"/>
      <c r="F10" s="76">
        <v>8222930</v>
      </c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55" t="s">
        <v>106</v>
      </c>
      <c r="B11" s="55" t="s">
        <v>107</v>
      </c>
      <c r="C11" s="76">
        <v>748000</v>
      </c>
      <c r="D11" s="76">
        <v>748000</v>
      </c>
      <c r="E11" s="76"/>
      <c r="F11" s="76">
        <v>748000</v>
      </c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2" t="s">
        <v>108</v>
      </c>
      <c r="B12" s="172" t="s">
        <v>109</v>
      </c>
      <c r="C12" s="76">
        <v>748000</v>
      </c>
      <c r="D12" s="76">
        <v>748000</v>
      </c>
      <c r="E12" s="76"/>
      <c r="F12" s="76">
        <v>748000</v>
      </c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3" t="s">
        <v>110</v>
      </c>
      <c r="B13" s="173" t="s">
        <v>111</v>
      </c>
      <c r="C13" s="76">
        <v>700000</v>
      </c>
      <c r="D13" s="76">
        <v>700000</v>
      </c>
      <c r="E13" s="76"/>
      <c r="F13" s="76">
        <v>700000</v>
      </c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3" t="s">
        <v>112</v>
      </c>
      <c r="B14" s="173" t="s">
        <v>109</v>
      </c>
      <c r="C14" s="76">
        <v>48000</v>
      </c>
      <c r="D14" s="76">
        <v>48000</v>
      </c>
      <c r="E14" s="76"/>
      <c r="F14" s="76">
        <v>48000</v>
      </c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55" t="s">
        <v>113</v>
      </c>
      <c r="B15" s="55" t="s">
        <v>114</v>
      </c>
      <c r="C15" s="76">
        <v>565680</v>
      </c>
      <c r="D15" s="76">
        <v>565680</v>
      </c>
      <c r="E15" s="76">
        <v>565680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2" t="s">
        <v>115</v>
      </c>
      <c r="B16" s="172" t="s">
        <v>116</v>
      </c>
      <c r="C16" s="76">
        <v>565680</v>
      </c>
      <c r="D16" s="76">
        <v>565680</v>
      </c>
      <c r="E16" s="76">
        <v>565680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3" t="s">
        <v>117</v>
      </c>
      <c r="B17" s="173" t="s">
        <v>118</v>
      </c>
      <c r="C17" s="76">
        <v>226800</v>
      </c>
      <c r="D17" s="76">
        <v>226800</v>
      </c>
      <c r="E17" s="76">
        <v>226800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3" t="s">
        <v>119</v>
      </c>
      <c r="B18" s="173" t="s">
        <v>120</v>
      </c>
      <c r="C18" s="76">
        <v>338880</v>
      </c>
      <c r="D18" s="76">
        <v>338880</v>
      </c>
      <c r="E18" s="76">
        <v>338880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55" t="s">
        <v>121</v>
      </c>
      <c r="B19" s="55" t="s">
        <v>122</v>
      </c>
      <c r="C19" s="76">
        <v>290154</v>
      </c>
      <c r="D19" s="76">
        <v>290154</v>
      </c>
      <c r="E19" s="76">
        <v>290154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2" t="s">
        <v>123</v>
      </c>
      <c r="B20" s="172" t="s">
        <v>124</v>
      </c>
      <c r="C20" s="76">
        <v>290154</v>
      </c>
      <c r="D20" s="76">
        <v>290154</v>
      </c>
      <c r="E20" s="76">
        <v>290154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3" t="s">
        <v>125</v>
      </c>
      <c r="B21" s="173" t="s">
        <v>126</v>
      </c>
      <c r="C21" s="76">
        <v>155776</v>
      </c>
      <c r="D21" s="76">
        <v>155776</v>
      </c>
      <c r="E21" s="76">
        <v>155776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3" t="s">
        <v>127</v>
      </c>
      <c r="B22" s="173" t="s">
        <v>128</v>
      </c>
      <c r="C22" s="76">
        <v>118024</v>
      </c>
      <c r="D22" s="76">
        <v>118024</v>
      </c>
      <c r="E22" s="76">
        <v>118024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3" t="s">
        <v>129</v>
      </c>
      <c r="B23" s="173" t="s">
        <v>130</v>
      </c>
      <c r="C23" s="76">
        <v>16354</v>
      </c>
      <c r="D23" s="76">
        <v>16354</v>
      </c>
      <c r="E23" s="76">
        <v>16354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55" t="s">
        <v>131</v>
      </c>
      <c r="B24" s="55" t="s">
        <v>132</v>
      </c>
      <c r="C24" s="76">
        <v>316476</v>
      </c>
      <c r="D24" s="76">
        <v>316476</v>
      </c>
      <c r="E24" s="76">
        <v>316476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72" t="s">
        <v>133</v>
      </c>
      <c r="B25" s="172" t="s">
        <v>134</v>
      </c>
      <c r="C25" s="76">
        <v>316476</v>
      </c>
      <c r="D25" s="76">
        <v>316476</v>
      </c>
      <c r="E25" s="76">
        <v>316476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73" t="s">
        <v>135</v>
      </c>
      <c r="B26" s="173" t="s">
        <v>136</v>
      </c>
      <c r="C26" s="76">
        <v>316476</v>
      </c>
      <c r="D26" s="76">
        <v>316476</v>
      </c>
      <c r="E26" s="76">
        <v>316476</v>
      </c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ht="21" customHeight="1" spans="1:15">
      <c r="A27" s="174" t="s">
        <v>55</v>
      </c>
      <c r="B27" s="34"/>
      <c r="C27" s="76">
        <v>13196399</v>
      </c>
      <c r="D27" s="76">
        <v>13196399</v>
      </c>
      <c r="E27" s="76">
        <v>4225469</v>
      </c>
      <c r="F27" s="76">
        <v>8970930</v>
      </c>
      <c r="G27" s="76"/>
      <c r="H27" s="76"/>
      <c r="I27" s="76"/>
      <c r="J27" s="76"/>
      <c r="K27" s="76"/>
      <c r="L27" s="76"/>
      <c r="M27" s="76"/>
      <c r="N27" s="76"/>
      <c r="O27" s="76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G36" sqref="G3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137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"单位名称："&amp;"中共昆明市盘龙区委宣传部"</f>
        <v>单位名称：中共昆明市盘龙区委宣传部</v>
      </c>
      <c r="B3" s="157"/>
      <c r="D3" s="45" t="s">
        <v>1</v>
      </c>
    </row>
    <row r="4" ht="17.25" customHeight="1" spans="1:4">
      <c r="A4" s="158" t="s">
        <v>2</v>
      </c>
      <c r="B4" s="159"/>
      <c r="C4" s="158" t="s">
        <v>3</v>
      </c>
      <c r="D4" s="159"/>
    </row>
    <row r="5" ht="18.75" customHeight="1" spans="1:4">
      <c r="A5" s="158" t="s">
        <v>4</v>
      </c>
      <c r="B5" s="158" t="s">
        <v>5</v>
      </c>
      <c r="C5" s="158" t="s">
        <v>6</v>
      </c>
      <c r="D5" s="158" t="s">
        <v>5</v>
      </c>
    </row>
    <row r="6" ht="16.5" customHeight="1" spans="1:4">
      <c r="A6" s="160" t="s">
        <v>138</v>
      </c>
      <c r="B6" s="76">
        <v>12448399</v>
      </c>
      <c r="C6" s="160" t="s">
        <v>139</v>
      </c>
      <c r="D6" s="76">
        <v>13196399</v>
      </c>
    </row>
    <row r="7" ht="16.5" customHeight="1" spans="1:4">
      <c r="A7" s="160" t="s">
        <v>140</v>
      </c>
      <c r="B7" s="76">
        <v>12448399</v>
      </c>
      <c r="C7" s="160" t="s">
        <v>141</v>
      </c>
      <c r="D7" s="76">
        <v>11276089</v>
      </c>
    </row>
    <row r="8" ht="16.5" customHeight="1" spans="1:4">
      <c r="A8" s="160" t="s">
        <v>142</v>
      </c>
      <c r="B8" s="76"/>
      <c r="C8" s="160" t="s">
        <v>143</v>
      </c>
      <c r="D8" s="76"/>
    </row>
    <row r="9" ht="16.5" customHeight="1" spans="1:4">
      <c r="A9" s="160" t="s">
        <v>144</v>
      </c>
      <c r="B9" s="76"/>
      <c r="C9" s="160" t="s">
        <v>145</v>
      </c>
      <c r="D9" s="76"/>
    </row>
    <row r="10" ht="16.5" customHeight="1" spans="1:4">
      <c r="A10" s="160" t="s">
        <v>146</v>
      </c>
      <c r="B10" s="76">
        <v>748000</v>
      </c>
      <c r="C10" s="160" t="s">
        <v>147</v>
      </c>
      <c r="D10" s="76"/>
    </row>
    <row r="11" ht="16.5" customHeight="1" spans="1:4">
      <c r="A11" s="160" t="s">
        <v>140</v>
      </c>
      <c r="B11" s="76">
        <v>748000</v>
      </c>
      <c r="C11" s="160" t="s">
        <v>148</v>
      </c>
      <c r="D11" s="76"/>
    </row>
    <row r="12" ht="16.5" customHeight="1" spans="1:4">
      <c r="A12" s="142" t="s">
        <v>142</v>
      </c>
      <c r="B12" s="76"/>
      <c r="C12" s="67" t="s">
        <v>149</v>
      </c>
      <c r="D12" s="76"/>
    </row>
    <row r="13" ht="16.5" customHeight="1" spans="1:4">
      <c r="A13" s="142" t="s">
        <v>144</v>
      </c>
      <c r="B13" s="76"/>
      <c r="C13" s="67" t="s">
        <v>150</v>
      </c>
      <c r="D13" s="76">
        <v>748000</v>
      </c>
    </row>
    <row r="14" ht="16.5" customHeight="1" spans="1:4">
      <c r="A14" s="161"/>
      <c r="B14" s="76"/>
      <c r="C14" s="67" t="s">
        <v>151</v>
      </c>
      <c r="D14" s="76">
        <v>565680</v>
      </c>
    </row>
    <row r="15" ht="16.5" customHeight="1" spans="1:4">
      <c r="A15" s="161"/>
      <c r="B15" s="76"/>
      <c r="C15" s="67" t="s">
        <v>152</v>
      </c>
      <c r="D15" s="76">
        <v>290154</v>
      </c>
    </row>
    <row r="16" ht="16.5" customHeight="1" spans="1:4">
      <c r="A16" s="161"/>
      <c r="B16" s="76"/>
      <c r="C16" s="67" t="s">
        <v>153</v>
      </c>
      <c r="D16" s="76"/>
    </row>
    <row r="17" ht="16.5" customHeight="1" spans="1:4">
      <c r="A17" s="161"/>
      <c r="B17" s="76"/>
      <c r="C17" s="67" t="s">
        <v>154</v>
      </c>
      <c r="D17" s="76"/>
    </row>
    <row r="18" ht="16.5" customHeight="1" spans="1:4">
      <c r="A18" s="161"/>
      <c r="B18" s="76"/>
      <c r="C18" s="67" t="s">
        <v>155</v>
      </c>
      <c r="D18" s="76"/>
    </row>
    <row r="19" ht="16.5" customHeight="1" spans="1:4">
      <c r="A19" s="161"/>
      <c r="B19" s="76"/>
      <c r="C19" s="67" t="s">
        <v>156</v>
      </c>
      <c r="D19" s="76"/>
    </row>
    <row r="20" ht="16.5" customHeight="1" spans="1:4">
      <c r="A20" s="161"/>
      <c r="B20" s="76"/>
      <c r="C20" s="67" t="s">
        <v>157</v>
      </c>
      <c r="D20" s="76"/>
    </row>
    <row r="21" ht="16.5" customHeight="1" spans="1:4">
      <c r="A21" s="161"/>
      <c r="B21" s="76"/>
      <c r="C21" s="67" t="s">
        <v>158</v>
      </c>
      <c r="D21" s="76"/>
    </row>
    <row r="22" ht="16.5" customHeight="1" spans="1:4">
      <c r="A22" s="161"/>
      <c r="B22" s="76"/>
      <c r="C22" s="67" t="s">
        <v>159</v>
      </c>
      <c r="D22" s="76"/>
    </row>
    <row r="23" ht="16.5" customHeight="1" spans="1:4">
      <c r="A23" s="161"/>
      <c r="B23" s="76"/>
      <c r="C23" s="67" t="s">
        <v>160</v>
      </c>
      <c r="D23" s="76"/>
    </row>
    <row r="24" ht="16.5" customHeight="1" spans="1:4">
      <c r="A24" s="161"/>
      <c r="B24" s="76"/>
      <c r="C24" s="67" t="s">
        <v>161</v>
      </c>
      <c r="D24" s="76"/>
    </row>
    <row r="25" ht="16.5" customHeight="1" spans="1:4">
      <c r="A25" s="161"/>
      <c r="B25" s="76"/>
      <c r="C25" s="67" t="s">
        <v>162</v>
      </c>
      <c r="D25" s="76">
        <v>316476</v>
      </c>
    </row>
    <row r="26" ht="16.5" customHeight="1" spans="1:4">
      <c r="A26" s="161"/>
      <c r="B26" s="76"/>
      <c r="C26" s="67" t="s">
        <v>163</v>
      </c>
      <c r="D26" s="76"/>
    </row>
    <row r="27" ht="16.5" customHeight="1" spans="1:4">
      <c r="A27" s="161"/>
      <c r="B27" s="76"/>
      <c r="C27" s="67" t="s">
        <v>164</v>
      </c>
      <c r="D27" s="76"/>
    </row>
    <row r="28" ht="16.5" customHeight="1" spans="1:4">
      <c r="A28" s="161"/>
      <c r="B28" s="76"/>
      <c r="C28" s="67" t="s">
        <v>165</v>
      </c>
      <c r="D28" s="76"/>
    </row>
    <row r="29" ht="16.5" customHeight="1" spans="1:4">
      <c r="A29" s="161"/>
      <c r="B29" s="76"/>
      <c r="C29" s="67" t="s">
        <v>166</v>
      </c>
      <c r="D29" s="76"/>
    </row>
    <row r="30" ht="16.5" customHeight="1" spans="1:4">
      <c r="A30" s="161"/>
      <c r="B30" s="76"/>
      <c r="C30" s="67" t="s">
        <v>167</v>
      </c>
      <c r="D30" s="76"/>
    </row>
    <row r="31" ht="16.5" customHeight="1" spans="1:4">
      <c r="A31" s="161"/>
      <c r="B31" s="76"/>
      <c r="C31" s="142" t="s">
        <v>168</v>
      </c>
      <c r="D31" s="76"/>
    </row>
    <row r="32" ht="16.5" customHeight="1" spans="1:4">
      <c r="A32" s="161"/>
      <c r="B32" s="76"/>
      <c r="C32" s="142" t="s">
        <v>169</v>
      </c>
      <c r="D32" s="76"/>
    </row>
    <row r="33" ht="16.5" customHeight="1" spans="1:4">
      <c r="A33" s="161"/>
      <c r="B33" s="76"/>
      <c r="C33" s="29" t="s">
        <v>170</v>
      </c>
      <c r="D33" s="76"/>
    </row>
    <row r="34" ht="15" customHeight="1" spans="1:4">
      <c r="A34" s="162" t="s">
        <v>50</v>
      </c>
      <c r="B34" s="163">
        <v>13196399</v>
      </c>
      <c r="C34" s="162" t="s">
        <v>51</v>
      </c>
      <c r="D34" s="163">
        <v>13196399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topLeftCell="A9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2"/>
      <c r="F1" s="69"/>
      <c r="G1" s="137" t="s">
        <v>171</v>
      </c>
    </row>
    <row r="2" ht="41.25" customHeight="1" spans="1:7">
      <c r="A2" s="120" t="str">
        <f>"2026"&amp;"年一般公共预算支出预算表（按功能科目分类）"</f>
        <v>2026年一般公共预算支出预算表（按功能科目分类）</v>
      </c>
      <c r="B2" s="120"/>
      <c r="C2" s="120"/>
      <c r="D2" s="120"/>
      <c r="E2" s="120"/>
      <c r="F2" s="120"/>
      <c r="G2" s="120"/>
    </row>
    <row r="3" ht="18" customHeight="1" spans="1:7">
      <c r="A3" s="4" t="str">
        <f>"单位名称："&amp;"中共昆明市盘龙区委宣传部"</f>
        <v>单位名称：中共昆明市盘龙区委宣传部</v>
      </c>
      <c r="F3" s="117"/>
      <c r="G3" s="137" t="s">
        <v>1</v>
      </c>
    </row>
    <row r="4" ht="20.25" customHeight="1" spans="1:7">
      <c r="A4" s="153" t="s">
        <v>172</v>
      </c>
      <c r="B4" s="154"/>
      <c r="C4" s="121" t="s">
        <v>55</v>
      </c>
      <c r="D4" s="145" t="s">
        <v>76</v>
      </c>
      <c r="E4" s="11"/>
      <c r="F4" s="12"/>
      <c r="G4" s="134" t="s">
        <v>77</v>
      </c>
    </row>
    <row r="5" ht="20.25" customHeight="1" spans="1:7">
      <c r="A5" s="155" t="s">
        <v>73</v>
      </c>
      <c r="B5" s="155" t="s">
        <v>74</v>
      </c>
      <c r="C5" s="18"/>
      <c r="D5" s="126" t="s">
        <v>57</v>
      </c>
      <c r="E5" s="126" t="s">
        <v>173</v>
      </c>
      <c r="F5" s="126" t="s">
        <v>174</v>
      </c>
      <c r="G5" s="136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76">
        <v>11276089</v>
      </c>
      <c r="D7" s="76">
        <v>3053159</v>
      </c>
      <c r="E7" s="76">
        <v>2617527</v>
      </c>
      <c r="F7" s="76">
        <v>435632</v>
      </c>
      <c r="G7" s="76">
        <v>8222930</v>
      </c>
    </row>
    <row r="8" ht="18" customHeight="1" spans="1:7">
      <c r="A8" s="130" t="s">
        <v>100</v>
      </c>
      <c r="B8" s="130" t="s">
        <v>101</v>
      </c>
      <c r="C8" s="76">
        <v>11276089</v>
      </c>
      <c r="D8" s="76">
        <v>3053159</v>
      </c>
      <c r="E8" s="76">
        <v>2617527</v>
      </c>
      <c r="F8" s="76">
        <v>435632</v>
      </c>
      <c r="G8" s="76">
        <v>8222930</v>
      </c>
    </row>
    <row r="9" ht="18" customHeight="1" spans="1:7">
      <c r="A9" s="131" t="s">
        <v>102</v>
      </c>
      <c r="B9" s="131" t="s">
        <v>103</v>
      </c>
      <c r="C9" s="76">
        <v>3053159</v>
      </c>
      <c r="D9" s="76">
        <v>3053159</v>
      </c>
      <c r="E9" s="76">
        <v>2617527</v>
      </c>
      <c r="F9" s="76">
        <v>435632</v>
      </c>
      <c r="G9" s="76"/>
    </row>
    <row r="10" ht="18" customHeight="1" spans="1:7">
      <c r="A10" s="131" t="s">
        <v>104</v>
      </c>
      <c r="B10" s="131" t="s">
        <v>105</v>
      </c>
      <c r="C10" s="76">
        <v>8222930</v>
      </c>
      <c r="D10" s="76"/>
      <c r="E10" s="76"/>
      <c r="F10" s="76"/>
      <c r="G10" s="76">
        <v>8222930</v>
      </c>
    </row>
    <row r="11" ht="18" customHeight="1" spans="1:7">
      <c r="A11" s="29" t="s">
        <v>106</v>
      </c>
      <c r="B11" s="29" t="s">
        <v>107</v>
      </c>
      <c r="C11" s="76">
        <v>748000</v>
      </c>
      <c r="D11" s="76"/>
      <c r="E11" s="76"/>
      <c r="F11" s="76"/>
      <c r="G11" s="76">
        <v>748000</v>
      </c>
    </row>
    <row r="12" ht="18" customHeight="1" spans="1:7">
      <c r="A12" s="130" t="s">
        <v>108</v>
      </c>
      <c r="B12" s="130" t="s">
        <v>109</v>
      </c>
      <c r="C12" s="76">
        <v>748000</v>
      </c>
      <c r="D12" s="76"/>
      <c r="E12" s="76"/>
      <c r="F12" s="76"/>
      <c r="G12" s="76">
        <v>748000</v>
      </c>
    </row>
    <row r="13" ht="18" customHeight="1" spans="1:7">
      <c r="A13" s="131" t="s">
        <v>110</v>
      </c>
      <c r="B13" s="131" t="s">
        <v>111</v>
      </c>
      <c r="C13" s="76">
        <v>700000</v>
      </c>
      <c r="D13" s="76"/>
      <c r="E13" s="76"/>
      <c r="F13" s="76"/>
      <c r="G13" s="76">
        <v>700000</v>
      </c>
    </row>
    <row r="14" ht="18" customHeight="1" spans="1:7">
      <c r="A14" s="131" t="s">
        <v>112</v>
      </c>
      <c r="B14" s="131" t="s">
        <v>109</v>
      </c>
      <c r="C14" s="76">
        <v>48000</v>
      </c>
      <c r="D14" s="76"/>
      <c r="E14" s="76"/>
      <c r="F14" s="76"/>
      <c r="G14" s="76">
        <v>48000</v>
      </c>
    </row>
    <row r="15" ht="18" customHeight="1" spans="1:7">
      <c r="A15" s="29" t="s">
        <v>113</v>
      </c>
      <c r="B15" s="29" t="s">
        <v>114</v>
      </c>
      <c r="C15" s="76">
        <v>565680</v>
      </c>
      <c r="D15" s="76">
        <v>565680</v>
      </c>
      <c r="E15" s="76">
        <v>565680</v>
      </c>
      <c r="F15" s="76"/>
      <c r="G15" s="76"/>
    </row>
    <row r="16" ht="18" customHeight="1" spans="1:7">
      <c r="A16" s="130" t="s">
        <v>115</v>
      </c>
      <c r="B16" s="130" t="s">
        <v>116</v>
      </c>
      <c r="C16" s="76">
        <v>565680</v>
      </c>
      <c r="D16" s="76">
        <v>565680</v>
      </c>
      <c r="E16" s="76">
        <v>565680</v>
      </c>
      <c r="F16" s="76"/>
      <c r="G16" s="76"/>
    </row>
    <row r="17" ht="18" customHeight="1" spans="1:7">
      <c r="A17" s="131" t="s">
        <v>117</v>
      </c>
      <c r="B17" s="131" t="s">
        <v>118</v>
      </c>
      <c r="C17" s="76">
        <v>226800</v>
      </c>
      <c r="D17" s="76">
        <v>226800</v>
      </c>
      <c r="E17" s="76">
        <v>226800</v>
      </c>
      <c r="F17" s="76"/>
      <c r="G17" s="76"/>
    </row>
    <row r="18" ht="18" customHeight="1" spans="1:7">
      <c r="A18" s="131" t="s">
        <v>119</v>
      </c>
      <c r="B18" s="131" t="s">
        <v>120</v>
      </c>
      <c r="C18" s="76">
        <v>338880</v>
      </c>
      <c r="D18" s="76">
        <v>338880</v>
      </c>
      <c r="E18" s="76">
        <v>338880</v>
      </c>
      <c r="F18" s="76"/>
      <c r="G18" s="76"/>
    </row>
    <row r="19" ht="18" customHeight="1" spans="1:7">
      <c r="A19" s="29" t="s">
        <v>121</v>
      </c>
      <c r="B19" s="29" t="s">
        <v>122</v>
      </c>
      <c r="C19" s="76">
        <v>290154</v>
      </c>
      <c r="D19" s="76">
        <v>290154</v>
      </c>
      <c r="E19" s="76">
        <v>290154</v>
      </c>
      <c r="F19" s="76"/>
      <c r="G19" s="76"/>
    </row>
    <row r="20" ht="18" customHeight="1" spans="1:7">
      <c r="A20" s="130" t="s">
        <v>123</v>
      </c>
      <c r="B20" s="130" t="s">
        <v>124</v>
      </c>
      <c r="C20" s="76">
        <v>290154</v>
      </c>
      <c r="D20" s="76">
        <v>290154</v>
      </c>
      <c r="E20" s="76">
        <v>290154</v>
      </c>
      <c r="F20" s="76"/>
      <c r="G20" s="76"/>
    </row>
    <row r="21" ht="18" customHeight="1" spans="1:7">
      <c r="A21" s="131" t="s">
        <v>125</v>
      </c>
      <c r="B21" s="131" t="s">
        <v>126</v>
      </c>
      <c r="C21" s="76">
        <v>155776</v>
      </c>
      <c r="D21" s="76">
        <v>155776</v>
      </c>
      <c r="E21" s="76">
        <v>155776</v>
      </c>
      <c r="F21" s="76"/>
      <c r="G21" s="76"/>
    </row>
    <row r="22" ht="18" customHeight="1" spans="1:7">
      <c r="A22" s="131" t="s">
        <v>127</v>
      </c>
      <c r="B22" s="131" t="s">
        <v>128</v>
      </c>
      <c r="C22" s="76">
        <v>118024</v>
      </c>
      <c r="D22" s="76">
        <v>118024</v>
      </c>
      <c r="E22" s="76">
        <v>118024</v>
      </c>
      <c r="F22" s="76"/>
      <c r="G22" s="76"/>
    </row>
    <row r="23" ht="18" customHeight="1" spans="1:7">
      <c r="A23" s="131" t="s">
        <v>129</v>
      </c>
      <c r="B23" s="131" t="s">
        <v>130</v>
      </c>
      <c r="C23" s="76">
        <v>16354</v>
      </c>
      <c r="D23" s="76">
        <v>16354</v>
      </c>
      <c r="E23" s="76">
        <v>16354</v>
      </c>
      <c r="F23" s="76"/>
      <c r="G23" s="76"/>
    </row>
    <row r="24" ht="18" customHeight="1" spans="1:7">
      <c r="A24" s="29" t="s">
        <v>131</v>
      </c>
      <c r="B24" s="29" t="s">
        <v>132</v>
      </c>
      <c r="C24" s="76">
        <v>316476</v>
      </c>
      <c r="D24" s="76">
        <v>316476</v>
      </c>
      <c r="E24" s="76">
        <v>316476</v>
      </c>
      <c r="F24" s="76"/>
      <c r="G24" s="76"/>
    </row>
    <row r="25" ht="18" customHeight="1" spans="1:7">
      <c r="A25" s="130" t="s">
        <v>133</v>
      </c>
      <c r="B25" s="130" t="s">
        <v>134</v>
      </c>
      <c r="C25" s="76">
        <v>316476</v>
      </c>
      <c r="D25" s="76">
        <v>316476</v>
      </c>
      <c r="E25" s="76">
        <v>316476</v>
      </c>
      <c r="F25" s="76"/>
      <c r="G25" s="76"/>
    </row>
    <row r="26" ht="18" customHeight="1" spans="1:7">
      <c r="A26" s="131" t="s">
        <v>135</v>
      </c>
      <c r="B26" s="131" t="s">
        <v>136</v>
      </c>
      <c r="C26" s="76">
        <v>316476</v>
      </c>
      <c r="D26" s="76">
        <v>316476</v>
      </c>
      <c r="E26" s="76">
        <v>316476</v>
      </c>
      <c r="F26" s="76"/>
      <c r="G26" s="76"/>
    </row>
    <row r="27" ht="18" customHeight="1" spans="1:7">
      <c r="A27" s="75" t="s">
        <v>175</v>
      </c>
      <c r="B27" s="156" t="s">
        <v>175</v>
      </c>
      <c r="C27" s="76">
        <v>13196399</v>
      </c>
      <c r="D27" s="76">
        <v>4225469</v>
      </c>
      <c r="E27" s="76">
        <v>3789837</v>
      </c>
      <c r="F27" s="76">
        <v>435632</v>
      </c>
      <c r="G27" s="76">
        <v>8970930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49" t="s">
        <v>176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7" t="str">
        <f>"单位名称："&amp;"中共昆明市盘龙区委宣传部"</f>
        <v>单位名称：中共昆明市盘龙区委宣传部</v>
      </c>
      <c r="B3" s="151"/>
      <c r="D3" s="42"/>
      <c r="E3" s="41"/>
      <c r="F3" s="62" t="s">
        <v>1</v>
      </c>
    </row>
    <row r="4" ht="27" customHeight="1" spans="1:6">
      <c r="A4" s="46" t="s">
        <v>177</v>
      </c>
      <c r="B4" s="46" t="s">
        <v>178</v>
      </c>
      <c r="C4" s="48" t="s">
        <v>179</v>
      </c>
      <c r="D4" s="46"/>
      <c r="E4" s="47"/>
      <c r="F4" s="46" t="s">
        <v>180</v>
      </c>
    </row>
    <row r="5" ht="28.5" customHeight="1" spans="1:6">
      <c r="A5" s="152"/>
      <c r="B5" s="50"/>
      <c r="C5" s="47" t="s">
        <v>57</v>
      </c>
      <c r="D5" s="47" t="s">
        <v>181</v>
      </c>
      <c r="E5" s="47" t="s">
        <v>182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6">
        <v>69500</v>
      </c>
      <c r="B7" s="76"/>
      <c r="C7" s="76">
        <v>22000</v>
      </c>
      <c r="D7" s="76"/>
      <c r="E7" s="76">
        <v>22000</v>
      </c>
      <c r="F7" s="76">
        <v>47500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0"/>
  <sheetViews>
    <sheetView showZeros="0" topLeftCell="A4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2"/>
      <c r="C1" s="138"/>
      <c r="E1" s="139"/>
      <c r="F1" s="139"/>
      <c r="G1" s="139"/>
      <c r="H1" s="139"/>
      <c r="I1" s="78"/>
      <c r="J1" s="78"/>
      <c r="K1" s="78"/>
      <c r="L1" s="78"/>
      <c r="M1" s="78"/>
      <c r="N1" s="78"/>
      <c r="R1" s="78"/>
      <c r="V1" s="138"/>
      <c r="X1" s="2" t="s">
        <v>183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"单位名称："&amp;"中共昆明市盘龙区委宣传部"</f>
        <v>单位名称：中共昆明市盘龙区委宣传部</v>
      </c>
      <c r="B3" s="5"/>
      <c r="C3" s="140"/>
      <c r="D3" s="140"/>
      <c r="E3" s="140"/>
      <c r="F3" s="140"/>
      <c r="G3" s="140"/>
      <c r="H3" s="140"/>
      <c r="I3" s="80"/>
      <c r="J3" s="80"/>
      <c r="K3" s="80"/>
      <c r="L3" s="80"/>
      <c r="M3" s="80"/>
      <c r="N3" s="80"/>
      <c r="O3" s="6"/>
      <c r="P3" s="6"/>
      <c r="Q3" s="6"/>
      <c r="R3" s="80"/>
      <c r="V3" s="138"/>
      <c r="X3" s="2" t="s">
        <v>1</v>
      </c>
    </row>
    <row r="4" ht="18" customHeight="1" spans="1:24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8" t="s">
        <v>191</v>
      </c>
      <c r="I4" s="145" t="s">
        <v>192</v>
      </c>
      <c r="J4" s="103" t="s">
        <v>192</v>
      </c>
      <c r="K4" s="103"/>
      <c r="L4" s="103"/>
      <c r="M4" s="103"/>
      <c r="N4" s="103"/>
      <c r="O4" s="11"/>
      <c r="P4" s="11"/>
      <c r="Q4" s="11"/>
      <c r="R4" s="96" t="s">
        <v>61</v>
      </c>
      <c r="S4" s="103" t="s">
        <v>62</v>
      </c>
      <c r="T4" s="103"/>
      <c r="U4" s="103"/>
      <c r="V4" s="103"/>
      <c r="W4" s="103"/>
      <c r="X4" s="104"/>
    </row>
    <row r="5" ht="18" customHeight="1" spans="1:24">
      <c r="A5" s="13"/>
      <c r="B5" s="28"/>
      <c r="C5" s="123"/>
      <c r="D5" s="13"/>
      <c r="E5" s="13"/>
      <c r="F5" s="13"/>
      <c r="G5" s="13"/>
      <c r="H5" s="13"/>
      <c r="I5" s="121" t="s">
        <v>193</v>
      </c>
      <c r="J5" s="145" t="s">
        <v>58</v>
      </c>
      <c r="K5" s="103"/>
      <c r="L5" s="103"/>
      <c r="M5" s="103"/>
      <c r="N5" s="104"/>
      <c r="O5" s="10" t="s">
        <v>194</v>
      </c>
      <c r="P5" s="11"/>
      <c r="Q5" s="12"/>
      <c r="R5" s="8" t="s">
        <v>61</v>
      </c>
      <c r="S5" s="145" t="s">
        <v>62</v>
      </c>
      <c r="T5" s="96" t="s">
        <v>64</v>
      </c>
      <c r="U5" s="103" t="s">
        <v>62</v>
      </c>
      <c r="V5" s="96" t="s">
        <v>66</v>
      </c>
      <c r="W5" s="96" t="s">
        <v>67</v>
      </c>
      <c r="X5" s="148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195</v>
      </c>
      <c r="K6" s="8" t="s">
        <v>196</v>
      </c>
      <c r="L6" s="8" t="s">
        <v>197</v>
      </c>
      <c r="M6" s="8" t="s">
        <v>198</v>
      </c>
      <c r="N6" s="8" t="s">
        <v>199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200</v>
      </c>
      <c r="V6" s="8" t="s">
        <v>66</v>
      </c>
      <c r="W6" s="8" t="s">
        <v>67</v>
      </c>
      <c r="X6" s="8" t="s">
        <v>68</v>
      </c>
    </row>
    <row r="7" ht="37.5" customHeight="1" spans="1:24">
      <c r="A7" s="141"/>
      <c r="B7" s="18"/>
      <c r="C7" s="141"/>
      <c r="D7" s="141"/>
      <c r="E7" s="141"/>
      <c r="F7" s="141"/>
      <c r="G7" s="141"/>
      <c r="H7" s="141"/>
      <c r="I7" s="141"/>
      <c r="J7" s="147" t="s">
        <v>57</v>
      </c>
      <c r="K7" s="16" t="s">
        <v>201</v>
      </c>
      <c r="L7" s="16" t="s">
        <v>197</v>
      </c>
      <c r="M7" s="16" t="s">
        <v>198</v>
      </c>
      <c r="N7" s="16" t="s">
        <v>199</v>
      </c>
      <c r="O7" s="16" t="s">
        <v>197</v>
      </c>
      <c r="P7" s="16" t="s">
        <v>198</v>
      </c>
      <c r="Q7" s="16" t="s">
        <v>199</v>
      </c>
      <c r="R7" s="16" t="s">
        <v>61</v>
      </c>
      <c r="S7" s="16" t="s">
        <v>57</v>
      </c>
      <c r="T7" s="16" t="s">
        <v>64</v>
      </c>
      <c r="U7" s="16" t="s">
        <v>200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2" t="s">
        <v>70</v>
      </c>
      <c r="B9" s="142" t="s">
        <v>70</v>
      </c>
      <c r="C9" s="142" t="s">
        <v>202</v>
      </c>
      <c r="D9" s="142" t="s">
        <v>203</v>
      </c>
      <c r="E9" s="142" t="s">
        <v>102</v>
      </c>
      <c r="F9" s="142" t="s">
        <v>103</v>
      </c>
      <c r="G9" s="142" t="s">
        <v>204</v>
      </c>
      <c r="H9" s="142" t="s">
        <v>205</v>
      </c>
      <c r="I9" s="76">
        <v>787248</v>
      </c>
      <c r="J9" s="76">
        <v>787248</v>
      </c>
      <c r="K9" s="76"/>
      <c r="L9" s="76"/>
      <c r="M9" s="76">
        <v>787248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2" t="s">
        <v>70</v>
      </c>
      <c r="B10" s="142" t="s">
        <v>70</v>
      </c>
      <c r="C10" s="142" t="s">
        <v>202</v>
      </c>
      <c r="D10" s="142" t="s">
        <v>203</v>
      </c>
      <c r="E10" s="142" t="s">
        <v>102</v>
      </c>
      <c r="F10" s="142" t="s">
        <v>103</v>
      </c>
      <c r="G10" s="142" t="s">
        <v>206</v>
      </c>
      <c r="H10" s="142" t="s">
        <v>207</v>
      </c>
      <c r="I10" s="76">
        <v>1006920</v>
      </c>
      <c r="J10" s="76">
        <v>1006920</v>
      </c>
      <c r="K10" s="23"/>
      <c r="L10" s="23"/>
      <c r="M10" s="76">
        <v>1006920</v>
      </c>
      <c r="N10" s="23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2" t="s">
        <v>70</v>
      </c>
      <c r="B11" s="142" t="s">
        <v>70</v>
      </c>
      <c r="C11" s="142" t="s">
        <v>202</v>
      </c>
      <c r="D11" s="142" t="s">
        <v>203</v>
      </c>
      <c r="E11" s="142" t="s">
        <v>102</v>
      </c>
      <c r="F11" s="142" t="s">
        <v>103</v>
      </c>
      <c r="G11" s="142" t="s">
        <v>208</v>
      </c>
      <c r="H11" s="142" t="s">
        <v>209</v>
      </c>
      <c r="I11" s="76">
        <v>65604</v>
      </c>
      <c r="J11" s="76">
        <v>65604</v>
      </c>
      <c r="K11" s="23"/>
      <c r="L11" s="23"/>
      <c r="M11" s="76">
        <v>65604</v>
      </c>
      <c r="N11" s="23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2" t="s">
        <v>70</v>
      </c>
      <c r="B12" s="142" t="s">
        <v>70</v>
      </c>
      <c r="C12" s="142" t="s">
        <v>210</v>
      </c>
      <c r="D12" s="142" t="s">
        <v>211</v>
      </c>
      <c r="E12" s="142" t="s">
        <v>119</v>
      </c>
      <c r="F12" s="142" t="s">
        <v>120</v>
      </c>
      <c r="G12" s="142" t="s">
        <v>212</v>
      </c>
      <c r="H12" s="142" t="s">
        <v>213</v>
      </c>
      <c r="I12" s="76">
        <v>338880</v>
      </c>
      <c r="J12" s="76">
        <v>338880</v>
      </c>
      <c r="K12" s="23"/>
      <c r="L12" s="23"/>
      <c r="M12" s="76">
        <v>338880</v>
      </c>
      <c r="N12" s="23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2" t="s">
        <v>70</v>
      </c>
      <c r="B13" s="142" t="s">
        <v>70</v>
      </c>
      <c r="C13" s="142" t="s">
        <v>210</v>
      </c>
      <c r="D13" s="142" t="s">
        <v>211</v>
      </c>
      <c r="E13" s="142" t="s">
        <v>125</v>
      </c>
      <c r="F13" s="142" t="s">
        <v>126</v>
      </c>
      <c r="G13" s="142" t="s">
        <v>214</v>
      </c>
      <c r="H13" s="142" t="s">
        <v>215</v>
      </c>
      <c r="I13" s="76">
        <v>155776</v>
      </c>
      <c r="J13" s="76">
        <v>155776</v>
      </c>
      <c r="K13" s="23"/>
      <c r="L13" s="23"/>
      <c r="M13" s="76">
        <v>155776</v>
      </c>
      <c r="N13" s="23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2" t="s">
        <v>70</v>
      </c>
      <c r="B14" s="142" t="s">
        <v>70</v>
      </c>
      <c r="C14" s="142" t="s">
        <v>210</v>
      </c>
      <c r="D14" s="142" t="s">
        <v>211</v>
      </c>
      <c r="E14" s="142" t="s">
        <v>127</v>
      </c>
      <c r="F14" s="142" t="s">
        <v>128</v>
      </c>
      <c r="G14" s="142" t="s">
        <v>216</v>
      </c>
      <c r="H14" s="142" t="s">
        <v>217</v>
      </c>
      <c r="I14" s="76">
        <v>86704</v>
      </c>
      <c r="J14" s="76">
        <v>86704</v>
      </c>
      <c r="K14" s="23"/>
      <c r="L14" s="23"/>
      <c r="M14" s="76">
        <v>86704</v>
      </c>
      <c r="N14" s="23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2" t="s">
        <v>70</v>
      </c>
      <c r="B15" s="142" t="s">
        <v>70</v>
      </c>
      <c r="C15" s="142" t="s">
        <v>210</v>
      </c>
      <c r="D15" s="142" t="s">
        <v>211</v>
      </c>
      <c r="E15" s="142" t="s">
        <v>127</v>
      </c>
      <c r="F15" s="142" t="s">
        <v>128</v>
      </c>
      <c r="G15" s="142" t="s">
        <v>216</v>
      </c>
      <c r="H15" s="142" t="s">
        <v>217</v>
      </c>
      <c r="I15" s="76">
        <v>31320</v>
      </c>
      <c r="J15" s="76">
        <v>31320</v>
      </c>
      <c r="K15" s="23"/>
      <c r="L15" s="23"/>
      <c r="M15" s="76">
        <v>31320</v>
      </c>
      <c r="N15" s="23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2" t="s">
        <v>70</v>
      </c>
      <c r="B16" s="142" t="s">
        <v>70</v>
      </c>
      <c r="C16" s="142" t="s">
        <v>210</v>
      </c>
      <c r="D16" s="142" t="s">
        <v>211</v>
      </c>
      <c r="E16" s="142" t="s">
        <v>102</v>
      </c>
      <c r="F16" s="142" t="s">
        <v>103</v>
      </c>
      <c r="G16" s="142" t="s">
        <v>218</v>
      </c>
      <c r="H16" s="142" t="s">
        <v>219</v>
      </c>
      <c r="I16" s="76">
        <v>759</v>
      </c>
      <c r="J16" s="76">
        <v>759</v>
      </c>
      <c r="K16" s="23"/>
      <c r="L16" s="23"/>
      <c r="M16" s="76">
        <v>759</v>
      </c>
      <c r="N16" s="23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2" t="s">
        <v>70</v>
      </c>
      <c r="B17" s="142" t="s">
        <v>70</v>
      </c>
      <c r="C17" s="142" t="s">
        <v>210</v>
      </c>
      <c r="D17" s="142" t="s">
        <v>211</v>
      </c>
      <c r="E17" s="142" t="s">
        <v>129</v>
      </c>
      <c r="F17" s="142" t="s">
        <v>130</v>
      </c>
      <c r="G17" s="142" t="s">
        <v>218</v>
      </c>
      <c r="H17" s="142" t="s">
        <v>219</v>
      </c>
      <c r="I17" s="76">
        <v>4482</v>
      </c>
      <c r="J17" s="76">
        <v>4482</v>
      </c>
      <c r="K17" s="23"/>
      <c r="L17" s="23"/>
      <c r="M17" s="76">
        <v>4482</v>
      </c>
      <c r="N17" s="23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2" t="s">
        <v>70</v>
      </c>
      <c r="B18" s="142" t="s">
        <v>70</v>
      </c>
      <c r="C18" s="142" t="s">
        <v>210</v>
      </c>
      <c r="D18" s="142" t="s">
        <v>211</v>
      </c>
      <c r="E18" s="142" t="s">
        <v>129</v>
      </c>
      <c r="F18" s="142" t="s">
        <v>130</v>
      </c>
      <c r="G18" s="142" t="s">
        <v>218</v>
      </c>
      <c r="H18" s="142" t="s">
        <v>219</v>
      </c>
      <c r="I18" s="76">
        <v>7968</v>
      </c>
      <c r="J18" s="76">
        <v>7968</v>
      </c>
      <c r="K18" s="23"/>
      <c r="L18" s="23"/>
      <c r="M18" s="76">
        <v>7968</v>
      </c>
      <c r="N18" s="23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2" t="s">
        <v>70</v>
      </c>
      <c r="B19" s="142" t="s">
        <v>70</v>
      </c>
      <c r="C19" s="142" t="s">
        <v>210</v>
      </c>
      <c r="D19" s="142" t="s">
        <v>211</v>
      </c>
      <c r="E19" s="142" t="s">
        <v>129</v>
      </c>
      <c r="F19" s="142" t="s">
        <v>130</v>
      </c>
      <c r="G19" s="142" t="s">
        <v>218</v>
      </c>
      <c r="H19" s="142" t="s">
        <v>219</v>
      </c>
      <c r="I19" s="76">
        <v>3904</v>
      </c>
      <c r="J19" s="76">
        <v>3904</v>
      </c>
      <c r="K19" s="23"/>
      <c r="L19" s="23"/>
      <c r="M19" s="76">
        <v>3904</v>
      </c>
      <c r="N19" s="23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2" t="s">
        <v>70</v>
      </c>
      <c r="B20" s="142" t="s">
        <v>70</v>
      </c>
      <c r="C20" s="142" t="s">
        <v>220</v>
      </c>
      <c r="D20" s="142" t="s">
        <v>136</v>
      </c>
      <c r="E20" s="142" t="s">
        <v>135</v>
      </c>
      <c r="F20" s="142" t="s">
        <v>136</v>
      </c>
      <c r="G20" s="142" t="s">
        <v>221</v>
      </c>
      <c r="H20" s="142" t="s">
        <v>136</v>
      </c>
      <c r="I20" s="76">
        <v>316476</v>
      </c>
      <c r="J20" s="76">
        <v>316476</v>
      </c>
      <c r="K20" s="23"/>
      <c r="L20" s="23"/>
      <c r="M20" s="76">
        <v>316476</v>
      </c>
      <c r="N20" s="23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2" t="s">
        <v>70</v>
      </c>
      <c r="B21" s="142" t="s">
        <v>70</v>
      </c>
      <c r="C21" s="142" t="s">
        <v>222</v>
      </c>
      <c r="D21" s="142" t="s">
        <v>223</v>
      </c>
      <c r="E21" s="142" t="s">
        <v>102</v>
      </c>
      <c r="F21" s="142" t="s">
        <v>103</v>
      </c>
      <c r="G21" s="142" t="s">
        <v>224</v>
      </c>
      <c r="H21" s="142" t="s">
        <v>225</v>
      </c>
      <c r="I21" s="76">
        <v>22000</v>
      </c>
      <c r="J21" s="76">
        <v>22000</v>
      </c>
      <c r="K21" s="23"/>
      <c r="L21" s="23"/>
      <c r="M21" s="76">
        <v>22000</v>
      </c>
      <c r="N21" s="23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2" t="s">
        <v>70</v>
      </c>
      <c r="B22" s="142" t="s">
        <v>70</v>
      </c>
      <c r="C22" s="142" t="s">
        <v>226</v>
      </c>
      <c r="D22" s="142" t="s">
        <v>180</v>
      </c>
      <c r="E22" s="142" t="s">
        <v>102</v>
      </c>
      <c r="F22" s="142" t="s">
        <v>103</v>
      </c>
      <c r="G22" s="142" t="s">
        <v>227</v>
      </c>
      <c r="H22" s="142" t="s">
        <v>180</v>
      </c>
      <c r="I22" s="76">
        <v>47500</v>
      </c>
      <c r="J22" s="76">
        <v>47500</v>
      </c>
      <c r="K22" s="23"/>
      <c r="L22" s="23"/>
      <c r="M22" s="76">
        <v>47500</v>
      </c>
      <c r="N22" s="23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2" t="s">
        <v>70</v>
      </c>
      <c r="B23" s="142" t="s">
        <v>70</v>
      </c>
      <c r="C23" s="142" t="s">
        <v>228</v>
      </c>
      <c r="D23" s="142" t="s">
        <v>229</v>
      </c>
      <c r="E23" s="142" t="s">
        <v>102</v>
      </c>
      <c r="F23" s="142" t="s">
        <v>103</v>
      </c>
      <c r="G23" s="142" t="s">
        <v>230</v>
      </c>
      <c r="H23" s="142" t="s">
        <v>231</v>
      </c>
      <c r="I23" s="76">
        <v>14820</v>
      </c>
      <c r="J23" s="76">
        <v>14820</v>
      </c>
      <c r="K23" s="23"/>
      <c r="L23" s="23"/>
      <c r="M23" s="76">
        <v>14820</v>
      </c>
      <c r="N23" s="23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2" t="s">
        <v>70</v>
      </c>
      <c r="B24" s="142" t="s">
        <v>70</v>
      </c>
      <c r="C24" s="142" t="s">
        <v>232</v>
      </c>
      <c r="D24" s="142" t="s">
        <v>233</v>
      </c>
      <c r="E24" s="142" t="s">
        <v>102</v>
      </c>
      <c r="F24" s="142" t="s">
        <v>103</v>
      </c>
      <c r="G24" s="142" t="s">
        <v>230</v>
      </c>
      <c r="H24" s="142" t="s">
        <v>231</v>
      </c>
      <c r="I24" s="76">
        <v>148200</v>
      </c>
      <c r="J24" s="76">
        <v>148200</v>
      </c>
      <c r="K24" s="23"/>
      <c r="L24" s="23"/>
      <c r="M24" s="76">
        <v>148200</v>
      </c>
      <c r="N24" s="23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2" t="s">
        <v>70</v>
      </c>
      <c r="B25" s="142" t="s">
        <v>70</v>
      </c>
      <c r="C25" s="142" t="s">
        <v>234</v>
      </c>
      <c r="D25" s="142" t="s">
        <v>235</v>
      </c>
      <c r="E25" s="142" t="s">
        <v>102</v>
      </c>
      <c r="F25" s="142" t="s">
        <v>103</v>
      </c>
      <c r="G25" s="142" t="s">
        <v>236</v>
      </c>
      <c r="H25" s="142" t="s">
        <v>237</v>
      </c>
      <c r="I25" s="76">
        <v>34960</v>
      </c>
      <c r="J25" s="76">
        <v>34960</v>
      </c>
      <c r="K25" s="23"/>
      <c r="L25" s="23"/>
      <c r="M25" s="76">
        <v>34960</v>
      </c>
      <c r="N25" s="23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2" t="s">
        <v>70</v>
      </c>
      <c r="B26" s="142" t="s">
        <v>70</v>
      </c>
      <c r="C26" s="142" t="s">
        <v>234</v>
      </c>
      <c r="D26" s="142" t="s">
        <v>235</v>
      </c>
      <c r="E26" s="142" t="s">
        <v>102</v>
      </c>
      <c r="F26" s="142" t="s">
        <v>103</v>
      </c>
      <c r="G26" s="142" t="s">
        <v>238</v>
      </c>
      <c r="H26" s="142" t="s">
        <v>239</v>
      </c>
      <c r="I26" s="76">
        <v>6080</v>
      </c>
      <c r="J26" s="76">
        <v>6080</v>
      </c>
      <c r="K26" s="23"/>
      <c r="L26" s="23"/>
      <c r="M26" s="76">
        <v>6080</v>
      </c>
      <c r="N26" s="23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2" t="s">
        <v>70</v>
      </c>
      <c r="B27" s="142" t="s">
        <v>70</v>
      </c>
      <c r="C27" s="142" t="s">
        <v>234</v>
      </c>
      <c r="D27" s="142" t="s">
        <v>235</v>
      </c>
      <c r="E27" s="142" t="s">
        <v>102</v>
      </c>
      <c r="F27" s="142" t="s">
        <v>103</v>
      </c>
      <c r="G27" s="142" t="s">
        <v>240</v>
      </c>
      <c r="H27" s="142" t="s">
        <v>241</v>
      </c>
      <c r="I27" s="76">
        <v>15696</v>
      </c>
      <c r="J27" s="76">
        <v>15696</v>
      </c>
      <c r="K27" s="23"/>
      <c r="L27" s="23"/>
      <c r="M27" s="76">
        <v>15696</v>
      </c>
      <c r="N27" s="23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2" t="s">
        <v>70</v>
      </c>
      <c r="B28" s="142" t="s">
        <v>70</v>
      </c>
      <c r="C28" s="142" t="s">
        <v>234</v>
      </c>
      <c r="D28" s="142" t="s">
        <v>235</v>
      </c>
      <c r="E28" s="142" t="s">
        <v>102</v>
      </c>
      <c r="F28" s="142" t="s">
        <v>103</v>
      </c>
      <c r="G28" s="142" t="s">
        <v>242</v>
      </c>
      <c r="H28" s="142" t="s">
        <v>243</v>
      </c>
      <c r="I28" s="76">
        <v>22800</v>
      </c>
      <c r="J28" s="76">
        <v>22800</v>
      </c>
      <c r="K28" s="23"/>
      <c r="L28" s="23"/>
      <c r="M28" s="76">
        <v>22800</v>
      </c>
      <c r="N28" s="23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2" t="s">
        <v>70</v>
      </c>
      <c r="B29" s="142" t="s">
        <v>70</v>
      </c>
      <c r="C29" s="142" t="s">
        <v>234</v>
      </c>
      <c r="D29" s="142" t="s">
        <v>235</v>
      </c>
      <c r="E29" s="142" t="s">
        <v>102</v>
      </c>
      <c r="F29" s="142" t="s">
        <v>103</v>
      </c>
      <c r="G29" s="142" t="s">
        <v>244</v>
      </c>
      <c r="H29" s="142" t="s">
        <v>245</v>
      </c>
      <c r="I29" s="76">
        <v>24320</v>
      </c>
      <c r="J29" s="76">
        <v>24320</v>
      </c>
      <c r="K29" s="23"/>
      <c r="L29" s="23"/>
      <c r="M29" s="76">
        <v>24320</v>
      </c>
      <c r="N29" s="23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2" t="s">
        <v>70</v>
      </c>
      <c r="B30" s="142" t="s">
        <v>70</v>
      </c>
      <c r="C30" s="142" t="s">
        <v>234</v>
      </c>
      <c r="D30" s="142" t="s">
        <v>235</v>
      </c>
      <c r="E30" s="142" t="s">
        <v>102</v>
      </c>
      <c r="F30" s="142" t="s">
        <v>103</v>
      </c>
      <c r="G30" s="142" t="s">
        <v>246</v>
      </c>
      <c r="H30" s="142" t="s">
        <v>247</v>
      </c>
      <c r="I30" s="76">
        <v>9120</v>
      </c>
      <c r="J30" s="76">
        <v>9120</v>
      </c>
      <c r="K30" s="23"/>
      <c r="L30" s="23"/>
      <c r="M30" s="76">
        <v>9120</v>
      </c>
      <c r="N30" s="23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2" t="s">
        <v>70</v>
      </c>
      <c r="B31" s="142" t="s">
        <v>70</v>
      </c>
      <c r="C31" s="142" t="s">
        <v>234</v>
      </c>
      <c r="D31" s="142" t="s">
        <v>235</v>
      </c>
      <c r="E31" s="142" t="s">
        <v>102</v>
      </c>
      <c r="F31" s="142" t="s">
        <v>103</v>
      </c>
      <c r="G31" s="142" t="s">
        <v>248</v>
      </c>
      <c r="H31" s="142" t="s">
        <v>249</v>
      </c>
      <c r="I31" s="76">
        <v>38400</v>
      </c>
      <c r="J31" s="76">
        <v>38400</v>
      </c>
      <c r="K31" s="23"/>
      <c r="L31" s="23"/>
      <c r="M31" s="76">
        <v>38400</v>
      </c>
      <c r="N31" s="23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2" t="s">
        <v>70</v>
      </c>
      <c r="B32" s="142" t="s">
        <v>70</v>
      </c>
      <c r="C32" s="142" t="s">
        <v>234</v>
      </c>
      <c r="D32" s="142" t="s">
        <v>235</v>
      </c>
      <c r="E32" s="142" t="s">
        <v>102</v>
      </c>
      <c r="F32" s="142" t="s">
        <v>103</v>
      </c>
      <c r="G32" s="142" t="s">
        <v>248</v>
      </c>
      <c r="H32" s="142" t="s">
        <v>249</v>
      </c>
      <c r="I32" s="76">
        <v>9600</v>
      </c>
      <c r="J32" s="76">
        <v>9600</v>
      </c>
      <c r="K32" s="23"/>
      <c r="L32" s="23"/>
      <c r="M32" s="76">
        <v>9600</v>
      </c>
      <c r="N32" s="23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2" t="s">
        <v>70</v>
      </c>
      <c r="B33" s="142" t="s">
        <v>70</v>
      </c>
      <c r="C33" s="142" t="s">
        <v>234</v>
      </c>
      <c r="D33" s="142" t="s">
        <v>235</v>
      </c>
      <c r="E33" s="142" t="s">
        <v>102</v>
      </c>
      <c r="F33" s="142" t="s">
        <v>103</v>
      </c>
      <c r="G33" s="142" t="s">
        <v>248</v>
      </c>
      <c r="H33" s="142" t="s">
        <v>249</v>
      </c>
      <c r="I33" s="76">
        <v>5400</v>
      </c>
      <c r="J33" s="76">
        <v>5400</v>
      </c>
      <c r="K33" s="23"/>
      <c r="L33" s="23"/>
      <c r="M33" s="76">
        <v>5400</v>
      </c>
      <c r="N33" s="23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42" t="s">
        <v>70</v>
      </c>
      <c r="B34" s="142" t="s">
        <v>70</v>
      </c>
      <c r="C34" s="142" t="s">
        <v>250</v>
      </c>
      <c r="D34" s="142" t="s">
        <v>251</v>
      </c>
      <c r="E34" s="142" t="s">
        <v>102</v>
      </c>
      <c r="F34" s="142" t="s">
        <v>103</v>
      </c>
      <c r="G34" s="142" t="s">
        <v>252</v>
      </c>
      <c r="H34" s="142" t="s">
        <v>251</v>
      </c>
      <c r="I34" s="76">
        <v>15136</v>
      </c>
      <c r="J34" s="76">
        <v>15136</v>
      </c>
      <c r="K34" s="23"/>
      <c r="L34" s="23"/>
      <c r="M34" s="76">
        <v>15136</v>
      </c>
      <c r="N34" s="23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20.25" customHeight="1" spans="1:24">
      <c r="A35" s="142" t="s">
        <v>70</v>
      </c>
      <c r="B35" s="142" t="s">
        <v>70</v>
      </c>
      <c r="C35" s="142" t="s">
        <v>253</v>
      </c>
      <c r="D35" s="142" t="s">
        <v>254</v>
      </c>
      <c r="E35" s="142" t="s">
        <v>117</v>
      </c>
      <c r="F35" s="142" t="s">
        <v>118</v>
      </c>
      <c r="G35" s="142" t="s">
        <v>255</v>
      </c>
      <c r="H35" s="142" t="s">
        <v>256</v>
      </c>
      <c r="I35" s="76">
        <v>226800</v>
      </c>
      <c r="J35" s="76">
        <v>226800</v>
      </c>
      <c r="K35" s="23"/>
      <c r="L35" s="23"/>
      <c r="M35" s="76">
        <v>226800</v>
      </c>
      <c r="N35" s="23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ht="20.25" customHeight="1" spans="1:24">
      <c r="A36" s="142" t="s">
        <v>70</v>
      </c>
      <c r="B36" s="142" t="s">
        <v>70</v>
      </c>
      <c r="C36" s="142" t="s">
        <v>257</v>
      </c>
      <c r="D36" s="142" t="s">
        <v>258</v>
      </c>
      <c r="E36" s="142" t="s">
        <v>102</v>
      </c>
      <c r="F36" s="142" t="s">
        <v>103</v>
      </c>
      <c r="G36" s="142" t="s">
        <v>208</v>
      </c>
      <c r="H36" s="142" t="s">
        <v>209</v>
      </c>
      <c r="I36" s="76">
        <v>409560</v>
      </c>
      <c r="J36" s="76">
        <v>409560</v>
      </c>
      <c r="K36" s="23"/>
      <c r="L36" s="23"/>
      <c r="M36" s="76">
        <v>409560</v>
      </c>
      <c r="N36" s="23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ht="20.25" customHeight="1" spans="1:24">
      <c r="A37" s="142" t="s">
        <v>70</v>
      </c>
      <c r="B37" s="142" t="s">
        <v>70</v>
      </c>
      <c r="C37" s="142" t="s">
        <v>257</v>
      </c>
      <c r="D37" s="142" t="s">
        <v>258</v>
      </c>
      <c r="E37" s="142" t="s">
        <v>102</v>
      </c>
      <c r="F37" s="142" t="s">
        <v>103</v>
      </c>
      <c r="G37" s="142" t="s">
        <v>208</v>
      </c>
      <c r="H37" s="142" t="s">
        <v>209</v>
      </c>
      <c r="I37" s="76">
        <v>299450</v>
      </c>
      <c r="J37" s="76">
        <v>299450</v>
      </c>
      <c r="K37" s="23"/>
      <c r="L37" s="23"/>
      <c r="M37" s="76">
        <v>299450</v>
      </c>
      <c r="N37" s="23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ht="20.25" customHeight="1" spans="1:24">
      <c r="A38" s="142" t="s">
        <v>70</v>
      </c>
      <c r="B38" s="142" t="s">
        <v>70</v>
      </c>
      <c r="C38" s="142" t="s">
        <v>259</v>
      </c>
      <c r="D38" s="142" t="s">
        <v>260</v>
      </c>
      <c r="E38" s="142" t="s">
        <v>102</v>
      </c>
      <c r="F38" s="142" t="s">
        <v>103</v>
      </c>
      <c r="G38" s="142" t="s">
        <v>218</v>
      </c>
      <c r="H38" s="142" t="s">
        <v>219</v>
      </c>
      <c r="I38" s="76">
        <v>47986</v>
      </c>
      <c r="J38" s="76">
        <v>47986</v>
      </c>
      <c r="K38" s="23"/>
      <c r="L38" s="23"/>
      <c r="M38" s="76">
        <v>47986</v>
      </c>
      <c r="N38" s="23"/>
      <c r="O38" s="76"/>
      <c r="P38" s="76"/>
      <c r="Q38" s="76"/>
      <c r="R38" s="76"/>
      <c r="S38" s="76"/>
      <c r="T38" s="76"/>
      <c r="U38" s="76"/>
      <c r="V38" s="76"/>
      <c r="W38" s="76"/>
      <c r="X38" s="76"/>
    </row>
    <row r="39" ht="20.25" customHeight="1" spans="1:24">
      <c r="A39" s="142" t="s">
        <v>70</v>
      </c>
      <c r="B39" s="142" t="s">
        <v>70</v>
      </c>
      <c r="C39" s="142" t="s">
        <v>261</v>
      </c>
      <c r="D39" s="142" t="s">
        <v>262</v>
      </c>
      <c r="E39" s="142" t="s">
        <v>102</v>
      </c>
      <c r="F39" s="142" t="s">
        <v>103</v>
      </c>
      <c r="G39" s="142" t="s">
        <v>248</v>
      </c>
      <c r="H39" s="142" t="s">
        <v>249</v>
      </c>
      <c r="I39" s="76">
        <v>21600</v>
      </c>
      <c r="J39" s="76">
        <v>21600</v>
      </c>
      <c r="K39" s="23"/>
      <c r="L39" s="23"/>
      <c r="M39" s="76">
        <v>21600</v>
      </c>
      <c r="N39" s="23"/>
      <c r="O39" s="76"/>
      <c r="P39" s="76"/>
      <c r="Q39" s="76"/>
      <c r="R39" s="76"/>
      <c r="S39" s="76"/>
      <c r="T39" s="76"/>
      <c r="U39" s="76"/>
      <c r="V39" s="76"/>
      <c r="W39" s="76"/>
      <c r="X39" s="76"/>
    </row>
    <row r="40" ht="17.25" customHeight="1" spans="1:24">
      <c r="A40" s="32" t="s">
        <v>175</v>
      </c>
      <c r="B40" s="33"/>
      <c r="C40" s="143"/>
      <c r="D40" s="143"/>
      <c r="E40" s="143"/>
      <c r="F40" s="143"/>
      <c r="G40" s="143"/>
      <c r="H40" s="144"/>
      <c r="I40" s="76">
        <v>4225469</v>
      </c>
      <c r="J40" s="76">
        <v>4225469</v>
      </c>
      <c r="K40" s="76"/>
      <c r="L40" s="76"/>
      <c r="M40" s="76">
        <v>4225469</v>
      </c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</row>
  </sheetData>
  <mergeCells count="31">
    <mergeCell ref="A2:X2"/>
    <mergeCell ref="A3:H3"/>
    <mergeCell ref="I4:X4"/>
    <mergeCell ref="J5:N5"/>
    <mergeCell ref="O5:Q5"/>
    <mergeCell ref="S5:X5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topLeftCell="A9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2"/>
      <c r="E1" s="1"/>
      <c r="F1" s="1"/>
      <c r="G1" s="1"/>
      <c r="H1" s="1"/>
      <c r="U1" s="132"/>
      <c r="W1" s="137" t="s">
        <v>263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"单位名称："&amp;"中共昆明市盘龙区委宣传部"</f>
        <v>单位名称：中共昆明市盘龙区委宣传部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14" t="s">
        <v>1</v>
      </c>
    </row>
    <row r="4" ht="21.75" customHeight="1" spans="1:23">
      <c r="A4" s="8" t="s">
        <v>264</v>
      </c>
      <c r="B4" s="9" t="s">
        <v>186</v>
      </c>
      <c r="C4" s="8" t="s">
        <v>187</v>
      </c>
      <c r="D4" s="8" t="s">
        <v>265</v>
      </c>
      <c r="E4" s="9" t="s">
        <v>188</v>
      </c>
      <c r="F4" s="9" t="s">
        <v>189</v>
      </c>
      <c r="G4" s="9" t="s">
        <v>266</v>
      </c>
      <c r="H4" s="9" t="s">
        <v>267</v>
      </c>
      <c r="I4" s="27" t="s">
        <v>55</v>
      </c>
      <c r="J4" s="10" t="s">
        <v>268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3" t="s">
        <v>58</v>
      </c>
      <c r="K5" s="134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5" t="s">
        <v>57</v>
      </c>
      <c r="K6" s="136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270</v>
      </c>
      <c r="B9" s="67" t="s">
        <v>271</v>
      </c>
      <c r="C9" s="67" t="s">
        <v>272</v>
      </c>
      <c r="D9" s="67" t="s">
        <v>70</v>
      </c>
      <c r="E9" s="67" t="s">
        <v>104</v>
      </c>
      <c r="F9" s="67" t="s">
        <v>105</v>
      </c>
      <c r="G9" s="67" t="s">
        <v>236</v>
      </c>
      <c r="H9" s="67" t="s">
        <v>237</v>
      </c>
      <c r="I9" s="76">
        <v>500000</v>
      </c>
      <c r="J9" s="76">
        <v>500000</v>
      </c>
      <c r="K9" s="76">
        <v>500000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270</v>
      </c>
      <c r="B10" s="67" t="s">
        <v>273</v>
      </c>
      <c r="C10" s="67" t="s">
        <v>274</v>
      </c>
      <c r="D10" s="67" t="s">
        <v>70</v>
      </c>
      <c r="E10" s="67" t="s">
        <v>104</v>
      </c>
      <c r="F10" s="67" t="s">
        <v>105</v>
      </c>
      <c r="G10" s="67" t="s">
        <v>236</v>
      </c>
      <c r="H10" s="67" t="s">
        <v>237</v>
      </c>
      <c r="I10" s="76">
        <v>1188000</v>
      </c>
      <c r="J10" s="76">
        <v>1188000</v>
      </c>
      <c r="K10" s="76">
        <v>1188000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7" t="s">
        <v>270</v>
      </c>
      <c r="B11" s="67" t="s">
        <v>273</v>
      </c>
      <c r="C11" s="67" t="s">
        <v>274</v>
      </c>
      <c r="D11" s="67" t="s">
        <v>70</v>
      </c>
      <c r="E11" s="67" t="s">
        <v>104</v>
      </c>
      <c r="F11" s="67" t="s">
        <v>105</v>
      </c>
      <c r="G11" s="67" t="s">
        <v>275</v>
      </c>
      <c r="H11" s="67" t="s">
        <v>276</v>
      </c>
      <c r="I11" s="76">
        <v>12000</v>
      </c>
      <c r="J11" s="76">
        <v>12000</v>
      </c>
      <c r="K11" s="76">
        <v>12000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7" t="s">
        <v>270</v>
      </c>
      <c r="B12" s="67" t="s">
        <v>277</v>
      </c>
      <c r="C12" s="67" t="s">
        <v>278</v>
      </c>
      <c r="D12" s="67" t="s">
        <v>70</v>
      </c>
      <c r="E12" s="67" t="s">
        <v>104</v>
      </c>
      <c r="F12" s="67" t="s">
        <v>105</v>
      </c>
      <c r="G12" s="67" t="s">
        <v>236</v>
      </c>
      <c r="H12" s="67" t="s">
        <v>237</v>
      </c>
      <c r="I12" s="76">
        <v>210750</v>
      </c>
      <c r="J12" s="76">
        <v>210750</v>
      </c>
      <c r="K12" s="76">
        <v>210750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7" t="s">
        <v>270</v>
      </c>
      <c r="B13" s="67" t="s">
        <v>279</v>
      </c>
      <c r="C13" s="67" t="s">
        <v>280</v>
      </c>
      <c r="D13" s="67" t="s">
        <v>70</v>
      </c>
      <c r="E13" s="67" t="s">
        <v>112</v>
      </c>
      <c r="F13" s="67" t="s">
        <v>109</v>
      </c>
      <c r="G13" s="67" t="s">
        <v>236</v>
      </c>
      <c r="H13" s="67" t="s">
        <v>237</v>
      </c>
      <c r="I13" s="76">
        <v>48000</v>
      </c>
      <c r="J13" s="76"/>
      <c r="K13" s="76"/>
      <c r="L13" s="76"/>
      <c r="M13" s="76"/>
      <c r="N13" s="76">
        <v>48000</v>
      </c>
      <c r="O13" s="76"/>
      <c r="P13" s="76"/>
      <c r="Q13" s="76"/>
      <c r="R13" s="76"/>
      <c r="S13" s="76"/>
      <c r="T13" s="76"/>
      <c r="U13" s="76"/>
      <c r="V13" s="76"/>
      <c r="W13" s="76"/>
    </row>
    <row r="14" ht="21.75" customHeight="1" spans="1:23">
      <c r="A14" s="67" t="s">
        <v>270</v>
      </c>
      <c r="B14" s="67" t="s">
        <v>281</v>
      </c>
      <c r="C14" s="67" t="s">
        <v>282</v>
      </c>
      <c r="D14" s="67" t="s">
        <v>70</v>
      </c>
      <c r="E14" s="67" t="s">
        <v>110</v>
      </c>
      <c r="F14" s="67" t="s">
        <v>111</v>
      </c>
      <c r="G14" s="67" t="s">
        <v>236</v>
      </c>
      <c r="H14" s="67" t="s">
        <v>237</v>
      </c>
      <c r="I14" s="76">
        <v>700000</v>
      </c>
      <c r="J14" s="76"/>
      <c r="K14" s="76"/>
      <c r="L14" s="76"/>
      <c r="M14" s="76"/>
      <c r="N14" s="76">
        <v>700000</v>
      </c>
      <c r="O14" s="76"/>
      <c r="P14" s="76"/>
      <c r="Q14" s="76"/>
      <c r="R14" s="76"/>
      <c r="S14" s="76"/>
      <c r="T14" s="76"/>
      <c r="U14" s="76"/>
      <c r="V14" s="76"/>
      <c r="W14" s="76"/>
    </row>
    <row r="15" ht="21.75" customHeight="1" spans="1:23">
      <c r="A15" s="67" t="s">
        <v>270</v>
      </c>
      <c r="B15" s="67" t="s">
        <v>283</v>
      </c>
      <c r="C15" s="67" t="s">
        <v>284</v>
      </c>
      <c r="D15" s="67" t="s">
        <v>70</v>
      </c>
      <c r="E15" s="67" t="s">
        <v>104</v>
      </c>
      <c r="F15" s="67" t="s">
        <v>105</v>
      </c>
      <c r="G15" s="67" t="s">
        <v>236</v>
      </c>
      <c r="H15" s="67" t="s">
        <v>237</v>
      </c>
      <c r="I15" s="76">
        <v>5867500</v>
      </c>
      <c r="J15" s="76">
        <v>5867500</v>
      </c>
      <c r="K15" s="76">
        <v>5867500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</row>
    <row r="16" ht="21.75" customHeight="1" spans="1:23">
      <c r="A16" s="67" t="s">
        <v>285</v>
      </c>
      <c r="B16" s="67" t="s">
        <v>286</v>
      </c>
      <c r="C16" s="67" t="s">
        <v>287</v>
      </c>
      <c r="D16" s="67" t="s">
        <v>70</v>
      </c>
      <c r="E16" s="67" t="s">
        <v>104</v>
      </c>
      <c r="F16" s="67" t="s">
        <v>105</v>
      </c>
      <c r="G16" s="67" t="s">
        <v>255</v>
      </c>
      <c r="H16" s="67" t="s">
        <v>256</v>
      </c>
      <c r="I16" s="76">
        <v>115080</v>
      </c>
      <c r="J16" s="76">
        <v>115080</v>
      </c>
      <c r="K16" s="76">
        <v>115080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ht="21.75" customHeight="1" spans="1:23">
      <c r="A17" s="67" t="s">
        <v>288</v>
      </c>
      <c r="B17" s="67" t="s">
        <v>289</v>
      </c>
      <c r="C17" s="67" t="s">
        <v>290</v>
      </c>
      <c r="D17" s="67" t="s">
        <v>70</v>
      </c>
      <c r="E17" s="67" t="s">
        <v>104</v>
      </c>
      <c r="F17" s="67" t="s">
        <v>105</v>
      </c>
      <c r="G17" s="67" t="s">
        <v>236</v>
      </c>
      <c r="H17" s="67" t="s">
        <v>237</v>
      </c>
      <c r="I17" s="76">
        <v>218000</v>
      </c>
      <c r="J17" s="76">
        <v>218000</v>
      </c>
      <c r="K17" s="76">
        <v>218000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</row>
    <row r="18" ht="21.75" customHeight="1" spans="1:23">
      <c r="A18" s="67" t="s">
        <v>288</v>
      </c>
      <c r="B18" s="67" t="s">
        <v>289</v>
      </c>
      <c r="C18" s="67" t="s">
        <v>290</v>
      </c>
      <c r="D18" s="67" t="s">
        <v>70</v>
      </c>
      <c r="E18" s="67" t="s">
        <v>104</v>
      </c>
      <c r="F18" s="67" t="s">
        <v>105</v>
      </c>
      <c r="G18" s="67" t="s">
        <v>275</v>
      </c>
      <c r="H18" s="67" t="s">
        <v>276</v>
      </c>
      <c r="I18" s="76">
        <v>12000</v>
      </c>
      <c r="J18" s="76">
        <v>12000</v>
      </c>
      <c r="K18" s="76">
        <v>12000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ht="21.75" customHeight="1" spans="1:23">
      <c r="A19" s="67" t="s">
        <v>288</v>
      </c>
      <c r="B19" s="67" t="s">
        <v>291</v>
      </c>
      <c r="C19" s="67" t="s">
        <v>292</v>
      </c>
      <c r="D19" s="67" t="s">
        <v>70</v>
      </c>
      <c r="E19" s="67" t="s">
        <v>104</v>
      </c>
      <c r="F19" s="67" t="s">
        <v>105</v>
      </c>
      <c r="G19" s="67" t="s">
        <v>236</v>
      </c>
      <c r="H19" s="67" t="s">
        <v>237</v>
      </c>
      <c r="I19" s="76">
        <v>28000</v>
      </c>
      <c r="J19" s="76">
        <v>28000</v>
      </c>
      <c r="K19" s="76">
        <v>28000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</row>
    <row r="20" ht="21.75" customHeight="1" spans="1:23">
      <c r="A20" s="67" t="s">
        <v>288</v>
      </c>
      <c r="B20" s="67" t="s">
        <v>291</v>
      </c>
      <c r="C20" s="67" t="s">
        <v>292</v>
      </c>
      <c r="D20" s="67" t="s">
        <v>70</v>
      </c>
      <c r="E20" s="67" t="s">
        <v>104</v>
      </c>
      <c r="F20" s="67" t="s">
        <v>105</v>
      </c>
      <c r="G20" s="67" t="s">
        <v>275</v>
      </c>
      <c r="H20" s="67" t="s">
        <v>276</v>
      </c>
      <c r="I20" s="76">
        <v>12000</v>
      </c>
      <c r="J20" s="76">
        <v>12000</v>
      </c>
      <c r="K20" s="76">
        <v>12000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</row>
    <row r="21" ht="21.75" customHeight="1" spans="1:23">
      <c r="A21" s="67" t="s">
        <v>288</v>
      </c>
      <c r="B21" s="67" t="s">
        <v>293</v>
      </c>
      <c r="C21" s="67" t="s">
        <v>294</v>
      </c>
      <c r="D21" s="67" t="s">
        <v>70</v>
      </c>
      <c r="E21" s="67" t="s">
        <v>104</v>
      </c>
      <c r="F21" s="67" t="s">
        <v>105</v>
      </c>
      <c r="G21" s="67" t="s">
        <v>236</v>
      </c>
      <c r="H21" s="67" t="s">
        <v>237</v>
      </c>
      <c r="I21" s="76">
        <v>35960</v>
      </c>
      <c r="J21" s="76">
        <v>35960</v>
      </c>
      <c r="K21" s="76">
        <v>35960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</row>
    <row r="22" ht="21.75" customHeight="1" spans="1:23">
      <c r="A22" s="67" t="s">
        <v>288</v>
      </c>
      <c r="B22" s="67" t="s">
        <v>293</v>
      </c>
      <c r="C22" s="67" t="s">
        <v>294</v>
      </c>
      <c r="D22" s="67" t="s">
        <v>70</v>
      </c>
      <c r="E22" s="67" t="s">
        <v>104</v>
      </c>
      <c r="F22" s="67" t="s">
        <v>105</v>
      </c>
      <c r="G22" s="67" t="s">
        <v>275</v>
      </c>
      <c r="H22" s="67" t="s">
        <v>276</v>
      </c>
      <c r="I22" s="76">
        <v>12000</v>
      </c>
      <c r="J22" s="76">
        <v>12000</v>
      </c>
      <c r="K22" s="76">
        <v>12000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</row>
    <row r="23" ht="21.75" customHeight="1" spans="1:23">
      <c r="A23" s="67" t="s">
        <v>288</v>
      </c>
      <c r="B23" s="67" t="s">
        <v>295</v>
      </c>
      <c r="C23" s="67" t="s">
        <v>296</v>
      </c>
      <c r="D23" s="67" t="s">
        <v>70</v>
      </c>
      <c r="E23" s="67" t="s">
        <v>104</v>
      </c>
      <c r="F23" s="67" t="s">
        <v>105</v>
      </c>
      <c r="G23" s="67" t="s">
        <v>236</v>
      </c>
      <c r="H23" s="67" t="s">
        <v>237</v>
      </c>
      <c r="I23" s="76">
        <v>11640</v>
      </c>
      <c r="J23" s="76">
        <v>11640</v>
      </c>
      <c r="K23" s="76">
        <v>11640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</row>
    <row r="24" ht="18.75" customHeight="1" spans="1:23">
      <c r="A24" s="32" t="s">
        <v>175</v>
      </c>
      <c r="B24" s="33"/>
      <c r="C24" s="33"/>
      <c r="D24" s="33"/>
      <c r="E24" s="33"/>
      <c r="F24" s="33"/>
      <c r="G24" s="33"/>
      <c r="H24" s="34"/>
      <c r="I24" s="76">
        <v>8970930</v>
      </c>
      <c r="J24" s="76">
        <v>8222930</v>
      </c>
      <c r="K24" s="76">
        <v>8222930</v>
      </c>
      <c r="L24" s="76"/>
      <c r="M24" s="76"/>
      <c r="N24" s="76">
        <v>748000</v>
      </c>
      <c r="O24" s="76"/>
      <c r="P24" s="76"/>
      <c r="Q24" s="76"/>
      <c r="R24" s="76"/>
      <c r="S24" s="76"/>
      <c r="T24" s="76"/>
      <c r="U24" s="76"/>
      <c r="V24" s="76"/>
      <c r="W24" s="76"/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8"/>
  <sheetViews>
    <sheetView showZeros="0" topLeftCell="B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297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"单位名称："&amp;"中共昆明市盘龙区委宣传部"</f>
        <v>单位名称：中共昆明市盘龙区委宣传部</v>
      </c>
    </row>
    <row r="4" ht="44.25" customHeight="1" spans="1:10">
      <c r="A4" s="65" t="s">
        <v>187</v>
      </c>
      <c r="B4" s="65" t="s">
        <v>298</v>
      </c>
      <c r="C4" s="65" t="s">
        <v>299</v>
      </c>
      <c r="D4" s="65" t="s">
        <v>300</v>
      </c>
      <c r="E4" s="65" t="s">
        <v>301</v>
      </c>
      <c r="F4" s="66" t="s">
        <v>302</v>
      </c>
      <c r="G4" s="65" t="s">
        <v>303</v>
      </c>
      <c r="H4" s="66" t="s">
        <v>304</v>
      </c>
      <c r="I4" s="66" t="s">
        <v>305</v>
      </c>
      <c r="J4" s="65" t="s">
        <v>306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35">
        <v>6</v>
      </c>
      <c r="G5" s="129">
        <v>7</v>
      </c>
      <c r="H5" s="35">
        <v>8</v>
      </c>
      <c r="I5" s="35">
        <v>9</v>
      </c>
      <c r="J5" s="129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0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1" t="s">
        <v>274</v>
      </c>
      <c r="B8" s="20" t="s">
        <v>307</v>
      </c>
      <c r="C8" s="20" t="s">
        <v>308</v>
      </c>
      <c r="D8" s="20" t="s">
        <v>309</v>
      </c>
      <c r="E8" s="29" t="s">
        <v>310</v>
      </c>
      <c r="F8" s="20" t="s">
        <v>311</v>
      </c>
      <c r="G8" s="29" t="s">
        <v>94</v>
      </c>
      <c r="H8" s="20" t="s">
        <v>312</v>
      </c>
      <c r="I8" s="20" t="s">
        <v>313</v>
      </c>
      <c r="J8" s="29" t="s">
        <v>314</v>
      </c>
    </row>
    <row r="9" ht="42" customHeight="1" spans="1:10">
      <c r="A9" s="131" t="s">
        <v>274</v>
      </c>
      <c r="B9" s="20" t="s">
        <v>307</v>
      </c>
      <c r="C9" s="20" t="s">
        <v>308</v>
      </c>
      <c r="D9" s="20" t="s">
        <v>309</v>
      </c>
      <c r="E9" s="29" t="s">
        <v>315</v>
      </c>
      <c r="F9" s="20" t="s">
        <v>316</v>
      </c>
      <c r="G9" s="29" t="s">
        <v>84</v>
      </c>
      <c r="H9" s="20" t="s">
        <v>312</v>
      </c>
      <c r="I9" s="20" t="s">
        <v>313</v>
      </c>
      <c r="J9" s="29" t="s">
        <v>317</v>
      </c>
    </row>
    <row r="10" ht="42" customHeight="1" spans="1:10">
      <c r="A10" s="131" t="s">
        <v>274</v>
      </c>
      <c r="B10" s="20" t="s">
        <v>307</v>
      </c>
      <c r="C10" s="20" t="s">
        <v>308</v>
      </c>
      <c r="D10" s="20" t="s">
        <v>309</v>
      </c>
      <c r="E10" s="29" t="s">
        <v>318</v>
      </c>
      <c r="F10" s="20" t="s">
        <v>316</v>
      </c>
      <c r="G10" s="29" t="s">
        <v>319</v>
      </c>
      <c r="H10" s="20" t="s">
        <v>320</v>
      </c>
      <c r="I10" s="20" t="s">
        <v>313</v>
      </c>
      <c r="J10" s="29" t="s">
        <v>321</v>
      </c>
    </row>
    <row r="11" ht="42" customHeight="1" spans="1:10">
      <c r="A11" s="131" t="s">
        <v>274</v>
      </c>
      <c r="B11" s="20" t="s">
        <v>307</v>
      </c>
      <c r="C11" s="20" t="s">
        <v>308</v>
      </c>
      <c r="D11" s="20" t="s">
        <v>309</v>
      </c>
      <c r="E11" s="29" t="s">
        <v>322</v>
      </c>
      <c r="F11" s="20" t="s">
        <v>316</v>
      </c>
      <c r="G11" s="29" t="s">
        <v>88</v>
      </c>
      <c r="H11" s="20" t="s">
        <v>312</v>
      </c>
      <c r="I11" s="20" t="s">
        <v>313</v>
      </c>
      <c r="J11" s="29" t="s">
        <v>323</v>
      </c>
    </row>
    <row r="12" ht="42" customHeight="1" spans="1:10">
      <c r="A12" s="131" t="s">
        <v>274</v>
      </c>
      <c r="B12" s="20" t="s">
        <v>307</v>
      </c>
      <c r="C12" s="20" t="s">
        <v>308</v>
      </c>
      <c r="D12" s="20" t="s">
        <v>324</v>
      </c>
      <c r="E12" s="29" t="s">
        <v>325</v>
      </c>
      <c r="F12" s="20" t="s">
        <v>311</v>
      </c>
      <c r="G12" s="29" t="s">
        <v>326</v>
      </c>
      <c r="H12" s="20" t="s">
        <v>327</v>
      </c>
      <c r="I12" s="20" t="s">
        <v>313</v>
      </c>
      <c r="J12" s="29" t="s">
        <v>328</v>
      </c>
    </row>
    <row r="13" ht="42" customHeight="1" spans="1:10">
      <c r="A13" s="131" t="s">
        <v>274</v>
      </c>
      <c r="B13" s="20" t="s">
        <v>307</v>
      </c>
      <c r="C13" s="20" t="s">
        <v>308</v>
      </c>
      <c r="D13" s="20" t="s">
        <v>324</v>
      </c>
      <c r="E13" s="29" t="s">
        <v>329</v>
      </c>
      <c r="F13" s="20" t="s">
        <v>311</v>
      </c>
      <c r="G13" s="29" t="s">
        <v>326</v>
      </c>
      <c r="H13" s="20" t="s">
        <v>327</v>
      </c>
      <c r="I13" s="20" t="s">
        <v>313</v>
      </c>
      <c r="J13" s="29" t="s">
        <v>330</v>
      </c>
    </row>
    <row r="14" ht="42" customHeight="1" spans="1:10">
      <c r="A14" s="131" t="s">
        <v>274</v>
      </c>
      <c r="B14" s="20" t="s">
        <v>307</v>
      </c>
      <c r="C14" s="20" t="s">
        <v>308</v>
      </c>
      <c r="D14" s="20" t="s">
        <v>324</v>
      </c>
      <c r="E14" s="29" t="s">
        <v>331</v>
      </c>
      <c r="F14" s="20" t="s">
        <v>311</v>
      </c>
      <c r="G14" s="29" t="s">
        <v>326</v>
      </c>
      <c r="H14" s="20" t="s">
        <v>327</v>
      </c>
      <c r="I14" s="20" t="s">
        <v>313</v>
      </c>
      <c r="J14" s="29" t="s">
        <v>332</v>
      </c>
    </row>
    <row r="15" ht="42" customHeight="1" spans="1:10">
      <c r="A15" s="131" t="s">
        <v>274</v>
      </c>
      <c r="B15" s="20" t="s">
        <v>307</v>
      </c>
      <c r="C15" s="20" t="s">
        <v>308</v>
      </c>
      <c r="D15" s="20" t="s">
        <v>333</v>
      </c>
      <c r="E15" s="29" t="s">
        <v>334</v>
      </c>
      <c r="F15" s="20" t="s">
        <v>316</v>
      </c>
      <c r="G15" s="29" t="s">
        <v>335</v>
      </c>
      <c r="H15" s="20" t="s">
        <v>336</v>
      </c>
      <c r="I15" s="20" t="s">
        <v>313</v>
      </c>
      <c r="J15" s="29" t="s">
        <v>337</v>
      </c>
    </row>
    <row r="16" ht="42" customHeight="1" spans="1:10">
      <c r="A16" s="131" t="s">
        <v>274</v>
      </c>
      <c r="B16" s="20" t="s">
        <v>307</v>
      </c>
      <c r="C16" s="20" t="s">
        <v>338</v>
      </c>
      <c r="D16" s="20" t="s">
        <v>339</v>
      </c>
      <c r="E16" s="29" t="s">
        <v>340</v>
      </c>
      <c r="F16" s="20" t="s">
        <v>316</v>
      </c>
      <c r="G16" s="29" t="s">
        <v>341</v>
      </c>
      <c r="H16" s="20" t="s">
        <v>342</v>
      </c>
      <c r="I16" s="20" t="s">
        <v>343</v>
      </c>
      <c r="J16" s="29" t="s">
        <v>344</v>
      </c>
    </row>
    <row r="17" ht="42" customHeight="1" spans="1:10">
      <c r="A17" s="131" t="s">
        <v>274</v>
      </c>
      <c r="B17" s="20" t="s">
        <v>307</v>
      </c>
      <c r="C17" s="20" t="s">
        <v>338</v>
      </c>
      <c r="D17" s="20" t="s">
        <v>345</v>
      </c>
      <c r="E17" s="29" t="s">
        <v>346</v>
      </c>
      <c r="F17" s="20" t="s">
        <v>316</v>
      </c>
      <c r="G17" s="29" t="s">
        <v>341</v>
      </c>
      <c r="H17" s="20" t="s">
        <v>342</v>
      </c>
      <c r="I17" s="20" t="s">
        <v>343</v>
      </c>
      <c r="J17" s="29" t="s">
        <v>347</v>
      </c>
    </row>
    <row r="18" ht="42" customHeight="1" spans="1:10">
      <c r="A18" s="131" t="s">
        <v>274</v>
      </c>
      <c r="B18" s="20" t="s">
        <v>307</v>
      </c>
      <c r="C18" s="20" t="s">
        <v>338</v>
      </c>
      <c r="D18" s="20" t="s">
        <v>348</v>
      </c>
      <c r="E18" s="29" t="s">
        <v>349</v>
      </c>
      <c r="F18" s="20" t="s">
        <v>316</v>
      </c>
      <c r="G18" s="29" t="s">
        <v>350</v>
      </c>
      <c r="H18" s="20" t="s">
        <v>342</v>
      </c>
      <c r="I18" s="20" t="s">
        <v>343</v>
      </c>
      <c r="J18" s="29" t="s">
        <v>351</v>
      </c>
    </row>
    <row r="19" ht="42" customHeight="1" spans="1:10">
      <c r="A19" s="131" t="s">
        <v>274</v>
      </c>
      <c r="B19" s="20" t="s">
        <v>307</v>
      </c>
      <c r="C19" s="20" t="s">
        <v>352</v>
      </c>
      <c r="D19" s="20" t="s">
        <v>353</v>
      </c>
      <c r="E19" s="29" t="s">
        <v>354</v>
      </c>
      <c r="F19" s="20" t="s">
        <v>311</v>
      </c>
      <c r="G19" s="29" t="s">
        <v>326</v>
      </c>
      <c r="H19" s="20" t="s">
        <v>327</v>
      </c>
      <c r="I19" s="20" t="s">
        <v>313</v>
      </c>
      <c r="J19" s="29" t="s">
        <v>355</v>
      </c>
    </row>
    <row r="20" ht="42" customHeight="1" spans="1:10">
      <c r="A20" s="131" t="s">
        <v>272</v>
      </c>
      <c r="B20" s="20" t="s">
        <v>356</v>
      </c>
      <c r="C20" s="20" t="s">
        <v>308</v>
      </c>
      <c r="D20" s="20" t="s">
        <v>309</v>
      </c>
      <c r="E20" s="29" t="s">
        <v>357</v>
      </c>
      <c r="F20" s="20" t="s">
        <v>311</v>
      </c>
      <c r="G20" s="29" t="s">
        <v>358</v>
      </c>
      <c r="H20" s="20" t="s">
        <v>359</v>
      </c>
      <c r="I20" s="20" t="s">
        <v>313</v>
      </c>
      <c r="J20" s="29" t="s">
        <v>360</v>
      </c>
    </row>
    <row r="21" ht="42" customHeight="1" spans="1:10">
      <c r="A21" s="131" t="s">
        <v>272</v>
      </c>
      <c r="B21" s="20" t="s">
        <v>356</v>
      </c>
      <c r="C21" s="20" t="s">
        <v>308</v>
      </c>
      <c r="D21" s="20" t="s">
        <v>309</v>
      </c>
      <c r="E21" s="29" t="s">
        <v>361</v>
      </c>
      <c r="F21" s="20" t="s">
        <v>311</v>
      </c>
      <c r="G21" s="29" t="s">
        <v>362</v>
      </c>
      <c r="H21" s="20" t="s">
        <v>359</v>
      </c>
      <c r="I21" s="20" t="s">
        <v>313</v>
      </c>
      <c r="J21" s="29" t="s">
        <v>360</v>
      </c>
    </row>
    <row r="22" ht="42" customHeight="1" spans="1:10">
      <c r="A22" s="131" t="s">
        <v>272</v>
      </c>
      <c r="B22" s="20" t="s">
        <v>356</v>
      </c>
      <c r="C22" s="20" t="s">
        <v>308</v>
      </c>
      <c r="D22" s="20" t="s">
        <v>309</v>
      </c>
      <c r="E22" s="29" t="s">
        <v>363</v>
      </c>
      <c r="F22" s="20" t="s">
        <v>311</v>
      </c>
      <c r="G22" s="29" t="s">
        <v>364</v>
      </c>
      <c r="H22" s="20" t="s">
        <v>359</v>
      </c>
      <c r="I22" s="20" t="s">
        <v>313</v>
      </c>
      <c r="J22" s="29" t="s">
        <v>360</v>
      </c>
    </row>
    <row r="23" ht="42" customHeight="1" spans="1:10">
      <c r="A23" s="131" t="s">
        <v>272</v>
      </c>
      <c r="B23" s="20" t="s">
        <v>356</v>
      </c>
      <c r="C23" s="20" t="s">
        <v>308</v>
      </c>
      <c r="D23" s="20" t="s">
        <v>309</v>
      </c>
      <c r="E23" s="29" t="s">
        <v>365</v>
      </c>
      <c r="F23" s="20" t="s">
        <v>311</v>
      </c>
      <c r="G23" s="29" t="s">
        <v>366</v>
      </c>
      <c r="H23" s="20" t="s">
        <v>359</v>
      </c>
      <c r="I23" s="20" t="s">
        <v>313</v>
      </c>
      <c r="J23" s="29" t="s">
        <v>360</v>
      </c>
    </row>
    <row r="24" ht="42" customHeight="1" spans="1:10">
      <c r="A24" s="131" t="s">
        <v>272</v>
      </c>
      <c r="B24" s="20" t="s">
        <v>356</v>
      </c>
      <c r="C24" s="20" t="s">
        <v>308</v>
      </c>
      <c r="D24" s="20" t="s">
        <v>309</v>
      </c>
      <c r="E24" s="29" t="s">
        <v>367</v>
      </c>
      <c r="F24" s="20" t="s">
        <v>311</v>
      </c>
      <c r="G24" s="29" t="s">
        <v>368</v>
      </c>
      <c r="H24" s="20" t="s">
        <v>359</v>
      </c>
      <c r="I24" s="20" t="s">
        <v>313</v>
      </c>
      <c r="J24" s="29" t="s">
        <v>360</v>
      </c>
    </row>
    <row r="25" ht="42" customHeight="1" spans="1:10">
      <c r="A25" s="131" t="s">
        <v>272</v>
      </c>
      <c r="B25" s="20" t="s">
        <v>356</v>
      </c>
      <c r="C25" s="20" t="s">
        <v>308</v>
      </c>
      <c r="D25" s="20" t="s">
        <v>309</v>
      </c>
      <c r="E25" s="29" t="s">
        <v>369</v>
      </c>
      <c r="F25" s="20" t="s">
        <v>311</v>
      </c>
      <c r="G25" s="29" t="s">
        <v>370</v>
      </c>
      <c r="H25" s="20" t="s">
        <v>359</v>
      </c>
      <c r="I25" s="20" t="s">
        <v>313</v>
      </c>
      <c r="J25" s="29" t="s">
        <v>360</v>
      </c>
    </row>
    <row r="26" ht="42" customHeight="1" spans="1:10">
      <c r="A26" s="131" t="s">
        <v>272</v>
      </c>
      <c r="B26" s="20" t="s">
        <v>356</v>
      </c>
      <c r="C26" s="20" t="s">
        <v>308</v>
      </c>
      <c r="D26" s="20" t="s">
        <v>324</v>
      </c>
      <c r="E26" s="29" t="s">
        <v>371</v>
      </c>
      <c r="F26" s="20" t="s">
        <v>316</v>
      </c>
      <c r="G26" s="29" t="s">
        <v>372</v>
      </c>
      <c r="H26" s="20" t="s">
        <v>327</v>
      </c>
      <c r="I26" s="20" t="s">
        <v>313</v>
      </c>
      <c r="J26" s="29" t="s">
        <v>373</v>
      </c>
    </row>
    <row r="27" ht="42" customHeight="1" spans="1:10">
      <c r="A27" s="131" t="s">
        <v>272</v>
      </c>
      <c r="B27" s="20" t="s">
        <v>356</v>
      </c>
      <c r="C27" s="20" t="s">
        <v>308</v>
      </c>
      <c r="D27" s="20" t="s">
        <v>333</v>
      </c>
      <c r="E27" s="29" t="s">
        <v>374</v>
      </c>
      <c r="F27" s="20" t="s">
        <v>316</v>
      </c>
      <c r="G27" s="29" t="s">
        <v>335</v>
      </c>
      <c r="H27" s="20" t="s">
        <v>336</v>
      </c>
      <c r="I27" s="20" t="s">
        <v>313</v>
      </c>
      <c r="J27" s="29" t="s">
        <v>375</v>
      </c>
    </row>
    <row r="28" ht="42" customHeight="1" spans="1:10">
      <c r="A28" s="131" t="s">
        <v>272</v>
      </c>
      <c r="B28" s="20" t="s">
        <v>356</v>
      </c>
      <c r="C28" s="20" t="s">
        <v>338</v>
      </c>
      <c r="D28" s="20" t="s">
        <v>339</v>
      </c>
      <c r="E28" s="29" t="s">
        <v>376</v>
      </c>
      <c r="F28" s="20" t="s">
        <v>316</v>
      </c>
      <c r="G28" s="29" t="s">
        <v>377</v>
      </c>
      <c r="H28" s="20" t="s">
        <v>377</v>
      </c>
      <c r="I28" s="20" t="s">
        <v>313</v>
      </c>
      <c r="J28" s="29" t="s">
        <v>378</v>
      </c>
    </row>
    <row r="29" ht="42" customHeight="1" spans="1:10">
      <c r="A29" s="131" t="s">
        <v>272</v>
      </c>
      <c r="B29" s="20" t="s">
        <v>356</v>
      </c>
      <c r="C29" s="20" t="s">
        <v>338</v>
      </c>
      <c r="D29" s="20" t="s">
        <v>348</v>
      </c>
      <c r="E29" s="29" t="s">
        <v>379</v>
      </c>
      <c r="F29" s="20" t="s">
        <v>380</v>
      </c>
      <c r="G29" s="29" t="s">
        <v>326</v>
      </c>
      <c r="H29" s="20" t="s">
        <v>327</v>
      </c>
      <c r="I29" s="20" t="s">
        <v>313</v>
      </c>
      <c r="J29" s="29" t="s">
        <v>381</v>
      </c>
    </row>
    <row r="30" ht="42" customHeight="1" spans="1:10">
      <c r="A30" s="131" t="s">
        <v>272</v>
      </c>
      <c r="B30" s="20" t="s">
        <v>356</v>
      </c>
      <c r="C30" s="20" t="s">
        <v>352</v>
      </c>
      <c r="D30" s="20" t="s">
        <v>353</v>
      </c>
      <c r="E30" s="29" t="s">
        <v>382</v>
      </c>
      <c r="F30" s="20" t="s">
        <v>311</v>
      </c>
      <c r="G30" s="29" t="s">
        <v>326</v>
      </c>
      <c r="H30" s="20" t="s">
        <v>327</v>
      </c>
      <c r="I30" s="20" t="s">
        <v>313</v>
      </c>
      <c r="J30" s="29" t="s">
        <v>383</v>
      </c>
    </row>
    <row r="31" ht="42" customHeight="1" spans="1:10">
      <c r="A31" s="131" t="s">
        <v>294</v>
      </c>
      <c r="B31" s="20" t="s">
        <v>384</v>
      </c>
      <c r="C31" s="20" t="s">
        <v>308</v>
      </c>
      <c r="D31" s="20" t="s">
        <v>309</v>
      </c>
      <c r="E31" s="29" t="s">
        <v>385</v>
      </c>
      <c r="F31" s="20" t="s">
        <v>311</v>
      </c>
      <c r="G31" s="29" t="s">
        <v>83</v>
      </c>
      <c r="H31" s="20" t="s">
        <v>312</v>
      </c>
      <c r="I31" s="20" t="s">
        <v>313</v>
      </c>
      <c r="J31" s="29" t="s">
        <v>386</v>
      </c>
    </row>
    <row r="32" ht="42" customHeight="1" spans="1:10">
      <c r="A32" s="131" t="s">
        <v>294</v>
      </c>
      <c r="B32" s="20" t="s">
        <v>384</v>
      </c>
      <c r="C32" s="20" t="s">
        <v>308</v>
      </c>
      <c r="D32" s="20" t="s">
        <v>309</v>
      </c>
      <c r="E32" s="29" t="s">
        <v>387</v>
      </c>
      <c r="F32" s="20" t="s">
        <v>316</v>
      </c>
      <c r="G32" s="29" t="s">
        <v>319</v>
      </c>
      <c r="H32" s="20" t="s">
        <v>320</v>
      </c>
      <c r="I32" s="20" t="s">
        <v>313</v>
      </c>
      <c r="J32" s="29" t="s">
        <v>388</v>
      </c>
    </row>
    <row r="33" ht="42" customHeight="1" spans="1:10">
      <c r="A33" s="131" t="s">
        <v>294</v>
      </c>
      <c r="B33" s="20" t="s">
        <v>384</v>
      </c>
      <c r="C33" s="20" t="s">
        <v>308</v>
      </c>
      <c r="D33" s="20" t="s">
        <v>309</v>
      </c>
      <c r="E33" s="29" t="s">
        <v>389</v>
      </c>
      <c r="F33" s="20" t="s">
        <v>311</v>
      </c>
      <c r="G33" s="29" t="s">
        <v>390</v>
      </c>
      <c r="H33" s="20" t="s">
        <v>312</v>
      </c>
      <c r="I33" s="20" t="s">
        <v>313</v>
      </c>
      <c r="J33" s="29" t="s">
        <v>391</v>
      </c>
    </row>
    <row r="34" ht="42" customHeight="1" spans="1:10">
      <c r="A34" s="131" t="s">
        <v>294</v>
      </c>
      <c r="B34" s="20" t="s">
        <v>384</v>
      </c>
      <c r="C34" s="20" t="s">
        <v>308</v>
      </c>
      <c r="D34" s="20" t="s">
        <v>309</v>
      </c>
      <c r="E34" s="29" t="s">
        <v>392</v>
      </c>
      <c r="F34" s="20" t="s">
        <v>311</v>
      </c>
      <c r="G34" s="29" t="s">
        <v>84</v>
      </c>
      <c r="H34" s="20" t="s">
        <v>393</v>
      </c>
      <c r="I34" s="20" t="s">
        <v>313</v>
      </c>
      <c r="J34" s="29" t="s">
        <v>394</v>
      </c>
    </row>
    <row r="35" ht="42" customHeight="1" spans="1:10">
      <c r="A35" s="131" t="s">
        <v>294</v>
      </c>
      <c r="B35" s="20" t="s">
        <v>384</v>
      </c>
      <c r="C35" s="20" t="s">
        <v>308</v>
      </c>
      <c r="D35" s="20" t="s">
        <v>309</v>
      </c>
      <c r="E35" s="29" t="s">
        <v>395</v>
      </c>
      <c r="F35" s="20" t="s">
        <v>311</v>
      </c>
      <c r="G35" s="29" t="s">
        <v>83</v>
      </c>
      <c r="H35" s="20" t="s">
        <v>396</v>
      </c>
      <c r="I35" s="20" t="s">
        <v>313</v>
      </c>
      <c r="J35" s="29" t="s">
        <v>397</v>
      </c>
    </row>
    <row r="36" ht="42" customHeight="1" spans="1:10">
      <c r="A36" s="131" t="s">
        <v>294</v>
      </c>
      <c r="B36" s="20" t="s">
        <v>384</v>
      </c>
      <c r="C36" s="20" t="s">
        <v>308</v>
      </c>
      <c r="D36" s="20" t="s">
        <v>324</v>
      </c>
      <c r="E36" s="29" t="s">
        <v>398</v>
      </c>
      <c r="F36" s="20" t="s">
        <v>316</v>
      </c>
      <c r="G36" s="29" t="s">
        <v>399</v>
      </c>
      <c r="H36" s="20" t="s">
        <v>327</v>
      </c>
      <c r="I36" s="20" t="s">
        <v>313</v>
      </c>
      <c r="J36" s="29" t="s">
        <v>400</v>
      </c>
    </row>
    <row r="37" ht="42" customHeight="1" spans="1:10">
      <c r="A37" s="131" t="s">
        <v>294</v>
      </c>
      <c r="B37" s="20" t="s">
        <v>384</v>
      </c>
      <c r="C37" s="20" t="s">
        <v>308</v>
      </c>
      <c r="D37" s="20" t="s">
        <v>333</v>
      </c>
      <c r="E37" s="29" t="s">
        <v>334</v>
      </c>
      <c r="F37" s="20" t="s">
        <v>316</v>
      </c>
      <c r="G37" s="29" t="s">
        <v>401</v>
      </c>
      <c r="H37" s="20" t="s">
        <v>336</v>
      </c>
      <c r="I37" s="20" t="s">
        <v>313</v>
      </c>
      <c r="J37" s="29" t="s">
        <v>402</v>
      </c>
    </row>
    <row r="38" ht="42" customHeight="1" spans="1:10">
      <c r="A38" s="131" t="s">
        <v>294</v>
      </c>
      <c r="B38" s="20" t="s">
        <v>384</v>
      </c>
      <c r="C38" s="20" t="s">
        <v>338</v>
      </c>
      <c r="D38" s="20" t="s">
        <v>339</v>
      </c>
      <c r="E38" s="29" t="s">
        <v>403</v>
      </c>
      <c r="F38" s="20" t="s">
        <v>316</v>
      </c>
      <c r="G38" s="29" t="s">
        <v>404</v>
      </c>
      <c r="H38" s="20" t="s">
        <v>327</v>
      </c>
      <c r="I38" s="20" t="s">
        <v>313</v>
      </c>
      <c r="J38" s="29" t="s">
        <v>405</v>
      </c>
    </row>
    <row r="39" ht="42" customHeight="1" spans="1:10">
      <c r="A39" s="131" t="s">
        <v>294</v>
      </c>
      <c r="B39" s="20" t="s">
        <v>384</v>
      </c>
      <c r="C39" s="20" t="s">
        <v>338</v>
      </c>
      <c r="D39" s="20" t="s">
        <v>345</v>
      </c>
      <c r="E39" s="29" t="s">
        <v>406</v>
      </c>
      <c r="F39" s="20" t="s">
        <v>380</v>
      </c>
      <c r="G39" s="29" t="s">
        <v>326</v>
      </c>
      <c r="H39" s="20" t="s">
        <v>327</v>
      </c>
      <c r="I39" s="20" t="s">
        <v>313</v>
      </c>
      <c r="J39" s="29" t="s">
        <v>407</v>
      </c>
    </row>
    <row r="40" ht="42" customHeight="1" spans="1:10">
      <c r="A40" s="131" t="s">
        <v>294</v>
      </c>
      <c r="B40" s="20" t="s">
        <v>384</v>
      </c>
      <c r="C40" s="20" t="s">
        <v>338</v>
      </c>
      <c r="D40" s="20" t="s">
        <v>348</v>
      </c>
      <c r="E40" s="29" t="s">
        <v>408</v>
      </c>
      <c r="F40" s="20" t="s">
        <v>380</v>
      </c>
      <c r="G40" s="29" t="s">
        <v>326</v>
      </c>
      <c r="H40" s="20" t="s">
        <v>327</v>
      </c>
      <c r="I40" s="20" t="s">
        <v>313</v>
      </c>
      <c r="J40" s="29" t="s">
        <v>409</v>
      </c>
    </row>
    <row r="41" ht="42" customHeight="1" spans="1:10">
      <c r="A41" s="131" t="s">
        <v>294</v>
      </c>
      <c r="B41" s="20" t="s">
        <v>384</v>
      </c>
      <c r="C41" s="20" t="s">
        <v>352</v>
      </c>
      <c r="D41" s="20" t="s">
        <v>353</v>
      </c>
      <c r="E41" s="29" t="s">
        <v>410</v>
      </c>
      <c r="F41" s="20" t="s">
        <v>311</v>
      </c>
      <c r="G41" s="29" t="s">
        <v>326</v>
      </c>
      <c r="H41" s="20" t="s">
        <v>327</v>
      </c>
      <c r="I41" s="20" t="s">
        <v>313</v>
      </c>
      <c r="J41" s="29" t="s">
        <v>411</v>
      </c>
    </row>
    <row r="42" ht="42" customHeight="1" spans="1:10">
      <c r="A42" s="131" t="s">
        <v>290</v>
      </c>
      <c r="B42" s="20" t="s">
        <v>412</v>
      </c>
      <c r="C42" s="20" t="s">
        <v>308</v>
      </c>
      <c r="D42" s="20" t="s">
        <v>309</v>
      </c>
      <c r="E42" s="29" t="s">
        <v>413</v>
      </c>
      <c r="F42" s="20" t="s">
        <v>316</v>
      </c>
      <c r="G42" s="29" t="s">
        <v>372</v>
      </c>
      <c r="H42" s="20" t="s">
        <v>327</v>
      </c>
      <c r="I42" s="20" t="s">
        <v>313</v>
      </c>
      <c r="J42" s="29" t="s">
        <v>414</v>
      </c>
    </row>
    <row r="43" ht="42" customHeight="1" spans="1:10">
      <c r="A43" s="131" t="s">
        <v>290</v>
      </c>
      <c r="B43" s="20" t="s">
        <v>412</v>
      </c>
      <c r="C43" s="20" t="s">
        <v>308</v>
      </c>
      <c r="D43" s="20" t="s">
        <v>309</v>
      </c>
      <c r="E43" s="29" t="s">
        <v>415</v>
      </c>
      <c r="F43" s="20" t="s">
        <v>311</v>
      </c>
      <c r="G43" s="29" t="s">
        <v>90</v>
      </c>
      <c r="H43" s="20" t="s">
        <v>312</v>
      </c>
      <c r="I43" s="20" t="s">
        <v>313</v>
      </c>
      <c r="J43" s="29" t="s">
        <v>416</v>
      </c>
    </row>
    <row r="44" ht="42" customHeight="1" spans="1:10">
      <c r="A44" s="131" t="s">
        <v>290</v>
      </c>
      <c r="B44" s="20" t="s">
        <v>412</v>
      </c>
      <c r="C44" s="20" t="s">
        <v>308</v>
      </c>
      <c r="D44" s="20" t="s">
        <v>324</v>
      </c>
      <c r="E44" s="29" t="s">
        <v>325</v>
      </c>
      <c r="F44" s="20" t="s">
        <v>311</v>
      </c>
      <c r="G44" s="29" t="s">
        <v>326</v>
      </c>
      <c r="H44" s="20" t="s">
        <v>327</v>
      </c>
      <c r="I44" s="20" t="s">
        <v>313</v>
      </c>
      <c r="J44" s="29" t="s">
        <v>417</v>
      </c>
    </row>
    <row r="45" ht="42" customHeight="1" spans="1:10">
      <c r="A45" s="131" t="s">
        <v>290</v>
      </c>
      <c r="B45" s="20" t="s">
        <v>412</v>
      </c>
      <c r="C45" s="20" t="s">
        <v>308</v>
      </c>
      <c r="D45" s="20" t="s">
        <v>324</v>
      </c>
      <c r="E45" s="29" t="s">
        <v>418</v>
      </c>
      <c r="F45" s="20" t="s">
        <v>311</v>
      </c>
      <c r="G45" s="29" t="s">
        <v>326</v>
      </c>
      <c r="H45" s="20" t="s">
        <v>327</v>
      </c>
      <c r="I45" s="20" t="s">
        <v>313</v>
      </c>
      <c r="J45" s="29" t="s">
        <v>419</v>
      </c>
    </row>
    <row r="46" ht="42" customHeight="1" spans="1:10">
      <c r="A46" s="131" t="s">
        <v>290</v>
      </c>
      <c r="B46" s="20" t="s">
        <v>412</v>
      </c>
      <c r="C46" s="20" t="s">
        <v>338</v>
      </c>
      <c r="D46" s="20" t="s">
        <v>339</v>
      </c>
      <c r="E46" s="29" t="s">
        <v>420</v>
      </c>
      <c r="F46" s="20" t="s">
        <v>316</v>
      </c>
      <c r="G46" s="29" t="s">
        <v>421</v>
      </c>
      <c r="H46" s="20" t="s">
        <v>342</v>
      </c>
      <c r="I46" s="20" t="s">
        <v>343</v>
      </c>
      <c r="J46" s="29" t="s">
        <v>422</v>
      </c>
    </row>
    <row r="47" ht="42" customHeight="1" spans="1:10">
      <c r="A47" s="131" t="s">
        <v>290</v>
      </c>
      <c r="B47" s="20" t="s">
        <v>412</v>
      </c>
      <c r="C47" s="20" t="s">
        <v>338</v>
      </c>
      <c r="D47" s="20" t="s">
        <v>339</v>
      </c>
      <c r="E47" s="29" t="s">
        <v>423</v>
      </c>
      <c r="F47" s="20" t="s">
        <v>380</v>
      </c>
      <c r="G47" s="29" t="s">
        <v>424</v>
      </c>
      <c r="H47" s="20" t="s">
        <v>424</v>
      </c>
      <c r="I47" s="20" t="s">
        <v>343</v>
      </c>
      <c r="J47" s="29" t="s">
        <v>425</v>
      </c>
    </row>
    <row r="48" ht="42" customHeight="1" spans="1:10">
      <c r="A48" s="131" t="s">
        <v>290</v>
      </c>
      <c r="B48" s="20" t="s">
        <v>412</v>
      </c>
      <c r="C48" s="20" t="s">
        <v>352</v>
      </c>
      <c r="D48" s="20" t="s">
        <v>353</v>
      </c>
      <c r="E48" s="29" t="s">
        <v>426</v>
      </c>
      <c r="F48" s="20" t="s">
        <v>311</v>
      </c>
      <c r="G48" s="29" t="s">
        <v>326</v>
      </c>
      <c r="H48" s="20" t="s">
        <v>327</v>
      </c>
      <c r="I48" s="20" t="s">
        <v>313</v>
      </c>
      <c r="J48" s="29" t="s">
        <v>427</v>
      </c>
    </row>
    <row r="49" ht="42" customHeight="1" spans="1:10">
      <c r="A49" s="131" t="s">
        <v>296</v>
      </c>
      <c r="B49" s="20" t="s">
        <v>428</v>
      </c>
      <c r="C49" s="20" t="s">
        <v>308</v>
      </c>
      <c r="D49" s="20" t="s">
        <v>309</v>
      </c>
      <c r="E49" s="29" t="s">
        <v>429</v>
      </c>
      <c r="F49" s="20" t="s">
        <v>316</v>
      </c>
      <c r="G49" s="29" t="s">
        <v>85</v>
      </c>
      <c r="H49" s="20" t="s">
        <v>320</v>
      </c>
      <c r="I49" s="20" t="s">
        <v>313</v>
      </c>
      <c r="J49" s="29" t="s">
        <v>430</v>
      </c>
    </row>
    <row r="50" ht="42" customHeight="1" spans="1:10">
      <c r="A50" s="131" t="s">
        <v>296</v>
      </c>
      <c r="B50" s="20" t="s">
        <v>428</v>
      </c>
      <c r="C50" s="20" t="s">
        <v>308</v>
      </c>
      <c r="D50" s="20" t="s">
        <v>324</v>
      </c>
      <c r="E50" s="29" t="s">
        <v>431</v>
      </c>
      <c r="F50" s="20" t="s">
        <v>316</v>
      </c>
      <c r="G50" s="29" t="s">
        <v>399</v>
      </c>
      <c r="H50" s="20" t="s">
        <v>327</v>
      </c>
      <c r="I50" s="20" t="s">
        <v>313</v>
      </c>
      <c r="J50" s="29" t="s">
        <v>432</v>
      </c>
    </row>
    <row r="51" ht="42" customHeight="1" spans="1:10">
      <c r="A51" s="131" t="s">
        <v>296</v>
      </c>
      <c r="B51" s="20" t="s">
        <v>428</v>
      </c>
      <c r="C51" s="20" t="s">
        <v>308</v>
      </c>
      <c r="D51" s="20" t="s">
        <v>324</v>
      </c>
      <c r="E51" s="29" t="s">
        <v>433</v>
      </c>
      <c r="F51" s="20" t="s">
        <v>311</v>
      </c>
      <c r="G51" s="29" t="s">
        <v>372</v>
      </c>
      <c r="H51" s="20" t="s">
        <v>327</v>
      </c>
      <c r="I51" s="20" t="s">
        <v>313</v>
      </c>
      <c r="J51" s="29" t="s">
        <v>434</v>
      </c>
    </row>
    <row r="52" ht="42" customHeight="1" spans="1:10">
      <c r="A52" s="131" t="s">
        <v>296</v>
      </c>
      <c r="B52" s="20" t="s">
        <v>428</v>
      </c>
      <c r="C52" s="20" t="s">
        <v>308</v>
      </c>
      <c r="D52" s="20" t="s">
        <v>333</v>
      </c>
      <c r="E52" s="29" t="s">
        <v>334</v>
      </c>
      <c r="F52" s="20" t="s">
        <v>316</v>
      </c>
      <c r="G52" s="29" t="s">
        <v>435</v>
      </c>
      <c r="H52" s="20" t="s">
        <v>336</v>
      </c>
      <c r="I52" s="20" t="s">
        <v>313</v>
      </c>
      <c r="J52" s="29" t="s">
        <v>436</v>
      </c>
    </row>
    <row r="53" ht="42" customHeight="1" spans="1:10">
      <c r="A53" s="131" t="s">
        <v>296</v>
      </c>
      <c r="B53" s="20" t="s">
        <v>428</v>
      </c>
      <c r="C53" s="20" t="s">
        <v>338</v>
      </c>
      <c r="D53" s="20" t="s">
        <v>339</v>
      </c>
      <c r="E53" s="29" t="s">
        <v>437</v>
      </c>
      <c r="F53" s="20" t="s">
        <v>316</v>
      </c>
      <c r="G53" s="29" t="s">
        <v>341</v>
      </c>
      <c r="H53" s="20" t="s">
        <v>342</v>
      </c>
      <c r="I53" s="20" t="s">
        <v>343</v>
      </c>
      <c r="J53" s="29" t="s">
        <v>438</v>
      </c>
    </row>
    <row r="54" ht="42" customHeight="1" spans="1:10">
      <c r="A54" s="131" t="s">
        <v>296</v>
      </c>
      <c r="B54" s="20" t="s">
        <v>428</v>
      </c>
      <c r="C54" s="20" t="s">
        <v>352</v>
      </c>
      <c r="D54" s="20" t="s">
        <v>353</v>
      </c>
      <c r="E54" s="29" t="s">
        <v>439</v>
      </c>
      <c r="F54" s="20" t="s">
        <v>311</v>
      </c>
      <c r="G54" s="29" t="s">
        <v>440</v>
      </c>
      <c r="H54" s="20" t="s">
        <v>327</v>
      </c>
      <c r="I54" s="20" t="s">
        <v>313</v>
      </c>
      <c r="J54" s="29" t="s">
        <v>441</v>
      </c>
    </row>
    <row r="55" ht="42" customHeight="1" spans="1:10">
      <c r="A55" s="131" t="s">
        <v>284</v>
      </c>
      <c r="B55" s="20" t="s">
        <v>442</v>
      </c>
      <c r="C55" s="20" t="s">
        <v>308</v>
      </c>
      <c r="D55" s="20" t="s">
        <v>309</v>
      </c>
      <c r="E55" s="29" t="s">
        <v>443</v>
      </c>
      <c r="F55" s="20" t="s">
        <v>311</v>
      </c>
      <c r="G55" s="29" t="s">
        <v>92</v>
      </c>
      <c r="H55" s="20" t="s">
        <v>312</v>
      </c>
      <c r="I55" s="20" t="s">
        <v>313</v>
      </c>
      <c r="J55" s="29" t="s">
        <v>444</v>
      </c>
    </row>
    <row r="56" ht="42" customHeight="1" spans="1:10">
      <c r="A56" s="131" t="s">
        <v>284</v>
      </c>
      <c r="B56" s="20" t="s">
        <v>442</v>
      </c>
      <c r="C56" s="20" t="s">
        <v>308</v>
      </c>
      <c r="D56" s="20" t="s">
        <v>309</v>
      </c>
      <c r="E56" s="29" t="s">
        <v>445</v>
      </c>
      <c r="F56" s="20" t="s">
        <v>311</v>
      </c>
      <c r="G56" s="29" t="s">
        <v>87</v>
      </c>
      <c r="H56" s="20" t="s">
        <v>312</v>
      </c>
      <c r="I56" s="20" t="s">
        <v>313</v>
      </c>
      <c r="J56" s="29" t="s">
        <v>446</v>
      </c>
    </row>
    <row r="57" ht="42" customHeight="1" spans="1:10">
      <c r="A57" s="131" t="s">
        <v>284</v>
      </c>
      <c r="B57" s="20" t="s">
        <v>442</v>
      </c>
      <c r="C57" s="20" t="s">
        <v>308</v>
      </c>
      <c r="D57" s="20" t="s">
        <v>309</v>
      </c>
      <c r="E57" s="29" t="s">
        <v>447</v>
      </c>
      <c r="F57" s="20" t="s">
        <v>311</v>
      </c>
      <c r="G57" s="29" t="s">
        <v>448</v>
      </c>
      <c r="H57" s="20" t="s">
        <v>449</v>
      </c>
      <c r="I57" s="20" t="s">
        <v>313</v>
      </c>
      <c r="J57" s="29" t="s">
        <v>450</v>
      </c>
    </row>
    <row r="58" ht="42" customHeight="1" spans="1:10">
      <c r="A58" s="131" t="s">
        <v>284</v>
      </c>
      <c r="B58" s="20" t="s">
        <v>442</v>
      </c>
      <c r="C58" s="20" t="s">
        <v>308</v>
      </c>
      <c r="D58" s="20" t="s">
        <v>309</v>
      </c>
      <c r="E58" s="29" t="s">
        <v>451</v>
      </c>
      <c r="F58" s="20" t="s">
        <v>311</v>
      </c>
      <c r="G58" s="29" t="s">
        <v>372</v>
      </c>
      <c r="H58" s="20" t="s">
        <v>393</v>
      </c>
      <c r="I58" s="20" t="s">
        <v>313</v>
      </c>
      <c r="J58" s="29" t="s">
        <v>452</v>
      </c>
    </row>
    <row r="59" ht="42" customHeight="1" spans="1:10">
      <c r="A59" s="131" t="s">
        <v>284</v>
      </c>
      <c r="B59" s="20" t="s">
        <v>442</v>
      </c>
      <c r="C59" s="20" t="s">
        <v>308</v>
      </c>
      <c r="D59" s="20" t="s">
        <v>309</v>
      </c>
      <c r="E59" s="29" t="s">
        <v>453</v>
      </c>
      <c r="F59" s="20" t="s">
        <v>311</v>
      </c>
      <c r="G59" s="29" t="s">
        <v>92</v>
      </c>
      <c r="H59" s="20" t="s">
        <v>454</v>
      </c>
      <c r="I59" s="20" t="s">
        <v>313</v>
      </c>
      <c r="J59" s="29" t="s">
        <v>455</v>
      </c>
    </row>
    <row r="60" ht="42" customHeight="1" spans="1:10">
      <c r="A60" s="131" t="s">
        <v>284</v>
      </c>
      <c r="B60" s="20" t="s">
        <v>442</v>
      </c>
      <c r="C60" s="20" t="s">
        <v>308</v>
      </c>
      <c r="D60" s="20" t="s">
        <v>324</v>
      </c>
      <c r="E60" s="29" t="s">
        <v>456</v>
      </c>
      <c r="F60" s="20" t="s">
        <v>311</v>
      </c>
      <c r="G60" s="29" t="s">
        <v>457</v>
      </c>
      <c r="H60" s="20" t="s">
        <v>327</v>
      </c>
      <c r="I60" s="20" t="s">
        <v>313</v>
      </c>
      <c r="J60" s="29" t="s">
        <v>458</v>
      </c>
    </row>
    <row r="61" ht="42" customHeight="1" spans="1:10">
      <c r="A61" s="131" t="s">
        <v>284</v>
      </c>
      <c r="B61" s="20" t="s">
        <v>442</v>
      </c>
      <c r="C61" s="20" t="s">
        <v>308</v>
      </c>
      <c r="D61" s="20" t="s">
        <v>324</v>
      </c>
      <c r="E61" s="29" t="s">
        <v>459</v>
      </c>
      <c r="F61" s="20" t="s">
        <v>311</v>
      </c>
      <c r="G61" s="29" t="s">
        <v>460</v>
      </c>
      <c r="H61" s="20" t="s">
        <v>327</v>
      </c>
      <c r="I61" s="20" t="s">
        <v>313</v>
      </c>
      <c r="J61" s="29" t="s">
        <v>461</v>
      </c>
    </row>
    <row r="62" ht="42" customHeight="1" spans="1:10">
      <c r="A62" s="131" t="s">
        <v>284</v>
      </c>
      <c r="B62" s="20" t="s">
        <v>442</v>
      </c>
      <c r="C62" s="20" t="s">
        <v>308</v>
      </c>
      <c r="D62" s="20" t="s">
        <v>333</v>
      </c>
      <c r="E62" s="29" t="s">
        <v>462</v>
      </c>
      <c r="F62" s="20" t="s">
        <v>311</v>
      </c>
      <c r="G62" s="29" t="s">
        <v>372</v>
      </c>
      <c r="H62" s="20" t="s">
        <v>327</v>
      </c>
      <c r="I62" s="20" t="s">
        <v>313</v>
      </c>
      <c r="J62" s="29" t="s">
        <v>463</v>
      </c>
    </row>
    <row r="63" ht="42" customHeight="1" spans="1:10">
      <c r="A63" s="131" t="s">
        <v>284</v>
      </c>
      <c r="B63" s="20" t="s">
        <v>442</v>
      </c>
      <c r="C63" s="20" t="s">
        <v>338</v>
      </c>
      <c r="D63" s="20" t="s">
        <v>339</v>
      </c>
      <c r="E63" s="29" t="s">
        <v>464</v>
      </c>
      <c r="F63" s="20" t="s">
        <v>311</v>
      </c>
      <c r="G63" s="29" t="s">
        <v>326</v>
      </c>
      <c r="H63" s="20" t="s">
        <v>327</v>
      </c>
      <c r="I63" s="20" t="s">
        <v>313</v>
      </c>
      <c r="J63" s="29" t="s">
        <v>465</v>
      </c>
    </row>
    <row r="64" ht="42" customHeight="1" spans="1:10">
      <c r="A64" s="131" t="s">
        <v>284</v>
      </c>
      <c r="B64" s="20" t="s">
        <v>442</v>
      </c>
      <c r="C64" s="20" t="s">
        <v>338</v>
      </c>
      <c r="D64" s="20" t="s">
        <v>339</v>
      </c>
      <c r="E64" s="29" t="s">
        <v>466</v>
      </c>
      <c r="F64" s="20" t="s">
        <v>311</v>
      </c>
      <c r="G64" s="29" t="s">
        <v>326</v>
      </c>
      <c r="H64" s="20" t="s">
        <v>327</v>
      </c>
      <c r="I64" s="20" t="s">
        <v>313</v>
      </c>
      <c r="J64" s="29" t="s">
        <v>467</v>
      </c>
    </row>
    <row r="65" ht="42" customHeight="1" spans="1:10">
      <c r="A65" s="131" t="s">
        <v>284</v>
      </c>
      <c r="B65" s="20" t="s">
        <v>442</v>
      </c>
      <c r="C65" s="20" t="s">
        <v>338</v>
      </c>
      <c r="D65" s="20" t="s">
        <v>348</v>
      </c>
      <c r="E65" s="29" t="s">
        <v>468</v>
      </c>
      <c r="F65" s="20" t="s">
        <v>316</v>
      </c>
      <c r="G65" s="29" t="s">
        <v>469</v>
      </c>
      <c r="H65" s="20" t="s">
        <v>470</v>
      </c>
      <c r="I65" s="20" t="s">
        <v>343</v>
      </c>
      <c r="J65" s="29" t="s">
        <v>471</v>
      </c>
    </row>
    <row r="66" ht="42" customHeight="1" spans="1:10">
      <c r="A66" s="131" t="s">
        <v>284</v>
      </c>
      <c r="B66" s="20" t="s">
        <v>442</v>
      </c>
      <c r="C66" s="20" t="s">
        <v>338</v>
      </c>
      <c r="D66" s="20" t="s">
        <v>348</v>
      </c>
      <c r="E66" s="29" t="s">
        <v>472</v>
      </c>
      <c r="F66" s="20" t="s">
        <v>316</v>
      </c>
      <c r="G66" s="29" t="s">
        <v>473</v>
      </c>
      <c r="H66" s="20" t="s">
        <v>474</v>
      </c>
      <c r="I66" s="20" t="s">
        <v>343</v>
      </c>
      <c r="J66" s="29" t="s">
        <v>475</v>
      </c>
    </row>
    <row r="67" ht="42" customHeight="1" spans="1:10">
      <c r="A67" s="131" t="s">
        <v>284</v>
      </c>
      <c r="B67" s="20" t="s">
        <v>442</v>
      </c>
      <c r="C67" s="20" t="s">
        <v>352</v>
      </c>
      <c r="D67" s="20" t="s">
        <v>353</v>
      </c>
      <c r="E67" s="29" t="s">
        <v>476</v>
      </c>
      <c r="F67" s="20" t="s">
        <v>311</v>
      </c>
      <c r="G67" s="29" t="s">
        <v>326</v>
      </c>
      <c r="H67" s="20" t="s">
        <v>327</v>
      </c>
      <c r="I67" s="20" t="s">
        <v>313</v>
      </c>
      <c r="J67" s="29" t="s">
        <v>477</v>
      </c>
    </row>
    <row r="68" ht="42" customHeight="1" spans="1:10">
      <c r="A68" s="131" t="s">
        <v>292</v>
      </c>
      <c r="B68" s="20" t="s">
        <v>478</v>
      </c>
      <c r="C68" s="20" t="s">
        <v>308</v>
      </c>
      <c r="D68" s="20" t="s">
        <v>309</v>
      </c>
      <c r="E68" s="29" t="s">
        <v>479</v>
      </c>
      <c r="F68" s="20" t="s">
        <v>316</v>
      </c>
      <c r="G68" s="29" t="s">
        <v>319</v>
      </c>
      <c r="H68" s="20" t="s">
        <v>320</v>
      </c>
      <c r="I68" s="20" t="s">
        <v>313</v>
      </c>
      <c r="J68" s="29" t="s">
        <v>480</v>
      </c>
    </row>
    <row r="69" ht="42" customHeight="1" spans="1:10">
      <c r="A69" s="131" t="s">
        <v>292</v>
      </c>
      <c r="B69" s="20" t="s">
        <v>478</v>
      </c>
      <c r="C69" s="20" t="s">
        <v>308</v>
      </c>
      <c r="D69" s="20" t="s">
        <v>309</v>
      </c>
      <c r="E69" s="29" t="s">
        <v>481</v>
      </c>
      <c r="F69" s="20" t="s">
        <v>316</v>
      </c>
      <c r="G69" s="29" t="s">
        <v>84</v>
      </c>
      <c r="H69" s="20" t="s">
        <v>454</v>
      </c>
      <c r="I69" s="20" t="s">
        <v>313</v>
      </c>
      <c r="J69" s="29" t="s">
        <v>481</v>
      </c>
    </row>
    <row r="70" ht="42" customHeight="1" spans="1:10">
      <c r="A70" s="131" t="s">
        <v>292</v>
      </c>
      <c r="B70" s="20" t="s">
        <v>478</v>
      </c>
      <c r="C70" s="20" t="s">
        <v>308</v>
      </c>
      <c r="D70" s="20" t="s">
        <v>324</v>
      </c>
      <c r="E70" s="29" t="s">
        <v>482</v>
      </c>
      <c r="F70" s="20" t="s">
        <v>316</v>
      </c>
      <c r="G70" s="29" t="s">
        <v>372</v>
      </c>
      <c r="H70" s="20" t="s">
        <v>327</v>
      </c>
      <c r="I70" s="20" t="s">
        <v>313</v>
      </c>
      <c r="J70" s="29" t="s">
        <v>483</v>
      </c>
    </row>
    <row r="71" ht="42" customHeight="1" spans="1:10">
      <c r="A71" s="131" t="s">
        <v>292</v>
      </c>
      <c r="B71" s="20" t="s">
        <v>478</v>
      </c>
      <c r="C71" s="20" t="s">
        <v>308</v>
      </c>
      <c r="D71" s="20" t="s">
        <v>324</v>
      </c>
      <c r="E71" s="29" t="s">
        <v>484</v>
      </c>
      <c r="F71" s="20" t="s">
        <v>316</v>
      </c>
      <c r="G71" s="29" t="s">
        <v>372</v>
      </c>
      <c r="H71" s="20" t="s">
        <v>327</v>
      </c>
      <c r="I71" s="20" t="s">
        <v>313</v>
      </c>
      <c r="J71" s="29" t="s">
        <v>485</v>
      </c>
    </row>
    <row r="72" ht="42" customHeight="1" spans="1:10">
      <c r="A72" s="131" t="s">
        <v>292</v>
      </c>
      <c r="B72" s="20" t="s">
        <v>478</v>
      </c>
      <c r="C72" s="20" t="s">
        <v>308</v>
      </c>
      <c r="D72" s="20" t="s">
        <v>333</v>
      </c>
      <c r="E72" s="29" t="s">
        <v>334</v>
      </c>
      <c r="F72" s="20" t="s">
        <v>316</v>
      </c>
      <c r="G72" s="29" t="s">
        <v>335</v>
      </c>
      <c r="H72" s="20" t="s">
        <v>342</v>
      </c>
      <c r="I72" s="20" t="s">
        <v>343</v>
      </c>
      <c r="J72" s="29" t="s">
        <v>402</v>
      </c>
    </row>
    <row r="73" ht="42" customHeight="1" spans="1:10">
      <c r="A73" s="131" t="s">
        <v>292</v>
      </c>
      <c r="B73" s="20" t="s">
        <v>478</v>
      </c>
      <c r="C73" s="20" t="s">
        <v>338</v>
      </c>
      <c r="D73" s="20" t="s">
        <v>486</v>
      </c>
      <c r="E73" s="29" t="s">
        <v>487</v>
      </c>
      <c r="F73" s="20" t="s">
        <v>311</v>
      </c>
      <c r="G73" s="29" t="s">
        <v>87</v>
      </c>
      <c r="H73" s="20" t="s">
        <v>327</v>
      </c>
      <c r="I73" s="20" t="s">
        <v>313</v>
      </c>
      <c r="J73" s="29" t="s">
        <v>488</v>
      </c>
    </row>
    <row r="74" ht="42" customHeight="1" spans="1:10">
      <c r="A74" s="131" t="s">
        <v>292</v>
      </c>
      <c r="B74" s="20" t="s">
        <v>478</v>
      </c>
      <c r="C74" s="20" t="s">
        <v>338</v>
      </c>
      <c r="D74" s="20" t="s">
        <v>339</v>
      </c>
      <c r="E74" s="29" t="s">
        <v>489</v>
      </c>
      <c r="F74" s="20" t="s">
        <v>316</v>
      </c>
      <c r="G74" s="29" t="s">
        <v>490</v>
      </c>
      <c r="H74" s="20" t="s">
        <v>342</v>
      </c>
      <c r="I74" s="20" t="s">
        <v>343</v>
      </c>
      <c r="J74" s="29" t="s">
        <v>491</v>
      </c>
    </row>
    <row r="75" ht="42" customHeight="1" spans="1:10">
      <c r="A75" s="131" t="s">
        <v>292</v>
      </c>
      <c r="B75" s="20" t="s">
        <v>478</v>
      </c>
      <c r="C75" s="20" t="s">
        <v>338</v>
      </c>
      <c r="D75" s="20" t="s">
        <v>348</v>
      </c>
      <c r="E75" s="29" t="s">
        <v>492</v>
      </c>
      <c r="F75" s="20" t="s">
        <v>316</v>
      </c>
      <c r="G75" s="29" t="s">
        <v>493</v>
      </c>
      <c r="H75" s="20" t="s">
        <v>342</v>
      </c>
      <c r="I75" s="20" t="s">
        <v>343</v>
      </c>
      <c r="J75" s="29" t="s">
        <v>351</v>
      </c>
    </row>
    <row r="76" ht="42" customHeight="1" spans="1:10">
      <c r="A76" s="131" t="s">
        <v>292</v>
      </c>
      <c r="B76" s="20" t="s">
        <v>478</v>
      </c>
      <c r="C76" s="20" t="s">
        <v>352</v>
      </c>
      <c r="D76" s="20" t="s">
        <v>353</v>
      </c>
      <c r="E76" s="29" t="s">
        <v>494</v>
      </c>
      <c r="F76" s="20" t="s">
        <v>311</v>
      </c>
      <c r="G76" s="29" t="s">
        <v>326</v>
      </c>
      <c r="H76" s="20" t="s">
        <v>327</v>
      </c>
      <c r="I76" s="20" t="s">
        <v>313</v>
      </c>
      <c r="J76" s="29" t="s">
        <v>353</v>
      </c>
    </row>
    <row r="77" ht="42" customHeight="1" spans="1:10">
      <c r="A77" s="131" t="s">
        <v>278</v>
      </c>
      <c r="B77" s="20" t="s">
        <v>495</v>
      </c>
      <c r="C77" s="20" t="s">
        <v>308</v>
      </c>
      <c r="D77" s="20" t="s">
        <v>309</v>
      </c>
      <c r="E77" s="29" t="s">
        <v>496</v>
      </c>
      <c r="F77" s="20" t="s">
        <v>311</v>
      </c>
      <c r="G77" s="29" t="s">
        <v>85</v>
      </c>
      <c r="H77" s="20" t="s">
        <v>312</v>
      </c>
      <c r="I77" s="20" t="s">
        <v>313</v>
      </c>
      <c r="J77" s="29" t="s">
        <v>497</v>
      </c>
    </row>
    <row r="78" ht="42" customHeight="1" spans="1:10">
      <c r="A78" s="131" t="s">
        <v>278</v>
      </c>
      <c r="B78" s="20" t="s">
        <v>495</v>
      </c>
      <c r="C78" s="20" t="s">
        <v>308</v>
      </c>
      <c r="D78" s="20" t="s">
        <v>324</v>
      </c>
      <c r="E78" s="29" t="s">
        <v>498</v>
      </c>
      <c r="F78" s="20" t="s">
        <v>316</v>
      </c>
      <c r="G78" s="29" t="s">
        <v>372</v>
      </c>
      <c r="H78" s="20" t="s">
        <v>327</v>
      </c>
      <c r="I78" s="20" t="s">
        <v>313</v>
      </c>
      <c r="J78" s="29" t="s">
        <v>499</v>
      </c>
    </row>
    <row r="79" ht="42" customHeight="1" spans="1:10">
      <c r="A79" s="131" t="s">
        <v>278</v>
      </c>
      <c r="B79" s="20" t="s">
        <v>495</v>
      </c>
      <c r="C79" s="20" t="s">
        <v>308</v>
      </c>
      <c r="D79" s="20" t="s">
        <v>333</v>
      </c>
      <c r="E79" s="29" t="s">
        <v>334</v>
      </c>
      <c r="F79" s="20" t="s">
        <v>316</v>
      </c>
      <c r="G79" s="29" t="s">
        <v>335</v>
      </c>
      <c r="H79" s="20" t="s">
        <v>336</v>
      </c>
      <c r="I79" s="20" t="s">
        <v>313</v>
      </c>
      <c r="J79" s="29" t="s">
        <v>500</v>
      </c>
    </row>
    <row r="80" ht="42" customHeight="1" spans="1:10">
      <c r="A80" s="131" t="s">
        <v>278</v>
      </c>
      <c r="B80" s="20" t="s">
        <v>495</v>
      </c>
      <c r="C80" s="20" t="s">
        <v>338</v>
      </c>
      <c r="D80" s="20" t="s">
        <v>339</v>
      </c>
      <c r="E80" s="29" t="s">
        <v>501</v>
      </c>
      <c r="F80" s="20" t="s">
        <v>311</v>
      </c>
      <c r="G80" s="29" t="s">
        <v>502</v>
      </c>
      <c r="H80" s="20" t="s">
        <v>327</v>
      </c>
      <c r="I80" s="20" t="s">
        <v>313</v>
      </c>
      <c r="J80" s="29" t="s">
        <v>503</v>
      </c>
    </row>
    <row r="81" ht="42" customHeight="1" spans="1:10">
      <c r="A81" s="131" t="s">
        <v>278</v>
      </c>
      <c r="B81" s="20" t="s">
        <v>495</v>
      </c>
      <c r="C81" s="20" t="s">
        <v>352</v>
      </c>
      <c r="D81" s="20" t="s">
        <v>353</v>
      </c>
      <c r="E81" s="29" t="s">
        <v>504</v>
      </c>
      <c r="F81" s="20" t="s">
        <v>311</v>
      </c>
      <c r="G81" s="29" t="s">
        <v>326</v>
      </c>
      <c r="H81" s="20" t="s">
        <v>327</v>
      </c>
      <c r="I81" s="20" t="s">
        <v>313</v>
      </c>
      <c r="J81" s="29" t="s">
        <v>505</v>
      </c>
    </row>
    <row r="82" ht="42" customHeight="1" spans="1:10">
      <c r="A82" s="131" t="s">
        <v>287</v>
      </c>
      <c r="B82" s="20" t="s">
        <v>506</v>
      </c>
      <c r="C82" s="20" t="s">
        <v>308</v>
      </c>
      <c r="D82" s="20" t="s">
        <v>309</v>
      </c>
      <c r="E82" s="29" t="s">
        <v>507</v>
      </c>
      <c r="F82" s="20" t="s">
        <v>316</v>
      </c>
      <c r="G82" s="29" t="s">
        <v>508</v>
      </c>
      <c r="H82" s="20" t="s">
        <v>509</v>
      </c>
      <c r="I82" s="20" t="s">
        <v>313</v>
      </c>
      <c r="J82" s="29" t="s">
        <v>510</v>
      </c>
    </row>
    <row r="83" ht="42" customHeight="1" spans="1:10">
      <c r="A83" s="131" t="s">
        <v>287</v>
      </c>
      <c r="B83" s="20" t="s">
        <v>506</v>
      </c>
      <c r="C83" s="20" t="s">
        <v>308</v>
      </c>
      <c r="D83" s="20" t="s">
        <v>324</v>
      </c>
      <c r="E83" s="29" t="s">
        <v>511</v>
      </c>
      <c r="F83" s="20" t="s">
        <v>316</v>
      </c>
      <c r="G83" s="29" t="s">
        <v>372</v>
      </c>
      <c r="H83" s="20" t="s">
        <v>327</v>
      </c>
      <c r="I83" s="20" t="s">
        <v>313</v>
      </c>
      <c r="J83" s="29" t="s">
        <v>512</v>
      </c>
    </row>
    <row r="84" ht="42" customHeight="1" spans="1:10">
      <c r="A84" s="131" t="s">
        <v>287</v>
      </c>
      <c r="B84" s="20" t="s">
        <v>506</v>
      </c>
      <c r="C84" s="20" t="s">
        <v>308</v>
      </c>
      <c r="D84" s="20" t="s">
        <v>333</v>
      </c>
      <c r="E84" s="29" t="s">
        <v>334</v>
      </c>
      <c r="F84" s="20" t="s">
        <v>316</v>
      </c>
      <c r="G84" s="29" t="s">
        <v>435</v>
      </c>
      <c r="H84" s="20" t="s">
        <v>336</v>
      </c>
      <c r="I84" s="20" t="s">
        <v>313</v>
      </c>
      <c r="J84" s="29" t="s">
        <v>513</v>
      </c>
    </row>
    <row r="85" ht="42" customHeight="1" spans="1:10">
      <c r="A85" s="131" t="s">
        <v>287</v>
      </c>
      <c r="B85" s="20" t="s">
        <v>506</v>
      </c>
      <c r="C85" s="20" t="s">
        <v>338</v>
      </c>
      <c r="D85" s="20" t="s">
        <v>486</v>
      </c>
      <c r="E85" s="29" t="s">
        <v>514</v>
      </c>
      <c r="F85" s="20" t="s">
        <v>316</v>
      </c>
      <c r="G85" s="29" t="s">
        <v>421</v>
      </c>
      <c r="H85" s="20" t="s">
        <v>342</v>
      </c>
      <c r="I85" s="20" t="s">
        <v>343</v>
      </c>
      <c r="J85" s="29" t="s">
        <v>515</v>
      </c>
    </row>
    <row r="86" ht="42" customHeight="1" spans="1:10">
      <c r="A86" s="131" t="s">
        <v>287</v>
      </c>
      <c r="B86" s="20" t="s">
        <v>506</v>
      </c>
      <c r="C86" s="20" t="s">
        <v>338</v>
      </c>
      <c r="D86" s="20" t="s">
        <v>339</v>
      </c>
      <c r="E86" s="29" t="s">
        <v>516</v>
      </c>
      <c r="F86" s="20" t="s">
        <v>316</v>
      </c>
      <c r="G86" s="29" t="s">
        <v>421</v>
      </c>
      <c r="H86" s="20" t="s">
        <v>342</v>
      </c>
      <c r="I86" s="20" t="s">
        <v>343</v>
      </c>
      <c r="J86" s="29" t="s">
        <v>515</v>
      </c>
    </row>
    <row r="87" ht="42" customHeight="1" spans="1:10">
      <c r="A87" s="131" t="s">
        <v>287</v>
      </c>
      <c r="B87" s="20" t="s">
        <v>506</v>
      </c>
      <c r="C87" s="20" t="s">
        <v>338</v>
      </c>
      <c r="D87" s="20" t="s">
        <v>348</v>
      </c>
      <c r="E87" s="29" t="s">
        <v>517</v>
      </c>
      <c r="F87" s="20" t="s">
        <v>316</v>
      </c>
      <c r="G87" s="29" t="s">
        <v>421</v>
      </c>
      <c r="H87" s="20" t="s">
        <v>342</v>
      </c>
      <c r="I87" s="20" t="s">
        <v>343</v>
      </c>
      <c r="J87" s="29" t="s">
        <v>351</v>
      </c>
    </row>
    <row r="88" ht="42" customHeight="1" spans="1:10">
      <c r="A88" s="131" t="s">
        <v>287</v>
      </c>
      <c r="B88" s="20" t="s">
        <v>506</v>
      </c>
      <c r="C88" s="20" t="s">
        <v>352</v>
      </c>
      <c r="D88" s="20" t="s">
        <v>353</v>
      </c>
      <c r="E88" s="29" t="s">
        <v>518</v>
      </c>
      <c r="F88" s="20" t="s">
        <v>311</v>
      </c>
      <c r="G88" s="29" t="s">
        <v>326</v>
      </c>
      <c r="H88" s="20" t="s">
        <v>327</v>
      </c>
      <c r="I88" s="20" t="s">
        <v>313</v>
      </c>
      <c r="J88" s="29" t="s">
        <v>519</v>
      </c>
    </row>
  </sheetData>
  <mergeCells count="20">
    <mergeCell ref="A2:J2"/>
    <mergeCell ref="A3:H3"/>
    <mergeCell ref="A8:A19"/>
    <mergeCell ref="A20:A30"/>
    <mergeCell ref="A31:A41"/>
    <mergeCell ref="A42:A48"/>
    <mergeCell ref="A49:A54"/>
    <mergeCell ref="A55:A67"/>
    <mergeCell ref="A68:A76"/>
    <mergeCell ref="A77:A81"/>
    <mergeCell ref="A82:A88"/>
    <mergeCell ref="B8:B19"/>
    <mergeCell ref="B20:B30"/>
    <mergeCell ref="B31:B41"/>
    <mergeCell ref="B42:B48"/>
    <mergeCell ref="B49:B54"/>
    <mergeCell ref="B55:B67"/>
    <mergeCell ref="B68:B76"/>
    <mergeCell ref="B77:B81"/>
    <mergeCell ref="B82:B8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2026-03-02T10:28:00Z</dcterms:created>
  <dcterms:modified xsi:type="dcterms:W3CDTF">2026-03-13T03:27:26Z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1BB14719CDB241889C8B57BB3E945721</vt:lpwstr>
  </property>
  <property fmtid="{D5CDD505-2E9C-101B-9397-08002B2CF9AE}" pid="3" name="KSOProductBuildVer">
    <vt:lpwstr>2052-11.8.2.12309</vt:lpwstr>
  </property>
</Properties>
</file>