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07" firstSheet="4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对下转移支付预算表09-1" sheetId="14" r:id="rId13"/>
    <sheet name="对下转移支付绩效目标表09-2" sheetId="18" r:id="rId14"/>
    <sheet name="新增资产配置表10" sheetId="15" r:id="rId15"/>
    <sheet name="上级转移支付补助项目支出预算表11" sheetId="16" r:id="rId16"/>
    <sheet name="部门项目中期规划预算表12" sheetId="20" r:id="rId17"/>
  </sheets>
  <calcPr calcId="144525"/>
</workbook>
</file>

<file path=xl/sharedStrings.xml><?xml version="1.0" encoding="utf-8"?>
<sst xmlns="http://schemas.openxmlformats.org/spreadsheetml/2006/main" count="1175" uniqueCount="427">
  <si>
    <t>预算01-1表</t>
  </si>
  <si>
    <t>2026年部门财务收支预算总表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</si>
  <si>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</si>
  <si>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</si>
  <si>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</si>
  <si>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</si>
  <si>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</si>
  <si>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</si>
  <si>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</si>
  <si>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</si>
  <si>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</si>
  <si>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</si>
  <si>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</si>
  <si>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</si>
  <si>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</si>
  <si>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</si>
  <si>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</si>
  <si>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</si>
  <si>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</si>
  <si>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</si>
  <si>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</si>
  <si>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</si>
  <si>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</si>
  <si>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</si>
  <si>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</si>
  <si>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</si>
  <si>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</si>
  <si>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</si>
  <si>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</si>
  <si>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</si>
  <si>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</si>
  <si>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</si>
  <si>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</si>
  <si>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</si>
  <si>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</si>
  <si>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</si>
  <si>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</si>
  <si>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</si>
  <si>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</si>
  <si>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</si>
  <si>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</si>
  <si>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</si>
  <si>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</si>
  <si>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</si>
  <si>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</si>
  <si>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</si>
  <si>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</si>
  <si>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</si>
  <si>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</si>
  <si>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</si>
  <si>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</si>
  <si>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</si>
  <si>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</si>
  <si>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</si>
  <si>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</si>
  <si>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</si>
  <si>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</si>
  <si>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</si>
  <si>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</si>
  <si>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</si>
  <si>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</si>
  <si>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</si>
  <si>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</si>
  <si>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</si>
  <si>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</si>
  <si>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</si>
  <si>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292001</t>
  </si>
  <si>
    <t>昆明市盘龙区信访局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</si>
  <si>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</si>
  <si>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</si>
  <si>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</si>
  <si>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</si>
  <si>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</si>
  <si>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</si>
  <si>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</si>
  <si>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</si>
  <si>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</si>
  <si>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</si>
  <si>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</si>
  <si>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</si>
  <si>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</si>
  <si>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</si>
  <si>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</si>
  <si>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</si>
  <si>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</si>
  <si>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</si>
  <si>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</si>
  <si>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</si>
  <si>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</si>
  <si>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</si>
  <si>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</si>
  <si>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</si>
  <si>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</si>
  <si>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</si>
  <si>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</si>
  <si>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</si>
  <si>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</si>
  <si>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20140</t>
  </si>
  <si>
    <t>信访事务</t>
  </si>
  <si>
    <t>2014001</t>
  </si>
  <si>
    <t>行政运行</t>
  </si>
  <si>
    <t>2014004</t>
  </si>
  <si>
    <t>信访业务</t>
  </si>
  <si>
    <t>2014050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</si>
  <si>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</si>
  <si>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</si>
  <si>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</si>
  <si>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</si>
  <si>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</si>
  <si>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</si>
  <si>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</si>
  <si>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</si>
  <si>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</si>
  <si>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</si>
  <si>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</si>
  <si>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</si>
  <si>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</si>
  <si>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</si>
  <si>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</si>
  <si>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</si>
  <si>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</si>
  <si>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</si>
  <si>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</si>
  <si>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</si>
  <si>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</si>
  <si>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</si>
  <si>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</si>
  <si>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</si>
  <si>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</si>
  <si>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</si>
  <si>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</si>
  <si>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</si>
  <si>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</si>
  <si>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</si>
  <si>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</si>
  <si>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</si>
  <si>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</si>
  <si>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</si>
  <si>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</si>
  <si>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</si>
  <si>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</si>
  <si>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</si>
  <si>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</si>
  <si>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</si>
  <si>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</si>
  <si>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</si>
  <si>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</si>
  <si>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</si>
  <si>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</si>
  <si>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</si>
  <si>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</si>
  <si>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</si>
  <si>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</si>
  <si>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</si>
  <si>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</si>
  <si>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</si>
  <si>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</si>
  <si>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</si>
  <si>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</si>
  <si>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</si>
  <si>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</si>
  <si>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</si>
  <si>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</si>
  <si>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</si>
  <si>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</si>
  <si>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</si>
  <si>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</si>
  <si>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</si>
  <si>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</si>
  <si>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</si>
  <si>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</si>
  <si>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</si>
  <si>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</si>
  <si>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</si>
  <si>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</si>
  <si>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</si>
  <si>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</si>
  <si>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</si>
  <si>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</si>
  <si>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</si>
  <si>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</si>
  <si>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</si>
  <si>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单位名称：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</si>
  <si>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</si>
  <si>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</si>
  <si>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</si>
  <si>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</si>
  <si>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</si>
  <si>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</si>
  <si>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</si>
  <si>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</si>
  <si>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</si>
  <si>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</si>
  <si>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</si>
  <si>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</si>
  <si>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</si>
  <si>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</si>
  <si>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</si>
  <si>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</si>
  <si>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</si>
  <si>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530103241100002296364</t>
  </si>
  <si>
    <t>其他人员支出</t>
  </si>
  <si>
    <t>30199</t>
  </si>
  <si>
    <t>其他工资福利支出</t>
  </si>
  <si>
    <t>530103210000000003156</t>
  </si>
  <si>
    <t>工会经费</t>
  </si>
  <si>
    <t>30228</t>
  </si>
  <si>
    <t>530103231100001578561</t>
  </si>
  <si>
    <t>离退休工会活动经费</t>
  </si>
  <si>
    <t>30299</t>
  </si>
  <si>
    <t>其他商品和服务支出</t>
  </si>
  <si>
    <t>530103210000000003154</t>
  </si>
  <si>
    <t>公共交通经费</t>
  </si>
  <si>
    <t>30239</t>
  </si>
  <si>
    <t>其他交通费用</t>
  </si>
  <si>
    <t>530103210000000003153</t>
  </si>
  <si>
    <t>30217</t>
  </si>
  <si>
    <t>530103231100001332999</t>
  </si>
  <si>
    <t>离退休人员支出</t>
  </si>
  <si>
    <t>30305</t>
  </si>
  <si>
    <t>生活补助</t>
  </si>
  <si>
    <t>530103210000000003152</t>
  </si>
  <si>
    <t>公车购置及运维费</t>
  </si>
  <si>
    <t>30231</t>
  </si>
  <si>
    <t>公务用车运行维护费</t>
  </si>
  <si>
    <t>530103210000000003155</t>
  </si>
  <si>
    <t>行政人员公务交通补贴</t>
  </si>
  <si>
    <t>530103210000000003150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</si>
  <si>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</si>
  <si>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</si>
  <si>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</si>
  <si>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</si>
  <si>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</si>
  <si>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</si>
  <si>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</si>
  <si>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</si>
  <si>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</si>
  <si>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530103261100004988189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</si>
  <si>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</si>
  <si>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</si>
  <si>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</si>
  <si>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</si>
  <si>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</si>
  <si>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</si>
  <si>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</si>
  <si>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</si>
  <si>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</si>
  <si>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530103261100004988188</t>
  </si>
  <si>
    <t>事业人员绩效奖励</t>
  </si>
  <si>
    <t>530103210000000003148</t>
  </si>
  <si>
    <t>行政人员支出工资</t>
  </si>
  <si>
    <t>530103241100002303379</t>
  </si>
  <si>
    <t>残疾人保障金</t>
  </si>
  <si>
    <t>530103210000000003151</t>
  </si>
  <si>
    <t>30113</t>
  </si>
  <si>
    <t>530103210000000003157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</si>
  <si>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</si>
  <si>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</si>
  <si>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</si>
  <si>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</si>
  <si>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</si>
  <si>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</si>
  <si>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</si>
  <si>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</si>
  <si>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</si>
  <si>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30216</t>
  </si>
  <si>
    <t>培训费</t>
  </si>
  <si>
    <t>30213</t>
  </si>
  <si>
    <t>维修（护）费</t>
  </si>
  <si>
    <t>530103231100001578559</t>
  </si>
  <si>
    <t>行政人员绩效奖励</t>
  </si>
  <si>
    <t>预算05-1表</t>
  </si>
  <si>
    <t>2026年部门项目支出预算表</t>
  </si>
  <si>
    <t>单位名称：昆明市盘龙区信访局</t>
  </si>
  <si>
    <t>项目分类</t>
  </si>
  <si>
    <t>项目单位</t>
  </si>
  <si>
    <t>本年拨款</t>
  </si>
  <si>
    <t>其中：本次下达</t>
  </si>
  <si>
    <t>专项业务类</t>
  </si>
  <si>
    <t>530103210000000003261</t>
  </si>
  <si>
    <t>信访处突经费</t>
  </si>
  <si>
    <t>30227</t>
  </si>
  <si>
    <t>委托业务费</t>
  </si>
  <si>
    <t>530103210000000003301</t>
  </si>
  <si>
    <t>律师参与涉法信访经费</t>
  </si>
  <si>
    <t>30226</t>
  </si>
  <si>
    <t>劳务费</t>
  </si>
  <si>
    <t>530103210000000003303</t>
  </si>
  <si>
    <t>解决特殊疑难信访问题专项资金</t>
  </si>
  <si>
    <t>530103231100002263619</t>
  </si>
  <si>
    <t>市级视频接访系统数据专线网络租赁经费</t>
  </si>
  <si>
    <t>30214</t>
  </si>
  <si>
    <t>租赁费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</si>
  <si>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</si>
  <si>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</si>
  <si>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</si>
  <si>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</si>
  <si>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</si>
  <si>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</si>
  <si>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</si>
  <si>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</si>
  <si>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</si>
  <si>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</si>
  <si>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</si>
  <si>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</si>
  <si>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昆明市信访局《关于调整市级视频接访系统数据专线网络租赁费用支付方式的通知》（昆信发〔2023〕15号）文件要求，自2023年起调整市级视频接访系统数据专线网络租赁费用的支付方式，按照“谁使用、谁负担”的原则，共同承担、分级负责。 其中盘龙区负责承担每年1.5万元的租赁费。保证接访工作正常进行，提升接访工作效率。争取让上访群众及公众对信访工作满意度达到80%以上。</t>
  </si>
  <si>
    <t>产出指标</t>
  </si>
  <si>
    <t>数量指标</t>
  </si>
  <si>
    <t>设立专线的数量</t>
  </si>
  <si>
    <t>=</t>
  </si>
  <si>
    <t>条</t>
  </si>
  <si>
    <t>定量指标</t>
  </si>
  <si>
    <t>设立专线一条</t>
  </si>
  <si>
    <t>质量指标</t>
  </si>
  <si>
    <t>专线运行正常率</t>
  </si>
  <si>
    <t>100</t>
  </si>
  <si>
    <t>%</t>
  </si>
  <si>
    <t>时效指标</t>
  </si>
  <si>
    <t>专线租赁时限</t>
  </si>
  <si>
    <t>&lt;=</t>
  </si>
  <si>
    <t>2025年12月31日</t>
  </si>
  <si>
    <t>年</t>
  </si>
  <si>
    <t>保证租赁时限</t>
  </si>
  <si>
    <t>经济成本指标</t>
  </si>
  <si>
    <t>年度预算批复数</t>
  </si>
  <si>
    <t>元</t>
  </si>
  <si>
    <t>经济成本为年度预算批复数</t>
  </si>
  <si>
    <t>效益指标</t>
  </si>
  <si>
    <t>社会效益</t>
  </si>
  <si>
    <t>保证接访工作正常运行，信号无卡顿</t>
  </si>
  <si>
    <t>保证接访工作正常运行，提升接访工作效率</t>
  </si>
  <si>
    <t>满意度指标</t>
  </si>
  <si>
    <t>服务对象满意度</t>
  </si>
  <si>
    <t>公众满意度</t>
  </si>
  <si>
    <t>&gt;=</t>
  </si>
  <si>
    <t>80</t>
  </si>
  <si>
    <t>推动律师作为涉法涉诉信访问题化解的主力军，切实维护群众合法权益、切实维护社会和谐稳定。争取让上访群众满意度达到90%以上。</t>
  </si>
  <si>
    <t>接访工作完成率</t>
  </si>
  <si>
    <t>90</t>
  </si>
  <si>
    <t>参与接访次数</t>
  </si>
  <si>
    <t>　律师参与信访案件化解的化解率</t>
  </si>
  <si>
    <t>60</t>
  </si>
  <si>
    <t>信访积案化解情况</t>
  </si>
  <si>
    <t>项目完成时限</t>
  </si>
  <si>
    <t>年度内</t>
  </si>
  <si>
    <t>项目实际完成时间与计划完成时间的比较，用以反映和考核项目产出时效目标的实现程度。</t>
  </si>
  <si>
    <t>社会稳定性</t>
  </si>
  <si>
    <t>信访上访率相比同期上浮不超过20%</t>
  </si>
  <si>
    <t>是/否</t>
  </si>
  <si>
    <t>定性指标</t>
  </si>
  <si>
    <t>化解矛盾、解决问题，提高社会稳定性</t>
  </si>
  <si>
    <t>可持续影响</t>
  </si>
  <si>
    <t>民众对盘龙区社会环境的稳定性评价</t>
  </si>
  <si>
    <t>满意与否</t>
  </si>
  <si>
    <t>云信发【2016】25号云南省司法厅 中共云南省委云南省人民政府信访局关于印发《云南省律师参与信访工作办法（试行）》的通知</t>
  </si>
  <si>
    <t>上访群众满意度</t>
  </si>
  <si>
    <t>达到当年度省市的疑难信访案件化解标准。争取让上访群众满意度达到90%以上。</t>
  </si>
  <si>
    <t>疑难信访案件处理率</t>
  </si>
  <si>
    <t>处理疑难信访案件数量</t>
  </si>
  <si>
    <t>疑难信访案件的息诉息访率</t>
  </si>
  <si>
    <t>疑难信访案件的息诉息访情况</t>
  </si>
  <si>
    <t>是否</t>
  </si>
  <si>
    <t>化解矛盾、解决问题，引导民众合法上访，提高社会稳定性</t>
  </si>
  <si>
    <t>疑难信访案件的化解率</t>
  </si>
  <si>
    <t>民众对盘龙区社会环境的满意度。</t>
  </si>
  <si>
    <t>对民众进行民意调查，获得民众对盘龙区社会环境的满意与否</t>
  </si>
  <si>
    <t>做好信访维稳工作的关键是化解矛盾、解决问题，争取做到群体性事件处理率达到90%以上，上访群众满意度达到80%以上。</t>
  </si>
  <si>
    <t>群体性事件处理率</t>
  </si>
  <si>
    <t>处理群体性事件次数</t>
  </si>
  <si>
    <t>息诉息访率</t>
  </si>
  <si>
    <t>息诉息访情况</t>
  </si>
  <si>
    <t>完成年度预算批复数</t>
  </si>
  <si>
    <t>信访积案的化解率</t>
  </si>
  <si>
    <t>盘龙区经济建设提供稳定社会环境,积极处理解决信访案件，使民意稳定。</t>
  </si>
  <si>
    <t>群上访群众满意度</t>
  </si>
  <si>
    <t>预算06表</t>
  </si>
  <si>
    <t>2026年部门政府性基金预算支出预算表</t>
  </si>
  <si>
    <t>政府性基金预算支出</t>
  </si>
  <si>
    <t>昆明市盘龙区信访局2026年无部门政府性基金预算支出，此表为空。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</si>
  <si>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</si>
  <si>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</si>
  <si>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</si>
  <si>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</si>
  <si>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</si>
  <si>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</si>
  <si>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</si>
  <si>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</si>
  <si>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</si>
  <si>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</si>
  <si>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</si>
  <si>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</si>
  <si>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昆明市盘龙区信访局2026年无部门政府采购预算支出，此表为空。</t>
  </si>
  <si>
    <t>预算08表</t>
  </si>
  <si>
    <t>2026年部门政府购买服务预算表</t>
  </si>
  <si>
    <t>政府购买服务项目</t>
  </si>
  <si>
    <t>政府购买服务目录</t>
  </si>
  <si>
    <t>昆明市盘龙区信访局2026年无部门政府购买服务支出，此表为空。</t>
  </si>
  <si>
    <t>预算09-1表</t>
  </si>
  <si>
    <t>2026年对下转移支付预算表</t>
  </si>
  <si>
    <t>单位名称（项目）</t>
  </si>
  <si>
    <t>地区</t>
  </si>
  <si>
    <t>昆明市盘龙区信访局2026年无部门对下转移支出，此表为空。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</si>
  <si>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</si>
  <si>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</si>
  <si>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</si>
  <si>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</si>
  <si>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</si>
  <si>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</si>
  <si>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</si>
  <si>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</si>
  <si>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</si>
  <si>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</si>
  <si>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</si>
  <si>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</si>
  <si>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昆明市盘龙区信访局2026年无部门新增资产配置，此表为空。</t>
  </si>
  <si>
    <t>预算11表</t>
  </si>
  <si>
    <t>2026年上级转移支付补助项目支出预算表</t>
  </si>
  <si>
    <t>上级补助</t>
  </si>
  <si>
    <t>备注：昆明市盘龙区信访局2026年无上级补助项目支出预算，此表为空。</t>
  </si>
  <si>
    <t>预算12表</t>
  </si>
  <si>
    <t>2026年部门项目中期规划预算表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</si>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</sst>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#,##0.00;\-#,##0.00;;@"/>
    <numFmt numFmtId="178" formatCode="yyyy\-mm\-dd\ hh:mm:ss"/>
    <numFmt numFmtId="179" formatCode="#,##0;\-#,##0;;@"/>
    <numFmt numFmtId="180" formatCode="yyyy\-mm\-dd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9"/>
      <color rgb="FF000000"/>
      <name val="宋体"/>
      <charset val="134"/>
    </font>
    <font>
      <sz val="9.75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12" fillId="0" borderId="7">
      <alignment horizontal="right"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12" fillId="0" borderId="7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20" applyNumberFormat="0" applyAlignment="0" applyProtection="0">
      <alignment vertical="center"/>
    </xf>
    <xf numFmtId="0" fontId="30" fillId="12" borderId="16" applyNumberFormat="0" applyAlignment="0" applyProtection="0">
      <alignment vertical="center"/>
    </xf>
    <xf numFmtId="0" fontId="31" fillId="13" borderId="2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0" fontId="12" fillId="0" borderId="7">
      <alignment horizontal="right"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6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177" fontId="12" fillId="0" borderId="7">
      <alignment horizontal="right" vertical="center"/>
    </xf>
    <xf numFmtId="49" fontId="12" fillId="0" borderId="7">
      <alignment horizontal="left" vertical="center" wrapText="1"/>
    </xf>
    <xf numFmtId="177" fontId="12" fillId="0" borderId="7">
      <alignment horizontal="right" vertical="center"/>
    </xf>
    <xf numFmtId="176" fontId="12" fillId="0" borderId="7">
      <alignment horizontal="right" vertical="center"/>
    </xf>
    <xf numFmtId="179" fontId="12" fillId="0" borderId="7">
      <alignment horizontal="right" vertical="center"/>
    </xf>
    <xf numFmtId="0" fontId="12" fillId="0" borderId="0">
      <alignment vertical="top"/>
      <protection locked="0"/>
    </xf>
    <xf numFmtId="0" fontId="37" fillId="0" borderId="0"/>
  </cellStyleXfs>
  <cellXfs count="240">
    <xf numFmtId="0" fontId="0" fillId="0" borderId="0" xfId="0"/>
    <xf numFmtId="0" fontId="0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5" fillId="0" borderId="6" xfId="54" applyFont="1" applyBorder="1" applyAlignment="1">
      <alignment horizontal="center" vertical="center" wrapText="1"/>
    </xf>
    <xf numFmtId="177" fontId="2" fillId="0" borderId="6" xfId="55" applyFont="1" applyBorder="1">
      <alignment horizontal="right" vertical="center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6" xfId="54" applyFont="1" applyBorder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/>
    </xf>
    <xf numFmtId="0" fontId="0" fillId="0" borderId="7" xfId="0" applyBorder="1"/>
    <xf numFmtId="49" fontId="5" fillId="0" borderId="7" xfId="54" applyFont="1">
      <alignment horizontal="left" vertical="center" wrapText="1"/>
    </xf>
    <xf numFmtId="177" fontId="5" fillId="0" borderId="7" xfId="55" applyFo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8" fillId="0" borderId="6" xfId="46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7" xfId="58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7" xfId="58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wrapText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8" xfId="58" applyFont="1" applyFill="1" applyBorder="1" applyAlignment="1" applyProtection="1">
      <alignment horizontal="center" vertical="center"/>
    </xf>
    <xf numFmtId="0" fontId="4" fillId="0" borderId="12" xfId="58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179" fontId="5" fillId="0" borderId="7" xfId="57" applyNumberFormat="1" applyFont="1" applyBorder="1" applyAlignment="1">
      <alignment horizontal="center" vertical="center"/>
    </xf>
    <xf numFmtId="179" fontId="5" fillId="0" borderId="7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horizontal="right"/>
      <protection locked="0"/>
    </xf>
    <xf numFmtId="49" fontId="10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>
      <alignment horizontal="right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49" fontId="4" fillId="0" borderId="7" xfId="58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49" fontId="5" fillId="0" borderId="7" xfId="54" applyFont="1" applyFill="1" applyBorder="1" applyAlignment="1">
      <alignment horizontal="left" vertical="center" wrapText="1"/>
    </xf>
    <xf numFmtId="49" fontId="5" fillId="0" borderId="7" xfId="54" applyFont="1" applyFill="1" applyBorder="1" applyAlignment="1">
      <alignment horizontal="left" vertical="center" wrapText="1" indent="2"/>
    </xf>
    <xf numFmtId="0" fontId="6" fillId="0" borderId="0" xfId="0" applyFont="1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vertical="top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12" fillId="0" borderId="7" xfId="58" applyFont="1" applyFill="1" applyBorder="1" applyAlignment="1" applyProtection="1">
      <alignment horizontal="center" vertical="center" wrapText="1"/>
    </xf>
    <xf numFmtId="0" fontId="12" fillId="0" borderId="1" xfId="58" applyFont="1" applyFill="1" applyBorder="1" applyAlignment="1" applyProtection="1">
      <alignment horizontal="center" vertical="center" wrapText="1"/>
    </xf>
    <xf numFmtId="0" fontId="12" fillId="0" borderId="6" xfId="58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49" fontId="1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left" vertical="center"/>
      <protection locked="0"/>
    </xf>
    <xf numFmtId="177" fontId="12" fillId="0" borderId="7" xfId="55" applyProtection="1">
      <alignment horizontal="right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58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7" fontId="12" fillId="0" borderId="2" xfId="55" applyBorder="1" applyProtection="1">
      <alignment horizontal="right" vertical="center"/>
      <protection locked="0"/>
    </xf>
    <xf numFmtId="0" fontId="0" fillId="0" borderId="6" xfId="0" applyFont="1" applyFill="1" applyBorder="1" applyAlignment="1"/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right"/>
    </xf>
    <xf numFmtId="0" fontId="6" fillId="2" borderId="7" xfId="0" applyFont="1" applyFill="1" applyBorder="1" applyAlignment="1" applyProtection="1">
      <alignment vertical="top" wrapText="1"/>
      <protection locked="0"/>
    </xf>
    <xf numFmtId="4" fontId="2" fillId="2" borderId="7" xfId="0" applyNumberFormat="1" applyFont="1" applyFill="1" applyBorder="1" applyAlignment="1">
      <alignment horizontal="right" vertical="top"/>
    </xf>
    <xf numFmtId="4" fontId="2" fillId="0" borderId="7" xfId="0" applyNumberFormat="1" applyFont="1" applyBorder="1" applyAlignment="1">
      <alignment horizontal="right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4" fontId="15" fillId="0" borderId="7" xfId="0" applyNumberFormat="1" applyFont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0" fillId="0" borderId="0" xfId="0" applyBorder="1"/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49" fontId="5" fillId="0" borderId="7" xfId="54" applyFont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right" vertical="center"/>
      <protection locked="0"/>
    </xf>
    <xf numFmtId="0" fontId="16" fillId="0" borderId="0" xfId="0" applyFont="1" applyBorder="1" applyAlignment="1">
      <alignment horizontal="right" vertical="center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15" fillId="0" borderId="7" xfId="0" applyNumberFormat="1" applyFont="1" applyBorder="1" applyAlignment="1">
      <alignment horizontal="right" vertical="center"/>
    </xf>
    <xf numFmtId="0" fontId="2" fillId="0" borderId="0" xfId="0" applyFont="1" applyBorder="1" applyAlignment="1" quotePrefix="1">
      <alignment horizontal="right" vertical="center"/>
    </xf>
    <xf numFmtId="0" fontId="7" fillId="2" borderId="0" xfId="0" applyFont="1" applyFill="1" applyAlignment="1" applyProtection="1" quotePrefix="1">
      <alignment horizontal="center" vertical="center" wrapText="1"/>
      <protection locked="0"/>
    </xf>
    <xf numFmtId="0" fontId="1" fillId="0" borderId="7" xfId="0" applyFont="1" applyFill="1" applyBorder="1" applyAlignment="1" applyProtection="1" quotePrefix="1">
      <alignment horizontal="center" vertical="center"/>
      <protection locked="0"/>
    </xf>
    <xf numFmtId="0" fontId="12" fillId="0" borderId="6" xfId="0" applyFont="1" applyFill="1" applyBorder="1" applyAlignment="1" applyProtection="1" quotePrefix="1">
      <alignment horizontal="center" vertical="center"/>
      <protection locked="0"/>
    </xf>
    <xf numFmtId="0" fontId="9" fillId="0" borderId="0" xfId="0" applyFont="1" applyFill="1" applyBorder="1" applyAlignment="1" quotePrefix="1">
      <alignment horizontal="center" vertical="center"/>
    </xf>
    <xf numFmtId="0" fontId="11" fillId="0" borderId="0" xfId="0" applyFont="1" applyFill="1" applyBorder="1" applyAlignment="1" applyProtection="1" quotePrefix="1">
      <alignment horizontal="center" vertical="center" wrapText="1"/>
      <protection locked="0"/>
    </xf>
    <xf numFmtId="0" fontId="9" fillId="0" borderId="0" xfId="0" applyFont="1" applyFill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umberStyle" xfId="53"/>
    <cellStyle name="TextStyle" xfId="54"/>
    <cellStyle name="MoneyStyle" xfId="55"/>
    <cellStyle name="TimeStyle" xfId="56"/>
    <cellStyle name="IntegralNumberStyle" xfId="57"/>
    <cellStyle name="Normal" xfId="58"/>
    <cellStyle name="常规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Zeros="0" workbookViewId="0">
      <selection activeCell="B14" sqref="B1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50"/>
      <c r="B1" s="50"/>
      <c r="C1" s="50"/>
      <c r="D1" s="51" t="s">
        <v>0</v>
      </c>
    </row>
    <row r="2" ht="41.25" customHeight="1" spans="1:4">
      <c r="A2" s="46" t="s">
        <v>1</v>
      </c>
      <c r="B2" s="225"/>
      <c r="C2" s="225"/>
      <c r="D2" s="225"/>
    </row>
    <row r="3" ht="17.25" customHeight="1" spans="1:4">
      <c r="A3" s="233" t="str">
        <f>"单位名称："&amp;"昆明市盘龙区信访局"</f>
        <v>单位名称：昆明市盘龙区信访局</v>
      </c>
      <c r="B3" s="234"/>
      <c r="C3" s="225"/>
      <c r="D3" s="240" t="s">
        <v>2</v>
      </c>
    </row>
    <row r="4" ht="23.25" customHeight="1" spans="1:4">
      <c r="A4" s="28" t="s">
        <v>3</v>
      </c>
      <c r="B4" s="213"/>
      <c r="C4" s="28" t="s">
        <v>4</v>
      </c>
      <c r="D4" s="213"/>
    </row>
    <row r="5" ht="24" customHeight="1" spans="1:4">
      <c r="A5" s="236" t="s">
        <v>5</v>
      </c>
      <c r="B5" s="28" t="str">
        <f t="shared" ref="B5:D5" si="0">"2026"&amp;"年预算"</f>
        <v>2026年预算</v>
      </c>
      <c r="C5" s="28" t="s">
        <v>6</v>
      </c>
      <c r="D5" s="28" t="str">
        <f t="shared" si="0"/>
        <v>2026年预算</v>
      </c>
    </row>
    <row r="6" ht="17.25" customHeight="1" spans="1:4">
      <c r="A6" s="214" t="s">
        <v>7</v>
      </c>
      <c r="B6" s="215">
        <v>2292596.2</v>
      </c>
      <c r="C6" s="214" t="s">
        <v>8</v>
      </c>
      <c r="D6" s="215">
        <v>1779254.2</v>
      </c>
    </row>
    <row r="7" ht="17.25" customHeight="1" spans="1:4">
      <c r="A7" s="214" t="s">
        <v>9</v>
      </c>
      <c r="B7" s="215"/>
      <c r="C7" s="214" t="s">
        <v>10</v>
      </c>
      <c r="D7" s="215"/>
    </row>
    <row r="8" ht="17.25" customHeight="1" spans="1:4">
      <c r="A8" s="214" t="s">
        <v>11</v>
      </c>
      <c r="B8" s="215"/>
      <c r="C8" s="237" t="s">
        <v>12</v>
      </c>
      <c r="D8" s="215"/>
    </row>
    <row r="9" ht="17.25" customHeight="1" spans="1:4">
      <c r="A9" s="214" t="s">
        <v>13</v>
      </c>
      <c r="B9" s="215"/>
      <c r="C9" s="237" t="s">
        <v>14</v>
      </c>
      <c r="D9" s="215"/>
    </row>
    <row r="10" ht="17.25" customHeight="1" spans="1:4">
      <c r="A10" s="214" t="s">
        <v>15</v>
      </c>
      <c r="B10" s="215"/>
      <c r="C10" s="237" t="s">
        <v>16</v>
      </c>
      <c r="D10" s="215"/>
    </row>
    <row r="11" ht="17.25" customHeight="1" spans="1:4">
      <c r="A11" s="214" t="s">
        <v>17</v>
      </c>
      <c r="B11" s="215"/>
      <c r="C11" s="237" t="s">
        <v>18</v>
      </c>
      <c r="D11" s="215"/>
    </row>
    <row r="12" ht="17.25" customHeight="1" spans="1:4">
      <c r="A12" s="214" t="s">
        <v>19</v>
      </c>
      <c r="B12" s="215"/>
      <c r="C12" s="238" t="s">
        <v>20</v>
      </c>
      <c r="D12" s="215"/>
    </row>
    <row r="13" ht="17.25" customHeight="1" spans="1:4">
      <c r="A13" s="214" t="s">
        <v>21</v>
      </c>
      <c r="B13" s="215"/>
      <c r="C13" s="238" t="s">
        <v>22</v>
      </c>
      <c r="D13" s="215">
        <v>237360</v>
      </c>
    </row>
    <row r="14" ht="17.25" customHeight="1" spans="1:4">
      <c r="A14" s="214" t="s">
        <v>23</v>
      </c>
      <c r="B14" s="215"/>
      <c r="C14" s="238" t="s">
        <v>24</v>
      </c>
      <c r="D14" s="215">
        <v>139110</v>
      </c>
    </row>
    <row r="15" ht="17.25" customHeight="1" spans="1:4">
      <c r="A15" s="214" t="s">
        <v>25</v>
      </c>
      <c r="B15" s="215"/>
      <c r="C15" s="238" t="s">
        <v>26</v>
      </c>
      <c r="D15" s="215"/>
    </row>
    <row r="16" ht="17.25" customHeight="1" spans="1:4">
      <c r="A16" s="216"/>
      <c r="B16" s="215"/>
      <c r="C16" s="238" t="s">
        <v>27</v>
      </c>
      <c r="D16" s="196"/>
    </row>
    <row r="17" ht="17.25" customHeight="1" spans="1:4">
      <c r="A17" s="218"/>
      <c r="B17" s="219"/>
      <c r="C17" s="238" t="s">
        <v>28</v>
      </c>
      <c r="D17" s="196"/>
    </row>
    <row r="18" ht="17.25" customHeight="1" spans="1:4">
      <c r="A18" s="218"/>
      <c r="B18" s="219"/>
      <c r="C18" s="238" t="s">
        <v>29</v>
      </c>
      <c r="D18" s="196"/>
    </row>
    <row r="19" ht="17.25" customHeight="1" spans="1:4">
      <c r="A19" s="218"/>
      <c r="B19" s="219"/>
      <c r="C19" s="238" t="s">
        <v>30</v>
      </c>
      <c r="D19" s="196"/>
    </row>
    <row r="20" ht="17.25" customHeight="1" spans="1:4">
      <c r="A20" s="218"/>
      <c r="B20" s="219"/>
      <c r="C20" s="238" t="s">
        <v>31</v>
      </c>
      <c r="D20" s="196"/>
    </row>
    <row r="21" ht="17.25" customHeight="1" spans="1:4">
      <c r="A21" s="218"/>
      <c r="B21" s="219"/>
      <c r="C21" s="238" t="s">
        <v>32</v>
      </c>
      <c r="D21" s="196"/>
    </row>
    <row r="22" ht="17.25" customHeight="1" spans="1:4">
      <c r="A22" s="218"/>
      <c r="B22" s="219"/>
      <c r="C22" s="238" t="s">
        <v>33</v>
      </c>
      <c r="D22" s="196"/>
    </row>
    <row r="23" ht="17.25" customHeight="1" spans="1:4">
      <c r="A23" s="218"/>
      <c r="B23" s="219"/>
      <c r="C23" s="238" t="s">
        <v>34</v>
      </c>
      <c r="D23" s="196"/>
    </row>
    <row r="24" ht="17.25" customHeight="1" spans="1:4">
      <c r="A24" s="218"/>
      <c r="B24" s="219"/>
      <c r="C24" s="238" t="s">
        <v>35</v>
      </c>
      <c r="D24" s="196">
        <v>136872</v>
      </c>
    </row>
    <row r="25" ht="17.25" customHeight="1" spans="1:4">
      <c r="A25" s="218"/>
      <c r="B25" s="219"/>
      <c r="C25" s="238" t="s">
        <v>36</v>
      </c>
      <c r="D25" s="196"/>
    </row>
    <row r="26" ht="17.25" customHeight="1" spans="1:4">
      <c r="A26" s="218"/>
      <c r="B26" s="219"/>
      <c r="C26" s="216" t="s">
        <v>37</v>
      </c>
      <c r="D26" s="196"/>
    </row>
    <row r="27" ht="17.25" customHeight="1" spans="1:4">
      <c r="A27" s="218"/>
      <c r="B27" s="219"/>
      <c r="C27" s="238" t="s">
        <v>38</v>
      </c>
      <c r="D27" s="196"/>
    </row>
    <row r="28" ht="16.5" customHeight="1" spans="1:4">
      <c r="A28" s="218"/>
      <c r="B28" s="219"/>
      <c r="C28" s="238" t="s">
        <v>39</v>
      </c>
      <c r="D28" s="196"/>
    </row>
    <row r="29" ht="16.5" customHeight="1" spans="1:4">
      <c r="A29" s="218"/>
      <c r="B29" s="219"/>
      <c r="C29" s="216" t="s">
        <v>40</v>
      </c>
      <c r="D29" s="196"/>
    </row>
    <row r="30" ht="17.25" customHeight="1" spans="1:4">
      <c r="A30" s="218"/>
      <c r="B30" s="219"/>
      <c r="C30" s="216" t="s">
        <v>41</v>
      </c>
      <c r="D30" s="196"/>
    </row>
    <row r="31" ht="17.25" customHeight="1" spans="1:4">
      <c r="A31" s="218"/>
      <c r="B31" s="219"/>
      <c r="C31" s="238" t="s">
        <v>42</v>
      </c>
      <c r="D31" s="196"/>
    </row>
    <row r="32" ht="16.5" customHeight="1" spans="1:4">
      <c r="A32" s="218" t="s">
        <v>43</v>
      </c>
      <c r="B32" s="239">
        <v>2292596.2</v>
      </c>
      <c r="C32" s="218" t="s">
        <v>44</v>
      </c>
      <c r="D32" s="222">
        <v>2292596.2</v>
      </c>
    </row>
    <row r="33" ht="16.5" customHeight="1" spans="1:4">
      <c r="A33" s="216" t="s">
        <v>45</v>
      </c>
      <c r="B33" s="196"/>
      <c r="C33" s="216" t="s">
        <v>46</v>
      </c>
      <c r="D33" s="219"/>
    </row>
    <row r="34" ht="16.5" customHeight="1" spans="1:4">
      <c r="A34" s="221" t="s">
        <v>47</v>
      </c>
      <c r="B34" s="222">
        <v>2292596.2</v>
      </c>
      <c r="C34" s="221" t="s">
        <v>48</v>
      </c>
      <c r="D34" s="222">
        <v>2292596.2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7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C21" sqref="C21"/>
    </sheetView>
  </sheetViews>
  <sheetFormatPr defaultColWidth="8.575" defaultRowHeight="12.75" customHeight="1" outlineLevelCol="5"/>
  <cols>
    <col min="1" max="1" width="14.575" customWidth="1"/>
    <col min="2" max="2" width="33.425" customWidth="1"/>
    <col min="3" max="3" width="26.7083333333333" customWidth="1"/>
    <col min="4" max="4" width="30.1416666666667" customWidth="1"/>
    <col min="5" max="5" width="30.85" customWidth="1"/>
  </cols>
  <sheetData>
    <row r="1" customHeight="1" spans="1:6">
      <c r="A1" s="133">
        <v>1</v>
      </c>
      <c r="B1" s="134">
        <v>0</v>
      </c>
      <c r="C1" s="133">
        <v>1</v>
      </c>
      <c r="D1" s="135"/>
      <c r="E1" s="135"/>
      <c r="F1" s="132" t="s">
        <v>375</v>
      </c>
    </row>
    <row r="2" ht="45" customHeight="1" spans="1:6">
      <c r="A2" s="245" t="s">
        <v>376</v>
      </c>
      <c r="B2" s="136"/>
      <c r="C2" s="137"/>
      <c r="D2" s="138"/>
      <c r="E2" s="138"/>
      <c r="F2" s="138"/>
    </row>
    <row r="3" ht="24" customHeight="1" spans="1:6">
      <c r="A3" s="5" t="s">
        <v>273</v>
      </c>
      <c r="B3" s="5"/>
      <c r="C3" s="133"/>
      <c r="D3" s="135"/>
      <c r="E3" s="135"/>
      <c r="F3" s="132" t="s">
        <v>2</v>
      </c>
    </row>
    <row r="4" ht="24" customHeight="1" spans="1:6">
      <c r="A4" s="139" t="s">
        <v>183</v>
      </c>
      <c r="B4" s="140" t="s">
        <v>70</v>
      </c>
      <c r="C4" s="139" t="s">
        <v>71</v>
      </c>
      <c r="D4" s="11" t="s">
        <v>377</v>
      </c>
      <c r="E4" s="12"/>
      <c r="F4" s="13"/>
    </row>
    <row r="5" ht="24" customHeight="1" spans="1:6">
      <c r="A5" s="141"/>
      <c r="B5" s="142"/>
      <c r="C5" s="141"/>
      <c r="D5" s="16" t="s">
        <v>53</v>
      </c>
      <c r="E5" s="11" t="s">
        <v>73</v>
      </c>
      <c r="F5" s="16" t="s">
        <v>74</v>
      </c>
    </row>
    <row r="6" ht="24" customHeight="1" spans="1:6">
      <c r="A6" s="78">
        <v>1</v>
      </c>
      <c r="B6" s="143" t="s">
        <v>81</v>
      </c>
      <c r="C6" s="78">
        <v>3</v>
      </c>
      <c r="D6" s="144">
        <v>4</v>
      </c>
      <c r="E6" s="144">
        <v>5</v>
      </c>
      <c r="F6" s="144">
        <v>6</v>
      </c>
    </row>
    <row r="7" ht="24" customHeight="1" spans="1:6">
      <c r="A7" s="145"/>
      <c r="B7" s="145"/>
      <c r="C7" s="38"/>
      <c r="D7" s="89"/>
      <c r="E7" s="89"/>
      <c r="F7" s="89"/>
    </row>
    <row r="8" ht="24" customHeight="1" spans="1:6">
      <c r="A8" s="38"/>
      <c r="B8" s="38"/>
      <c r="C8" s="38"/>
      <c r="D8" s="89"/>
      <c r="E8" s="89"/>
      <c r="F8" s="89"/>
    </row>
    <row r="9" ht="24" customHeight="1" spans="1:6">
      <c r="A9" s="146" t="s">
        <v>171</v>
      </c>
      <c r="B9" s="146"/>
      <c r="C9" s="147" t="s">
        <v>171</v>
      </c>
      <c r="D9" s="89"/>
      <c r="E9" s="89"/>
      <c r="F9" s="89"/>
    </row>
    <row r="10" ht="24" customHeight="1" spans="1:6">
      <c r="A10" s="1" t="s">
        <v>378</v>
      </c>
      <c r="B10" s="1"/>
      <c r="C10" s="1"/>
      <c r="D10" s="1"/>
      <c r="E10" s="1"/>
      <c r="F10" s="1"/>
    </row>
    <row r="11" customHeight="1" spans="1:6">
      <c r="A11" s="1"/>
      <c r="B11" s="1"/>
      <c r="C11" s="1"/>
      <c r="D11" s="1"/>
      <c r="E11" s="1"/>
      <c r="F11" s="1"/>
    </row>
    <row r="12" customHeight="1" spans="1:6">
      <c r="A12" s="1"/>
      <c r="B12" s="1"/>
      <c r="C12" s="1"/>
      <c r="D12" s="1"/>
      <c r="E12" s="1"/>
      <c r="F12" s="1"/>
    </row>
    <row r="13" customHeight="1" spans="1:6">
      <c r="A13" s="1"/>
      <c r="B13" s="1"/>
      <c r="C13" s="1"/>
      <c r="D13" s="1"/>
      <c r="E13" s="1"/>
      <c r="F13" s="1"/>
    </row>
    <row r="14" customHeight="1" spans="1:6">
      <c r="A14" s="1"/>
      <c r="B14" s="1"/>
      <c r="C14" s="1"/>
      <c r="D14" s="1"/>
      <c r="E14" s="1"/>
      <c r="F14" s="1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9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B21" sqref="B2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4.425" customWidth="1"/>
    <col min="5" max="5" width="21.2833333333333" customWidth="1"/>
    <col min="6" max="6" width="21.7083333333333" customWidth="1"/>
    <col min="7" max="7" width="35.2833333333333" customWidth="1"/>
    <col min="8" max="8" width="7.70833333333333" customWidth="1"/>
    <col min="9" max="9" width="11.1416666666667" customWidth="1"/>
    <col min="10" max="10" width="13.2833333333333" customWidth="1"/>
    <col min="11" max="20" width="20" customWidth="1"/>
    <col min="21" max="21" width="19.85" customWidth="1"/>
    <col min="22" max="22" width="20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 t="s">
        <v>379</v>
      </c>
    </row>
    <row r="2" ht="36" customHeight="1" spans="1:17">
      <c r="A2" s="82" t="s">
        <v>380</v>
      </c>
      <c r="B2" s="4"/>
      <c r="C2" s="4"/>
      <c r="D2" s="4"/>
      <c r="E2" s="4"/>
      <c r="F2" s="4"/>
      <c r="G2" s="4"/>
      <c r="H2" s="4"/>
      <c r="I2" s="4"/>
      <c r="J2" s="4"/>
      <c r="K2" s="76"/>
      <c r="L2" s="4"/>
      <c r="M2" s="4"/>
      <c r="N2" s="76"/>
      <c r="O2" s="4"/>
      <c r="P2" s="76"/>
      <c r="Q2" s="76"/>
    </row>
    <row r="3" ht="23" customHeight="1" spans="1:17">
      <c r="A3" s="124" t="s">
        <v>273</v>
      </c>
      <c r="B3" s="7"/>
      <c r="C3" s="7"/>
      <c r="D3" s="7"/>
      <c r="E3" s="7"/>
      <c r="F3" s="7"/>
      <c r="G3" s="7"/>
      <c r="H3" s="7"/>
      <c r="I3" s="7"/>
      <c r="J3" s="7"/>
      <c r="K3" s="1"/>
      <c r="L3" s="1"/>
      <c r="M3" s="1"/>
      <c r="N3" s="1"/>
      <c r="O3" s="1"/>
      <c r="P3" s="8"/>
      <c r="Q3" s="132" t="s">
        <v>2</v>
      </c>
    </row>
    <row r="4" customHeight="1" spans="1:17">
      <c r="A4" s="10" t="s">
        <v>381</v>
      </c>
      <c r="B4" s="125" t="s">
        <v>382</v>
      </c>
      <c r="C4" s="125" t="s">
        <v>383</v>
      </c>
      <c r="D4" s="125" t="s">
        <v>384</v>
      </c>
      <c r="E4" s="125" t="s">
        <v>385</v>
      </c>
      <c r="F4" s="125" t="s">
        <v>386</v>
      </c>
      <c r="G4" s="103" t="s">
        <v>190</v>
      </c>
      <c r="H4" s="103"/>
      <c r="I4" s="103"/>
      <c r="J4" s="103"/>
      <c r="K4" s="104"/>
      <c r="L4" s="103"/>
      <c r="M4" s="103"/>
      <c r="N4" s="119"/>
      <c r="O4" s="103"/>
      <c r="P4" s="104"/>
      <c r="Q4" s="120"/>
    </row>
    <row r="5" customHeight="1" spans="1:17">
      <c r="A5" s="15"/>
      <c r="B5" s="106"/>
      <c r="C5" s="106"/>
      <c r="D5" s="106"/>
      <c r="E5" s="106"/>
      <c r="F5" s="106"/>
      <c r="G5" s="106" t="s">
        <v>53</v>
      </c>
      <c r="H5" s="106" t="s">
        <v>56</v>
      </c>
      <c r="I5" s="106" t="s">
        <v>387</v>
      </c>
      <c r="J5" s="106" t="s">
        <v>388</v>
      </c>
      <c r="K5" s="107" t="s">
        <v>389</v>
      </c>
      <c r="L5" s="121" t="s">
        <v>390</v>
      </c>
      <c r="M5" s="121"/>
      <c r="N5" s="122"/>
      <c r="O5" s="121"/>
      <c r="P5" s="123"/>
      <c r="Q5" s="109"/>
    </row>
    <row r="6" customHeight="1" spans="1:17">
      <c r="A6" s="108"/>
      <c r="B6" s="110"/>
      <c r="C6" s="110"/>
      <c r="D6" s="110"/>
      <c r="E6" s="110"/>
      <c r="F6" s="110"/>
      <c r="G6" s="110"/>
      <c r="H6" s="110" t="s">
        <v>55</v>
      </c>
      <c r="I6" s="110"/>
      <c r="J6" s="110"/>
      <c r="K6" s="111"/>
      <c r="L6" s="110" t="s">
        <v>55</v>
      </c>
      <c r="M6" s="110" t="s">
        <v>61</v>
      </c>
      <c r="N6" s="109" t="s">
        <v>62</v>
      </c>
      <c r="O6" s="110" t="s">
        <v>63</v>
      </c>
      <c r="P6" s="111" t="s">
        <v>64</v>
      </c>
      <c r="Q6" s="109" t="s">
        <v>65</v>
      </c>
    </row>
    <row r="7" ht="36" customHeight="1" spans="1:17">
      <c r="A7" s="126">
        <v>1</v>
      </c>
      <c r="B7" s="127">
        <v>2</v>
      </c>
      <c r="C7" s="126">
        <v>3</v>
      </c>
      <c r="D7" s="126">
        <v>4</v>
      </c>
      <c r="E7" s="127">
        <v>5</v>
      </c>
      <c r="F7" s="126">
        <v>6</v>
      </c>
      <c r="G7" s="126">
        <v>7</v>
      </c>
      <c r="H7" s="127">
        <v>8</v>
      </c>
      <c r="I7" s="126">
        <v>9</v>
      </c>
      <c r="J7" s="126">
        <v>10</v>
      </c>
      <c r="K7" s="127">
        <v>11</v>
      </c>
      <c r="L7" s="126">
        <v>12</v>
      </c>
      <c r="M7" s="126">
        <v>13</v>
      </c>
      <c r="N7" s="127">
        <v>14</v>
      </c>
      <c r="O7" s="126">
        <v>15</v>
      </c>
      <c r="P7" s="126">
        <v>16</v>
      </c>
      <c r="Q7" s="127">
        <v>17</v>
      </c>
    </row>
    <row r="8" ht="36" customHeight="1" spans="1:17">
      <c r="A8" s="112"/>
      <c r="B8" s="113"/>
      <c r="C8" s="128"/>
      <c r="D8" s="128"/>
      <c r="E8" s="12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ht="36" customHeight="1" spans="1:17">
      <c r="A9" s="114"/>
      <c r="B9" s="128"/>
      <c r="C9" s="128"/>
      <c r="D9" s="128"/>
      <c r="E9" s="12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ht="36" customHeight="1" spans="1:17">
      <c r="A10" s="114"/>
      <c r="B10" s="128"/>
      <c r="C10" s="128"/>
      <c r="D10" s="128"/>
      <c r="E10" s="12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</row>
    <row r="11" ht="36" customHeight="1" spans="1:17">
      <c r="A11" s="115" t="s">
        <v>171</v>
      </c>
      <c r="B11" s="130"/>
      <c r="C11" s="130"/>
      <c r="D11" s="130"/>
      <c r="E11" s="131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</row>
    <row r="12" customHeight="1" spans="1:1">
      <c r="A12" t="s">
        <v>391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3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3"/>
  <sheetViews>
    <sheetView showZeros="0" workbookViewId="0">
      <selection activeCell="B22" sqref="B22"/>
    </sheetView>
  </sheetViews>
  <sheetFormatPr defaultColWidth="9.14166666666667" defaultRowHeight="14.25" customHeight="1"/>
  <cols>
    <col min="1" max="3" width="39.1416666666667" customWidth="1"/>
    <col min="4" max="4" width="27.575" customWidth="1"/>
    <col min="5" max="5" width="17.575" customWidth="1"/>
    <col min="6" max="6" width="28.1416666666667" customWidth="1"/>
    <col min="7" max="8" width="39.1416666666667" customWidth="1"/>
    <col min="9" max="17" width="20.425" customWidth="1"/>
    <col min="18" max="19" width="20.2833333333333" customWidth="1"/>
    <col min="20" max="20" width="20.425" customWidth="1"/>
  </cols>
  <sheetData>
    <row r="1" ht="28" customHeight="1" spans="1:14">
      <c r="A1" s="96"/>
      <c r="B1" s="97"/>
      <c r="C1" s="97"/>
      <c r="D1" s="96"/>
      <c r="E1" s="96"/>
      <c r="F1" s="96"/>
      <c r="G1" s="96"/>
      <c r="H1" s="98"/>
      <c r="I1" s="96"/>
      <c r="J1" s="96"/>
      <c r="K1" s="97"/>
      <c r="L1" s="96"/>
      <c r="M1" s="117"/>
      <c r="N1" s="117" t="s">
        <v>392</v>
      </c>
    </row>
    <row r="2" ht="28" customHeight="1" spans="1:14">
      <c r="A2" s="246" t="s">
        <v>393</v>
      </c>
      <c r="B2" s="76"/>
      <c r="C2" s="76"/>
      <c r="D2" s="99"/>
      <c r="E2" s="99"/>
      <c r="F2" s="99"/>
      <c r="G2" s="99"/>
      <c r="H2" s="100"/>
      <c r="I2" s="99"/>
      <c r="J2" s="99"/>
      <c r="K2" s="76"/>
      <c r="L2" s="99"/>
      <c r="M2" s="100"/>
      <c r="N2" s="76"/>
    </row>
    <row r="3" ht="28" customHeight="1" spans="1:14">
      <c r="A3" s="83" t="s">
        <v>273</v>
      </c>
      <c r="B3" s="101"/>
      <c r="C3" s="101"/>
      <c r="D3" s="84"/>
      <c r="E3" s="84"/>
      <c r="F3" s="84"/>
      <c r="G3" s="84"/>
      <c r="H3" s="98"/>
      <c r="I3" s="96"/>
      <c r="J3" s="96"/>
      <c r="K3" s="97"/>
      <c r="L3" s="96"/>
      <c r="M3" s="118"/>
      <c r="N3" s="117" t="s">
        <v>2</v>
      </c>
    </row>
    <row r="4" ht="28" customHeight="1" spans="1:14">
      <c r="A4" s="10" t="s">
        <v>381</v>
      </c>
      <c r="B4" s="102" t="s">
        <v>394</v>
      </c>
      <c r="C4" s="102" t="s">
        <v>395</v>
      </c>
      <c r="D4" s="103" t="s">
        <v>190</v>
      </c>
      <c r="E4" s="103"/>
      <c r="F4" s="103"/>
      <c r="G4" s="103"/>
      <c r="H4" s="104"/>
      <c r="I4" s="103"/>
      <c r="J4" s="103"/>
      <c r="K4" s="119"/>
      <c r="L4" s="103"/>
      <c r="M4" s="104"/>
      <c r="N4" s="120"/>
    </row>
    <row r="5" customHeight="1" spans="1:14">
      <c r="A5" s="15"/>
      <c r="B5" s="105"/>
      <c r="C5" s="105"/>
      <c r="D5" s="106" t="s">
        <v>53</v>
      </c>
      <c r="E5" s="106" t="s">
        <v>56</v>
      </c>
      <c r="F5" s="106" t="s">
        <v>387</v>
      </c>
      <c r="G5" s="106" t="s">
        <v>388</v>
      </c>
      <c r="H5" s="107" t="s">
        <v>389</v>
      </c>
      <c r="I5" s="121" t="s">
        <v>390</v>
      </c>
      <c r="J5" s="121"/>
      <c r="K5" s="122"/>
      <c r="L5" s="121"/>
      <c r="M5" s="123"/>
      <c r="N5" s="109"/>
    </row>
    <row r="6" customHeight="1" spans="1:14">
      <c r="A6" s="108"/>
      <c r="B6" s="109"/>
      <c r="C6" s="109"/>
      <c r="D6" s="110"/>
      <c r="E6" s="110" t="s">
        <v>55</v>
      </c>
      <c r="F6" s="110"/>
      <c r="G6" s="110"/>
      <c r="H6" s="111"/>
      <c r="I6" s="110" t="s">
        <v>55</v>
      </c>
      <c r="J6" s="110" t="s">
        <v>61</v>
      </c>
      <c r="K6" s="109" t="s">
        <v>62</v>
      </c>
      <c r="L6" s="110" t="s">
        <v>63</v>
      </c>
      <c r="M6" s="111" t="s">
        <v>64</v>
      </c>
      <c r="N6" s="109" t="s">
        <v>65</v>
      </c>
    </row>
    <row r="7" ht="30" customHeight="1" spans="1:14">
      <c r="A7" s="86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</row>
    <row r="8" ht="30" customHeight="1" spans="1:14">
      <c r="A8" s="112"/>
      <c r="B8" s="113"/>
      <c r="C8" s="114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ht="30" customHeight="1" spans="1:14">
      <c r="A9" s="114"/>
      <c r="B9" s="114"/>
      <c r="C9" s="114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ht="30" customHeight="1" spans="1:14">
      <c r="A10" s="114"/>
      <c r="B10" s="114"/>
      <c r="C10" s="114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ht="30" customHeight="1" spans="1:14">
      <c r="A11" s="115" t="s">
        <v>171</v>
      </c>
      <c r="B11" s="116"/>
      <c r="C11" s="116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</row>
    <row r="12" customHeight="1" spans="1:14">
      <c r="A12" s="1" t="s">
        <v>396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customHeight="1" spans="1:1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G1:K10"/>
  <sheetViews>
    <sheetView showZeros="0" topLeftCell="G1" workbookViewId="0">
      <selection activeCell="H15" sqref="H15"/>
    </sheetView>
  </sheetViews>
  <sheetFormatPr defaultColWidth="9.14166666666667" defaultRowHeight="14.25" customHeight="1"/>
  <cols>
    <col min="1" max="1" width="37.7083333333333" customWidth="1"/>
    <col min="2" max="6" width="20" customWidth="1"/>
    <col min="7" max="7" width="27.5" customWidth="1"/>
    <col min="8" max="8" width="28.375" customWidth="1"/>
    <col min="9" max="26" width="20" customWidth="1"/>
  </cols>
  <sheetData>
    <row r="1" ht="42" customHeight="1" spans="7:11">
      <c r="G1" s="1"/>
      <c r="H1" s="1"/>
      <c r="I1" s="1"/>
      <c r="J1" s="90"/>
      <c r="K1" s="3" t="s">
        <v>397</v>
      </c>
    </row>
    <row r="2" ht="42" customHeight="1" spans="7:11">
      <c r="G2" s="82" t="s">
        <v>398</v>
      </c>
      <c r="H2" s="4"/>
      <c r="I2" s="4"/>
      <c r="J2" s="4"/>
      <c r="K2" s="76"/>
    </row>
    <row r="3" ht="42" customHeight="1" spans="7:11">
      <c r="G3" s="83" t="s">
        <v>273</v>
      </c>
      <c r="H3" s="84"/>
      <c r="I3" s="84"/>
      <c r="J3" s="91"/>
      <c r="K3" s="8" t="s">
        <v>2</v>
      </c>
    </row>
    <row r="4" ht="42" customHeight="1" spans="7:11">
      <c r="G4" s="85" t="s">
        <v>399</v>
      </c>
      <c r="H4" s="11" t="s">
        <v>190</v>
      </c>
      <c r="I4" s="12"/>
      <c r="J4" s="12"/>
      <c r="K4" s="92" t="s">
        <v>400</v>
      </c>
    </row>
    <row r="5" ht="42" customHeight="1" spans="7:11">
      <c r="G5" s="86"/>
      <c r="H5" s="18" t="s">
        <v>53</v>
      </c>
      <c r="I5" s="10" t="s">
        <v>56</v>
      </c>
      <c r="J5" s="93" t="s">
        <v>387</v>
      </c>
      <c r="K5" s="92"/>
    </row>
    <row r="6" ht="42" customHeight="1" spans="7:11">
      <c r="G6" s="87">
        <v>1</v>
      </c>
      <c r="H6" s="87">
        <v>2</v>
      </c>
      <c r="I6" s="87">
        <v>3</v>
      </c>
      <c r="J6" s="94">
        <v>4</v>
      </c>
      <c r="K6" s="95">
        <v>5</v>
      </c>
    </row>
    <row r="7" ht="42" customHeight="1" spans="7:11">
      <c r="G7" s="88"/>
      <c r="H7" s="88"/>
      <c r="I7" s="89"/>
      <c r="J7" s="89"/>
      <c r="K7" s="89"/>
    </row>
    <row r="8" ht="42" customHeight="1" spans="7:11">
      <c r="G8" s="80"/>
      <c r="H8" s="89"/>
      <c r="I8" s="89"/>
      <c r="J8" s="89"/>
      <c r="K8" s="89"/>
    </row>
    <row r="9" ht="42" customHeight="1" spans="7:7">
      <c r="G9" t="s">
        <v>401</v>
      </c>
    </row>
    <row r="10" ht="42" customHeight="1"/>
  </sheetData>
  <mergeCells count="5">
    <mergeCell ref="G2:K2"/>
    <mergeCell ref="G3:J3"/>
    <mergeCell ref="H4:J4"/>
    <mergeCell ref="G4:G5"/>
    <mergeCell ref="K4:K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B19" sqref="B19"/>
    </sheetView>
  </sheetViews>
  <sheetFormatPr defaultColWidth="9" defaultRowHeight="13.5" outlineLevelRow="7"/>
  <cols>
    <col min="1" max="1" width="28.875" customWidth="1"/>
    <col min="2" max="2" width="29" customWidth="1"/>
    <col min="3" max="10" width="15" customWidth="1"/>
  </cols>
  <sheetData>
    <row r="1" s="1" customFormat="1" ht="16.5" customHeight="1" spans="10:10">
      <c r="J1" s="3" t="s">
        <v>402</v>
      </c>
    </row>
    <row r="2" s="1" customFormat="1" ht="41.25" customHeight="1" spans="1:10">
      <c r="A2" s="75" t="s">
        <v>403</v>
      </c>
      <c r="B2" s="4"/>
      <c r="C2" s="4"/>
      <c r="D2" s="4"/>
      <c r="E2" s="4"/>
      <c r="F2" s="76"/>
      <c r="G2" s="4"/>
      <c r="H2" s="76"/>
      <c r="I2" s="76"/>
      <c r="J2" s="4"/>
    </row>
    <row r="3" s="1" customFormat="1" ht="17.25" customHeight="1" spans="1:1">
      <c r="A3" s="5" t="s">
        <v>273</v>
      </c>
    </row>
    <row r="4" s="1" customFormat="1" ht="44.25" customHeight="1" spans="1:10">
      <c r="A4" s="77" t="s">
        <v>295</v>
      </c>
      <c r="B4" s="77" t="s">
        <v>296</v>
      </c>
      <c r="C4" s="77" t="s">
        <v>297</v>
      </c>
      <c r="D4" s="77" t="s">
        <v>298</v>
      </c>
      <c r="E4" s="77" t="s">
        <v>299</v>
      </c>
      <c r="F4" s="78" t="s">
        <v>300</v>
      </c>
      <c r="G4" s="77" t="s">
        <v>301</v>
      </c>
      <c r="H4" s="78" t="s">
        <v>302</v>
      </c>
      <c r="I4" s="78" t="s">
        <v>303</v>
      </c>
      <c r="J4" s="77" t="s">
        <v>304</v>
      </c>
    </row>
    <row r="5" s="1" customFormat="1" ht="14.25" customHeight="1" spans="1:10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8">
        <v>6</v>
      </c>
      <c r="G5" s="77">
        <v>7</v>
      </c>
      <c r="H5" s="78">
        <v>8</v>
      </c>
      <c r="I5" s="78">
        <v>9</v>
      </c>
      <c r="J5" s="77">
        <v>10</v>
      </c>
    </row>
    <row r="6" s="1" customFormat="1" ht="42" customHeight="1" spans="1:10">
      <c r="A6" s="79"/>
      <c r="B6" s="79"/>
      <c r="C6" s="80"/>
      <c r="D6" s="80"/>
      <c r="E6" s="59"/>
      <c r="F6" s="81"/>
      <c r="G6" s="59"/>
      <c r="H6" s="81"/>
      <c r="I6" s="81"/>
      <c r="J6" s="59"/>
    </row>
    <row r="7" s="1" customFormat="1" ht="42" customHeight="1" spans="1:10">
      <c r="A7" s="63"/>
      <c r="B7" s="38"/>
      <c r="C7" s="38"/>
      <c r="D7" s="38"/>
      <c r="E7" s="63"/>
      <c r="F7" s="38"/>
      <c r="G7" s="63"/>
      <c r="H7" s="38"/>
      <c r="I7" s="38"/>
      <c r="J7" s="63"/>
    </row>
    <row r="8" spans="1:1">
      <c r="A8" t="s">
        <v>401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1"/>
  <sheetViews>
    <sheetView showZeros="0" workbookViewId="0">
      <selection activeCell="B24" sqref="B2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3" t="s">
        <v>404</v>
      </c>
      <c r="B1" s="44"/>
      <c r="C1" s="45"/>
      <c r="D1" s="45"/>
      <c r="E1" s="45"/>
      <c r="F1" s="44"/>
      <c r="G1" s="44"/>
      <c r="H1" s="45"/>
      <c r="I1" s="1"/>
    </row>
    <row r="2" ht="45" customHeight="1" spans="1:9">
      <c r="A2" s="46" t="s">
        <v>405</v>
      </c>
      <c r="B2" s="47"/>
      <c r="C2" s="48"/>
      <c r="D2" s="48"/>
      <c r="E2" s="48"/>
      <c r="F2" s="47"/>
      <c r="G2" s="47"/>
      <c r="H2" s="48"/>
      <c r="I2" s="1"/>
    </row>
    <row r="3" ht="24" customHeight="1" spans="1:9">
      <c r="A3" s="49" t="s">
        <v>273</v>
      </c>
      <c r="B3" s="1"/>
      <c r="C3" s="50"/>
      <c r="D3" s="1"/>
      <c r="E3" s="48"/>
      <c r="F3" s="47"/>
      <c r="G3" s="47"/>
      <c r="H3" s="51" t="s">
        <v>2</v>
      </c>
      <c r="I3" s="1"/>
    </row>
    <row r="4" customHeight="1" spans="1:9">
      <c r="A4" s="52" t="s">
        <v>183</v>
      </c>
      <c r="B4" s="53" t="s">
        <v>406</v>
      </c>
      <c r="C4" s="52" t="s">
        <v>407</v>
      </c>
      <c r="D4" s="52" t="s">
        <v>408</v>
      </c>
      <c r="E4" s="52" t="s">
        <v>409</v>
      </c>
      <c r="F4" s="54" t="s">
        <v>410</v>
      </c>
      <c r="G4" s="55"/>
      <c r="H4" s="52"/>
      <c r="I4" s="1"/>
    </row>
    <row r="5" customHeight="1" spans="1:9">
      <c r="A5" s="53"/>
      <c r="B5" s="56"/>
      <c r="C5" s="57"/>
      <c r="D5" s="56"/>
      <c r="E5" s="56"/>
      <c r="F5" s="54" t="s">
        <v>385</v>
      </c>
      <c r="G5" s="54" t="s">
        <v>411</v>
      </c>
      <c r="H5" s="54" t="s">
        <v>412</v>
      </c>
      <c r="I5" s="1"/>
    </row>
    <row r="6" ht="21" customHeight="1" spans="1:9">
      <c r="A6" s="58" t="s">
        <v>80</v>
      </c>
      <c r="B6" s="58">
        <v>2</v>
      </c>
      <c r="C6" s="59">
        <v>3</v>
      </c>
      <c r="D6" s="58">
        <v>4</v>
      </c>
      <c r="E6" s="60">
        <v>5</v>
      </c>
      <c r="F6" s="61">
        <v>6</v>
      </c>
      <c r="G6" s="59">
        <v>7</v>
      </c>
      <c r="H6" s="59">
        <v>8</v>
      </c>
      <c r="I6" s="1"/>
    </row>
    <row r="7" ht="21" customHeight="1" spans="1:9">
      <c r="A7" s="62"/>
      <c r="B7" s="62"/>
      <c r="C7" s="63"/>
      <c r="D7" s="38"/>
      <c r="E7" s="61"/>
      <c r="F7" s="64"/>
      <c r="G7" s="65"/>
      <c r="H7" s="65"/>
      <c r="I7" s="1"/>
    </row>
    <row r="8" ht="21" customHeight="1" spans="1:9">
      <c r="A8" s="66"/>
      <c r="B8" s="67"/>
      <c r="C8" s="63"/>
      <c r="D8" s="38"/>
      <c r="E8" s="61"/>
      <c r="F8" s="64"/>
      <c r="G8" s="65"/>
      <c r="H8" s="65"/>
      <c r="I8" s="1"/>
    </row>
    <row r="9" ht="21" customHeight="1" spans="1:9">
      <c r="A9" s="68" t="s">
        <v>53</v>
      </c>
      <c r="B9" s="69"/>
      <c r="C9" s="70"/>
      <c r="D9" s="71"/>
      <c r="E9" s="71"/>
      <c r="F9" s="64"/>
      <c r="G9" s="65"/>
      <c r="H9" s="65"/>
      <c r="I9" s="1"/>
    </row>
    <row r="10" ht="21" customHeight="1" spans="1:9">
      <c r="A10" s="72" t="s">
        <v>413</v>
      </c>
      <c r="B10" s="69"/>
      <c r="C10" s="70"/>
      <c r="D10" s="40"/>
      <c r="E10" s="40"/>
      <c r="F10" s="73"/>
      <c r="G10" s="74"/>
      <c r="H10" s="74"/>
      <c r="I10" s="1"/>
    </row>
    <row r="11" customHeight="1" spans="1:1">
      <c r="A11" t="s">
        <v>414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0.2833333333333" customWidth="1"/>
    <col min="2" max="2" width="30.425" customWidth="1"/>
    <col min="3" max="3" width="23.85" customWidth="1"/>
    <col min="4" max="4" width="11.1416666666667" customWidth="1"/>
    <col min="5" max="5" width="32.7083333333333" customWidth="1"/>
    <col min="6" max="6" width="9.85" customWidth="1"/>
    <col min="7" max="7" width="17.7083333333333" customWidth="1"/>
    <col min="8" max="11" width="23.141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1"/>
      <c r="I1" s="1"/>
      <c r="J1" s="1"/>
      <c r="K1" s="3" t="s">
        <v>415</v>
      </c>
    </row>
    <row r="2" ht="41.25" customHeight="1" spans="1:11">
      <c r="A2" s="24" t="s">
        <v>416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3.5" customHeight="1" spans="1:11">
      <c r="A3" s="25" t="str">
        <f>"单位名称："&amp;"昆明市盘龙区信访局"</f>
        <v>单位名称：昆明市盘龙区信访局</v>
      </c>
      <c r="B3" s="26"/>
      <c r="C3" s="26"/>
      <c r="D3" s="26"/>
      <c r="E3" s="26"/>
      <c r="F3" s="26"/>
      <c r="G3" s="26"/>
      <c r="H3" s="27"/>
      <c r="I3" s="27"/>
      <c r="J3" s="27"/>
      <c r="K3" s="41" t="s">
        <v>2</v>
      </c>
    </row>
    <row r="4" ht="21.75" customHeight="1" spans="1:11">
      <c r="A4" s="28" t="s">
        <v>274</v>
      </c>
      <c r="B4" s="28" t="s">
        <v>185</v>
      </c>
      <c r="C4" s="28" t="s">
        <v>275</v>
      </c>
      <c r="D4" s="29" t="s">
        <v>186</v>
      </c>
      <c r="E4" s="29" t="s">
        <v>187</v>
      </c>
      <c r="F4" s="29" t="s">
        <v>188</v>
      </c>
      <c r="G4" s="29" t="s">
        <v>189</v>
      </c>
      <c r="H4" s="30" t="s">
        <v>53</v>
      </c>
      <c r="I4" s="31" t="s">
        <v>417</v>
      </c>
      <c r="J4" s="31"/>
      <c r="K4" s="31"/>
    </row>
    <row r="5" ht="21.75" customHeight="1" spans="1:11">
      <c r="A5" s="28"/>
      <c r="B5" s="28"/>
      <c r="C5" s="28"/>
      <c r="D5" s="29"/>
      <c r="E5" s="29"/>
      <c r="F5" s="29"/>
      <c r="G5" s="29"/>
      <c r="H5" s="31"/>
      <c r="I5" s="29" t="s">
        <v>56</v>
      </c>
      <c r="J5" s="29" t="s">
        <v>57</v>
      </c>
      <c r="K5" s="29" t="s">
        <v>58</v>
      </c>
    </row>
    <row r="6" ht="40.5" customHeight="1" spans="1:11">
      <c r="A6" s="32"/>
      <c r="B6" s="32"/>
      <c r="C6" s="32"/>
      <c r="D6" s="29"/>
      <c r="E6" s="29"/>
      <c r="F6" s="29"/>
      <c r="G6" s="29"/>
      <c r="H6" s="31"/>
      <c r="I6" s="29" t="s">
        <v>55</v>
      </c>
      <c r="J6" s="29"/>
      <c r="K6" s="29"/>
    </row>
    <row r="7" ht="20.25" customHeight="1" spans="1:11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42">
        <v>10</v>
      </c>
      <c r="K7" s="42">
        <v>11</v>
      </c>
    </row>
    <row r="8" ht="18" customHeight="1" spans="1:11">
      <c r="A8" s="34"/>
      <c r="B8" s="35"/>
      <c r="C8" s="34"/>
      <c r="D8" s="34"/>
      <c r="E8" s="34"/>
      <c r="F8" s="34"/>
      <c r="G8" s="34"/>
      <c r="H8" s="36"/>
      <c r="I8" s="36"/>
      <c r="J8" s="36"/>
      <c r="K8" s="36"/>
    </row>
    <row r="9" ht="24" customHeight="1" spans="1:11">
      <c r="A9" s="37"/>
      <c r="B9" s="38"/>
      <c r="C9" s="37"/>
      <c r="D9" s="37"/>
      <c r="E9" s="37"/>
      <c r="F9" s="37"/>
      <c r="G9" s="37"/>
      <c r="H9" s="36"/>
      <c r="I9" s="36"/>
      <c r="J9" s="36"/>
      <c r="K9" s="36"/>
    </row>
    <row r="10" ht="18.75" customHeight="1" spans="1:11">
      <c r="A10" s="39" t="s">
        <v>171</v>
      </c>
      <c r="B10" s="40"/>
      <c r="C10" s="40"/>
      <c r="D10" s="40"/>
      <c r="E10" s="40"/>
      <c r="F10" s="40"/>
      <c r="G10" s="40"/>
      <c r="H10" s="36"/>
      <c r="I10" s="36"/>
      <c r="J10" s="36"/>
      <c r="K10" s="36"/>
    </row>
    <row r="11" customHeight="1" spans="1:1">
      <c r="A11" t="s">
        <v>418</v>
      </c>
    </row>
  </sheetData>
  <mergeCells count="16">
    <mergeCell ref="A2:K2"/>
    <mergeCell ref="A3:G3"/>
    <mergeCell ref="H3:J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F19" sqref="F19"/>
    </sheetView>
  </sheetViews>
  <sheetFormatPr defaultColWidth="9" defaultRowHeight="13.5" outlineLevelCol="6"/>
  <cols>
    <col min="1" max="7" width="19.75" customWidth="1"/>
  </cols>
  <sheetData>
    <row r="1" spans="1:7">
      <c r="A1" s="1"/>
      <c r="B1" s="1"/>
      <c r="C1" s="1"/>
      <c r="D1" s="2"/>
      <c r="E1" s="1"/>
      <c r="F1" s="1"/>
      <c r="G1" s="3" t="s">
        <v>419</v>
      </c>
    </row>
    <row r="2" ht="33" customHeight="1" spans="1:7">
      <c r="A2" s="4" t="s">
        <v>420</v>
      </c>
      <c r="B2" s="4"/>
      <c r="C2" s="4"/>
      <c r="D2" s="4"/>
      <c r="E2" s="4"/>
      <c r="F2" s="4"/>
      <c r="G2" s="4"/>
    </row>
    <row r="3" ht="20" customHeight="1" spans="1:7">
      <c r="A3" s="5" t="s">
        <v>273</v>
      </c>
      <c r="B3" s="6"/>
      <c r="C3" s="6"/>
      <c r="D3" s="6"/>
      <c r="E3" s="7"/>
      <c r="F3" s="7"/>
      <c r="G3" s="8" t="s">
        <v>2</v>
      </c>
    </row>
    <row r="4" ht="23" customHeight="1" spans="1:7">
      <c r="A4" s="9" t="s">
        <v>275</v>
      </c>
      <c r="B4" s="9" t="s">
        <v>274</v>
      </c>
      <c r="C4" s="9" t="s">
        <v>185</v>
      </c>
      <c r="D4" s="10" t="s">
        <v>421</v>
      </c>
      <c r="E4" s="11" t="s">
        <v>56</v>
      </c>
      <c r="F4" s="12"/>
      <c r="G4" s="13"/>
    </row>
    <row r="5" spans="1:7">
      <c r="A5" s="14"/>
      <c r="B5" s="14"/>
      <c r="C5" s="14"/>
      <c r="D5" s="15"/>
      <c r="E5" s="16" t="s">
        <v>422</v>
      </c>
      <c r="F5" s="10" t="s">
        <v>423</v>
      </c>
      <c r="G5" s="10" t="s">
        <v>424</v>
      </c>
    </row>
    <row r="6" spans="1:7">
      <c r="A6" s="17"/>
      <c r="B6" s="17"/>
      <c r="C6" s="17"/>
      <c r="D6" s="15"/>
      <c r="E6" s="18"/>
      <c r="F6" s="15" t="s">
        <v>55</v>
      </c>
      <c r="G6" s="15"/>
    </row>
    <row r="7" ht="18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34" customHeight="1" spans="1:7">
      <c r="A8" s="20" t="s">
        <v>67</v>
      </c>
      <c r="B8" s="20" t="s">
        <v>425</v>
      </c>
      <c r="C8" s="20" t="s">
        <v>290</v>
      </c>
      <c r="D8" s="20" t="s">
        <v>426</v>
      </c>
      <c r="E8" s="21">
        <v>9475.2</v>
      </c>
      <c r="F8" s="22">
        <v>13536</v>
      </c>
      <c r="G8" s="22">
        <v>13536</v>
      </c>
    </row>
    <row r="9" ht="34" customHeight="1" spans="1:7">
      <c r="A9" s="23"/>
      <c r="B9" s="20" t="s">
        <v>425</v>
      </c>
      <c r="C9" s="20" t="s">
        <v>284</v>
      </c>
      <c r="D9" s="20" t="s">
        <v>426</v>
      </c>
      <c r="E9" s="21">
        <v>14700</v>
      </c>
      <c r="F9" s="22">
        <v>21000</v>
      </c>
      <c r="G9" s="22">
        <v>21000</v>
      </c>
    </row>
    <row r="10" ht="34" customHeight="1" spans="1:7">
      <c r="A10" s="23"/>
      <c r="B10" s="20" t="s">
        <v>425</v>
      </c>
      <c r="C10" s="20" t="s">
        <v>288</v>
      </c>
      <c r="D10" s="20" t="s">
        <v>426</v>
      </c>
      <c r="E10" s="21">
        <v>4900</v>
      </c>
      <c r="F10" s="22">
        <v>7000</v>
      </c>
      <c r="G10" s="22">
        <v>7000</v>
      </c>
    </row>
    <row r="11" ht="34" customHeight="1" spans="1:7">
      <c r="A11" s="23"/>
      <c r="B11" s="20" t="s">
        <v>425</v>
      </c>
      <c r="C11" s="20" t="s">
        <v>280</v>
      </c>
      <c r="D11" s="20" t="s">
        <v>426</v>
      </c>
      <c r="E11" s="21">
        <v>262150</v>
      </c>
      <c r="F11" s="22">
        <v>374500</v>
      </c>
      <c r="G11" s="22">
        <v>374500</v>
      </c>
    </row>
    <row r="12" ht="34" customHeight="1" spans="1:7">
      <c r="A12" s="20" t="s">
        <v>53</v>
      </c>
      <c r="B12" s="20"/>
      <c r="C12" s="20"/>
      <c r="D12" s="20"/>
      <c r="E12" s="21">
        <v>291225.2</v>
      </c>
      <c r="F12" s="22">
        <f>SUM(F8:F11)</f>
        <v>416036</v>
      </c>
      <c r="G12" s="22">
        <f>SUM(G8:G11)</f>
        <v>416036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opLeftCell="K1" workbookViewId="0">
      <selection activeCell="Q27" sqref="Q27"/>
    </sheetView>
  </sheetViews>
  <sheetFormatPr defaultColWidth="8.425" defaultRowHeight="12.75" customHeight="1"/>
  <cols>
    <col min="1" max="1" width="26.575" customWidth="1"/>
    <col min="2" max="2" width="39.7083333333333" customWidth="1"/>
    <col min="3" max="3" width="20.2833333333333" customWidth="1"/>
    <col min="4" max="5" width="20.7083333333333" customWidth="1"/>
    <col min="6" max="6" width="19.1416666666667" customWidth="1"/>
    <col min="7" max="7" width="24.575" customWidth="1"/>
    <col min="8" max="8" width="20.425" customWidth="1"/>
    <col min="9" max="9" width="22.7083333333333" customWidth="1"/>
    <col min="10" max="10" width="25" customWidth="1"/>
    <col min="11" max="11" width="20.2833333333333" customWidth="1"/>
    <col min="12" max="12" width="20.575" customWidth="1"/>
    <col min="13" max="13" width="25.7083333333333" customWidth="1"/>
    <col min="14" max="14" width="19" customWidth="1"/>
    <col min="15" max="16" width="23.85" customWidth="1"/>
    <col min="17" max="17" width="24.1416666666667" customWidth="1"/>
    <col min="18" max="18" width="27.575" customWidth="1"/>
    <col min="19" max="19" width="21.1416666666667" customWidth="1"/>
    <col min="20" max="20" width="32.425" customWidth="1"/>
  </cols>
  <sheetData>
    <row r="1" ht="17.25" customHeight="1" spans="1:20">
      <c r="A1" s="51" t="s">
        <v>49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</row>
    <row r="2" ht="41.25" customHeight="1" spans="1:20">
      <c r="A2" s="46" t="s">
        <v>50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</row>
    <row r="3" ht="17.25" customHeight="1" spans="1:20">
      <c r="A3" s="226" t="str">
        <f>"单位名称："&amp;"昆明市盘龙区信访局"</f>
        <v>单位名称：昆明市盘龙区信访局</v>
      </c>
      <c r="B3" s="227"/>
      <c r="C3" s="50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32" t="s">
        <v>2</v>
      </c>
    </row>
    <row r="4" ht="21.75" customHeight="1" spans="1:20">
      <c r="A4" s="39" t="s">
        <v>51</v>
      </c>
      <c r="B4" s="39" t="s">
        <v>52</v>
      </c>
      <c r="C4" s="39" t="s">
        <v>53</v>
      </c>
      <c r="D4" s="39" t="s">
        <v>54</v>
      </c>
      <c r="E4" s="39"/>
      <c r="F4" s="39"/>
      <c r="G4" s="39"/>
      <c r="H4" s="39"/>
      <c r="I4" s="42"/>
      <c r="J4" s="39"/>
      <c r="K4" s="39"/>
      <c r="L4" s="39"/>
      <c r="M4" s="39"/>
      <c r="N4" s="39"/>
      <c r="O4" s="39" t="s">
        <v>45</v>
      </c>
      <c r="P4" s="39"/>
      <c r="Q4" s="39"/>
      <c r="R4" s="39"/>
      <c r="S4" s="39"/>
      <c r="T4" s="39"/>
    </row>
    <row r="5" ht="27" customHeight="1" spans="1:20">
      <c r="A5" s="39"/>
      <c r="B5" s="39"/>
      <c r="C5" s="39"/>
      <c r="D5" s="39" t="s">
        <v>55</v>
      </c>
      <c r="E5" s="39" t="s">
        <v>56</v>
      </c>
      <c r="F5" s="39" t="s">
        <v>57</v>
      </c>
      <c r="G5" s="39" t="s">
        <v>58</v>
      </c>
      <c r="H5" s="39" t="s">
        <v>59</v>
      </c>
      <c r="I5" s="42" t="s">
        <v>60</v>
      </c>
      <c r="J5" s="39"/>
      <c r="K5" s="39"/>
      <c r="L5" s="39"/>
      <c r="M5" s="39"/>
      <c r="N5" s="39"/>
      <c r="O5" s="39" t="s">
        <v>55</v>
      </c>
      <c r="P5" s="39" t="s">
        <v>56</v>
      </c>
      <c r="Q5" s="39" t="s">
        <v>57</v>
      </c>
      <c r="R5" s="39" t="s">
        <v>58</v>
      </c>
      <c r="S5" s="39" t="s">
        <v>59</v>
      </c>
      <c r="T5" s="39" t="s">
        <v>60</v>
      </c>
    </row>
    <row r="6" ht="30" customHeight="1" spans="1:20">
      <c r="A6" s="40"/>
      <c r="B6" s="40"/>
      <c r="C6" s="71"/>
      <c r="D6" s="71"/>
      <c r="E6" s="71"/>
      <c r="F6" s="71"/>
      <c r="G6" s="71"/>
      <c r="H6" s="71"/>
      <c r="I6" s="81" t="s">
        <v>55</v>
      </c>
      <c r="J6" s="39" t="s">
        <v>61</v>
      </c>
      <c r="K6" s="39" t="s">
        <v>62</v>
      </c>
      <c r="L6" s="39" t="s">
        <v>63</v>
      </c>
      <c r="M6" s="39" t="s">
        <v>64</v>
      </c>
      <c r="N6" s="39" t="s">
        <v>65</v>
      </c>
      <c r="O6" s="231"/>
      <c r="P6" s="231"/>
      <c r="Q6" s="231"/>
      <c r="R6" s="231"/>
      <c r="S6" s="231"/>
      <c r="T6" s="71"/>
    </row>
    <row r="7" ht="15" customHeight="1" spans="1:20">
      <c r="A7" s="229">
        <v>1</v>
      </c>
      <c r="B7" s="229">
        <v>2</v>
      </c>
      <c r="C7" s="229">
        <v>3</v>
      </c>
      <c r="D7" s="229">
        <v>4</v>
      </c>
      <c r="E7" s="229">
        <v>5</v>
      </c>
      <c r="F7" s="229">
        <v>6</v>
      </c>
      <c r="G7" s="229">
        <v>7</v>
      </c>
      <c r="H7" s="229">
        <v>8</v>
      </c>
      <c r="I7" s="81">
        <v>9</v>
      </c>
      <c r="J7" s="229">
        <v>10</v>
      </c>
      <c r="K7" s="229">
        <v>11</v>
      </c>
      <c r="L7" s="229">
        <v>12</v>
      </c>
      <c r="M7" s="229">
        <v>13</v>
      </c>
      <c r="N7" s="229">
        <v>14</v>
      </c>
      <c r="O7" s="229">
        <v>15</v>
      </c>
      <c r="P7" s="229">
        <v>16</v>
      </c>
      <c r="Q7" s="229">
        <v>17</v>
      </c>
      <c r="R7" s="229">
        <v>18</v>
      </c>
      <c r="S7" s="229">
        <v>19</v>
      </c>
      <c r="T7" s="229">
        <v>20</v>
      </c>
    </row>
    <row r="8" ht="18" customHeight="1" spans="1:20">
      <c r="A8" s="38" t="s">
        <v>66</v>
      </c>
      <c r="B8" s="38" t="s">
        <v>67</v>
      </c>
      <c r="C8" s="197">
        <v>2292596.2</v>
      </c>
      <c r="D8" s="197">
        <v>2292596.2</v>
      </c>
      <c r="E8" s="197">
        <v>2292596.2</v>
      </c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</row>
    <row r="9" ht="18" customHeight="1" spans="1:20">
      <c r="A9" s="230" t="s">
        <v>53</v>
      </c>
      <c r="B9" s="230"/>
      <c r="C9" s="197">
        <v>2292596.2</v>
      </c>
      <c r="D9" s="197">
        <v>2292596.2</v>
      </c>
      <c r="E9" s="197">
        <v>2292596.2</v>
      </c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E25" sqref="E25"/>
    </sheetView>
  </sheetViews>
  <sheetFormatPr defaultColWidth="14" defaultRowHeight="12.75" customHeight="1"/>
  <cols>
    <col min="1" max="1" width="14.85" customWidth="1"/>
    <col min="2" max="2" width="28.85" customWidth="1"/>
    <col min="3" max="3" width="19.2833333333333" customWidth="1"/>
    <col min="4" max="4" width="20.2833333333333" customWidth="1"/>
    <col min="5" max="5" width="17" customWidth="1"/>
    <col min="6" max="6" width="22" customWidth="1"/>
    <col min="7" max="7" width="16" customWidth="1"/>
    <col min="8" max="8" width="16.2833333333333" customWidth="1"/>
    <col min="9" max="9" width="15.7083333333333" customWidth="1"/>
    <col min="10" max="10" width="18.575" customWidth="1"/>
    <col min="11" max="11" width="16.7083333333333" customWidth="1"/>
    <col min="12" max="12" width="16.2833333333333" customWidth="1"/>
  </cols>
  <sheetData>
    <row r="1" ht="17.25" customHeight="1" spans="1:15">
      <c r="A1" s="50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1.25" customHeight="1" spans="1:1">
      <c r="A2" s="209" t="s">
        <v>69</v>
      </c>
    </row>
    <row r="3" ht="17.25" customHeight="1" spans="1:15">
      <c r="A3" s="191" t="str">
        <f>"单位名称："&amp;"昆明市盘龙区信访局"</f>
        <v>单位名称：昆明市盘龙区信访局</v>
      </c>
      <c r="O3" s="212" t="s">
        <v>2</v>
      </c>
    </row>
    <row r="4" ht="27" customHeight="1" spans="1:15">
      <c r="A4" s="30" t="s">
        <v>70</v>
      </c>
      <c r="B4" s="30" t="s">
        <v>71</v>
      </c>
      <c r="C4" s="30" t="s">
        <v>53</v>
      </c>
      <c r="D4" s="202" t="s">
        <v>56</v>
      </c>
      <c r="E4" s="202"/>
      <c r="F4" s="202"/>
      <c r="G4" s="202" t="s">
        <v>57</v>
      </c>
      <c r="H4" s="202" t="s">
        <v>58</v>
      </c>
      <c r="I4" s="202" t="s">
        <v>72</v>
      </c>
      <c r="J4" s="202" t="s">
        <v>60</v>
      </c>
      <c r="K4" s="202"/>
      <c r="L4" s="202"/>
      <c r="M4" s="202"/>
      <c r="N4" s="31"/>
      <c r="O4" s="31"/>
    </row>
    <row r="5" ht="42" customHeight="1" spans="1:15">
      <c r="A5" s="32"/>
      <c r="B5" s="32"/>
      <c r="C5" s="202"/>
      <c r="D5" s="202" t="s">
        <v>55</v>
      </c>
      <c r="E5" s="202" t="s">
        <v>73</v>
      </c>
      <c r="F5" s="202" t="s">
        <v>74</v>
      </c>
      <c r="G5" s="202"/>
      <c r="H5" s="202"/>
      <c r="I5" s="28"/>
      <c r="J5" s="202" t="s">
        <v>55</v>
      </c>
      <c r="K5" s="28" t="s">
        <v>75</v>
      </c>
      <c r="L5" s="28" t="s">
        <v>76</v>
      </c>
      <c r="M5" s="28" t="s">
        <v>77</v>
      </c>
      <c r="N5" s="28" t="s">
        <v>78</v>
      </c>
      <c r="O5" s="28" t="s">
        <v>79</v>
      </c>
    </row>
    <row r="6" ht="18" customHeight="1" spans="1:15">
      <c r="A6" s="58" t="s">
        <v>80</v>
      </c>
      <c r="B6" s="58" t="s">
        <v>81</v>
      </c>
      <c r="C6" s="58" t="s">
        <v>82</v>
      </c>
      <c r="D6" s="61" t="s">
        <v>83</v>
      </c>
      <c r="E6" s="61" t="s">
        <v>84</v>
      </c>
      <c r="F6" s="61" t="s">
        <v>85</v>
      </c>
      <c r="G6" s="61" t="s">
        <v>86</v>
      </c>
      <c r="H6" s="61" t="s">
        <v>87</v>
      </c>
      <c r="I6" s="61" t="s">
        <v>88</v>
      </c>
      <c r="J6" s="61" t="s">
        <v>89</v>
      </c>
      <c r="K6" s="61" t="s">
        <v>90</v>
      </c>
      <c r="L6" s="61" t="s">
        <v>91</v>
      </c>
      <c r="M6" s="61" t="s">
        <v>92</v>
      </c>
      <c r="N6" s="58" t="s">
        <v>93</v>
      </c>
      <c r="O6" s="61" t="s">
        <v>94</v>
      </c>
    </row>
    <row r="7" ht="21" customHeight="1" spans="1:15">
      <c r="A7" s="66" t="s">
        <v>95</v>
      </c>
      <c r="B7" s="66" t="s">
        <v>96</v>
      </c>
      <c r="C7" s="196">
        <v>1779254.2</v>
      </c>
      <c r="D7" s="197">
        <v>1779254.2</v>
      </c>
      <c r="E7" s="197">
        <v>1488029</v>
      </c>
      <c r="F7" s="197">
        <v>291225.2</v>
      </c>
      <c r="G7" s="197"/>
      <c r="H7" s="197"/>
      <c r="I7" s="197"/>
      <c r="J7" s="197"/>
      <c r="K7" s="197"/>
      <c r="L7" s="197"/>
      <c r="M7" s="197"/>
      <c r="N7" s="196"/>
      <c r="O7" s="196"/>
    </row>
    <row r="8" ht="21" customHeight="1" spans="1:15">
      <c r="A8" s="223" t="s">
        <v>97</v>
      </c>
      <c r="B8" s="223" t="s">
        <v>98</v>
      </c>
      <c r="C8" s="196">
        <v>1779254.2</v>
      </c>
      <c r="D8" s="197">
        <v>1779254.2</v>
      </c>
      <c r="E8" s="197">
        <v>1488029</v>
      </c>
      <c r="F8" s="197">
        <v>291225.2</v>
      </c>
      <c r="G8" s="197"/>
      <c r="H8" s="197"/>
      <c r="I8" s="197"/>
      <c r="J8" s="197"/>
      <c r="K8" s="197"/>
      <c r="L8" s="197"/>
      <c r="M8" s="197"/>
      <c r="N8" s="196"/>
      <c r="O8" s="196"/>
    </row>
    <row r="9" ht="21" customHeight="1" spans="1:15">
      <c r="A9" s="224" t="s">
        <v>99</v>
      </c>
      <c r="B9" s="224" t="s">
        <v>100</v>
      </c>
      <c r="C9" s="196">
        <v>1280308.2</v>
      </c>
      <c r="D9" s="197">
        <v>1280308.2</v>
      </c>
      <c r="E9" s="197">
        <v>1270833</v>
      </c>
      <c r="F9" s="197">
        <v>9475.2</v>
      </c>
      <c r="G9" s="197"/>
      <c r="H9" s="197"/>
      <c r="I9" s="197"/>
      <c r="J9" s="197"/>
      <c r="K9" s="197"/>
      <c r="L9" s="197"/>
      <c r="M9" s="197"/>
      <c r="N9" s="196"/>
      <c r="O9" s="196"/>
    </row>
    <row r="10" ht="21" customHeight="1" spans="1:15">
      <c r="A10" s="224" t="s">
        <v>101</v>
      </c>
      <c r="B10" s="224" t="s">
        <v>102</v>
      </c>
      <c r="C10" s="196">
        <v>281750</v>
      </c>
      <c r="D10" s="197">
        <v>281750</v>
      </c>
      <c r="E10" s="197"/>
      <c r="F10" s="197">
        <v>281750</v>
      </c>
      <c r="G10" s="197"/>
      <c r="H10" s="197"/>
      <c r="I10" s="197"/>
      <c r="J10" s="197"/>
      <c r="K10" s="197"/>
      <c r="L10" s="197"/>
      <c r="M10" s="197"/>
      <c r="N10" s="196"/>
      <c r="O10" s="196"/>
    </row>
    <row r="11" ht="21" customHeight="1" spans="1:15">
      <c r="A11" s="224" t="s">
        <v>103</v>
      </c>
      <c r="B11" s="224" t="s">
        <v>104</v>
      </c>
      <c r="C11" s="196">
        <v>217196</v>
      </c>
      <c r="D11" s="197">
        <v>217196</v>
      </c>
      <c r="E11" s="197">
        <v>217196</v>
      </c>
      <c r="F11" s="197"/>
      <c r="G11" s="197"/>
      <c r="H11" s="197"/>
      <c r="I11" s="197"/>
      <c r="J11" s="197"/>
      <c r="K11" s="197"/>
      <c r="L11" s="197"/>
      <c r="M11" s="197"/>
      <c r="N11" s="196"/>
      <c r="O11" s="196"/>
    </row>
    <row r="12" ht="21" customHeight="1" spans="1:15">
      <c r="A12" s="66" t="s">
        <v>105</v>
      </c>
      <c r="B12" s="66" t="s">
        <v>106</v>
      </c>
      <c r="C12" s="196">
        <v>237360</v>
      </c>
      <c r="D12" s="197">
        <v>237360</v>
      </c>
      <c r="E12" s="197">
        <v>237360</v>
      </c>
      <c r="F12" s="197"/>
      <c r="G12" s="197"/>
      <c r="H12" s="197"/>
      <c r="I12" s="197"/>
      <c r="J12" s="197"/>
      <c r="K12" s="197"/>
      <c r="L12" s="197"/>
      <c r="M12" s="197"/>
      <c r="N12" s="196"/>
      <c r="O12" s="196"/>
    </row>
    <row r="13" ht="21" customHeight="1" spans="1:15">
      <c r="A13" s="223" t="s">
        <v>107</v>
      </c>
      <c r="B13" s="223" t="s">
        <v>108</v>
      </c>
      <c r="C13" s="196">
        <v>237360</v>
      </c>
      <c r="D13" s="197">
        <v>237360</v>
      </c>
      <c r="E13" s="197">
        <v>237360</v>
      </c>
      <c r="F13" s="197"/>
      <c r="G13" s="197"/>
      <c r="H13" s="197"/>
      <c r="I13" s="197"/>
      <c r="J13" s="197"/>
      <c r="K13" s="197"/>
      <c r="L13" s="197"/>
      <c r="M13" s="197"/>
      <c r="N13" s="196"/>
      <c r="O13" s="196"/>
    </row>
    <row r="14" ht="21" customHeight="1" spans="1:15">
      <c r="A14" s="224" t="s">
        <v>109</v>
      </c>
      <c r="B14" s="224" t="s">
        <v>110</v>
      </c>
      <c r="C14" s="196">
        <v>75600</v>
      </c>
      <c r="D14" s="197">
        <v>75600</v>
      </c>
      <c r="E14" s="197">
        <v>75600</v>
      </c>
      <c r="F14" s="197"/>
      <c r="G14" s="197"/>
      <c r="H14" s="197"/>
      <c r="I14" s="197"/>
      <c r="J14" s="197"/>
      <c r="K14" s="197"/>
      <c r="L14" s="197"/>
      <c r="M14" s="197"/>
      <c r="N14" s="196"/>
      <c r="O14" s="196"/>
    </row>
    <row r="15" ht="21" customHeight="1" spans="1:15">
      <c r="A15" s="224" t="s">
        <v>111</v>
      </c>
      <c r="B15" s="224" t="s">
        <v>112</v>
      </c>
      <c r="C15" s="196">
        <v>161760</v>
      </c>
      <c r="D15" s="197">
        <v>161760</v>
      </c>
      <c r="E15" s="197">
        <v>161760</v>
      </c>
      <c r="F15" s="197"/>
      <c r="G15" s="197"/>
      <c r="H15" s="197"/>
      <c r="I15" s="197"/>
      <c r="J15" s="197"/>
      <c r="K15" s="197"/>
      <c r="L15" s="197"/>
      <c r="M15" s="197"/>
      <c r="N15" s="196"/>
      <c r="O15" s="196"/>
    </row>
    <row r="16" ht="21" customHeight="1" spans="1:15">
      <c r="A16" s="66" t="s">
        <v>113</v>
      </c>
      <c r="B16" s="66" t="s">
        <v>114</v>
      </c>
      <c r="C16" s="196">
        <v>139110</v>
      </c>
      <c r="D16" s="197">
        <v>139110</v>
      </c>
      <c r="E16" s="197">
        <v>139110</v>
      </c>
      <c r="F16" s="197"/>
      <c r="G16" s="197"/>
      <c r="H16" s="197"/>
      <c r="I16" s="197"/>
      <c r="J16" s="197"/>
      <c r="K16" s="197"/>
      <c r="L16" s="197"/>
      <c r="M16" s="197"/>
      <c r="N16" s="196"/>
      <c r="O16" s="196"/>
    </row>
    <row r="17" ht="21" customHeight="1" spans="1:15">
      <c r="A17" s="223" t="s">
        <v>115</v>
      </c>
      <c r="B17" s="223" t="s">
        <v>116</v>
      </c>
      <c r="C17" s="196">
        <v>139110</v>
      </c>
      <c r="D17" s="197">
        <v>139110</v>
      </c>
      <c r="E17" s="197">
        <v>139110</v>
      </c>
      <c r="F17" s="197"/>
      <c r="G17" s="197"/>
      <c r="H17" s="197"/>
      <c r="I17" s="197"/>
      <c r="J17" s="197"/>
      <c r="K17" s="197"/>
      <c r="L17" s="197"/>
      <c r="M17" s="197"/>
      <c r="N17" s="196"/>
      <c r="O17" s="196"/>
    </row>
    <row r="18" ht="21" customHeight="1" spans="1:15">
      <c r="A18" s="224" t="s">
        <v>117</v>
      </c>
      <c r="B18" s="224" t="s">
        <v>118</v>
      </c>
      <c r="C18" s="196">
        <v>58416</v>
      </c>
      <c r="D18" s="197">
        <v>58416</v>
      </c>
      <c r="E18" s="197">
        <v>58416</v>
      </c>
      <c r="F18" s="197"/>
      <c r="G18" s="197"/>
      <c r="H18" s="197"/>
      <c r="I18" s="197"/>
      <c r="J18" s="197"/>
      <c r="K18" s="197"/>
      <c r="L18" s="197"/>
      <c r="M18" s="197"/>
      <c r="N18" s="196"/>
      <c r="O18" s="196"/>
    </row>
    <row r="19" ht="21" customHeight="1" spans="1:15">
      <c r="A19" s="224" t="s">
        <v>119</v>
      </c>
      <c r="B19" s="224" t="s">
        <v>120</v>
      </c>
      <c r="C19" s="196">
        <v>19472</v>
      </c>
      <c r="D19" s="197">
        <v>19472</v>
      </c>
      <c r="E19" s="197">
        <v>19472</v>
      </c>
      <c r="F19" s="197"/>
      <c r="G19" s="197"/>
      <c r="H19" s="197"/>
      <c r="I19" s="197"/>
      <c r="J19" s="197"/>
      <c r="K19" s="197"/>
      <c r="L19" s="197"/>
      <c r="M19" s="197"/>
      <c r="N19" s="196"/>
      <c r="O19" s="196"/>
    </row>
    <row r="20" ht="21" customHeight="1" spans="1:15">
      <c r="A20" s="224" t="s">
        <v>121</v>
      </c>
      <c r="B20" s="224" t="s">
        <v>122</v>
      </c>
      <c r="C20" s="196">
        <v>53792</v>
      </c>
      <c r="D20" s="197">
        <v>53792</v>
      </c>
      <c r="E20" s="197">
        <v>53792</v>
      </c>
      <c r="F20" s="197"/>
      <c r="G20" s="197"/>
      <c r="H20" s="197"/>
      <c r="I20" s="197"/>
      <c r="J20" s="197"/>
      <c r="K20" s="197"/>
      <c r="L20" s="197"/>
      <c r="M20" s="197"/>
      <c r="N20" s="196"/>
      <c r="O20" s="196"/>
    </row>
    <row r="21" ht="21" customHeight="1" spans="1:15">
      <c r="A21" s="224" t="s">
        <v>123</v>
      </c>
      <c r="B21" s="224" t="s">
        <v>124</v>
      </c>
      <c r="C21" s="196">
        <v>7430</v>
      </c>
      <c r="D21" s="197">
        <v>7430</v>
      </c>
      <c r="E21" s="197">
        <v>7430</v>
      </c>
      <c r="F21" s="197"/>
      <c r="G21" s="197"/>
      <c r="H21" s="197"/>
      <c r="I21" s="197"/>
      <c r="J21" s="197"/>
      <c r="K21" s="197"/>
      <c r="L21" s="197"/>
      <c r="M21" s="197"/>
      <c r="N21" s="196"/>
      <c r="O21" s="196"/>
    </row>
    <row r="22" ht="21" customHeight="1" spans="1:15">
      <c r="A22" s="66" t="s">
        <v>125</v>
      </c>
      <c r="B22" s="66" t="s">
        <v>126</v>
      </c>
      <c r="C22" s="196">
        <v>136872</v>
      </c>
      <c r="D22" s="197">
        <v>136872</v>
      </c>
      <c r="E22" s="197">
        <v>136872</v>
      </c>
      <c r="F22" s="197"/>
      <c r="G22" s="197"/>
      <c r="H22" s="197"/>
      <c r="I22" s="197"/>
      <c r="J22" s="197"/>
      <c r="K22" s="197"/>
      <c r="L22" s="197"/>
      <c r="M22" s="197"/>
      <c r="N22" s="196"/>
      <c r="O22" s="196"/>
    </row>
    <row r="23" ht="21" customHeight="1" spans="1:15">
      <c r="A23" s="223" t="s">
        <v>127</v>
      </c>
      <c r="B23" s="223" t="s">
        <v>128</v>
      </c>
      <c r="C23" s="196">
        <v>136872</v>
      </c>
      <c r="D23" s="197">
        <v>136872</v>
      </c>
      <c r="E23" s="197">
        <v>136872</v>
      </c>
      <c r="F23" s="197"/>
      <c r="G23" s="197"/>
      <c r="H23" s="197"/>
      <c r="I23" s="197"/>
      <c r="J23" s="197"/>
      <c r="K23" s="197"/>
      <c r="L23" s="197"/>
      <c r="M23" s="197"/>
      <c r="N23" s="196"/>
      <c r="O23" s="196"/>
    </row>
    <row r="24" ht="21" customHeight="1" spans="1:15">
      <c r="A24" s="224" t="s">
        <v>129</v>
      </c>
      <c r="B24" s="224" t="s">
        <v>130</v>
      </c>
      <c r="C24" s="196">
        <v>136872</v>
      </c>
      <c r="D24" s="197">
        <v>136872</v>
      </c>
      <c r="E24" s="197">
        <v>136872</v>
      </c>
      <c r="F24" s="197"/>
      <c r="G24" s="197"/>
      <c r="H24" s="197"/>
      <c r="I24" s="197"/>
      <c r="J24" s="197"/>
      <c r="K24" s="197"/>
      <c r="L24" s="197"/>
      <c r="M24" s="197"/>
      <c r="N24" s="196"/>
      <c r="O24" s="196"/>
    </row>
    <row r="25" ht="21" customHeight="1" spans="1:15">
      <c r="A25" s="58" t="s">
        <v>53</v>
      </c>
      <c r="B25" s="40"/>
      <c r="C25" s="197">
        <v>2292596.2</v>
      </c>
      <c r="D25" s="197">
        <v>2292596.2</v>
      </c>
      <c r="E25" s="197">
        <v>2001371</v>
      </c>
      <c r="F25" s="197">
        <v>291225.2</v>
      </c>
      <c r="G25" s="197"/>
      <c r="H25" s="197"/>
      <c r="I25" s="197"/>
      <c r="J25" s="197"/>
      <c r="K25" s="197"/>
      <c r="L25" s="197"/>
      <c r="M25" s="197"/>
      <c r="N25" s="197"/>
      <c r="O25" s="197"/>
    </row>
  </sheetData>
  <mergeCells count="12">
    <mergeCell ref="A1:O1"/>
    <mergeCell ref="A2:O2"/>
    <mergeCell ref="A3:C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5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Zeros="0" workbookViewId="0">
      <selection activeCell="G8" sqref="G8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7"/>
      <c r="B1" s="50"/>
      <c r="C1" s="50"/>
      <c r="D1" s="50" t="s">
        <v>131</v>
      </c>
    </row>
    <row r="2" ht="41.25" customHeight="1" spans="1:1">
      <c r="A2" s="241" t="s">
        <v>132</v>
      </c>
    </row>
    <row r="3" ht="17.25" customHeight="1" spans="1:4">
      <c r="A3" s="210" t="str">
        <f>"单位名称："&amp;"昆明市盘龙区信访局"</f>
        <v>单位名称：昆明市盘龙区信访局</v>
      </c>
      <c r="B3" s="211"/>
      <c r="D3" s="212" t="s">
        <v>2</v>
      </c>
    </row>
    <row r="4" ht="17.25" customHeight="1" spans="1:4">
      <c r="A4" s="28" t="s">
        <v>3</v>
      </c>
      <c r="B4" s="213"/>
      <c r="C4" s="28" t="s">
        <v>4</v>
      </c>
      <c r="D4" s="213"/>
    </row>
    <row r="5" ht="18.75" customHeight="1" spans="1:4">
      <c r="A5" s="28" t="s">
        <v>5</v>
      </c>
      <c r="B5" s="28" t="str">
        <f t="shared" ref="B5:D5" si="0">"2026"&amp;"年预算"</f>
        <v>2026年预算</v>
      </c>
      <c r="C5" s="28" t="s">
        <v>6</v>
      </c>
      <c r="D5" s="28" t="str">
        <f t="shared" si="0"/>
        <v>2026年预算</v>
      </c>
    </row>
    <row r="6" ht="16.5" customHeight="1" spans="1:4">
      <c r="A6" s="214" t="s">
        <v>133</v>
      </c>
      <c r="B6" s="215">
        <v>2292596.2</v>
      </c>
      <c r="C6" s="214" t="s">
        <v>134</v>
      </c>
      <c r="D6" s="215">
        <v>2292596.2</v>
      </c>
    </row>
    <row r="7" ht="16.5" customHeight="1" spans="1:4">
      <c r="A7" s="214" t="s">
        <v>135</v>
      </c>
      <c r="B7" s="215">
        <v>2292596.2</v>
      </c>
      <c r="C7" s="214" t="s">
        <v>136</v>
      </c>
      <c r="D7" s="215">
        <v>1779254.2</v>
      </c>
    </row>
    <row r="8" ht="16.5" customHeight="1" spans="1:4">
      <c r="A8" s="214" t="s">
        <v>137</v>
      </c>
      <c r="B8" s="215"/>
      <c r="C8" s="214" t="s">
        <v>138</v>
      </c>
      <c r="D8" s="215"/>
    </row>
    <row r="9" ht="16.5" customHeight="1" spans="1:4">
      <c r="A9" s="214" t="s">
        <v>139</v>
      </c>
      <c r="B9" s="215"/>
      <c r="C9" s="214" t="s">
        <v>140</v>
      </c>
      <c r="D9" s="215"/>
    </row>
    <row r="10" ht="16.5" customHeight="1" spans="1:4">
      <c r="A10" s="214" t="s">
        <v>141</v>
      </c>
      <c r="B10" s="215"/>
      <c r="C10" s="214" t="s">
        <v>142</v>
      </c>
      <c r="D10" s="215"/>
    </row>
    <row r="11" ht="16.5" customHeight="1" spans="1:4">
      <c r="A11" s="214" t="s">
        <v>135</v>
      </c>
      <c r="B11" s="215"/>
      <c r="C11" s="214" t="s">
        <v>143</v>
      </c>
      <c r="D11" s="215"/>
    </row>
    <row r="12" ht="16.5" customHeight="1" spans="1:4">
      <c r="A12" s="216" t="s">
        <v>137</v>
      </c>
      <c r="B12" s="196"/>
      <c r="C12" s="217" t="s">
        <v>144</v>
      </c>
      <c r="D12" s="196"/>
    </row>
    <row r="13" ht="16.5" customHeight="1" spans="1:4">
      <c r="A13" s="216" t="s">
        <v>139</v>
      </c>
      <c r="B13" s="196"/>
      <c r="C13" s="217" t="s">
        <v>145</v>
      </c>
      <c r="D13" s="196"/>
    </row>
    <row r="14" ht="16.5" customHeight="1" spans="1:4">
      <c r="A14" s="218"/>
      <c r="B14" s="219"/>
      <c r="C14" s="217" t="s">
        <v>146</v>
      </c>
      <c r="D14" s="196">
        <v>237360</v>
      </c>
    </row>
    <row r="15" ht="16.5" customHeight="1" spans="1:4">
      <c r="A15" s="218"/>
      <c r="B15" s="219"/>
      <c r="C15" s="217" t="s">
        <v>147</v>
      </c>
      <c r="D15" s="196">
        <v>139110</v>
      </c>
    </row>
    <row r="16" ht="16.5" customHeight="1" spans="1:4">
      <c r="A16" s="218"/>
      <c r="B16" s="219"/>
      <c r="C16" s="217" t="s">
        <v>148</v>
      </c>
      <c r="D16" s="196"/>
    </row>
    <row r="17" ht="16.5" customHeight="1" spans="1:4">
      <c r="A17" s="218"/>
      <c r="B17" s="219"/>
      <c r="C17" s="217" t="s">
        <v>149</v>
      </c>
      <c r="D17" s="196"/>
    </row>
    <row r="18" ht="16.5" customHeight="1" spans="1:4">
      <c r="A18" s="218"/>
      <c r="B18" s="219"/>
      <c r="C18" s="217" t="s">
        <v>150</v>
      </c>
      <c r="D18" s="196"/>
    </row>
    <row r="19" ht="16.5" customHeight="1" spans="1:4">
      <c r="A19" s="218"/>
      <c r="B19" s="219"/>
      <c r="C19" s="217" t="s">
        <v>151</v>
      </c>
      <c r="D19" s="196"/>
    </row>
    <row r="20" ht="16.5" customHeight="1" spans="1:4">
      <c r="A20" s="218"/>
      <c r="B20" s="219"/>
      <c r="C20" s="217" t="s">
        <v>152</v>
      </c>
      <c r="D20" s="196"/>
    </row>
    <row r="21" ht="16.5" customHeight="1" spans="1:4">
      <c r="A21" s="218"/>
      <c r="B21" s="219"/>
      <c r="C21" s="217" t="s">
        <v>153</v>
      </c>
      <c r="D21" s="196"/>
    </row>
    <row r="22" ht="16.5" customHeight="1" spans="1:4">
      <c r="A22" s="218"/>
      <c r="B22" s="219"/>
      <c r="C22" s="217" t="s">
        <v>154</v>
      </c>
      <c r="D22" s="196"/>
    </row>
    <row r="23" ht="16.5" customHeight="1" spans="1:4">
      <c r="A23" s="218"/>
      <c r="B23" s="219"/>
      <c r="C23" s="217" t="s">
        <v>155</v>
      </c>
      <c r="D23" s="196"/>
    </row>
    <row r="24" ht="16.5" customHeight="1" spans="1:4">
      <c r="A24" s="218"/>
      <c r="B24" s="219"/>
      <c r="C24" s="217" t="s">
        <v>156</v>
      </c>
      <c r="D24" s="196"/>
    </row>
    <row r="25" ht="16.5" customHeight="1" spans="1:4">
      <c r="A25" s="218"/>
      <c r="B25" s="219"/>
      <c r="C25" s="217" t="s">
        <v>157</v>
      </c>
      <c r="D25" s="196">
        <v>136872</v>
      </c>
    </row>
    <row r="26" ht="16.5" customHeight="1" spans="1:4">
      <c r="A26" s="218"/>
      <c r="B26" s="219"/>
      <c r="C26" s="217" t="s">
        <v>158</v>
      </c>
      <c r="D26" s="196"/>
    </row>
    <row r="27" ht="16.5" customHeight="1" spans="1:4">
      <c r="A27" s="218"/>
      <c r="B27" s="219"/>
      <c r="C27" s="217" t="s">
        <v>159</v>
      </c>
      <c r="D27" s="196"/>
    </row>
    <row r="28" ht="16.5" customHeight="1" spans="1:4">
      <c r="A28" s="218"/>
      <c r="B28" s="219"/>
      <c r="C28" s="217" t="s">
        <v>160</v>
      </c>
      <c r="D28" s="196"/>
    </row>
    <row r="29" ht="16.5" customHeight="1" spans="1:4">
      <c r="A29" s="218"/>
      <c r="B29" s="219"/>
      <c r="C29" s="217" t="s">
        <v>161</v>
      </c>
      <c r="D29" s="196"/>
    </row>
    <row r="30" ht="16.5" customHeight="1" spans="1:4">
      <c r="A30" s="218"/>
      <c r="B30" s="219"/>
      <c r="C30" s="217" t="s">
        <v>162</v>
      </c>
      <c r="D30" s="196"/>
    </row>
    <row r="31" ht="16.5" customHeight="1" spans="1:4">
      <c r="A31" s="218"/>
      <c r="B31" s="219"/>
      <c r="C31" s="216" t="s">
        <v>163</v>
      </c>
      <c r="D31" s="196"/>
    </row>
    <row r="32" ht="16.5" customHeight="1" spans="1:4">
      <c r="A32" s="218"/>
      <c r="B32" s="219"/>
      <c r="C32" s="216" t="s">
        <v>164</v>
      </c>
      <c r="D32" s="196"/>
    </row>
    <row r="33" ht="16.5" customHeight="1" spans="1:4">
      <c r="A33" s="218"/>
      <c r="B33" s="219"/>
      <c r="C33" s="37" t="s">
        <v>165</v>
      </c>
      <c r="D33" s="220"/>
    </row>
    <row r="34" ht="15" customHeight="1" spans="1:4">
      <c r="A34" s="221" t="s">
        <v>47</v>
      </c>
      <c r="B34" s="222">
        <v>2292596.2</v>
      </c>
      <c r="C34" s="221" t="s">
        <v>48</v>
      </c>
      <c r="D34" s="222">
        <v>2292596.2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7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abSelected="1" workbookViewId="0">
      <selection activeCell="F7" sqref="F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55"/>
      <c r="E1" s="1"/>
      <c r="F1" s="90"/>
      <c r="G1" s="163" t="s">
        <v>166</v>
      </c>
    </row>
    <row r="2" ht="41.25" customHeight="1" spans="1:7">
      <c r="A2" s="198" t="s">
        <v>167</v>
      </c>
      <c r="B2" s="198"/>
      <c r="C2" s="198"/>
      <c r="D2" s="198"/>
      <c r="E2" s="198"/>
      <c r="F2" s="198"/>
      <c r="G2" s="198"/>
    </row>
    <row r="3" ht="18" customHeight="1" spans="1:7">
      <c r="A3" s="25" t="str">
        <f>"单位名称："&amp;"昆明市盘龙区信访局"</f>
        <v>单位名称：昆明市盘龙区信访局</v>
      </c>
      <c r="F3" s="199"/>
      <c r="G3" s="200" t="s">
        <v>2</v>
      </c>
    </row>
    <row r="4" ht="20.25" customHeight="1" spans="1:7">
      <c r="A4" s="201" t="s">
        <v>168</v>
      </c>
      <c r="B4" s="201"/>
      <c r="C4" s="202" t="s">
        <v>53</v>
      </c>
      <c r="D4" s="202" t="s">
        <v>73</v>
      </c>
      <c r="E4" s="31"/>
      <c r="F4" s="31"/>
      <c r="G4" s="31" t="s">
        <v>74</v>
      </c>
    </row>
    <row r="5" ht="20.25" customHeight="1" spans="1:7">
      <c r="A5" s="203" t="s">
        <v>70</v>
      </c>
      <c r="B5" s="203" t="s">
        <v>71</v>
      </c>
      <c r="C5" s="31"/>
      <c r="D5" s="31" t="s">
        <v>55</v>
      </c>
      <c r="E5" s="31" t="s">
        <v>169</v>
      </c>
      <c r="F5" s="31" t="s">
        <v>170</v>
      </c>
      <c r="G5" s="31"/>
    </row>
    <row r="6" ht="15" customHeight="1" spans="1:7">
      <c r="A6" s="204" t="s">
        <v>80</v>
      </c>
      <c r="B6" s="204" t="s">
        <v>81</v>
      </c>
      <c r="C6" s="204" t="s">
        <v>82</v>
      </c>
      <c r="D6" s="204" t="s">
        <v>83</v>
      </c>
      <c r="E6" s="204" t="s">
        <v>84</v>
      </c>
      <c r="F6" s="204" t="s">
        <v>85</v>
      </c>
      <c r="G6" s="204" t="s">
        <v>86</v>
      </c>
    </row>
    <row r="7" ht="18" customHeight="1" spans="1:7">
      <c r="A7" s="37" t="s">
        <v>95</v>
      </c>
      <c r="B7" s="37" t="s">
        <v>96</v>
      </c>
      <c r="C7" s="205">
        <v>1779254.2</v>
      </c>
      <c r="D7" s="206">
        <v>1488029</v>
      </c>
      <c r="E7" s="206">
        <v>1300073</v>
      </c>
      <c r="F7" s="206">
        <v>187956</v>
      </c>
      <c r="G7" s="206">
        <v>291225.2</v>
      </c>
    </row>
    <row r="8" ht="18" customHeight="1" spans="1:7">
      <c r="A8" s="207" t="s">
        <v>97</v>
      </c>
      <c r="B8" s="207" t="s">
        <v>98</v>
      </c>
      <c r="C8" s="205">
        <v>1779254.2</v>
      </c>
      <c r="D8" s="206">
        <v>1488029</v>
      </c>
      <c r="E8" s="206">
        <v>1300073</v>
      </c>
      <c r="F8" s="206">
        <v>187956</v>
      </c>
      <c r="G8" s="206">
        <v>291225.2</v>
      </c>
    </row>
    <row r="9" ht="18" customHeight="1" spans="1:7">
      <c r="A9" s="208" t="s">
        <v>99</v>
      </c>
      <c r="B9" s="208" t="s">
        <v>100</v>
      </c>
      <c r="C9" s="205">
        <v>1280308.2</v>
      </c>
      <c r="D9" s="206">
        <v>1270833</v>
      </c>
      <c r="E9" s="206">
        <v>1104891</v>
      </c>
      <c r="F9" s="206">
        <v>165942</v>
      </c>
      <c r="G9" s="206">
        <v>9475.2</v>
      </c>
    </row>
    <row r="10" ht="18" customHeight="1" spans="1:7">
      <c r="A10" s="208" t="s">
        <v>101</v>
      </c>
      <c r="B10" s="208" t="s">
        <v>102</v>
      </c>
      <c r="C10" s="205">
        <v>281750</v>
      </c>
      <c r="D10" s="206"/>
      <c r="E10" s="206"/>
      <c r="F10" s="206"/>
      <c r="G10" s="206">
        <v>281750</v>
      </c>
    </row>
    <row r="11" ht="18" customHeight="1" spans="1:7">
      <c r="A11" s="208" t="s">
        <v>103</v>
      </c>
      <c r="B11" s="208" t="s">
        <v>104</v>
      </c>
      <c r="C11" s="205">
        <v>217196</v>
      </c>
      <c r="D11" s="206">
        <v>217196</v>
      </c>
      <c r="E11" s="206">
        <v>195182</v>
      </c>
      <c r="F11" s="206">
        <v>22014</v>
      </c>
      <c r="G11" s="206"/>
    </row>
    <row r="12" ht="18" customHeight="1" spans="1:7">
      <c r="A12" s="37" t="s">
        <v>105</v>
      </c>
      <c r="B12" s="37" t="s">
        <v>106</v>
      </c>
      <c r="C12" s="205">
        <v>237360</v>
      </c>
      <c r="D12" s="206">
        <v>237360</v>
      </c>
      <c r="E12" s="206">
        <v>237360</v>
      </c>
      <c r="F12" s="206"/>
      <c r="G12" s="206"/>
    </row>
    <row r="13" ht="18" customHeight="1" spans="1:7">
      <c r="A13" s="207" t="s">
        <v>107</v>
      </c>
      <c r="B13" s="207" t="s">
        <v>108</v>
      </c>
      <c r="C13" s="205">
        <v>237360</v>
      </c>
      <c r="D13" s="206">
        <v>237360</v>
      </c>
      <c r="E13" s="206">
        <v>237360</v>
      </c>
      <c r="F13" s="206"/>
      <c r="G13" s="206"/>
    </row>
    <row r="14" ht="18" customHeight="1" spans="1:7">
      <c r="A14" s="208" t="s">
        <v>109</v>
      </c>
      <c r="B14" s="208" t="s">
        <v>110</v>
      </c>
      <c r="C14" s="205">
        <v>75600</v>
      </c>
      <c r="D14" s="206">
        <v>75600</v>
      </c>
      <c r="E14" s="206">
        <v>75600</v>
      </c>
      <c r="F14" s="206"/>
      <c r="G14" s="206"/>
    </row>
    <row r="15" ht="18" customHeight="1" spans="1:7">
      <c r="A15" s="208" t="s">
        <v>111</v>
      </c>
      <c r="B15" s="208" t="s">
        <v>112</v>
      </c>
      <c r="C15" s="205">
        <v>161760</v>
      </c>
      <c r="D15" s="206">
        <v>161760</v>
      </c>
      <c r="E15" s="206">
        <v>161760</v>
      </c>
      <c r="F15" s="206"/>
      <c r="G15" s="206"/>
    </row>
    <row r="16" ht="18" customHeight="1" spans="1:7">
      <c r="A16" s="37" t="s">
        <v>113</v>
      </c>
      <c r="B16" s="37" t="s">
        <v>114</v>
      </c>
      <c r="C16" s="205">
        <v>139110</v>
      </c>
      <c r="D16" s="206">
        <v>139110</v>
      </c>
      <c r="E16" s="206">
        <v>139110</v>
      </c>
      <c r="F16" s="206"/>
      <c r="G16" s="206"/>
    </row>
    <row r="17" ht="18" customHeight="1" spans="1:7">
      <c r="A17" s="207" t="s">
        <v>115</v>
      </c>
      <c r="B17" s="207" t="s">
        <v>116</v>
      </c>
      <c r="C17" s="205">
        <v>139110</v>
      </c>
      <c r="D17" s="206">
        <v>139110</v>
      </c>
      <c r="E17" s="206">
        <v>139110</v>
      </c>
      <c r="F17" s="206"/>
      <c r="G17" s="206"/>
    </row>
    <row r="18" ht="18" customHeight="1" spans="1:7">
      <c r="A18" s="208" t="s">
        <v>117</v>
      </c>
      <c r="B18" s="208" t="s">
        <v>118</v>
      </c>
      <c r="C18" s="205">
        <v>58416</v>
      </c>
      <c r="D18" s="206">
        <v>58416</v>
      </c>
      <c r="E18" s="206">
        <v>58416</v>
      </c>
      <c r="F18" s="206"/>
      <c r="G18" s="206"/>
    </row>
    <row r="19" ht="18" customHeight="1" spans="1:7">
      <c r="A19" s="208" t="s">
        <v>119</v>
      </c>
      <c r="B19" s="208" t="s">
        <v>120</v>
      </c>
      <c r="C19" s="205">
        <v>19472</v>
      </c>
      <c r="D19" s="206">
        <v>19472</v>
      </c>
      <c r="E19" s="206">
        <v>19472</v>
      </c>
      <c r="F19" s="206"/>
      <c r="G19" s="206"/>
    </row>
    <row r="20" ht="18" customHeight="1" spans="1:7">
      <c r="A20" s="208" t="s">
        <v>121</v>
      </c>
      <c r="B20" s="208" t="s">
        <v>122</v>
      </c>
      <c r="C20" s="205">
        <v>53792</v>
      </c>
      <c r="D20" s="206">
        <v>53792</v>
      </c>
      <c r="E20" s="206">
        <v>53792</v>
      </c>
      <c r="F20" s="206"/>
      <c r="G20" s="206"/>
    </row>
    <row r="21" ht="18" customHeight="1" spans="1:7">
      <c r="A21" s="208" t="s">
        <v>123</v>
      </c>
      <c r="B21" s="208" t="s">
        <v>124</v>
      </c>
      <c r="C21" s="205">
        <v>7430</v>
      </c>
      <c r="D21" s="206">
        <v>7430</v>
      </c>
      <c r="E21" s="206">
        <v>7430</v>
      </c>
      <c r="F21" s="206"/>
      <c r="G21" s="206"/>
    </row>
    <row r="22" ht="18" customHeight="1" spans="1:7">
      <c r="A22" s="37" t="s">
        <v>125</v>
      </c>
      <c r="B22" s="37" t="s">
        <v>126</v>
      </c>
      <c r="C22" s="205">
        <v>136872</v>
      </c>
      <c r="D22" s="206">
        <v>136872</v>
      </c>
      <c r="E22" s="206">
        <v>136872</v>
      </c>
      <c r="F22" s="206"/>
      <c r="G22" s="206"/>
    </row>
    <row r="23" ht="18" customHeight="1" spans="1:7">
      <c r="A23" s="207" t="s">
        <v>127</v>
      </c>
      <c r="B23" s="207" t="s">
        <v>128</v>
      </c>
      <c r="C23" s="205">
        <v>136872</v>
      </c>
      <c r="D23" s="206">
        <v>136872</v>
      </c>
      <c r="E23" s="206">
        <v>136872</v>
      </c>
      <c r="F23" s="206"/>
      <c r="G23" s="206"/>
    </row>
    <row r="24" ht="18" customHeight="1" spans="1:7">
      <c r="A24" s="208" t="s">
        <v>129</v>
      </c>
      <c r="B24" s="208" t="s">
        <v>130</v>
      </c>
      <c r="C24" s="205">
        <v>136872</v>
      </c>
      <c r="D24" s="206">
        <v>136872</v>
      </c>
      <c r="E24" s="206">
        <v>136872</v>
      </c>
      <c r="F24" s="206"/>
      <c r="G24" s="206"/>
    </row>
    <row r="25" ht="18" customHeight="1" spans="1:7">
      <c r="A25" s="33" t="s">
        <v>171</v>
      </c>
      <c r="B25" s="33" t="s">
        <v>171</v>
      </c>
      <c r="C25" s="205">
        <v>2292596.2</v>
      </c>
      <c r="D25" s="206">
        <v>2001371</v>
      </c>
      <c r="E25" s="205">
        <v>1813415</v>
      </c>
      <c r="F25" s="205">
        <v>187956</v>
      </c>
      <c r="G25" s="205">
        <v>291225.2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scale="7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18" sqref="E18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8"/>
      <c r="B1" s="48"/>
      <c r="C1" s="48"/>
      <c r="D1" s="48"/>
      <c r="E1" s="47"/>
      <c r="F1" s="186" t="s">
        <v>172</v>
      </c>
    </row>
    <row r="2" ht="41.25" customHeight="1" spans="1:6">
      <c r="A2" s="187" t="s">
        <v>173</v>
      </c>
      <c r="B2" s="188"/>
      <c r="C2" s="188"/>
      <c r="D2" s="188"/>
      <c r="E2" s="189"/>
      <c r="F2" s="188"/>
    </row>
    <row r="3" customHeight="1" spans="1:6">
      <c r="A3" s="190" t="str">
        <f>"单位名称："&amp;"昆明市盘龙区信访局"</f>
        <v>单位名称：昆明市盘龙区信访局</v>
      </c>
      <c r="B3" s="191"/>
      <c r="C3" s="192"/>
      <c r="D3" s="188"/>
      <c r="E3" s="189"/>
      <c r="F3" s="193" t="s">
        <v>2</v>
      </c>
    </row>
    <row r="4" ht="27" customHeight="1" spans="1:6">
      <c r="A4" s="39" t="s">
        <v>174</v>
      </c>
      <c r="B4" s="39" t="s">
        <v>175</v>
      </c>
      <c r="C4" s="53" t="s">
        <v>176</v>
      </c>
      <c r="D4" s="39"/>
      <c r="E4" s="54"/>
      <c r="F4" s="39" t="s">
        <v>177</v>
      </c>
    </row>
    <row r="5" ht="28.5" customHeight="1" spans="1:6">
      <c r="A5" s="194"/>
      <c r="B5" s="57"/>
      <c r="C5" s="54" t="s">
        <v>55</v>
      </c>
      <c r="D5" s="54" t="s">
        <v>178</v>
      </c>
      <c r="E5" s="54" t="s">
        <v>179</v>
      </c>
      <c r="F5" s="56"/>
    </row>
    <row r="6" ht="17.25" customHeight="1" spans="1:6">
      <c r="A6" s="61" t="s">
        <v>80</v>
      </c>
      <c r="B6" s="61" t="s">
        <v>81</v>
      </c>
      <c r="C6" s="61" t="s">
        <v>82</v>
      </c>
      <c r="D6" s="61" t="s">
        <v>83</v>
      </c>
      <c r="E6" s="61" t="s">
        <v>84</v>
      </c>
      <c r="F6" s="61" t="s">
        <v>85</v>
      </c>
    </row>
    <row r="7" ht="17.25" customHeight="1" spans="1:6">
      <c r="A7" s="195">
        <v>31500</v>
      </c>
      <c r="B7" s="196"/>
      <c r="C7" s="197">
        <v>22000</v>
      </c>
      <c r="D7" s="197"/>
      <c r="E7" s="197">
        <v>22000</v>
      </c>
      <c r="F7" s="197">
        <v>9500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pageSetup paperSize="9" scale="7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0"/>
  <sheetViews>
    <sheetView topLeftCell="D1" workbookViewId="0">
      <selection activeCell="I13" sqref="I13"/>
    </sheetView>
  </sheetViews>
  <sheetFormatPr defaultColWidth="9" defaultRowHeight="13.5"/>
  <cols>
    <col min="1" max="1" width="22.5" customWidth="1"/>
    <col min="2" max="2" width="20.875" customWidth="1"/>
    <col min="3" max="3" width="17.125" customWidth="1"/>
    <col min="4" max="4" width="11.875" customWidth="1"/>
    <col min="5" max="5" width="27.125" customWidth="1"/>
    <col min="6" max="6" width="11.875" customWidth="1"/>
    <col min="7" max="7" width="23.75" customWidth="1"/>
    <col min="8" max="8" width="10.375" customWidth="1"/>
    <col min="9" max="9" width="13.375" customWidth="1"/>
    <col min="10" max="10" width="12" customWidth="1"/>
  </cols>
  <sheetData>
    <row r="1" spans="2:23">
      <c r="B1" s="169"/>
      <c r="C1" s="1"/>
      <c r="D1" s="170"/>
      <c r="E1" s="170"/>
      <c r="F1" s="170"/>
      <c r="G1" s="170"/>
      <c r="H1" s="97"/>
      <c r="I1" s="97"/>
      <c r="J1" s="97"/>
      <c r="K1" s="97"/>
      <c r="L1" s="97"/>
      <c r="M1" s="97"/>
      <c r="N1" s="1"/>
      <c r="O1" s="1"/>
      <c r="P1" s="1"/>
      <c r="Q1" s="97"/>
      <c r="R1" s="1"/>
      <c r="S1" s="1"/>
      <c r="T1" s="1"/>
      <c r="U1" s="169"/>
      <c r="V1" s="1"/>
      <c r="W1" s="3" t="s">
        <v>180</v>
      </c>
    </row>
    <row r="2" ht="28.5" spans="1:23">
      <c r="A2" s="76" t="s">
        <v>181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4"/>
      <c r="O2" s="4"/>
      <c r="P2" s="4"/>
      <c r="Q2" s="76"/>
      <c r="R2" s="76"/>
      <c r="S2" s="76"/>
      <c r="T2" s="76"/>
      <c r="U2" s="76"/>
      <c r="V2" s="76"/>
      <c r="W2" s="76"/>
    </row>
    <row r="3" ht="42" customHeight="1" spans="1:23">
      <c r="A3" s="5" t="s">
        <v>182</v>
      </c>
      <c r="B3" s="171"/>
      <c r="C3" s="171"/>
      <c r="D3" s="171"/>
      <c r="E3" s="171"/>
      <c r="F3" s="171"/>
      <c r="G3" s="171"/>
      <c r="H3" s="101"/>
      <c r="I3" s="101"/>
      <c r="J3" s="101"/>
      <c r="K3" s="101"/>
      <c r="L3" s="101"/>
      <c r="M3" s="101"/>
      <c r="N3" s="7"/>
      <c r="O3" s="7"/>
      <c r="P3" s="7"/>
      <c r="Q3" s="101"/>
      <c r="R3" s="1"/>
      <c r="S3" s="1"/>
      <c r="T3" s="1"/>
      <c r="U3" s="169"/>
      <c r="V3" s="1"/>
      <c r="W3" s="3" t="s">
        <v>2</v>
      </c>
    </row>
    <row r="4" ht="18" customHeight="1" spans="1:23">
      <c r="A4" s="9" t="s">
        <v>183</v>
      </c>
      <c r="B4" s="9" t="s">
        <v>184</v>
      </c>
      <c r="C4" s="9" t="s">
        <v>185</v>
      </c>
      <c r="D4" s="9" t="s">
        <v>186</v>
      </c>
      <c r="E4" s="9" t="s">
        <v>187</v>
      </c>
      <c r="F4" s="9" t="s">
        <v>188</v>
      </c>
      <c r="G4" s="9" t="s">
        <v>189</v>
      </c>
      <c r="H4" s="172" t="s">
        <v>190</v>
      </c>
      <c r="I4" s="119"/>
      <c r="J4" s="119"/>
      <c r="K4" s="119"/>
      <c r="L4" s="119"/>
      <c r="M4" s="119"/>
      <c r="N4" s="12"/>
      <c r="O4" s="12"/>
      <c r="P4" s="12"/>
      <c r="Q4" s="104" t="s">
        <v>59</v>
      </c>
      <c r="R4" s="119" t="s">
        <v>60</v>
      </c>
      <c r="S4" s="119"/>
      <c r="T4" s="119"/>
      <c r="U4" s="119"/>
      <c r="V4" s="119"/>
      <c r="W4" s="120"/>
    </row>
    <row r="5" ht="18" customHeight="1" spans="1:23">
      <c r="A5" s="14"/>
      <c r="B5" s="141"/>
      <c r="C5" s="14"/>
      <c r="D5" s="14"/>
      <c r="E5" s="14"/>
      <c r="F5" s="14"/>
      <c r="G5" s="14"/>
      <c r="H5" s="139" t="s">
        <v>191</v>
      </c>
      <c r="I5" s="172" t="s">
        <v>56</v>
      </c>
      <c r="J5" s="119"/>
      <c r="K5" s="119"/>
      <c r="L5" s="119"/>
      <c r="M5" s="120"/>
      <c r="N5" s="11" t="s">
        <v>192</v>
      </c>
      <c r="O5" s="12"/>
      <c r="P5" s="13"/>
      <c r="Q5" s="9" t="s">
        <v>59</v>
      </c>
      <c r="R5" s="172" t="s">
        <v>60</v>
      </c>
      <c r="S5" s="104"/>
      <c r="T5" s="119" t="s">
        <v>60</v>
      </c>
      <c r="U5" s="104" t="s">
        <v>63</v>
      </c>
      <c r="V5" s="104" t="s">
        <v>64</v>
      </c>
      <c r="W5" s="185" t="s">
        <v>65</v>
      </c>
    </row>
    <row r="6" ht="18" customHeight="1" spans="1:23">
      <c r="A6" s="18"/>
      <c r="B6" s="18"/>
      <c r="C6" s="18"/>
      <c r="D6" s="18"/>
      <c r="E6" s="18"/>
      <c r="F6" s="18"/>
      <c r="G6" s="18"/>
      <c r="H6" s="18"/>
      <c r="I6" s="180" t="s">
        <v>193</v>
      </c>
      <c r="J6" s="9" t="s">
        <v>194</v>
      </c>
      <c r="K6" s="9" t="s">
        <v>195</v>
      </c>
      <c r="L6" s="9" t="s">
        <v>196</v>
      </c>
      <c r="M6" s="9" t="s">
        <v>197</v>
      </c>
      <c r="N6" s="9" t="s">
        <v>56</v>
      </c>
      <c r="O6" s="9" t="s">
        <v>57</v>
      </c>
      <c r="P6" s="9" t="s">
        <v>58</v>
      </c>
      <c r="Q6" s="18"/>
      <c r="R6" s="9" t="s">
        <v>55</v>
      </c>
      <c r="S6" s="9" t="s">
        <v>61</v>
      </c>
      <c r="T6" s="9" t="s">
        <v>198</v>
      </c>
      <c r="U6" s="9" t="s">
        <v>63</v>
      </c>
      <c r="V6" s="9" t="s">
        <v>64</v>
      </c>
      <c r="W6" s="9" t="s">
        <v>65</v>
      </c>
    </row>
    <row r="7" ht="18" customHeight="1" spans="1:23">
      <c r="A7" s="173"/>
      <c r="B7" s="173"/>
      <c r="C7" s="173"/>
      <c r="D7" s="173"/>
      <c r="E7" s="173"/>
      <c r="F7" s="173"/>
      <c r="G7" s="173"/>
      <c r="H7" s="173"/>
      <c r="I7" s="181" t="s">
        <v>55</v>
      </c>
      <c r="J7" s="156" t="s">
        <v>199</v>
      </c>
      <c r="K7" s="156" t="s">
        <v>195</v>
      </c>
      <c r="L7" s="156" t="s">
        <v>196</v>
      </c>
      <c r="M7" s="156" t="s">
        <v>197</v>
      </c>
      <c r="N7" s="156" t="s">
        <v>195</v>
      </c>
      <c r="O7" s="156" t="s">
        <v>196</v>
      </c>
      <c r="P7" s="156" t="s">
        <v>197</v>
      </c>
      <c r="Q7" s="156" t="s">
        <v>59</v>
      </c>
      <c r="R7" s="156" t="s">
        <v>55</v>
      </c>
      <c r="S7" s="156" t="s">
        <v>61</v>
      </c>
      <c r="T7" s="156" t="s">
        <v>198</v>
      </c>
      <c r="U7" s="156" t="s">
        <v>63</v>
      </c>
      <c r="V7" s="156" t="s">
        <v>64</v>
      </c>
      <c r="W7" s="156" t="s">
        <v>65</v>
      </c>
    </row>
    <row r="8" ht="24" customHeight="1" spans="1:23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55">
        <v>12</v>
      </c>
      <c r="M8" s="55">
        <v>13</v>
      </c>
      <c r="N8" s="55">
        <v>14</v>
      </c>
      <c r="O8" s="55">
        <v>15</v>
      </c>
      <c r="P8" s="55">
        <v>16</v>
      </c>
      <c r="Q8" s="55">
        <v>17</v>
      </c>
      <c r="R8" s="55">
        <v>18</v>
      </c>
      <c r="S8" s="55">
        <v>19</v>
      </c>
      <c r="T8" s="55">
        <v>20</v>
      </c>
      <c r="U8" s="55">
        <v>21</v>
      </c>
      <c r="V8" s="55">
        <v>22</v>
      </c>
      <c r="W8" s="55">
        <v>23</v>
      </c>
    </row>
    <row r="9" ht="24" customHeight="1" spans="1:23">
      <c r="A9" s="174" t="s">
        <v>67</v>
      </c>
      <c r="B9" s="242" t="s">
        <v>200</v>
      </c>
      <c r="C9" s="174" t="s">
        <v>201</v>
      </c>
      <c r="D9" s="174" t="s">
        <v>99</v>
      </c>
      <c r="E9" s="174" t="s">
        <v>100</v>
      </c>
      <c r="F9" s="174" t="s">
        <v>202</v>
      </c>
      <c r="G9" s="174" t="s">
        <v>203</v>
      </c>
      <c r="H9" s="175">
        <v>60000</v>
      </c>
      <c r="I9" s="175">
        <v>60000</v>
      </c>
      <c r="J9" s="55"/>
      <c r="K9" s="55"/>
      <c r="L9" s="175">
        <v>60000</v>
      </c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ht="24" customHeight="1" spans="1:23">
      <c r="A10" s="174" t="s">
        <v>67</v>
      </c>
      <c r="B10" s="242" t="s">
        <v>200</v>
      </c>
      <c r="C10" s="174" t="s">
        <v>201</v>
      </c>
      <c r="D10" s="174" t="s">
        <v>99</v>
      </c>
      <c r="E10" s="174" t="s">
        <v>100</v>
      </c>
      <c r="F10" s="174" t="s">
        <v>202</v>
      </c>
      <c r="G10" s="174" t="s">
        <v>203</v>
      </c>
      <c r="H10" s="175">
        <v>25000</v>
      </c>
      <c r="I10" s="175">
        <v>25000</v>
      </c>
      <c r="J10" s="182"/>
      <c r="K10" s="182"/>
      <c r="L10" s="175">
        <v>25000</v>
      </c>
      <c r="M10" s="182"/>
      <c r="N10" s="182"/>
      <c r="O10" s="55"/>
      <c r="P10" s="55"/>
      <c r="Q10" s="55"/>
      <c r="R10" s="55"/>
      <c r="S10" s="55"/>
      <c r="T10" s="55"/>
      <c r="U10" s="55"/>
      <c r="V10" s="55"/>
      <c r="W10" s="55"/>
    </row>
    <row r="11" ht="24" customHeight="1" spans="1:23">
      <c r="A11" s="174" t="s">
        <v>67</v>
      </c>
      <c r="B11" s="242" t="s">
        <v>204</v>
      </c>
      <c r="C11" s="174" t="s">
        <v>205</v>
      </c>
      <c r="D11" s="174" t="s">
        <v>99</v>
      </c>
      <c r="E11" s="174" t="s">
        <v>100</v>
      </c>
      <c r="F11" s="174" t="s">
        <v>206</v>
      </c>
      <c r="G11" s="174" t="s">
        <v>205</v>
      </c>
      <c r="H11" s="175">
        <v>5676</v>
      </c>
      <c r="I11" s="183">
        <v>5676</v>
      </c>
      <c r="J11" s="92"/>
      <c r="K11" s="176"/>
      <c r="L11" s="183">
        <v>5676</v>
      </c>
      <c r="M11" s="176"/>
      <c r="N11" s="176"/>
      <c r="O11" s="147"/>
      <c r="P11" s="55"/>
      <c r="Q11" s="55"/>
      <c r="R11" s="55"/>
      <c r="S11" s="55"/>
      <c r="T11" s="55"/>
      <c r="U11" s="55"/>
      <c r="V11" s="55"/>
      <c r="W11" s="55"/>
    </row>
    <row r="12" ht="24" customHeight="1" spans="1:23">
      <c r="A12" s="174" t="s">
        <v>67</v>
      </c>
      <c r="B12" s="242" t="s">
        <v>204</v>
      </c>
      <c r="C12" s="174" t="s">
        <v>205</v>
      </c>
      <c r="D12" s="174" t="s">
        <v>103</v>
      </c>
      <c r="E12" s="174" t="s">
        <v>104</v>
      </c>
      <c r="F12" s="174" t="s">
        <v>206</v>
      </c>
      <c r="G12" s="174" t="s">
        <v>205</v>
      </c>
      <c r="H12" s="175">
        <v>1892</v>
      </c>
      <c r="I12" s="183">
        <v>1892</v>
      </c>
      <c r="J12" s="92"/>
      <c r="K12" s="176"/>
      <c r="L12" s="183">
        <v>1892</v>
      </c>
      <c r="M12" s="176"/>
      <c r="N12" s="176"/>
      <c r="O12" s="147"/>
      <c r="P12" s="55"/>
      <c r="Q12" s="55"/>
      <c r="R12" s="55"/>
      <c r="S12" s="55"/>
      <c r="T12" s="55"/>
      <c r="U12" s="55"/>
      <c r="V12" s="55"/>
      <c r="W12" s="55"/>
    </row>
    <row r="13" ht="24" customHeight="1" spans="1:23">
      <c r="A13" s="174" t="s">
        <v>67</v>
      </c>
      <c r="B13" s="243" t="s">
        <v>207</v>
      </c>
      <c r="C13" s="174" t="s">
        <v>208</v>
      </c>
      <c r="D13" s="174" t="s">
        <v>99</v>
      </c>
      <c r="E13" s="174" t="s">
        <v>100</v>
      </c>
      <c r="F13" s="174" t="s">
        <v>209</v>
      </c>
      <c r="G13" s="174" t="s">
        <v>210</v>
      </c>
      <c r="H13" s="175">
        <v>7200</v>
      </c>
      <c r="I13" s="183">
        <v>7200</v>
      </c>
      <c r="J13" s="92"/>
      <c r="K13" s="176"/>
      <c r="L13" s="183">
        <v>7200</v>
      </c>
      <c r="M13" s="176"/>
      <c r="N13" s="176"/>
      <c r="O13" s="147"/>
      <c r="P13" s="55"/>
      <c r="Q13" s="55"/>
      <c r="R13" s="55"/>
      <c r="S13" s="55"/>
      <c r="T13" s="55"/>
      <c r="U13" s="55"/>
      <c r="V13" s="55"/>
      <c r="W13" s="55"/>
    </row>
    <row r="14" ht="24" customHeight="1" spans="1:23">
      <c r="A14" s="174" t="s">
        <v>67</v>
      </c>
      <c r="B14" s="243" t="s">
        <v>211</v>
      </c>
      <c r="C14" s="174" t="s">
        <v>212</v>
      </c>
      <c r="D14" s="174" t="s">
        <v>99</v>
      </c>
      <c r="E14" s="174" t="s">
        <v>100</v>
      </c>
      <c r="F14" s="174" t="s">
        <v>213</v>
      </c>
      <c r="G14" s="174" t="s">
        <v>214</v>
      </c>
      <c r="H14" s="175">
        <v>5400</v>
      </c>
      <c r="I14" s="183">
        <v>5400</v>
      </c>
      <c r="J14" s="92"/>
      <c r="K14" s="184"/>
      <c r="L14" s="183">
        <v>5400</v>
      </c>
      <c r="M14" s="176"/>
      <c r="N14" s="176"/>
      <c r="O14" s="147"/>
      <c r="P14" s="55"/>
      <c r="Q14" s="55"/>
      <c r="R14" s="55"/>
      <c r="S14" s="55"/>
      <c r="T14" s="55"/>
      <c r="U14" s="55"/>
      <c r="V14" s="55"/>
      <c r="W14" s="55"/>
    </row>
    <row r="15" ht="24" customHeight="1" spans="1:23">
      <c r="A15" s="174" t="s">
        <v>67</v>
      </c>
      <c r="B15" s="243" t="s">
        <v>215</v>
      </c>
      <c r="C15" s="174" t="s">
        <v>177</v>
      </c>
      <c r="D15" s="174" t="s">
        <v>99</v>
      </c>
      <c r="E15" s="174" t="s">
        <v>100</v>
      </c>
      <c r="F15" s="174" t="s">
        <v>216</v>
      </c>
      <c r="G15" s="174" t="s">
        <v>177</v>
      </c>
      <c r="H15" s="175">
        <v>9500</v>
      </c>
      <c r="I15" s="183">
        <v>9500</v>
      </c>
      <c r="J15" s="92"/>
      <c r="K15" s="184"/>
      <c r="L15" s="183">
        <v>9500</v>
      </c>
      <c r="M15" s="176"/>
      <c r="N15" s="176"/>
      <c r="O15" s="147"/>
      <c r="P15" s="55"/>
      <c r="Q15" s="55"/>
      <c r="R15" s="55"/>
      <c r="S15" s="55"/>
      <c r="T15" s="55"/>
      <c r="U15" s="55"/>
      <c r="V15" s="55"/>
      <c r="W15" s="55"/>
    </row>
    <row r="16" ht="24" customHeight="1" spans="1:23">
      <c r="A16" s="174" t="s">
        <v>67</v>
      </c>
      <c r="B16" s="243" t="s">
        <v>217</v>
      </c>
      <c r="C16" s="174" t="s">
        <v>218</v>
      </c>
      <c r="D16" s="174" t="s">
        <v>109</v>
      </c>
      <c r="E16" s="174" t="s">
        <v>110</v>
      </c>
      <c r="F16" s="174" t="s">
        <v>219</v>
      </c>
      <c r="G16" s="174" t="s">
        <v>220</v>
      </c>
      <c r="H16" s="175">
        <v>75600</v>
      </c>
      <c r="I16" s="183">
        <v>75600</v>
      </c>
      <c r="J16" s="92"/>
      <c r="K16" s="184"/>
      <c r="L16" s="183">
        <v>75600</v>
      </c>
      <c r="M16" s="176"/>
      <c r="N16" s="176"/>
      <c r="O16" s="147"/>
      <c r="P16" s="55"/>
      <c r="Q16" s="55"/>
      <c r="R16" s="55"/>
      <c r="S16" s="55"/>
      <c r="T16" s="55"/>
      <c r="U16" s="55"/>
      <c r="V16" s="55"/>
      <c r="W16" s="55"/>
    </row>
    <row r="17" ht="24" customHeight="1" spans="1:23">
      <c r="A17" s="174" t="s">
        <v>67</v>
      </c>
      <c r="B17" s="243" t="s">
        <v>221</v>
      </c>
      <c r="C17" s="174" t="s">
        <v>222</v>
      </c>
      <c r="D17" s="174" t="s">
        <v>99</v>
      </c>
      <c r="E17" s="174" t="s">
        <v>100</v>
      </c>
      <c r="F17" s="174" t="s">
        <v>223</v>
      </c>
      <c r="G17" s="174" t="s">
        <v>224</v>
      </c>
      <c r="H17" s="175">
        <v>22000</v>
      </c>
      <c r="I17" s="183">
        <v>22000</v>
      </c>
      <c r="J17" s="92"/>
      <c r="K17" s="184"/>
      <c r="L17" s="183">
        <v>22000</v>
      </c>
      <c r="M17" s="176"/>
      <c r="N17" s="176"/>
      <c r="O17" s="147"/>
      <c r="P17" s="55"/>
      <c r="Q17" s="55"/>
      <c r="R17" s="55"/>
      <c r="S17" s="55"/>
      <c r="T17" s="55"/>
      <c r="U17" s="55"/>
      <c r="V17" s="55"/>
      <c r="W17" s="55"/>
    </row>
    <row r="18" ht="24" customHeight="1" spans="1:23">
      <c r="A18" s="174" t="s">
        <v>67</v>
      </c>
      <c r="B18" s="243" t="s">
        <v>225</v>
      </c>
      <c r="C18" s="174" t="s">
        <v>226</v>
      </c>
      <c r="D18" s="174" t="s">
        <v>99</v>
      </c>
      <c r="E18" s="174" t="s">
        <v>100</v>
      </c>
      <c r="F18" s="174" t="s">
        <v>213</v>
      </c>
      <c r="G18" s="174" t="s">
        <v>214</v>
      </c>
      <c r="H18" s="175">
        <v>54000</v>
      </c>
      <c r="I18" s="183">
        <v>54000</v>
      </c>
      <c r="J18" s="92"/>
      <c r="K18" s="184"/>
      <c r="L18" s="183">
        <v>54000</v>
      </c>
      <c r="M18" s="176"/>
      <c r="N18" s="176"/>
      <c r="O18" s="147"/>
      <c r="P18" s="55"/>
      <c r="Q18" s="55"/>
      <c r="R18" s="55"/>
      <c r="S18" s="55"/>
      <c r="T18" s="55"/>
      <c r="U18" s="55"/>
      <c r="V18" s="55"/>
      <c r="W18" s="55"/>
    </row>
    <row r="19" ht="24" customHeight="1" spans="1:23">
      <c r="A19" s="174" t="s">
        <v>67</v>
      </c>
      <c r="B19" s="177" t="s">
        <v>227</v>
      </c>
      <c r="C19" s="174" t="s">
        <v>228</v>
      </c>
      <c r="D19" s="174" t="s">
        <v>111</v>
      </c>
      <c r="E19" s="174" t="s">
        <v>112</v>
      </c>
      <c r="F19" s="174" t="s">
        <v>229</v>
      </c>
      <c r="G19" s="174" t="s">
        <v>230</v>
      </c>
      <c r="H19" s="175">
        <v>161760</v>
      </c>
      <c r="I19" s="183">
        <v>161760</v>
      </c>
      <c r="J19" s="92"/>
      <c r="K19" s="184"/>
      <c r="L19" s="183">
        <v>161760</v>
      </c>
      <c r="M19" s="176"/>
      <c r="N19" s="176"/>
      <c r="O19" s="147"/>
      <c r="P19" s="55"/>
      <c r="Q19" s="55"/>
      <c r="R19" s="55"/>
      <c r="S19" s="55"/>
      <c r="T19" s="55"/>
      <c r="U19" s="55"/>
      <c r="V19" s="55"/>
      <c r="W19" s="55"/>
    </row>
    <row r="20" ht="24" customHeight="1" spans="1:23">
      <c r="A20" s="174" t="s">
        <v>67</v>
      </c>
      <c r="B20" s="177" t="s">
        <v>227</v>
      </c>
      <c r="C20" s="174" t="s">
        <v>228</v>
      </c>
      <c r="D20" s="174" t="s">
        <v>117</v>
      </c>
      <c r="E20" s="174" t="s">
        <v>118</v>
      </c>
      <c r="F20" s="174" t="s">
        <v>231</v>
      </c>
      <c r="G20" s="174" t="s">
        <v>232</v>
      </c>
      <c r="H20" s="175">
        <v>58416</v>
      </c>
      <c r="I20" s="183">
        <v>58416</v>
      </c>
      <c r="J20" s="92"/>
      <c r="K20" s="184"/>
      <c r="L20" s="183">
        <v>58416</v>
      </c>
      <c r="M20" s="176"/>
      <c r="N20" s="176"/>
      <c r="O20" s="147"/>
      <c r="P20" s="55"/>
      <c r="Q20" s="55"/>
      <c r="R20" s="55"/>
      <c r="S20" s="55"/>
      <c r="T20" s="55"/>
      <c r="U20" s="55"/>
      <c r="V20" s="55"/>
      <c r="W20" s="55"/>
    </row>
    <row r="21" ht="24" customHeight="1" spans="1:23">
      <c r="A21" s="174" t="s">
        <v>67</v>
      </c>
      <c r="B21" s="177" t="s">
        <v>227</v>
      </c>
      <c r="C21" s="174" t="s">
        <v>228</v>
      </c>
      <c r="D21" s="174" t="s">
        <v>121</v>
      </c>
      <c r="E21" s="174" t="s">
        <v>122</v>
      </c>
      <c r="F21" s="174" t="s">
        <v>233</v>
      </c>
      <c r="G21" s="174" t="s">
        <v>234</v>
      </c>
      <c r="H21" s="175">
        <v>10440</v>
      </c>
      <c r="I21" s="183">
        <v>10440</v>
      </c>
      <c r="J21" s="92"/>
      <c r="K21" s="184"/>
      <c r="L21" s="183">
        <v>10440</v>
      </c>
      <c r="M21" s="176"/>
      <c r="N21" s="176"/>
      <c r="O21" s="147"/>
      <c r="P21" s="55"/>
      <c r="Q21" s="55"/>
      <c r="R21" s="55"/>
      <c r="S21" s="55"/>
      <c r="T21" s="55"/>
      <c r="U21" s="55"/>
      <c r="V21" s="55"/>
      <c r="W21" s="55"/>
    </row>
    <row r="22" ht="24" customHeight="1" spans="1:23">
      <c r="A22" s="174" t="s">
        <v>67</v>
      </c>
      <c r="B22" s="177" t="s">
        <v>227</v>
      </c>
      <c r="C22" s="174" t="s">
        <v>228</v>
      </c>
      <c r="D22" s="174" t="s">
        <v>121</v>
      </c>
      <c r="E22" s="174" t="s">
        <v>122</v>
      </c>
      <c r="F22" s="174" t="s">
        <v>233</v>
      </c>
      <c r="G22" s="174" t="s">
        <v>234</v>
      </c>
      <c r="H22" s="175">
        <v>43352</v>
      </c>
      <c r="I22" s="183">
        <v>43352</v>
      </c>
      <c r="J22" s="92"/>
      <c r="K22" s="184"/>
      <c r="L22" s="183">
        <v>43352</v>
      </c>
      <c r="M22" s="176"/>
      <c r="N22" s="176"/>
      <c r="O22" s="147"/>
      <c r="P22" s="55"/>
      <c r="Q22" s="55"/>
      <c r="R22" s="55"/>
      <c r="S22" s="55"/>
      <c r="T22" s="55"/>
      <c r="U22" s="55"/>
      <c r="V22" s="55"/>
      <c r="W22" s="55"/>
    </row>
    <row r="23" ht="24" customHeight="1" spans="1:23">
      <c r="A23" s="174" t="s">
        <v>67</v>
      </c>
      <c r="B23" s="177" t="s">
        <v>227</v>
      </c>
      <c r="C23" s="174" t="s">
        <v>228</v>
      </c>
      <c r="D23" s="174" t="s">
        <v>123</v>
      </c>
      <c r="E23" s="174" t="s">
        <v>124</v>
      </c>
      <c r="F23" s="174" t="s">
        <v>235</v>
      </c>
      <c r="G23" s="174" t="s">
        <v>236</v>
      </c>
      <c r="H23" s="175">
        <v>1464</v>
      </c>
      <c r="I23" s="183">
        <v>1464</v>
      </c>
      <c r="J23" s="92"/>
      <c r="K23" s="184"/>
      <c r="L23" s="183">
        <v>1464</v>
      </c>
      <c r="M23" s="176"/>
      <c r="N23" s="176"/>
      <c r="O23" s="147"/>
      <c r="P23" s="55"/>
      <c r="Q23" s="55"/>
      <c r="R23" s="55"/>
      <c r="S23" s="55"/>
      <c r="T23" s="55"/>
      <c r="U23" s="55"/>
      <c r="V23" s="55"/>
      <c r="W23" s="55"/>
    </row>
    <row r="24" ht="24" customHeight="1" spans="1:23">
      <c r="A24" s="174" t="s">
        <v>67</v>
      </c>
      <c r="B24" s="177" t="s">
        <v>227</v>
      </c>
      <c r="C24" s="174" t="s">
        <v>228</v>
      </c>
      <c r="D24" s="174" t="s">
        <v>123</v>
      </c>
      <c r="E24" s="174" t="s">
        <v>124</v>
      </c>
      <c r="F24" s="174" t="s">
        <v>235</v>
      </c>
      <c r="G24" s="174" t="s">
        <v>236</v>
      </c>
      <c r="H24" s="175">
        <v>2988</v>
      </c>
      <c r="I24" s="183">
        <v>2988</v>
      </c>
      <c r="J24" s="92"/>
      <c r="K24" s="184"/>
      <c r="L24" s="183">
        <v>2988</v>
      </c>
      <c r="M24" s="176"/>
      <c r="N24" s="176"/>
      <c r="O24" s="147"/>
      <c r="P24" s="55"/>
      <c r="Q24" s="55"/>
      <c r="R24" s="55"/>
      <c r="S24" s="55"/>
      <c r="T24" s="55"/>
      <c r="U24" s="55"/>
      <c r="V24" s="55"/>
      <c r="W24" s="55"/>
    </row>
    <row r="25" ht="24" customHeight="1" spans="1:23">
      <c r="A25" s="174" t="s">
        <v>67</v>
      </c>
      <c r="B25" s="177" t="s">
        <v>227</v>
      </c>
      <c r="C25" s="174" t="s">
        <v>228</v>
      </c>
      <c r="D25" s="174" t="s">
        <v>123</v>
      </c>
      <c r="E25" s="174" t="s">
        <v>124</v>
      </c>
      <c r="F25" s="174" t="s">
        <v>235</v>
      </c>
      <c r="G25" s="174" t="s">
        <v>236</v>
      </c>
      <c r="H25" s="175">
        <v>1494</v>
      </c>
      <c r="I25" s="183">
        <v>1494</v>
      </c>
      <c r="J25" s="92"/>
      <c r="K25" s="184"/>
      <c r="L25" s="183">
        <v>1494</v>
      </c>
      <c r="M25" s="176"/>
      <c r="N25" s="176"/>
      <c r="O25" s="147"/>
      <c r="P25" s="55"/>
      <c r="Q25" s="55"/>
      <c r="R25" s="55"/>
      <c r="S25" s="55"/>
      <c r="T25" s="55"/>
      <c r="U25" s="55"/>
      <c r="V25" s="55"/>
      <c r="W25" s="55"/>
    </row>
    <row r="26" ht="24" customHeight="1" spans="1:23">
      <c r="A26" s="174" t="s">
        <v>67</v>
      </c>
      <c r="B26" s="177" t="s">
        <v>227</v>
      </c>
      <c r="C26" s="174" t="s">
        <v>228</v>
      </c>
      <c r="D26" s="174" t="s">
        <v>119</v>
      </c>
      <c r="E26" s="174" t="s">
        <v>120</v>
      </c>
      <c r="F26" s="174" t="s">
        <v>231</v>
      </c>
      <c r="G26" s="174" t="s">
        <v>232</v>
      </c>
      <c r="H26" s="175">
        <v>19472</v>
      </c>
      <c r="I26" s="183">
        <v>19472</v>
      </c>
      <c r="J26" s="92"/>
      <c r="K26" s="184"/>
      <c r="L26" s="183">
        <v>19472</v>
      </c>
      <c r="M26" s="176"/>
      <c r="N26" s="176"/>
      <c r="O26" s="147"/>
      <c r="P26" s="55"/>
      <c r="Q26" s="55"/>
      <c r="R26" s="55"/>
      <c r="S26" s="55"/>
      <c r="T26" s="55"/>
      <c r="U26" s="55"/>
      <c r="V26" s="55"/>
      <c r="W26" s="55"/>
    </row>
    <row r="27" ht="24" customHeight="1" spans="1:23">
      <c r="A27" s="174" t="s">
        <v>67</v>
      </c>
      <c r="B27" s="177" t="s">
        <v>227</v>
      </c>
      <c r="C27" s="174" t="s">
        <v>228</v>
      </c>
      <c r="D27" s="174" t="s">
        <v>103</v>
      </c>
      <c r="E27" s="174" t="s">
        <v>104</v>
      </c>
      <c r="F27" s="174" t="s">
        <v>235</v>
      </c>
      <c r="G27" s="174" t="s">
        <v>236</v>
      </c>
      <c r="H27" s="175">
        <v>1518</v>
      </c>
      <c r="I27" s="183">
        <v>1518</v>
      </c>
      <c r="J27" s="92"/>
      <c r="K27" s="184"/>
      <c r="L27" s="183">
        <v>1518</v>
      </c>
      <c r="M27" s="176"/>
      <c r="N27" s="176"/>
      <c r="O27" s="147"/>
      <c r="P27" s="55"/>
      <c r="Q27" s="55"/>
      <c r="R27" s="55"/>
      <c r="S27" s="55"/>
      <c r="T27" s="55"/>
      <c r="U27" s="55"/>
      <c r="V27" s="55"/>
      <c r="W27" s="55"/>
    </row>
    <row r="28" ht="24" customHeight="1" spans="1:23">
      <c r="A28" s="174" t="s">
        <v>67</v>
      </c>
      <c r="B28" s="177" t="s">
        <v>227</v>
      </c>
      <c r="C28" s="174" t="s">
        <v>228</v>
      </c>
      <c r="D28" s="174" t="s">
        <v>123</v>
      </c>
      <c r="E28" s="174" t="s">
        <v>124</v>
      </c>
      <c r="F28" s="174" t="s">
        <v>235</v>
      </c>
      <c r="G28" s="174" t="s">
        <v>236</v>
      </c>
      <c r="H28" s="175">
        <v>996</v>
      </c>
      <c r="I28" s="183">
        <v>996</v>
      </c>
      <c r="J28" s="92"/>
      <c r="K28" s="184"/>
      <c r="L28" s="183">
        <v>996</v>
      </c>
      <c r="M28" s="176"/>
      <c r="N28" s="176"/>
      <c r="O28" s="147"/>
      <c r="P28" s="55"/>
      <c r="Q28" s="55"/>
      <c r="R28" s="55"/>
      <c r="S28" s="55"/>
      <c r="T28" s="55"/>
      <c r="U28" s="55"/>
      <c r="V28" s="55"/>
      <c r="W28" s="55"/>
    </row>
    <row r="29" ht="24" customHeight="1" spans="1:23">
      <c r="A29" s="174" t="s">
        <v>67</v>
      </c>
      <c r="B29" s="177" t="s">
        <v>227</v>
      </c>
      <c r="C29" s="174" t="s">
        <v>228</v>
      </c>
      <c r="D29" s="174" t="s">
        <v>123</v>
      </c>
      <c r="E29" s="174" t="s">
        <v>124</v>
      </c>
      <c r="F29" s="174" t="s">
        <v>235</v>
      </c>
      <c r="G29" s="174" t="s">
        <v>236</v>
      </c>
      <c r="H29" s="175">
        <v>488</v>
      </c>
      <c r="I29" s="183">
        <v>488</v>
      </c>
      <c r="J29" s="92"/>
      <c r="K29" s="184"/>
      <c r="L29" s="183">
        <v>488</v>
      </c>
      <c r="M29" s="176"/>
      <c r="N29" s="176"/>
      <c r="O29" s="147"/>
      <c r="P29" s="55"/>
      <c r="Q29" s="55"/>
      <c r="R29" s="55"/>
      <c r="S29" s="55"/>
      <c r="T29" s="55"/>
      <c r="U29" s="55"/>
      <c r="V29" s="55"/>
      <c r="W29" s="55"/>
    </row>
    <row r="30" ht="24" customHeight="1" spans="1:23">
      <c r="A30" s="174" t="s">
        <v>67</v>
      </c>
      <c r="B30" s="177" t="s">
        <v>237</v>
      </c>
      <c r="C30" s="174" t="s">
        <v>238</v>
      </c>
      <c r="D30" s="174" t="s">
        <v>103</v>
      </c>
      <c r="E30" s="174" t="s">
        <v>104</v>
      </c>
      <c r="F30" s="174" t="s">
        <v>239</v>
      </c>
      <c r="G30" s="174" t="s">
        <v>240</v>
      </c>
      <c r="H30" s="175">
        <v>63600</v>
      </c>
      <c r="I30" s="183">
        <v>63600</v>
      </c>
      <c r="J30" s="92"/>
      <c r="K30" s="184"/>
      <c r="L30" s="183">
        <v>63600</v>
      </c>
      <c r="M30" s="176"/>
      <c r="N30" s="176"/>
      <c r="O30" s="147"/>
      <c r="P30" s="55"/>
      <c r="Q30" s="55"/>
      <c r="R30" s="55"/>
      <c r="S30" s="55"/>
      <c r="T30" s="55"/>
      <c r="U30" s="55"/>
      <c r="V30" s="55"/>
      <c r="W30" s="55"/>
    </row>
    <row r="31" ht="24" customHeight="1" spans="1:23">
      <c r="A31" s="174" t="s">
        <v>67</v>
      </c>
      <c r="B31" s="177" t="s">
        <v>237</v>
      </c>
      <c r="C31" s="174" t="s">
        <v>238</v>
      </c>
      <c r="D31" s="174" t="s">
        <v>103</v>
      </c>
      <c r="E31" s="174" t="s">
        <v>104</v>
      </c>
      <c r="F31" s="174" t="s">
        <v>241</v>
      </c>
      <c r="G31" s="174" t="s">
        <v>242</v>
      </c>
      <c r="H31" s="175">
        <v>96</v>
      </c>
      <c r="I31" s="183">
        <v>96</v>
      </c>
      <c r="J31" s="92"/>
      <c r="K31" s="184"/>
      <c r="L31" s="183">
        <v>96</v>
      </c>
      <c r="M31" s="176"/>
      <c r="N31" s="176"/>
      <c r="O31" s="147"/>
      <c r="P31" s="55"/>
      <c r="Q31" s="55"/>
      <c r="R31" s="55"/>
      <c r="S31" s="55"/>
      <c r="T31" s="55"/>
      <c r="U31" s="55"/>
      <c r="V31" s="55"/>
      <c r="W31" s="55"/>
    </row>
    <row r="32" ht="24" customHeight="1" spans="1:23">
      <c r="A32" s="174" t="s">
        <v>67</v>
      </c>
      <c r="B32" s="177" t="s">
        <v>237</v>
      </c>
      <c r="C32" s="174" t="s">
        <v>238</v>
      </c>
      <c r="D32" s="174" t="s">
        <v>103</v>
      </c>
      <c r="E32" s="174" t="s">
        <v>104</v>
      </c>
      <c r="F32" s="174" t="s">
        <v>243</v>
      </c>
      <c r="G32" s="174" t="s">
        <v>244</v>
      </c>
      <c r="H32" s="175">
        <v>5300</v>
      </c>
      <c r="I32" s="183">
        <v>5300</v>
      </c>
      <c r="J32" s="92"/>
      <c r="K32" s="184"/>
      <c r="L32" s="183">
        <v>5300</v>
      </c>
      <c r="M32" s="176"/>
      <c r="N32" s="176"/>
      <c r="O32" s="147"/>
      <c r="P32" s="55"/>
      <c r="Q32" s="55"/>
      <c r="R32" s="55"/>
      <c r="S32" s="55"/>
      <c r="T32" s="55"/>
      <c r="U32" s="55"/>
      <c r="V32" s="55"/>
      <c r="W32" s="55"/>
    </row>
    <row r="33" ht="24" customHeight="1" spans="1:23">
      <c r="A33" s="174" t="s">
        <v>67</v>
      </c>
      <c r="B33" s="177" t="s">
        <v>237</v>
      </c>
      <c r="C33" s="174" t="s">
        <v>238</v>
      </c>
      <c r="D33" s="174" t="s">
        <v>103</v>
      </c>
      <c r="E33" s="174" t="s">
        <v>104</v>
      </c>
      <c r="F33" s="174" t="s">
        <v>245</v>
      </c>
      <c r="G33" s="174" t="s">
        <v>246</v>
      </c>
      <c r="H33" s="175">
        <v>54828</v>
      </c>
      <c r="I33" s="183">
        <v>54828</v>
      </c>
      <c r="J33" s="92"/>
      <c r="K33" s="176"/>
      <c r="L33" s="183">
        <v>54828</v>
      </c>
      <c r="M33" s="176"/>
      <c r="N33" s="176"/>
      <c r="O33" s="147"/>
      <c r="P33" s="55"/>
      <c r="Q33" s="55"/>
      <c r="R33" s="55"/>
      <c r="S33" s="55"/>
      <c r="T33" s="55"/>
      <c r="U33" s="55"/>
      <c r="V33" s="55"/>
      <c r="W33" s="55"/>
    </row>
    <row r="34" ht="24" customHeight="1" spans="1:23">
      <c r="A34" s="174" t="s">
        <v>67</v>
      </c>
      <c r="B34" s="177" t="s">
        <v>237</v>
      </c>
      <c r="C34" s="174" t="s">
        <v>238</v>
      </c>
      <c r="D34" s="174" t="s">
        <v>103</v>
      </c>
      <c r="E34" s="174" t="s">
        <v>104</v>
      </c>
      <c r="F34" s="174" t="s">
        <v>245</v>
      </c>
      <c r="G34" s="174" t="s">
        <v>246</v>
      </c>
      <c r="H34" s="175">
        <v>33840</v>
      </c>
      <c r="I34" s="183">
        <v>33840</v>
      </c>
      <c r="J34" s="92"/>
      <c r="K34" s="176"/>
      <c r="L34" s="183">
        <v>33840</v>
      </c>
      <c r="M34" s="176"/>
      <c r="N34" s="176"/>
      <c r="O34" s="147"/>
      <c r="P34" s="55"/>
      <c r="Q34" s="55"/>
      <c r="R34" s="55"/>
      <c r="S34" s="55"/>
      <c r="T34" s="55"/>
      <c r="U34" s="55"/>
      <c r="V34" s="55"/>
      <c r="W34" s="55"/>
    </row>
    <row r="35" ht="24" customHeight="1" spans="1:23">
      <c r="A35" s="174" t="s">
        <v>67</v>
      </c>
      <c r="B35" s="177" t="s">
        <v>247</v>
      </c>
      <c r="C35" s="174" t="s">
        <v>248</v>
      </c>
      <c r="D35" s="174" t="s">
        <v>103</v>
      </c>
      <c r="E35" s="174" t="s">
        <v>104</v>
      </c>
      <c r="F35" s="174" t="s">
        <v>245</v>
      </c>
      <c r="G35" s="174" t="s">
        <v>246</v>
      </c>
      <c r="H35" s="175">
        <v>36000</v>
      </c>
      <c r="I35" s="183">
        <v>36000</v>
      </c>
      <c r="J35" s="92"/>
      <c r="K35" s="176"/>
      <c r="L35" s="183">
        <v>36000</v>
      </c>
      <c r="M35" s="176"/>
      <c r="N35" s="176"/>
      <c r="O35" s="147"/>
      <c r="P35" s="55"/>
      <c r="Q35" s="55"/>
      <c r="R35" s="55"/>
      <c r="S35" s="55"/>
      <c r="T35" s="55"/>
      <c r="U35" s="55"/>
      <c r="V35" s="55"/>
      <c r="W35" s="55"/>
    </row>
    <row r="36" ht="24" customHeight="1" spans="1:23">
      <c r="A36" s="174" t="s">
        <v>67</v>
      </c>
      <c r="B36" s="177" t="s">
        <v>249</v>
      </c>
      <c r="C36" s="174" t="s">
        <v>250</v>
      </c>
      <c r="D36" s="174" t="s">
        <v>99</v>
      </c>
      <c r="E36" s="174" t="s">
        <v>100</v>
      </c>
      <c r="F36" s="174" t="s">
        <v>239</v>
      </c>
      <c r="G36" s="174" t="s">
        <v>240</v>
      </c>
      <c r="H36" s="175">
        <v>318900</v>
      </c>
      <c r="I36" s="183">
        <v>318900</v>
      </c>
      <c r="J36" s="92"/>
      <c r="K36" s="176"/>
      <c r="L36" s="183">
        <v>318900</v>
      </c>
      <c r="M36" s="176"/>
      <c r="N36" s="176"/>
      <c r="O36" s="147"/>
      <c r="P36" s="55"/>
      <c r="Q36" s="55"/>
      <c r="R36" s="55"/>
      <c r="S36" s="55"/>
      <c r="T36" s="55"/>
      <c r="U36" s="55"/>
      <c r="V36" s="55"/>
      <c r="W36" s="55"/>
    </row>
    <row r="37" ht="24" customHeight="1" spans="1:23">
      <c r="A37" s="174" t="s">
        <v>67</v>
      </c>
      <c r="B37" s="177" t="s">
        <v>249</v>
      </c>
      <c r="C37" s="174" t="s">
        <v>250</v>
      </c>
      <c r="D37" s="174" t="s">
        <v>99</v>
      </c>
      <c r="E37" s="174" t="s">
        <v>100</v>
      </c>
      <c r="F37" s="174" t="s">
        <v>241</v>
      </c>
      <c r="G37" s="174" t="s">
        <v>242</v>
      </c>
      <c r="H37" s="175">
        <v>404676</v>
      </c>
      <c r="I37" s="183">
        <v>404676</v>
      </c>
      <c r="J37" s="92"/>
      <c r="K37" s="176"/>
      <c r="L37" s="183">
        <v>404676</v>
      </c>
      <c r="M37" s="176"/>
      <c r="N37" s="176"/>
      <c r="O37" s="147"/>
      <c r="P37" s="55"/>
      <c r="Q37" s="55"/>
      <c r="R37" s="55"/>
      <c r="S37" s="55"/>
      <c r="T37" s="55"/>
      <c r="U37" s="55"/>
      <c r="V37" s="55"/>
      <c r="W37" s="55"/>
    </row>
    <row r="38" ht="24" customHeight="1" spans="1:23">
      <c r="A38" s="174" t="s">
        <v>67</v>
      </c>
      <c r="B38" s="177" t="s">
        <v>249</v>
      </c>
      <c r="C38" s="174" t="s">
        <v>250</v>
      </c>
      <c r="D38" s="174" t="s">
        <v>99</v>
      </c>
      <c r="E38" s="174" t="s">
        <v>100</v>
      </c>
      <c r="F38" s="174" t="s">
        <v>243</v>
      </c>
      <c r="G38" s="174" t="s">
        <v>244</v>
      </c>
      <c r="H38" s="175">
        <v>26575</v>
      </c>
      <c r="I38" s="183">
        <v>26575</v>
      </c>
      <c r="J38" s="92"/>
      <c r="K38" s="176"/>
      <c r="L38" s="183">
        <v>26575</v>
      </c>
      <c r="M38" s="176"/>
      <c r="N38" s="176"/>
      <c r="O38" s="147"/>
      <c r="P38" s="55"/>
      <c r="Q38" s="55"/>
      <c r="R38" s="55"/>
      <c r="S38" s="55"/>
      <c r="T38" s="55"/>
      <c r="U38" s="55"/>
      <c r="V38" s="55"/>
      <c r="W38" s="55"/>
    </row>
    <row r="39" ht="24" customHeight="1" spans="1:23">
      <c r="A39" s="174" t="s">
        <v>67</v>
      </c>
      <c r="B39" s="243" t="s">
        <v>251</v>
      </c>
      <c r="C39" s="174" t="s">
        <v>252</v>
      </c>
      <c r="D39" s="174" t="s">
        <v>99</v>
      </c>
      <c r="E39" s="174" t="s">
        <v>100</v>
      </c>
      <c r="F39" s="174" t="s">
        <v>235</v>
      </c>
      <c r="G39" s="174" t="s">
        <v>236</v>
      </c>
      <c r="H39" s="175">
        <v>16340</v>
      </c>
      <c r="I39" s="183">
        <v>16340</v>
      </c>
      <c r="J39" s="92"/>
      <c r="K39" s="176"/>
      <c r="L39" s="183">
        <v>16340</v>
      </c>
      <c r="M39" s="176"/>
      <c r="N39" s="176"/>
      <c r="O39" s="147"/>
      <c r="P39" s="55"/>
      <c r="Q39" s="55"/>
      <c r="R39" s="55"/>
      <c r="S39" s="55"/>
      <c r="T39" s="55"/>
      <c r="U39" s="55"/>
      <c r="V39" s="55"/>
      <c r="W39" s="55"/>
    </row>
    <row r="40" ht="24" customHeight="1" spans="1:23">
      <c r="A40" s="174" t="s">
        <v>67</v>
      </c>
      <c r="B40" s="177" t="s">
        <v>253</v>
      </c>
      <c r="C40" s="174" t="s">
        <v>130</v>
      </c>
      <c r="D40" s="174" t="s">
        <v>129</v>
      </c>
      <c r="E40" s="174" t="s">
        <v>130</v>
      </c>
      <c r="F40" s="174" t="s">
        <v>254</v>
      </c>
      <c r="G40" s="174" t="s">
        <v>130</v>
      </c>
      <c r="H40" s="175">
        <v>136872</v>
      </c>
      <c r="I40" s="183">
        <v>136872</v>
      </c>
      <c r="J40" s="92"/>
      <c r="K40" s="176"/>
      <c r="L40" s="183">
        <v>136872</v>
      </c>
      <c r="M40" s="176"/>
      <c r="N40" s="176"/>
      <c r="O40" s="147"/>
      <c r="P40" s="55"/>
      <c r="Q40" s="55"/>
      <c r="R40" s="55"/>
      <c r="S40" s="55"/>
      <c r="T40" s="55"/>
      <c r="U40" s="55"/>
      <c r="V40" s="55"/>
      <c r="W40" s="55"/>
    </row>
    <row r="41" ht="24" customHeight="1" spans="1:23">
      <c r="A41" s="174" t="s">
        <v>67</v>
      </c>
      <c r="B41" s="243" t="s">
        <v>255</v>
      </c>
      <c r="C41" s="174" t="s">
        <v>256</v>
      </c>
      <c r="D41" s="174" t="s">
        <v>99</v>
      </c>
      <c r="E41" s="174" t="s">
        <v>100</v>
      </c>
      <c r="F41" s="174" t="s">
        <v>257</v>
      </c>
      <c r="G41" s="174" t="s">
        <v>258</v>
      </c>
      <c r="H41" s="175">
        <v>13110</v>
      </c>
      <c r="I41" s="183">
        <v>13110</v>
      </c>
      <c r="J41" s="92"/>
      <c r="K41" s="184"/>
      <c r="L41" s="183">
        <v>13110</v>
      </c>
      <c r="M41" s="176"/>
      <c r="N41" s="176"/>
      <c r="O41" s="147"/>
      <c r="P41" s="55"/>
      <c r="Q41" s="55"/>
      <c r="R41" s="55"/>
      <c r="S41" s="55"/>
      <c r="T41" s="55"/>
      <c r="U41" s="55"/>
      <c r="V41" s="55"/>
      <c r="W41" s="55"/>
    </row>
    <row r="42" ht="24" customHeight="1" spans="1:23">
      <c r="A42" s="174" t="s">
        <v>67</v>
      </c>
      <c r="B42" s="243" t="s">
        <v>255</v>
      </c>
      <c r="C42" s="174" t="s">
        <v>256</v>
      </c>
      <c r="D42" s="174" t="s">
        <v>99</v>
      </c>
      <c r="E42" s="174" t="s">
        <v>100</v>
      </c>
      <c r="F42" s="174" t="s">
        <v>259</v>
      </c>
      <c r="G42" s="174" t="s">
        <v>260</v>
      </c>
      <c r="H42" s="175">
        <v>2280</v>
      </c>
      <c r="I42" s="183">
        <v>2280</v>
      </c>
      <c r="J42" s="92"/>
      <c r="K42" s="184"/>
      <c r="L42" s="183">
        <v>2280</v>
      </c>
      <c r="M42" s="176"/>
      <c r="N42" s="176"/>
      <c r="O42" s="147"/>
      <c r="P42" s="55"/>
      <c r="Q42" s="55"/>
      <c r="R42" s="55"/>
      <c r="S42" s="55"/>
      <c r="T42" s="55"/>
      <c r="U42" s="55"/>
      <c r="V42" s="55"/>
      <c r="W42" s="55"/>
    </row>
    <row r="43" ht="24" customHeight="1" spans="1:23">
      <c r="A43" s="174" t="s">
        <v>67</v>
      </c>
      <c r="B43" s="243" t="s">
        <v>255</v>
      </c>
      <c r="C43" s="174" t="s">
        <v>256</v>
      </c>
      <c r="D43" s="174" t="s">
        <v>99</v>
      </c>
      <c r="E43" s="174" t="s">
        <v>100</v>
      </c>
      <c r="F43" s="174" t="s">
        <v>261</v>
      </c>
      <c r="G43" s="174" t="s">
        <v>262</v>
      </c>
      <c r="H43" s="175">
        <v>5886</v>
      </c>
      <c r="I43" s="183">
        <v>5886</v>
      </c>
      <c r="J43" s="92"/>
      <c r="K43" s="92"/>
      <c r="L43" s="183">
        <v>5886</v>
      </c>
      <c r="M43" s="92"/>
      <c r="N43" s="92"/>
      <c r="O43" s="147"/>
      <c r="P43" s="55"/>
      <c r="Q43" s="55"/>
      <c r="R43" s="55"/>
      <c r="S43" s="55"/>
      <c r="T43" s="55"/>
      <c r="U43" s="55"/>
      <c r="V43" s="55"/>
      <c r="W43" s="55"/>
    </row>
    <row r="44" ht="24" customHeight="1" spans="1:23">
      <c r="A44" s="174" t="s">
        <v>67</v>
      </c>
      <c r="B44" s="243" t="s">
        <v>255</v>
      </c>
      <c r="C44" s="174" t="s">
        <v>256</v>
      </c>
      <c r="D44" s="174" t="s">
        <v>99</v>
      </c>
      <c r="E44" s="174" t="s">
        <v>100</v>
      </c>
      <c r="F44" s="174" t="s">
        <v>263</v>
      </c>
      <c r="G44" s="174" t="s">
        <v>264</v>
      </c>
      <c r="H44" s="175">
        <v>8550</v>
      </c>
      <c r="I44" s="183">
        <v>8550</v>
      </c>
      <c r="J44" s="92"/>
      <c r="K44" s="92"/>
      <c r="L44" s="183">
        <v>8550</v>
      </c>
      <c r="M44" s="92"/>
      <c r="N44" s="92"/>
      <c r="O44" s="147"/>
      <c r="P44" s="55"/>
      <c r="Q44" s="55"/>
      <c r="R44" s="55"/>
      <c r="S44" s="55"/>
      <c r="T44" s="55"/>
      <c r="U44" s="55"/>
      <c r="V44" s="55"/>
      <c r="W44" s="55"/>
    </row>
    <row r="45" ht="24" customHeight="1" spans="1:23">
      <c r="A45" s="174" t="s">
        <v>67</v>
      </c>
      <c r="B45" s="243" t="s">
        <v>255</v>
      </c>
      <c r="C45" s="174" t="s">
        <v>256</v>
      </c>
      <c r="D45" s="174" t="s">
        <v>99</v>
      </c>
      <c r="E45" s="174" t="s">
        <v>100</v>
      </c>
      <c r="F45" s="174" t="s">
        <v>265</v>
      </c>
      <c r="G45" s="174" t="s">
        <v>266</v>
      </c>
      <c r="H45" s="175">
        <v>3420</v>
      </c>
      <c r="I45" s="183">
        <v>3420</v>
      </c>
      <c r="J45" s="92"/>
      <c r="K45" s="92"/>
      <c r="L45" s="183">
        <v>3420</v>
      </c>
      <c r="M45" s="92"/>
      <c r="N45" s="92"/>
      <c r="O45" s="147"/>
      <c r="P45" s="55"/>
      <c r="Q45" s="55"/>
      <c r="R45" s="55"/>
      <c r="S45" s="55"/>
      <c r="T45" s="55"/>
      <c r="U45" s="55"/>
      <c r="V45" s="55"/>
      <c r="W45" s="55"/>
    </row>
    <row r="46" ht="24" customHeight="1" spans="1:23">
      <c r="A46" s="174" t="s">
        <v>67</v>
      </c>
      <c r="B46" s="243" t="s">
        <v>255</v>
      </c>
      <c r="C46" s="174" t="s">
        <v>256</v>
      </c>
      <c r="D46" s="174" t="s">
        <v>99</v>
      </c>
      <c r="E46" s="174" t="s">
        <v>100</v>
      </c>
      <c r="F46" s="174" t="s">
        <v>267</v>
      </c>
      <c r="G46" s="174" t="s">
        <v>268</v>
      </c>
      <c r="H46" s="175">
        <v>9120</v>
      </c>
      <c r="I46" s="183">
        <v>9120</v>
      </c>
      <c r="J46" s="92"/>
      <c r="K46" s="92"/>
      <c r="L46" s="183">
        <v>9120</v>
      </c>
      <c r="M46" s="92"/>
      <c r="N46" s="92"/>
      <c r="O46" s="147"/>
      <c r="P46" s="55"/>
      <c r="Q46" s="55"/>
      <c r="R46" s="55"/>
      <c r="S46" s="55"/>
      <c r="T46" s="55"/>
      <c r="U46" s="55"/>
      <c r="V46" s="55"/>
      <c r="W46" s="55"/>
    </row>
    <row r="47" ht="24" customHeight="1" spans="1:23">
      <c r="A47" s="174" t="s">
        <v>67</v>
      </c>
      <c r="B47" s="243" t="s">
        <v>255</v>
      </c>
      <c r="C47" s="174" t="s">
        <v>256</v>
      </c>
      <c r="D47" s="174" t="s">
        <v>99</v>
      </c>
      <c r="E47" s="174" t="s">
        <v>100</v>
      </c>
      <c r="F47" s="174" t="s">
        <v>209</v>
      </c>
      <c r="G47" s="174" t="s">
        <v>210</v>
      </c>
      <c r="H47" s="175">
        <v>14400</v>
      </c>
      <c r="I47" s="183">
        <v>14400</v>
      </c>
      <c r="J47" s="92"/>
      <c r="K47" s="92"/>
      <c r="L47" s="183">
        <v>14400</v>
      </c>
      <c r="M47" s="92"/>
      <c r="N47" s="92"/>
      <c r="O47" s="147"/>
      <c r="P47" s="55"/>
      <c r="Q47" s="55"/>
      <c r="R47" s="55"/>
      <c r="S47" s="55"/>
      <c r="T47" s="55"/>
      <c r="U47" s="55"/>
      <c r="V47" s="55"/>
      <c r="W47" s="55"/>
    </row>
    <row r="48" ht="24" customHeight="1" spans="1:23">
      <c r="A48" s="174" t="s">
        <v>67</v>
      </c>
      <c r="B48" s="243" t="s">
        <v>255</v>
      </c>
      <c r="C48" s="174" t="s">
        <v>256</v>
      </c>
      <c r="D48" s="174" t="s">
        <v>99</v>
      </c>
      <c r="E48" s="174" t="s">
        <v>100</v>
      </c>
      <c r="F48" s="174" t="s">
        <v>209</v>
      </c>
      <c r="G48" s="174" t="s">
        <v>210</v>
      </c>
      <c r="H48" s="175">
        <v>3600</v>
      </c>
      <c r="I48" s="183">
        <v>3600</v>
      </c>
      <c r="J48" s="92"/>
      <c r="K48" s="92"/>
      <c r="L48" s="183">
        <v>3600</v>
      </c>
      <c r="M48" s="92"/>
      <c r="N48" s="92"/>
      <c r="O48" s="147"/>
      <c r="P48" s="55"/>
      <c r="Q48" s="55"/>
      <c r="R48" s="55"/>
      <c r="S48" s="55"/>
      <c r="T48" s="55"/>
      <c r="U48" s="55"/>
      <c r="V48" s="55"/>
      <c r="W48" s="55"/>
    </row>
    <row r="49" ht="24" customHeight="1" spans="1:23">
      <c r="A49" s="174" t="s">
        <v>67</v>
      </c>
      <c r="B49" s="243" t="s">
        <v>255</v>
      </c>
      <c r="C49" s="174" t="s">
        <v>256</v>
      </c>
      <c r="D49" s="174" t="s">
        <v>99</v>
      </c>
      <c r="E49" s="174" t="s">
        <v>100</v>
      </c>
      <c r="F49" s="174" t="s">
        <v>209</v>
      </c>
      <c r="G49" s="174" t="s">
        <v>210</v>
      </c>
      <c r="H49" s="175">
        <v>1800</v>
      </c>
      <c r="I49" s="175">
        <v>1800</v>
      </c>
      <c r="J49" s="95"/>
      <c r="K49" s="95"/>
      <c r="L49" s="175">
        <v>1800</v>
      </c>
      <c r="M49" s="95"/>
      <c r="N49" s="95"/>
      <c r="O49" s="55"/>
      <c r="P49" s="55"/>
      <c r="Q49" s="55"/>
      <c r="R49" s="55"/>
      <c r="S49" s="55"/>
      <c r="T49" s="55"/>
      <c r="U49" s="55"/>
      <c r="V49" s="55"/>
      <c r="W49" s="55"/>
    </row>
    <row r="50" ht="24" customHeight="1" spans="1:23">
      <c r="A50" s="174" t="s">
        <v>67</v>
      </c>
      <c r="B50" s="243" t="s">
        <v>255</v>
      </c>
      <c r="C50" s="174" t="s">
        <v>256</v>
      </c>
      <c r="D50" s="174" t="s">
        <v>103</v>
      </c>
      <c r="E50" s="174" t="s">
        <v>104</v>
      </c>
      <c r="F50" s="174" t="s">
        <v>257</v>
      </c>
      <c r="G50" s="174" t="s">
        <v>258</v>
      </c>
      <c r="H50" s="175">
        <v>4370</v>
      </c>
      <c r="I50" s="175">
        <v>4370</v>
      </c>
      <c r="J50" s="55"/>
      <c r="K50" s="55"/>
      <c r="L50" s="175">
        <v>4370</v>
      </c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</row>
    <row r="51" ht="24" customHeight="1" spans="1:23">
      <c r="A51" s="174" t="s">
        <v>67</v>
      </c>
      <c r="B51" s="243" t="s">
        <v>255</v>
      </c>
      <c r="C51" s="174" t="s">
        <v>256</v>
      </c>
      <c r="D51" s="174" t="s">
        <v>103</v>
      </c>
      <c r="E51" s="174" t="s">
        <v>104</v>
      </c>
      <c r="F51" s="174" t="s">
        <v>259</v>
      </c>
      <c r="G51" s="174" t="s">
        <v>260</v>
      </c>
      <c r="H51" s="175">
        <v>760</v>
      </c>
      <c r="I51" s="175">
        <v>760</v>
      </c>
      <c r="J51" s="55"/>
      <c r="K51" s="55"/>
      <c r="L51" s="175">
        <v>760</v>
      </c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</row>
    <row r="52" ht="24" customHeight="1" spans="1:23">
      <c r="A52" s="174" t="s">
        <v>67</v>
      </c>
      <c r="B52" s="243" t="s">
        <v>255</v>
      </c>
      <c r="C52" s="174" t="s">
        <v>256</v>
      </c>
      <c r="D52" s="174" t="s">
        <v>103</v>
      </c>
      <c r="E52" s="174" t="s">
        <v>104</v>
      </c>
      <c r="F52" s="174" t="s">
        <v>261</v>
      </c>
      <c r="G52" s="174" t="s">
        <v>262</v>
      </c>
      <c r="H52" s="175">
        <v>1962</v>
      </c>
      <c r="I52" s="175">
        <v>1962</v>
      </c>
      <c r="J52" s="55"/>
      <c r="K52" s="55"/>
      <c r="L52" s="175">
        <v>1962</v>
      </c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</row>
    <row r="53" ht="24" customHeight="1" spans="1:23">
      <c r="A53" s="174" t="s">
        <v>67</v>
      </c>
      <c r="B53" s="243" t="s">
        <v>255</v>
      </c>
      <c r="C53" s="174" t="s">
        <v>256</v>
      </c>
      <c r="D53" s="174" t="s">
        <v>103</v>
      </c>
      <c r="E53" s="174" t="s">
        <v>104</v>
      </c>
      <c r="F53" s="174" t="s">
        <v>263</v>
      </c>
      <c r="G53" s="174" t="s">
        <v>264</v>
      </c>
      <c r="H53" s="175">
        <v>2850</v>
      </c>
      <c r="I53" s="175">
        <v>2850</v>
      </c>
      <c r="J53" s="55"/>
      <c r="K53" s="55"/>
      <c r="L53" s="175">
        <v>2850</v>
      </c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</row>
    <row r="54" ht="24" customHeight="1" spans="1:23">
      <c r="A54" s="174" t="s">
        <v>67</v>
      </c>
      <c r="B54" s="243" t="s">
        <v>255</v>
      </c>
      <c r="C54" s="174" t="s">
        <v>256</v>
      </c>
      <c r="D54" s="174" t="s">
        <v>103</v>
      </c>
      <c r="E54" s="174" t="s">
        <v>104</v>
      </c>
      <c r="F54" s="174" t="s">
        <v>267</v>
      </c>
      <c r="G54" s="174" t="s">
        <v>268</v>
      </c>
      <c r="H54" s="175">
        <v>3040</v>
      </c>
      <c r="I54" s="175">
        <v>3040</v>
      </c>
      <c r="J54" s="55"/>
      <c r="K54" s="55"/>
      <c r="L54" s="175">
        <v>3040</v>
      </c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  <row r="55" ht="24" customHeight="1" spans="1:23">
      <c r="A55" s="174" t="s">
        <v>67</v>
      </c>
      <c r="B55" s="243" t="s">
        <v>255</v>
      </c>
      <c r="C55" s="174" t="s">
        <v>256</v>
      </c>
      <c r="D55" s="174" t="s">
        <v>103</v>
      </c>
      <c r="E55" s="174" t="s">
        <v>104</v>
      </c>
      <c r="F55" s="174" t="s">
        <v>265</v>
      </c>
      <c r="G55" s="174" t="s">
        <v>266</v>
      </c>
      <c r="H55" s="175">
        <v>1140</v>
      </c>
      <c r="I55" s="175">
        <v>1140</v>
      </c>
      <c r="J55" s="55"/>
      <c r="K55" s="55"/>
      <c r="L55" s="175">
        <v>1140</v>
      </c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</row>
    <row r="56" ht="24" customHeight="1" spans="1:23">
      <c r="A56" s="174" t="s">
        <v>67</v>
      </c>
      <c r="B56" s="243" t="s">
        <v>255</v>
      </c>
      <c r="C56" s="174" t="s">
        <v>256</v>
      </c>
      <c r="D56" s="174" t="s">
        <v>103</v>
      </c>
      <c r="E56" s="174" t="s">
        <v>104</v>
      </c>
      <c r="F56" s="174" t="s">
        <v>209</v>
      </c>
      <c r="G56" s="174" t="s">
        <v>210</v>
      </c>
      <c r="H56" s="175">
        <v>1200</v>
      </c>
      <c r="I56" s="175">
        <v>1200</v>
      </c>
      <c r="J56" s="55"/>
      <c r="K56" s="55"/>
      <c r="L56" s="175">
        <v>1200</v>
      </c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</row>
    <row r="57" ht="24" customHeight="1" spans="1:23">
      <c r="A57" s="174" t="s">
        <v>67</v>
      </c>
      <c r="B57" s="243" t="s">
        <v>255</v>
      </c>
      <c r="C57" s="174" t="s">
        <v>256</v>
      </c>
      <c r="D57" s="174" t="s">
        <v>103</v>
      </c>
      <c r="E57" s="174" t="s">
        <v>104</v>
      </c>
      <c r="F57" s="174" t="s">
        <v>209</v>
      </c>
      <c r="G57" s="174" t="s">
        <v>210</v>
      </c>
      <c r="H57" s="175">
        <v>4800</v>
      </c>
      <c r="I57" s="175">
        <v>4800</v>
      </c>
      <c r="J57" s="55"/>
      <c r="K57" s="55"/>
      <c r="L57" s="175">
        <v>4800</v>
      </c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</row>
    <row r="58" ht="24" customHeight="1" spans="1:23">
      <c r="A58" s="174" t="s">
        <v>67</v>
      </c>
      <c r="B58" s="243" t="s">
        <v>269</v>
      </c>
      <c r="C58" s="174" t="s">
        <v>270</v>
      </c>
      <c r="D58" s="174" t="s">
        <v>99</v>
      </c>
      <c r="E58" s="174" t="s">
        <v>100</v>
      </c>
      <c r="F58" s="174" t="s">
        <v>243</v>
      </c>
      <c r="G58" s="174" t="s">
        <v>244</v>
      </c>
      <c r="H58" s="175">
        <v>98600</v>
      </c>
      <c r="I58" s="175">
        <v>98600</v>
      </c>
      <c r="J58" s="55"/>
      <c r="K58" s="55"/>
      <c r="L58" s="175">
        <v>98600</v>
      </c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</row>
    <row r="59" ht="24" customHeight="1" spans="1:23">
      <c r="A59" s="174" t="s">
        <v>67</v>
      </c>
      <c r="B59" s="243" t="s">
        <v>269</v>
      </c>
      <c r="C59" s="174" t="s">
        <v>270</v>
      </c>
      <c r="D59" s="174" t="s">
        <v>99</v>
      </c>
      <c r="E59" s="174" t="s">
        <v>100</v>
      </c>
      <c r="F59" s="174" t="s">
        <v>243</v>
      </c>
      <c r="G59" s="174" t="s">
        <v>244</v>
      </c>
      <c r="H59" s="175">
        <v>154800</v>
      </c>
      <c r="I59" s="175">
        <v>154800</v>
      </c>
      <c r="J59" s="55"/>
      <c r="K59" s="55"/>
      <c r="L59" s="175">
        <v>154800</v>
      </c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</row>
    <row r="60" ht="24" customHeight="1" spans="1:23">
      <c r="A60" s="160" t="s">
        <v>171</v>
      </c>
      <c r="B60" s="178"/>
      <c r="C60" s="178"/>
      <c r="D60" s="178"/>
      <c r="E60" s="178"/>
      <c r="F60" s="178"/>
      <c r="G60" s="179"/>
      <c r="H60" s="175">
        <v>2001371</v>
      </c>
      <c r="I60" s="175">
        <v>2001371</v>
      </c>
      <c r="J60" s="55"/>
      <c r="K60" s="55"/>
      <c r="L60" s="175">
        <v>2001371</v>
      </c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</row>
  </sheetData>
  <mergeCells count="30">
    <mergeCell ref="A2:W2"/>
    <mergeCell ref="A3:G3"/>
    <mergeCell ref="H4:W4"/>
    <mergeCell ref="I5:M5"/>
    <mergeCell ref="N5:P5"/>
    <mergeCell ref="R5:W5"/>
    <mergeCell ref="A60:G6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topLeftCell="L1" workbookViewId="0">
      <selection activeCell="S26" sqref="S26"/>
    </sheetView>
  </sheetViews>
  <sheetFormatPr defaultColWidth="12.283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24.425" customWidth="1"/>
    <col min="6" max="6" width="22.7083333333333" customWidth="1"/>
    <col min="7" max="13" width="29.575" customWidth="1"/>
    <col min="14" max="14" width="20.1416666666667" customWidth="1"/>
    <col min="15" max="15" width="15.2833333333333" customWidth="1"/>
    <col min="16" max="17" width="12.2833333333333" customWidth="1"/>
    <col min="18" max="19" width="14" customWidth="1"/>
    <col min="20" max="26" width="12.2833333333333" customWidth="1"/>
    <col min="27" max="27" width="9.75" customWidth="1"/>
  </cols>
  <sheetData>
    <row r="1" customHeight="1" spans="1:23">
      <c r="A1" s="1"/>
      <c r="B1" s="155"/>
      <c r="C1" s="1"/>
      <c r="D1" s="1"/>
      <c r="E1" s="2"/>
      <c r="F1" s="2"/>
      <c r="G1" s="2"/>
      <c r="H1" s="2"/>
      <c r="I1" s="1"/>
      <c r="J1" s="1"/>
      <c r="K1" s="1"/>
      <c r="L1" s="1"/>
      <c r="M1" s="1"/>
      <c r="N1" s="1"/>
      <c r="O1" s="163"/>
      <c r="P1" s="1"/>
      <c r="Q1" s="1"/>
      <c r="R1" s="1"/>
      <c r="S1" s="1"/>
      <c r="T1" s="1"/>
      <c r="U1" s="155"/>
      <c r="V1" s="1"/>
      <c r="W1" s="163" t="s">
        <v>271</v>
      </c>
    </row>
    <row r="2" ht="63" customHeight="1" spans="1:23">
      <c r="A2" s="4" t="s">
        <v>272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21" customHeight="1" spans="1:23">
      <c r="A3" s="5" t="s">
        <v>273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1"/>
      <c r="S3" s="1"/>
      <c r="T3" s="1"/>
      <c r="U3" s="155"/>
      <c r="V3" s="1"/>
      <c r="W3" s="132" t="s">
        <v>2</v>
      </c>
    </row>
    <row r="4" ht="22" customHeight="1" spans="1:23">
      <c r="A4" s="9" t="s">
        <v>274</v>
      </c>
      <c r="B4" s="10" t="s">
        <v>184</v>
      </c>
      <c r="C4" s="9" t="s">
        <v>185</v>
      </c>
      <c r="D4" s="9" t="s">
        <v>275</v>
      </c>
      <c r="E4" s="10" t="s">
        <v>186</v>
      </c>
      <c r="F4" s="10" t="s">
        <v>187</v>
      </c>
      <c r="G4" s="10" t="s">
        <v>188</v>
      </c>
      <c r="H4" s="10" t="s">
        <v>189</v>
      </c>
      <c r="I4" s="85" t="s">
        <v>53</v>
      </c>
      <c r="J4" s="11" t="s">
        <v>276</v>
      </c>
      <c r="K4" s="12"/>
      <c r="L4" s="12"/>
      <c r="M4" s="13"/>
      <c r="N4" s="11" t="s">
        <v>192</v>
      </c>
      <c r="O4" s="12"/>
      <c r="P4" s="13"/>
      <c r="Q4" s="10" t="s">
        <v>59</v>
      </c>
      <c r="R4" s="11" t="s">
        <v>60</v>
      </c>
      <c r="S4" s="12"/>
      <c r="T4" s="12"/>
      <c r="U4" s="12"/>
      <c r="V4" s="12"/>
      <c r="W4" s="13"/>
    </row>
    <row r="5" ht="22" customHeight="1" spans="1:23">
      <c r="A5" s="14"/>
      <c r="B5" s="18"/>
      <c r="C5" s="14"/>
      <c r="D5" s="14"/>
      <c r="E5" s="15"/>
      <c r="F5" s="15"/>
      <c r="G5" s="15"/>
      <c r="H5" s="15"/>
      <c r="I5" s="18"/>
      <c r="J5" s="164" t="s">
        <v>56</v>
      </c>
      <c r="K5" s="165"/>
      <c r="L5" s="10" t="s">
        <v>57</v>
      </c>
      <c r="M5" s="10" t="s">
        <v>58</v>
      </c>
      <c r="N5" s="10" t="s">
        <v>56</v>
      </c>
      <c r="O5" s="10" t="s">
        <v>57</v>
      </c>
      <c r="P5" s="10" t="s">
        <v>58</v>
      </c>
      <c r="Q5" s="15"/>
      <c r="R5" s="10" t="s">
        <v>55</v>
      </c>
      <c r="S5" s="10" t="s">
        <v>61</v>
      </c>
      <c r="T5" s="10" t="s">
        <v>198</v>
      </c>
      <c r="U5" s="10" t="s">
        <v>63</v>
      </c>
      <c r="V5" s="10" t="s">
        <v>64</v>
      </c>
      <c r="W5" s="10" t="s">
        <v>65</v>
      </c>
    </row>
    <row r="6" ht="22" customHeight="1" spans="1:23">
      <c r="A6" s="18"/>
      <c r="B6" s="18"/>
      <c r="C6" s="18"/>
      <c r="D6" s="18"/>
      <c r="E6" s="18"/>
      <c r="F6" s="18"/>
      <c r="G6" s="18"/>
      <c r="H6" s="18"/>
      <c r="I6" s="18"/>
      <c r="J6" s="166" t="s">
        <v>55</v>
      </c>
      <c r="K6" s="16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ht="22" customHeight="1" spans="1:23">
      <c r="A7" s="156"/>
      <c r="B7" s="86"/>
      <c r="C7" s="156"/>
      <c r="D7" s="156"/>
      <c r="E7" s="108"/>
      <c r="F7" s="108"/>
      <c r="G7" s="108"/>
      <c r="H7" s="108"/>
      <c r="I7" s="86"/>
      <c r="J7" s="77" t="s">
        <v>55</v>
      </c>
      <c r="K7" s="77" t="s">
        <v>277</v>
      </c>
      <c r="L7" s="108"/>
      <c r="M7" s="108"/>
      <c r="N7" s="108"/>
      <c r="O7" s="108"/>
      <c r="P7" s="108"/>
      <c r="Q7" s="108"/>
      <c r="R7" s="108"/>
      <c r="S7" s="108"/>
      <c r="T7" s="108"/>
      <c r="U7" s="86"/>
      <c r="V7" s="108"/>
      <c r="W7" s="108"/>
    </row>
    <row r="8" ht="25" customHeight="1" spans="1:23">
      <c r="A8" s="87">
        <v>1</v>
      </c>
      <c r="B8" s="87">
        <v>2</v>
      </c>
      <c r="C8" s="87">
        <v>3</v>
      </c>
      <c r="D8" s="87">
        <v>4</v>
      </c>
      <c r="E8" s="87">
        <v>5</v>
      </c>
      <c r="F8" s="87">
        <v>6</v>
      </c>
      <c r="G8" s="87">
        <v>7</v>
      </c>
      <c r="H8" s="87">
        <v>8</v>
      </c>
      <c r="I8" s="87">
        <v>9</v>
      </c>
      <c r="J8" s="87">
        <v>10</v>
      </c>
      <c r="K8" s="87">
        <v>11</v>
      </c>
      <c r="L8" s="55">
        <v>12</v>
      </c>
      <c r="M8" s="55">
        <v>13</v>
      </c>
      <c r="N8" s="55">
        <v>14</v>
      </c>
      <c r="O8" s="55">
        <v>15</v>
      </c>
      <c r="P8" s="55">
        <v>16</v>
      </c>
      <c r="Q8" s="55">
        <v>17</v>
      </c>
      <c r="R8" s="55">
        <v>18</v>
      </c>
      <c r="S8" s="55">
        <v>19</v>
      </c>
      <c r="T8" s="55">
        <v>20</v>
      </c>
      <c r="U8" s="87">
        <v>21</v>
      </c>
      <c r="V8" s="55">
        <v>22</v>
      </c>
      <c r="W8" s="87">
        <v>23</v>
      </c>
    </row>
    <row r="9" s="154" customFormat="1" ht="25" customHeight="1" spans="1:23">
      <c r="A9" s="157" t="s">
        <v>278</v>
      </c>
      <c r="B9" s="157" t="s">
        <v>279</v>
      </c>
      <c r="C9" s="157" t="s">
        <v>280</v>
      </c>
      <c r="D9" s="81" t="s">
        <v>67</v>
      </c>
      <c r="E9" s="61" t="s">
        <v>101</v>
      </c>
      <c r="F9" s="61" t="s">
        <v>102</v>
      </c>
      <c r="G9" s="61" t="s">
        <v>281</v>
      </c>
      <c r="H9" s="61" t="s">
        <v>282</v>
      </c>
      <c r="I9" s="168">
        <v>262150</v>
      </c>
      <c r="J9" s="168">
        <v>262150</v>
      </c>
      <c r="K9" s="168">
        <v>262150</v>
      </c>
      <c r="L9" s="55"/>
      <c r="M9" s="55"/>
      <c r="N9" s="55"/>
      <c r="O9" s="55"/>
      <c r="P9" s="55"/>
      <c r="Q9" s="55"/>
      <c r="R9" s="55"/>
      <c r="S9" s="55"/>
      <c r="T9" s="55"/>
      <c r="U9" s="87"/>
      <c r="V9" s="55"/>
      <c r="W9" s="87"/>
    </row>
    <row r="10" s="154" customFormat="1" ht="25" customHeight="1" spans="1:23">
      <c r="A10" s="157" t="s">
        <v>278</v>
      </c>
      <c r="B10" s="157" t="s">
        <v>283</v>
      </c>
      <c r="C10" s="157" t="s">
        <v>284</v>
      </c>
      <c r="D10" s="81" t="s">
        <v>67</v>
      </c>
      <c r="E10" s="61" t="s">
        <v>101</v>
      </c>
      <c r="F10" s="61" t="s">
        <v>102</v>
      </c>
      <c r="G10" s="61" t="s">
        <v>285</v>
      </c>
      <c r="H10" s="61" t="s">
        <v>286</v>
      </c>
      <c r="I10" s="168">
        <v>14700</v>
      </c>
      <c r="J10" s="168">
        <v>14700</v>
      </c>
      <c r="K10" s="168">
        <v>14700</v>
      </c>
      <c r="L10" s="55"/>
      <c r="M10" s="55"/>
      <c r="N10" s="55"/>
      <c r="O10" s="55"/>
      <c r="P10" s="55"/>
      <c r="Q10" s="55"/>
      <c r="R10" s="55"/>
      <c r="S10" s="55"/>
      <c r="T10" s="55"/>
      <c r="U10" s="87"/>
      <c r="V10" s="55"/>
      <c r="W10" s="87"/>
    </row>
    <row r="11" s="154" customFormat="1" ht="25" customHeight="1" spans="1:23">
      <c r="A11" s="158" t="s">
        <v>278</v>
      </c>
      <c r="B11" s="158" t="s">
        <v>287</v>
      </c>
      <c r="C11" s="158" t="s">
        <v>288</v>
      </c>
      <c r="D11" s="81" t="s">
        <v>67</v>
      </c>
      <c r="E11" s="61" t="s">
        <v>101</v>
      </c>
      <c r="F11" s="61" t="s">
        <v>102</v>
      </c>
      <c r="G11" s="61" t="s">
        <v>281</v>
      </c>
      <c r="H11" s="61" t="s">
        <v>282</v>
      </c>
      <c r="I11" s="168">
        <v>4900</v>
      </c>
      <c r="J11" s="168">
        <v>4900</v>
      </c>
      <c r="K11" s="168">
        <v>4900</v>
      </c>
      <c r="L11" s="55"/>
      <c r="M11" s="55"/>
      <c r="N11" s="55"/>
      <c r="O11" s="55"/>
      <c r="P11" s="55"/>
      <c r="Q11" s="55"/>
      <c r="R11" s="55"/>
      <c r="S11" s="55"/>
      <c r="T11" s="55"/>
      <c r="U11" s="87"/>
      <c r="V11" s="55"/>
      <c r="W11" s="87"/>
    </row>
    <row r="12" s="154" customFormat="1" ht="25" customHeight="1" spans="1:23">
      <c r="A12" s="159" t="s">
        <v>278</v>
      </c>
      <c r="B12" s="159" t="s">
        <v>289</v>
      </c>
      <c r="C12" s="159" t="s">
        <v>290</v>
      </c>
      <c r="D12" s="81" t="s">
        <v>67</v>
      </c>
      <c r="E12" s="61" t="s">
        <v>99</v>
      </c>
      <c r="F12" s="61" t="s">
        <v>100</v>
      </c>
      <c r="G12" s="61" t="s">
        <v>291</v>
      </c>
      <c r="H12" s="61" t="s">
        <v>292</v>
      </c>
      <c r="I12" s="168">
        <v>9475.2</v>
      </c>
      <c r="J12" s="168">
        <v>9475.2</v>
      </c>
      <c r="K12" s="168">
        <v>9475.2</v>
      </c>
      <c r="L12" s="55"/>
      <c r="M12" s="55"/>
      <c r="N12" s="55"/>
      <c r="O12" s="55"/>
      <c r="P12" s="55"/>
      <c r="Q12" s="55"/>
      <c r="R12" s="55"/>
      <c r="S12" s="55"/>
      <c r="T12" s="55"/>
      <c r="U12" s="87"/>
      <c r="V12" s="55"/>
      <c r="W12" s="87"/>
    </row>
    <row r="13" s="154" customFormat="1" ht="25" customHeight="1" spans="1:23">
      <c r="A13" s="160" t="s">
        <v>171</v>
      </c>
      <c r="B13" s="161"/>
      <c r="C13" s="161"/>
      <c r="D13" s="161"/>
      <c r="E13" s="161"/>
      <c r="F13" s="161"/>
      <c r="G13" s="161"/>
      <c r="H13" s="162"/>
      <c r="I13" s="168">
        <v>291225.2</v>
      </c>
      <c r="J13" s="168">
        <v>291225.2</v>
      </c>
      <c r="K13" s="168">
        <v>291225.2</v>
      </c>
      <c r="L13" s="55"/>
      <c r="M13" s="55"/>
      <c r="N13" s="55"/>
      <c r="O13" s="55"/>
      <c r="P13" s="55"/>
      <c r="Q13" s="55"/>
      <c r="R13" s="55"/>
      <c r="S13" s="55"/>
      <c r="T13" s="55"/>
      <c r="U13" s="87"/>
      <c r="V13" s="55"/>
      <c r="W13" s="87"/>
    </row>
    <row r="18" customHeight="1" spans="1:23">
      <c r="A18" s="1"/>
      <c r="B18" s="155"/>
      <c r="C18" s="1"/>
      <c r="D18" s="1"/>
      <c r="E18" s="2"/>
      <c r="F18" s="2"/>
      <c r="G18" s="2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55"/>
      <c r="V18" s="1"/>
      <c r="W18" s="163" t="s">
        <v>271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scale="2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6"/>
  <sheetViews>
    <sheetView showZeros="0" topLeftCell="A16" workbookViewId="0">
      <selection activeCell="E51" sqref="E51"/>
    </sheetView>
  </sheetViews>
  <sheetFormatPr defaultColWidth="12.708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18.425" customWidth="1"/>
    <col min="6" max="12" width="29.575" customWidth="1"/>
  </cols>
  <sheetData>
    <row r="1" ht="17.25" customHeight="1" spans="1:25">
      <c r="A1" s="148"/>
      <c r="F1" s="1"/>
      <c r="G1" s="1"/>
      <c r="H1" s="1"/>
      <c r="I1" s="1"/>
      <c r="J1" s="3" t="s">
        <v>293</v>
      </c>
      <c r="K1" s="1"/>
      <c r="L1" s="1"/>
      <c r="M1" s="1"/>
      <c r="N1" s="1"/>
      <c r="P1" s="153"/>
      <c r="Q1" s="153"/>
      <c r="R1" s="153"/>
      <c r="S1" s="153"/>
      <c r="W1" s="153"/>
      <c r="X1" s="153"/>
      <c r="Y1" s="153"/>
    </row>
    <row r="2" ht="38" customHeight="1" spans="1:10">
      <c r="A2" s="244" t="s">
        <v>294</v>
      </c>
      <c r="B2" s="4"/>
      <c r="C2" s="4"/>
      <c r="D2" s="4"/>
      <c r="E2" s="4"/>
      <c r="F2" s="76"/>
      <c r="G2" s="4"/>
      <c r="H2" s="76"/>
      <c r="I2" s="76"/>
      <c r="J2" s="4"/>
    </row>
    <row r="3" ht="38" customHeight="1" spans="1:10">
      <c r="A3" s="5" t="s">
        <v>273</v>
      </c>
      <c r="B3" s="1"/>
      <c r="C3" s="1"/>
      <c r="D3" s="1"/>
      <c r="E3" s="1"/>
      <c r="F3" s="1"/>
      <c r="G3" s="1"/>
      <c r="H3" s="1"/>
      <c r="I3" s="1"/>
      <c r="J3" s="1"/>
    </row>
    <row r="4" ht="38" customHeight="1" spans="1:10">
      <c r="A4" s="77" t="s">
        <v>295</v>
      </c>
      <c r="B4" s="77" t="s">
        <v>296</v>
      </c>
      <c r="C4" s="77" t="s">
        <v>297</v>
      </c>
      <c r="D4" s="77" t="s">
        <v>298</v>
      </c>
      <c r="E4" s="77" t="s">
        <v>299</v>
      </c>
      <c r="F4" s="78" t="s">
        <v>300</v>
      </c>
      <c r="G4" s="77" t="s">
        <v>301</v>
      </c>
      <c r="H4" s="78" t="s">
        <v>302</v>
      </c>
      <c r="I4" s="78" t="s">
        <v>303</v>
      </c>
      <c r="J4" s="77" t="s">
        <v>304</v>
      </c>
    </row>
    <row r="5" ht="38" customHeight="1" spans="1:10">
      <c r="A5" s="149">
        <v>1</v>
      </c>
      <c r="B5" s="149">
        <v>2</v>
      </c>
      <c r="C5" s="149">
        <v>3</v>
      </c>
      <c r="D5" s="149">
        <v>4</v>
      </c>
      <c r="E5" s="149">
        <v>5</v>
      </c>
      <c r="F5" s="55">
        <v>6</v>
      </c>
      <c r="G5" s="149">
        <v>7</v>
      </c>
      <c r="H5" s="55">
        <v>8</v>
      </c>
      <c r="I5" s="55">
        <v>9</v>
      </c>
      <c r="J5" s="149">
        <v>10</v>
      </c>
    </row>
    <row r="6" ht="38" customHeight="1" spans="1:10">
      <c r="A6" s="63" t="s">
        <v>67</v>
      </c>
      <c r="B6" s="80"/>
      <c r="C6" s="80"/>
      <c r="D6" s="80"/>
      <c r="E6" s="59"/>
      <c r="F6" s="81"/>
      <c r="G6" s="59"/>
      <c r="H6" s="81"/>
      <c r="I6" s="81"/>
      <c r="J6" s="59"/>
    </row>
    <row r="7" ht="38" customHeight="1" spans="1:10">
      <c r="A7" s="150" t="s">
        <v>67</v>
      </c>
      <c r="B7" s="151"/>
      <c r="C7" s="151"/>
      <c r="D7" s="151"/>
      <c r="E7" s="151"/>
      <c r="F7" s="151"/>
      <c r="G7" s="151"/>
      <c r="H7" s="151"/>
      <c r="I7" s="151"/>
      <c r="J7" s="151"/>
    </row>
    <row r="8" ht="24" customHeight="1" spans="1:10">
      <c r="A8" s="152" t="s">
        <v>290</v>
      </c>
      <c r="B8" s="151" t="s">
        <v>305</v>
      </c>
      <c r="C8" s="151" t="s">
        <v>306</v>
      </c>
      <c r="D8" s="151" t="s">
        <v>307</v>
      </c>
      <c r="E8" s="151" t="s">
        <v>308</v>
      </c>
      <c r="F8" s="151" t="s">
        <v>309</v>
      </c>
      <c r="G8" s="151" t="s">
        <v>80</v>
      </c>
      <c r="H8" s="151" t="s">
        <v>310</v>
      </c>
      <c r="I8" s="151" t="s">
        <v>311</v>
      </c>
      <c r="J8" s="151" t="s">
        <v>312</v>
      </c>
    </row>
    <row r="9" ht="24" customHeight="1" spans="1:10">
      <c r="A9" s="152"/>
      <c r="B9" s="151" t="s">
        <v>305</v>
      </c>
      <c r="C9" s="151" t="s">
        <v>306</v>
      </c>
      <c r="D9" s="151" t="s">
        <v>313</v>
      </c>
      <c r="E9" s="151" t="s">
        <v>314</v>
      </c>
      <c r="F9" s="151" t="s">
        <v>309</v>
      </c>
      <c r="G9" s="151" t="s">
        <v>315</v>
      </c>
      <c r="H9" s="151" t="s">
        <v>316</v>
      </c>
      <c r="I9" s="151" t="s">
        <v>311</v>
      </c>
      <c r="J9" s="151" t="s">
        <v>314</v>
      </c>
    </row>
    <row r="10" ht="24" customHeight="1" spans="1:10">
      <c r="A10" s="152"/>
      <c r="B10" s="151" t="s">
        <v>305</v>
      </c>
      <c r="C10" s="151" t="s">
        <v>306</v>
      </c>
      <c r="D10" s="151" t="s">
        <v>317</v>
      </c>
      <c r="E10" s="151" t="s">
        <v>318</v>
      </c>
      <c r="F10" s="151" t="s">
        <v>319</v>
      </c>
      <c r="G10" s="151" t="s">
        <v>320</v>
      </c>
      <c r="H10" s="151" t="s">
        <v>321</v>
      </c>
      <c r="I10" s="151" t="s">
        <v>311</v>
      </c>
      <c r="J10" s="151" t="s">
        <v>322</v>
      </c>
    </row>
    <row r="11" ht="24" customHeight="1" spans="1:10">
      <c r="A11" s="152"/>
      <c r="B11" s="151" t="s">
        <v>305</v>
      </c>
      <c r="C11" s="151" t="s">
        <v>306</v>
      </c>
      <c r="D11" s="151" t="s">
        <v>307</v>
      </c>
      <c r="E11" s="151" t="s">
        <v>323</v>
      </c>
      <c r="F11" s="151" t="s">
        <v>319</v>
      </c>
      <c r="G11" s="151" t="s">
        <v>324</v>
      </c>
      <c r="H11" s="151" t="s">
        <v>325</v>
      </c>
      <c r="I11" s="151" t="s">
        <v>311</v>
      </c>
      <c r="J11" s="151" t="s">
        <v>326</v>
      </c>
    </row>
    <row r="12" ht="24" customHeight="1" spans="1:10">
      <c r="A12" s="152"/>
      <c r="B12" s="151" t="s">
        <v>305</v>
      </c>
      <c r="C12" s="151" t="s">
        <v>327</v>
      </c>
      <c r="D12" s="151" t="s">
        <v>328</v>
      </c>
      <c r="E12" s="151" t="s">
        <v>329</v>
      </c>
      <c r="F12" s="151" t="s">
        <v>319</v>
      </c>
      <c r="G12" s="151" t="s">
        <v>84</v>
      </c>
      <c r="H12" s="151" t="s">
        <v>316</v>
      </c>
      <c r="I12" s="151" t="s">
        <v>311</v>
      </c>
      <c r="J12" s="151" t="s">
        <v>330</v>
      </c>
    </row>
    <row r="13" ht="24" customHeight="1" spans="1:10">
      <c r="A13" s="152"/>
      <c r="B13" s="151" t="s">
        <v>305</v>
      </c>
      <c r="C13" s="151" t="s">
        <v>331</v>
      </c>
      <c r="D13" s="151" t="s">
        <v>332</v>
      </c>
      <c r="E13" s="151" t="s">
        <v>333</v>
      </c>
      <c r="F13" s="151" t="s">
        <v>334</v>
      </c>
      <c r="G13" s="151" t="s">
        <v>335</v>
      </c>
      <c r="H13" s="151" t="s">
        <v>316</v>
      </c>
      <c r="I13" s="151" t="s">
        <v>311</v>
      </c>
      <c r="J13" s="151" t="s">
        <v>333</v>
      </c>
    </row>
    <row r="14" ht="24" customHeight="1" spans="1:10">
      <c r="A14" s="152" t="s">
        <v>284</v>
      </c>
      <c r="B14" s="151" t="s">
        <v>336</v>
      </c>
      <c r="C14" s="151" t="s">
        <v>306</v>
      </c>
      <c r="D14" s="151" t="s">
        <v>307</v>
      </c>
      <c r="E14" s="151" t="s">
        <v>337</v>
      </c>
      <c r="F14" s="151" t="s">
        <v>334</v>
      </c>
      <c r="G14" s="151" t="s">
        <v>338</v>
      </c>
      <c r="H14" s="151" t="s">
        <v>316</v>
      </c>
      <c r="I14" s="151" t="s">
        <v>311</v>
      </c>
      <c r="J14" s="151" t="s">
        <v>339</v>
      </c>
    </row>
    <row r="15" ht="24" customHeight="1" spans="1:10">
      <c r="A15" s="152"/>
      <c r="B15" s="151" t="s">
        <v>336</v>
      </c>
      <c r="C15" s="151" t="s">
        <v>306</v>
      </c>
      <c r="D15" s="151" t="s">
        <v>313</v>
      </c>
      <c r="E15" s="151" t="s">
        <v>340</v>
      </c>
      <c r="F15" s="151" t="s">
        <v>334</v>
      </c>
      <c r="G15" s="151" t="s">
        <v>341</v>
      </c>
      <c r="H15" s="151" t="s">
        <v>316</v>
      </c>
      <c r="I15" s="151" t="s">
        <v>311</v>
      </c>
      <c r="J15" s="151" t="s">
        <v>342</v>
      </c>
    </row>
    <row r="16" ht="24" customHeight="1" spans="1:10">
      <c r="A16" s="152"/>
      <c r="B16" s="151" t="s">
        <v>336</v>
      </c>
      <c r="C16" s="151" t="s">
        <v>306</v>
      </c>
      <c r="D16" s="151" t="s">
        <v>317</v>
      </c>
      <c r="E16" s="151" t="s">
        <v>343</v>
      </c>
      <c r="F16" s="151" t="s">
        <v>319</v>
      </c>
      <c r="G16" s="151" t="s">
        <v>344</v>
      </c>
      <c r="H16" s="151" t="s">
        <v>321</v>
      </c>
      <c r="I16" s="151" t="s">
        <v>311</v>
      </c>
      <c r="J16" s="151" t="s">
        <v>345</v>
      </c>
    </row>
    <row r="17" ht="24" customHeight="1" spans="1:10">
      <c r="A17" s="152"/>
      <c r="B17" s="151" t="s">
        <v>336</v>
      </c>
      <c r="C17" s="151" t="s">
        <v>306</v>
      </c>
      <c r="D17" s="151" t="s">
        <v>307</v>
      </c>
      <c r="E17" s="151" t="s">
        <v>323</v>
      </c>
      <c r="F17" s="151" t="s">
        <v>319</v>
      </c>
      <c r="G17" s="151" t="s">
        <v>324</v>
      </c>
      <c r="H17" s="151" t="s">
        <v>325</v>
      </c>
      <c r="I17" s="151" t="s">
        <v>311</v>
      </c>
      <c r="J17" s="151" t="s">
        <v>326</v>
      </c>
    </row>
    <row r="18" ht="24" customHeight="1" spans="1:10">
      <c r="A18" s="152"/>
      <c r="B18" s="151" t="s">
        <v>336</v>
      </c>
      <c r="C18" s="151" t="s">
        <v>327</v>
      </c>
      <c r="D18" s="151" t="s">
        <v>328</v>
      </c>
      <c r="E18" s="151" t="s">
        <v>346</v>
      </c>
      <c r="F18" s="151" t="s">
        <v>309</v>
      </c>
      <c r="G18" s="151" t="s">
        <v>347</v>
      </c>
      <c r="H18" s="151" t="s">
        <v>348</v>
      </c>
      <c r="I18" s="151" t="s">
        <v>349</v>
      </c>
      <c r="J18" s="151" t="s">
        <v>350</v>
      </c>
    </row>
    <row r="19" ht="24" customHeight="1" spans="1:10">
      <c r="A19" s="152"/>
      <c r="B19" s="151" t="s">
        <v>336</v>
      </c>
      <c r="C19" s="151" t="s">
        <v>327</v>
      </c>
      <c r="D19" s="151" t="s">
        <v>351</v>
      </c>
      <c r="E19" s="151" t="s">
        <v>352</v>
      </c>
      <c r="F19" s="151" t="s">
        <v>309</v>
      </c>
      <c r="G19" s="151" t="s">
        <v>353</v>
      </c>
      <c r="H19" s="151" t="s">
        <v>348</v>
      </c>
      <c r="I19" s="151" t="s">
        <v>349</v>
      </c>
      <c r="J19" s="151" t="s">
        <v>354</v>
      </c>
    </row>
    <row r="20" ht="24" customHeight="1" spans="1:10">
      <c r="A20" s="152"/>
      <c r="B20" s="151" t="s">
        <v>336</v>
      </c>
      <c r="C20" s="151" t="s">
        <v>331</v>
      </c>
      <c r="D20" s="151" t="s">
        <v>332</v>
      </c>
      <c r="E20" s="151" t="s">
        <v>355</v>
      </c>
      <c r="F20" s="151" t="s">
        <v>334</v>
      </c>
      <c r="G20" s="151" t="s">
        <v>338</v>
      </c>
      <c r="H20" s="151" t="s">
        <v>316</v>
      </c>
      <c r="I20" s="151" t="s">
        <v>311</v>
      </c>
      <c r="J20" s="151" t="s">
        <v>355</v>
      </c>
    </row>
    <row r="21" ht="24" customHeight="1" spans="1:10">
      <c r="A21" s="152" t="s">
        <v>288</v>
      </c>
      <c r="B21" s="151" t="s">
        <v>356</v>
      </c>
      <c r="C21" s="151" t="s">
        <v>306</v>
      </c>
      <c r="D21" s="151" t="s">
        <v>307</v>
      </c>
      <c r="E21" s="151" t="s">
        <v>357</v>
      </c>
      <c r="F21" s="151" t="s">
        <v>334</v>
      </c>
      <c r="G21" s="151" t="s">
        <v>338</v>
      </c>
      <c r="H21" s="151" t="s">
        <v>316</v>
      </c>
      <c r="I21" s="151" t="s">
        <v>311</v>
      </c>
      <c r="J21" s="151" t="s">
        <v>358</v>
      </c>
    </row>
    <row r="22" ht="24" customHeight="1" spans="1:10">
      <c r="A22" s="152"/>
      <c r="B22" s="151" t="s">
        <v>356</v>
      </c>
      <c r="C22" s="151" t="s">
        <v>306</v>
      </c>
      <c r="D22" s="151" t="s">
        <v>313</v>
      </c>
      <c r="E22" s="151" t="s">
        <v>359</v>
      </c>
      <c r="F22" s="151" t="s">
        <v>334</v>
      </c>
      <c r="G22" s="151" t="s">
        <v>341</v>
      </c>
      <c r="H22" s="151" t="s">
        <v>316</v>
      </c>
      <c r="I22" s="151" t="s">
        <v>311</v>
      </c>
      <c r="J22" s="151" t="s">
        <v>360</v>
      </c>
    </row>
    <row r="23" ht="24" customHeight="1" spans="1:10">
      <c r="A23" s="152"/>
      <c r="B23" s="151" t="s">
        <v>356</v>
      </c>
      <c r="C23" s="151" t="s">
        <v>306</v>
      </c>
      <c r="D23" s="151" t="s">
        <v>317</v>
      </c>
      <c r="E23" s="151" t="s">
        <v>343</v>
      </c>
      <c r="F23" s="151" t="s">
        <v>319</v>
      </c>
      <c r="G23" s="151" t="s">
        <v>344</v>
      </c>
      <c r="H23" s="151" t="s">
        <v>321</v>
      </c>
      <c r="I23" s="151" t="s">
        <v>311</v>
      </c>
      <c r="J23" s="151" t="s">
        <v>345</v>
      </c>
    </row>
    <row r="24" ht="24" customHeight="1" spans="1:10">
      <c r="A24" s="152"/>
      <c r="B24" s="151" t="s">
        <v>356</v>
      </c>
      <c r="C24" s="151" t="s">
        <v>306</v>
      </c>
      <c r="D24" s="151" t="s">
        <v>307</v>
      </c>
      <c r="E24" s="151" t="s">
        <v>323</v>
      </c>
      <c r="F24" s="151" t="s">
        <v>319</v>
      </c>
      <c r="G24" s="151" t="s">
        <v>324</v>
      </c>
      <c r="H24" s="151" t="s">
        <v>325</v>
      </c>
      <c r="I24" s="151" t="s">
        <v>311</v>
      </c>
      <c r="J24" s="151" t="s">
        <v>326</v>
      </c>
    </row>
    <row r="25" ht="24" customHeight="1" spans="1:10">
      <c r="A25" s="152"/>
      <c r="B25" s="151" t="s">
        <v>356</v>
      </c>
      <c r="C25" s="151" t="s">
        <v>327</v>
      </c>
      <c r="D25" s="151" t="s">
        <v>328</v>
      </c>
      <c r="E25" s="151" t="s">
        <v>346</v>
      </c>
      <c r="F25" s="151" t="s">
        <v>309</v>
      </c>
      <c r="G25" s="151" t="s">
        <v>347</v>
      </c>
      <c r="H25" s="151" t="s">
        <v>361</v>
      </c>
      <c r="I25" s="151" t="s">
        <v>349</v>
      </c>
      <c r="J25" s="151" t="s">
        <v>362</v>
      </c>
    </row>
    <row r="26" ht="24" customHeight="1" spans="1:10">
      <c r="A26" s="152"/>
      <c r="B26" s="151" t="s">
        <v>356</v>
      </c>
      <c r="C26" s="151" t="s">
        <v>327</v>
      </c>
      <c r="D26" s="151" t="s">
        <v>328</v>
      </c>
      <c r="E26" s="151" t="s">
        <v>363</v>
      </c>
      <c r="F26" s="151" t="s">
        <v>334</v>
      </c>
      <c r="G26" s="151" t="s">
        <v>341</v>
      </c>
      <c r="H26" s="151" t="s">
        <v>316</v>
      </c>
      <c r="I26" s="151" t="s">
        <v>311</v>
      </c>
      <c r="J26" s="151" t="s">
        <v>358</v>
      </c>
    </row>
    <row r="27" ht="24" customHeight="1" spans="1:10">
      <c r="A27" s="152"/>
      <c r="B27" s="151" t="s">
        <v>356</v>
      </c>
      <c r="C27" s="151" t="s">
        <v>327</v>
      </c>
      <c r="D27" s="151" t="s">
        <v>351</v>
      </c>
      <c r="E27" s="151" t="s">
        <v>364</v>
      </c>
      <c r="F27" s="151" t="s">
        <v>334</v>
      </c>
      <c r="G27" s="151" t="s">
        <v>341</v>
      </c>
      <c r="H27" s="151" t="s">
        <v>316</v>
      </c>
      <c r="I27" s="151" t="s">
        <v>311</v>
      </c>
      <c r="J27" s="151" t="s">
        <v>365</v>
      </c>
    </row>
    <row r="28" ht="24" customHeight="1" spans="1:10">
      <c r="A28" s="152"/>
      <c r="B28" s="151" t="s">
        <v>356</v>
      </c>
      <c r="C28" s="151" t="s">
        <v>331</v>
      </c>
      <c r="D28" s="151" t="s">
        <v>332</v>
      </c>
      <c r="E28" s="151" t="s">
        <v>355</v>
      </c>
      <c r="F28" s="151" t="s">
        <v>334</v>
      </c>
      <c r="G28" s="151" t="s">
        <v>338</v>
      </c>
      <c r="H28" s="151" t="s">
        <v>316</v>
      </c>
      <c r="I28" s="151" t="s">
        <v>311</v>
      </c>
      <c r="J28" s="151" t="s">
        <v>355</v>
      </c>
    </row>
    <row r="29" ht="24" customHeight="1" spans="1:10">
      <c r="A29" s="152" t="s">
        <v>280</v>
      </c>
      <c r="B29" s="151" t="s">
        <v>366</v>
      </c>
      <c r="C29" s="151" t="s">
        <v>306</v>
      </c>
      <c r="D29" s="151" t="s">
        <v>307</v>
      </c>
      <c r="E29" s="151" t="s">
        <v>367</v>
      </c>
      <c r="F29" s="151" t="s">
        <v>334</v>
      </c>
      <c r="G29" s="151" t="s">
        <v>338</v>
      </c>
      <c r="H29" s="151" t="s">
        <v>316</v>
      </c>
      <c r="I29" s="151" t="s">
        <v>311</v>
      </c>
      <c r="J29" s="151" t="s">
        <v>368</v>
      </c>
    </row>
    <row r="30" ht="24" customHeight="1" spans="1:10">
      <c r="A30" s="152"/>
      <c r="B30" s="151" t="s">
        <v>366</v>
      </c>
      <c r="C30" s="151" t="s">
        <v>306</v>
      </c>
      <c r="D30" s="151" t="s">
        <v>313</v>
      </c>
      <c r="E30" s="151" t="s">
        <v>369</v>
      </c>
      <c r="F30" s="151" t="s">
        <v>334</v>
      </c>
      <c r="G30" s="151" t="s">
        <v>341</v>
      </c>
      <c r="H30" s="151" t="s">
        <v>316</v>
      </c>
      <c r="I30" s="151" t="s">
        <v>311</v>
      </c>
      <c r="J30" s="151" t="s">
        <v>370</v>
      </c>
    </row>
    <row r="31" ht="24" customHeight="1" spans="1:10">
      <c r="A31" s="152"/>
      <c r="B31" s="151" t="s">
        <v>366</v>
      </c>
      <c r="C31" s="151" t="s">
        <v>306</v>
      </c>
      <c r="D31" s="151" t="s">
        <v>317</v>
      </c>
      <c r="E31" s="151" t="s">
        <v>343</v>
      </c>
      <c r="F31" s="151" t="s">
        <v>319</v>
      </c>
      <c r="G31" s="151" t="s">
        <v>344</v>
      </c>
      <c r="H31" s="151" t="s">
        <v>321</v>
      </c>
      <c r="I31" s="151" t="s">
        <v>311</v>
      </c>
      <c r="J31" s="151" t="s">
        <v>345</v>
      </c>
    </row>
    <row r="32" ht="24" customHeight="1" spans="1:10">
      <c r="A32" s="152"/>
      <c r="B32" s="151" t="s">
        <v>366</v>
      </c>
      <c r="C32" s="151" t="s">
        <v>306</v>
      </c>
      <c r="D32" s="151" t="s">
        <v>307</v>
      </c>
      <c r="E32" s="151" t="s">
        <v>323</v>
      </c>
      <c r="F32" s="151" t="s">
        <v>319</v>
      </c>
      <c r="G32" s="151" t="s">
        <v>324</v>
      </c>
      <c r="H32" s="151" t="s">
        <v>325</v>
      </c>
      <c r="I32" s="151" t="s">
        <v>311</v>
      </c>
      <c r="J32" s="151" t="s">
        <v>371</v>
      </c>
    </row>
    <row r="33" ht="24" customHeight="1" spans="1:10">
      <c r="A33" s="152"/>
      <c r="B33" s="151" t="s">
        <v>366</v>
      </c>
      <c r="C33" s="151" t="s">
        <v>327</v>
      </c>
      <c r="D33" s="151" t="s">
        <v>328</v>
      </c>
      <c r="E33" s="151" t="s">
        <v>346</v>
      </c>
      <c r="F33" s="151" t="s">
        <v>309</v>
      </c>
      <c r="G33" s="151" t="s">
        <v>347</v>
      </c>
      <c r="H33" s="151" t="s">
        <v>348</v>
      </c>
      <c r="I33" s="151" t="s">
        <v>349</v>
      </c>
      <c r="J33" s="151" t="s">
        <v>350</v>
      </c>
    </row>
    <row r="34" ht="24" customHeight="1" spans="1:10">
      <c r="A34" s="152"/>
      <c r="B34" s="151" t="s">
        <v>366</v>
      </c>
      <c r="C34" s="151" t="s">
        <v>327</v>
      </c>
      <c r="D34" s="151" t="s">
        <v>328</v>
      </c>
      <c r="E34" s="151" t="s">
        <v>372</v>
      </c>
      <c r="F34" s="151" t="s">
        <v>334</v>
      </c>
      <c r="G34" s="151" t="s">
        <v>341</v>
      </c>
      <c r="H34" s="151" t="s">
        <v>316</v>
      </c>
      <c r="I34" s="151" t="s">
        <v>311</v>
      </c>
      <c r="J34" s="151" t="s">
        <v>342</v>
      </c>
    </row>
    <row r="35" ht="24" customHeight="1" spans="1:10">
      <c r="A35" s="152"/>
      <c r="B35" s="151" t="s">
        <v>366</v>
      </c>
      <c r="C35" s="151" t="s">
        <v>327</v>
      </c>
      <c r="D35" s="151" t="s">
        <v>351</v>
      </c>
      <c r="E35" s="151" t="s">
        <v>352</v>
      </c>
      <c r="F35" s="151" t="s">
        <v>309</v>
      </c>
      <c r="G35" s="151" t="s">
        <v>353</v>
      </c>
      <c r="H35" s="151" t="s">
        <v>348</v>
      </c>
      <c r="I35" s="151" t="s">
        <v>349</v>
      </c>
      <c r="J35" s="151" t="s">
        <v>373</v>
      </c>
    </row>
    <row r="36" ht="24" customHeight="1" spans="1:10">
      <c r="A36" s="152"/>
      <c r="B36" s="151" t="s">
        <v>366</v>
      </c>
      <c r="C36" s="151" t="s">
        <v>331</v>
      </c>
      <c r="D36" s="151" t="s">
        <v>332</v>
      </c>
      <c r="E36" s="151" t="s">
        <v>374</v>
      </c>
      <c r="F36" s="151" t="s">
        <v>334</v>
      </c>
      <c r="G36" s="151" t="s">
        <v>338</v>
      </c>
      <c r="H36" s="151" t="s">
        <v>316</v>
      </c>
      <c r="I36" s="151" t="s">
        <v>311</v>
      </c>
      <c r="J36" s="151" t="s">
        <v>355</v>
      </c>
    </row>
  </sheetData>
  <mergeCells count="10">
    <mergeCell ref="A2:J2"/>
    <mergeCell ref="A3:H3"/>
    <mergeCell ref="A8:A13"/>
    <mergeCell ref="A14:A20"/>
    <mergeCell ref="A21:A28"/>
    <mergeCell ref="A29:A36"/>
    <mergeCell ref="B8:B13"/>
    <mergeCell ref="B14:B20"/>
    <mergeCell ref="B21:B28"/>
    <mergeCell ref="B29:B36"/>
  </mergeCells>
  <pageMargins left="0.75" right="0.75" top="1" bottom="1" header="0.5" footer="0.5"/>
  <pageSetup paperSize="9" scale="4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2026-03-12T01:20:00Z</dcterms:created>
  <dcterms:modified xsi:type="dcterms:W3CDTF">2026-03-13T03:26:08Z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81CB5F1753264714B0649AADE0553F8B</vt:lpwstr>
  </property>
  <property fmtid="{D5CDD505-2E9C-101B-9397-08002B2CF9AE}" pid="3" name="KSOProductBuildVer">
    <vt:lpwstr>2052-11.8.6.11825</vt:lpwstr>
  </property>
</Properties>
</file>