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70" windowWidth="24495" windowHeight="11250" tabRatio="794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3">'部门财政拨款收支预算总表02-1'!$A:$A,'部门财政拨款收支预算总表02-1'!$1:$1</definedName>
    <definedName name="_xlnm.Print_Titles" localSheetId="1">'部门收入预算表01-2'!$A:$A,'部门收入预算表01-2'!$1:$1</definedName>
    <definedName name="_xlnm.Print_Titles" localSheetId="8">'部门项目支出绩效目标表05-2'!$A:$A,'部门项目支出绩效目标表05-2'!$1:$1</definedName>
    <definedName name="_xlnm.Print_Titles" localSheetId="7">'部门项目支出预算表05-1'!$A:$A,'部门项目支出预算表05-1'!$1:$1</definedName>
    <definedName name="_xlnm.Print_Titles" localSheetId="16">部门项目中期规划预算表12!$A:$A,部门项目中期规划预算表12!$1:$1</definedName>
    <definedName name="_xlnm.Print_Titles" localSheetId="11">部门政府购买服务预算表08!$A:$A,部门政府购买服务预算表08!$1:$1</definedName>
    <definedName name="_xlnm.Print_Titles" localSheetId="9">部门政府性基金预算支出预算表06!$A:$A,部门政府性基金预算支出预算表06!$1:$6</definedName>
    <definedName name="_xlnm.Print_Titles" localSheetId="2">'部门支出预算表01-3'!$A:$A,'部门支出预算表01-3'!$1:$1</definedName>
    <definedName name="_xlnm.Print_Titles" localSheetId="13">'对下转移支付绩效目标表09-2'!$A:$A,'对下转移支付绩效目标表09-2'!$1:$1</definedName>
    <definedName name="_xlnm.Print_Titles" localSheetId="12">'对下转移支付预算表09-1'!$A:$A,'对下转移支付预算表09-1'!$1:$1</definedName>
    <definedName name="_xlnm.Print_Titles" localSheetId="15">上级转移支付补助项目支出预算表11!$A:$A,上级转移支付补助项目支出预算表11!$1:$1</definedName>
    <definedName name="_xlnm.Print_Titles" localSheetId="14">新增资产配置表10!$A:$A,新增资产配置表10!$1:$1</definedName>
    <definedName name="_xlnm.Print_Titles" localSheetId="5">一般公共预算“三公”经费支出预算表03!$A:$A,一般公共预算“三公”经费支出预算表03!$1:$1</definedName>
    <definedName name="_xlnm.Print_Titles" localSheetId="4">'一般公共预算支出预算表02-2'!$A:$A,'一般公共预算支出预算表02-2'!$1:$5</definedName>
  </definedNames>
  <calcPr calcId="124519"/>
</workbook>
</file>

<file path=xl/calcChain.xml><?xml version="1.0" encoding="utf-8"?>
<calcChain xmlns="http://schemas.openxmlformats.org/spreadsheetml/2006/main">
  <c r="G5" i="17"/>
  <c r="F5"/>
  <c r="E5"/>
  <c r="D10" i="2"/>
  <c r="D9"/>
  <c r="D8"/>
</calcChain>
</file>

<file path=xl/sharedStrings.xml><?xml version="1.0" encoding="utf-8"?>
<sst xmlns="http://schemas.openxmlformats.org/spreadsheetml/2006/main" count="2182" uniqueCount="626">
  <si>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</si>
  <si>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</si>
  <si>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</si>
  <si>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</si>
  <si>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</si>
  <si>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</si>
  <si>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</si>
  <si>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</si>
  <si>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</si>
  <si>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</si>
  <si>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</si>
  <si>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</si>
  <si>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</si>
  <si>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</si>
  <si>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</si>
  <si>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</si>
  <si>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</si>
  <si>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</si>
  <si>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</si>
  <si>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</si>
  <si>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</si>
  <si>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</si>
  <si>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</si>
  <si>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</si>
  <si>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</si>
  <si>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</si>
  <si>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</si>
  <si>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</si>
  <si>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</si>
  <si>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</si>
  <si>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</si>
  <si>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</si>
  <si>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</si>
  <si>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</si>
  <si>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</si>
  <si>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</si>
  <si>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</si>
  <si>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</si>
  <si>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</si>
  <si>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</si>
  <si>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</si>
  <si>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</si>
  <si>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</si>
  <si>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</si>
  <si>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</si>
  <si>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</si>
  <si>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</si>
  <si>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</si>
  <si>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</si>
  <si>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</si>
  <si>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</si>
  <si>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</si>
  <si>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</si>
  <si>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部门（单位）名称</t>
  </si>
  <si>
    <t>合计</t>
  </si>
  <si>
    <t>本年收入</t>
  </si>
  <si>
    <t>小计</t>
  </si>
  <si>
    <t>一般公共预算</t>
  </si>
  <si>
    <t>政府性基金预算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</si>
  <si>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</si>
  <si>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</si>
  <si>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</si>
  <si>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</si>
  <si>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</si>
  <si>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</si>
  <si>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</si>
  <si>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102</t>
  </si>
  <si>
    <t>昆明市盘龙区发展和改革局</t>
  </si>
  <si>
    <t>102001</t>
  </si>
  <si>
    <t>预算01-3表</t>
  </si>
  <si>
    <t>科目编码</t>
  </si>
  <si>
    <t>科目名称</t>
  </si>
  <si>
    <t>基本支出</t>
  </si>
  <si>
    <t>项目支出</t>
  </si>
  <si>
    <t>事业支出</t>
  </si>
  <si>
    <t>事业单位经营支出</t>
  </si>
  <si>
    <t>上级补助支出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</si>
  <si>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</si>
  <si>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</si>
  <si>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</si>
  <si>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</si>
  <si>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</si>
  <si>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</si>
  <si>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</si>
  <si>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</si>
  <si>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</si>
  <si>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</si>
  <si>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</si>
  <si>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</si>
  <si>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</si>
  <si>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</si>
  <si>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</si>
  <si>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</si>
  <si>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</si>
  <si>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</si>
  <si>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20104</t>
  </si>
  <si>
    <t>发展与改革事务</t>
  </si>
  <si>
    <t>2010401</t>
  </si>
  <si>
    <t>行政运行</t>
  </si>
  <si>
    <t>2010402</t>
  </si>
  <si>
    <t>一般行政管理事务</t>
  </si>
  <si>
    <t>2010408</t>
  </si>
  <si>
    <t>物价管理</t>
  </si>
  <si>
    <t>2010450</t>
  </si>
  <si>
    <t>事业运行</t>
  </si>
  <si>
    <t>2010499</t>
  </si>
  <si>
    <t>其他发展与改革事务支出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</si>
  <si>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</si>
  <si>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</si>
  <si>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</si>
  <si>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</si>
  <si>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</si>
  <si>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</si>
  <si>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</si>
  <si>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</si>
  <si>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</si>
  <si>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</si>
  <si>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</si>
  <si>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</si>
  <si>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</si>
  <si>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</si>
  <si>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</si>
  <si>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</si>
  <si>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</si>
  <si>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</si>
  <si>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</si>
  <si>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</si>
  <si>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212</t>
  </si>
  <si>
    <t>城乡社区支出</t>
  </si>
  <si>
    <t>21299</t>
  </si>
  <si>
    <t>其他城乡社区支出</t>
  </si>
  <si>
    <t>2129999</t>
  </si>
  <si>
    <t>221</t>
  </si>
  <si>
    <t>住房保障支出</t>
  </si>
  <si>
    <t>22102</t>
  </si>
  <si>
    <t>住房改革支出</t>
  </si>
  <si>
    <t>2210201</t>
  </si>
  <si>
    <t>住房公积金</t>
  </si>
  <si>
    <t>222</t>
  </si>
  <si>
    <t>粮油物资储备支出</t>
  </si>
  <si>
    <t>22201</t>
  </si>
  <si>
    <t>粮油物资事务</t>
  </si>
  <si>
    <t>2220106</t>
  </si>
  <si>
    <t>专项业务活动</t>
  </si>
  <si>
    <t>2220115</t>
  </si>
  <si>
    <t>粮食风险基金</t>
  </si>
  <si>
    <t>22204</t>
  </si>
  <si>
    <t>粮油储备</t>
  </si>
  <si>
    <t>2220401</t>
  </si>
  <si>
    <t>储备粮油补贴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</si>
  <si>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</si>
  <si>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</si>
  <si>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</si>
  <si>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</si>
  <si>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</si>
  <si>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</si>
  <si>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</si>
  <si>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</si>
  <si>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</si>
  <si>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</si>
  <si>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</si>
  <si>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</si>
  <si>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</si>
  <si>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</si>
  <si>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</si>
  <si>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</si>
  <si>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</si>
  <si>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</si>
  <si>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</si>
  <si>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</si>
  <si>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</si>
  <si>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</si>
  <si>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</si>
  <si>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</si>
  <si>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</si>
  <si>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</si>
  <si>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</si>
  <si>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</si>
  <si>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</si>
  <si>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</si>
  <si>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</si>
  <si>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</si>
  <si>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</si>
  <si>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</si>
  <si>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</si>
  <si>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</si>
  <si>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</si>
  <si>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</si>
  <si>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</si>
  <si>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</si>
  <si>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</si>
  <si>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</si>
  <si>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</si>
  <si>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</si>
  <si>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</si>
  <si>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</si>
  <si>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</si>
  <si>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</si>
  <si>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</si>
  <si>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</si>
  <si>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</si>
  <si>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</si>
  <si>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</si>
  <si>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</si>
  <si>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</si>
  <si>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</si>
  <si>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</si>
  <si>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</si>
  <si>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</si>
  <si>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</si>
  <si>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本次下达</t>
  </si>
  <si>
    <t>另文下达</t>
  </si>
  <si>
    <t>事业单位
经营收入</t>
  </si>
  <si>
    <t>530103210000000004750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</si>
  <si>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</si>
  <si>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</si>
  <si>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</si>
  <si>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</si>
  <si>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</si>
  <si>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</si>
  <si>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</si>
  <si>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530103210000000004751</t>
  </si>
  <si>
    <t>事业人员支出工资</t>
  </si>
  <si>
    <t>30107</t>
  </si>
  <si>
    <t>绩效工资</t>
  </si>
  <si>
    <t>530103210000000004752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</si>
  <si>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</si>
  <si>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</si>
  <si>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</si>
  <si>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</si>
  <si>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</si>
  <si>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</si>
  <si>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</si>
  <si>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</si>
  <si>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</si>
  <si>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530103210000000004753</t>
  </si>
  <si>
    <t>30113</t>
  </si>
  <si>
    <t>530103210000000004756</t>
  </si>
  <si>
    <t>30217</t>
  </si>
  <si>
    <t>530103210000000004757</t>
  </si>
  <si>
    <t>公共交通经费</t>
  </si>
  <si>
    <t>30239</t>
  </si>
  <si>
    <t>其他交通费用</t>
  </si>
  <si>
    <t>530103210000000004758</t>
  </si>
  <si>
    <t>行政人员公务交通补贴</t>
  </si>
  <si>
    <t>530103210000000004761</t>
  </si>
  <si>
    <t>一般公用经费</t>
  </si>
  <si>
    <t>30201</t>
  </si>
  <si>
    <t>办公费</t>
  </si>
  <si>
    <t>30205</t>
  </si>
  <si>
    <t>水费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</si>
  <si>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</si>
  <si>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</si>
  <si>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</si>
  <si>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</si>
  <si>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</si>
  <si>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</si>
  <si>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</si>
  <si>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</si>
  <si>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</si>
  <si>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</si>
  <si>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530103221100000623259</t>
  </si>
  <si>
    <t>公车购置及运维费</t>
  </si>
  <si>
    <t>30231</t>
  </si>
  <si>
    <t>公务用车运行维护费</t>
  </si>
  <si>
    <t>530103221100000623301</t>
  </si>
  <si>
    <t>工会经费</t>
  </si>
  <si>
    <t>30228</t>
  </si>
  <si>
    <t>530103231100001578283</t>
  </si>
  <si>
    <t>行政人员绩效奖励</t>
  </si>
  <si>
    <t>530103231100001578285</t>
  </si>
  <si>
    <t>事业人员绩效奖励</t>
  </si>
  <si>
    <t>530103231100001578293</t>
  </si>
  <si>
    <t>残疾人保障金</t>
  </si>
  <si>
    <t>530103231100001578294</t>
  </si>
  <si>
    <t>离退休工会活动经费</t>
  </si>
  <si>
    <t>530103241100002341870</t>
  </si>
  <si>
    <t>其他人员支出</t>
  </si>
  <si>
    <t>30199</t>
  </si>
  <si>
    <t>其他工资福利支出</t>
  </si>
  <si>
    <t>530103241100002389525</t>
  </si>
  <si>
    <t>公务用车定额包干经费</t>
  </si>
  <si>
    <t>530103251100003703969</t>
  </si>
  <si>
    <t>其他生活补助</t>
  </si>
  <si>
    <t>30305</t>
  </si>
  <si>
    <t>生活补助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</si>
  <si>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</si>
  <si>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</si>
  <si>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</si>
  <si>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</si>
  <si>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</si>
  <si>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</si>
  <si>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</si>
  <si>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</si>
  <si>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530103210000000004579</t>
  </si>
  <si>
    <t>县域经济工作经费</t>
  </si>
  <si>
    <t>530103210000000004584</t>
  </si>
  <si>
    <t>油气输送管道安全保护工作经费</t>
  </si>
  <si>
    <t>530103210000000004654</t>
  </si>
  <si>
    <t>储备粮贷款利息和管理费用专项经费</t>
  </si>
  <si>
    <t>30226</t>
  </si>
  <si>
    <t>劳务费</t>
  </si>
  <si>
    <t>530103210000000004679</t>
  </si>
  <si>
    <t>项目研究及经济运行分析工作经费</t>
  </si>
  <si>
    <t>530103210000000004680</t>
  </si>
  <si>
    <t>社会信用体系建设工作经费</t>
  </si>
  <si>
    <t>530103210000000004681</t>
  </si>
  <si>
    <t>价格检查、监测等工作经费</t>
  </si>
  <si>
    <t>530103210000000004682</t>
  </si>
  <si>
    <t>粮食监督检查、社会统计工作经费</t>
  </si>
  <si>
    <t>530103210000000004716</t>
  </si>
  <si>
    <t>粮食风险基金专项经费</t>
  </si>
  <si>
    <t>530103210000000004723</t>
  </si>
  <si>
    <t>重点建设工程前期经费</t>
  </si>
  <si>
    <t>530103241100002557161</t>
  </si>
  <si>
    <t>人防专项工作经费</t>
  </si>
  <si>
    <t>530103241100002557174</t>
  </si>
  <si>
    <t>国防动员专项工作经费</t>
  </si>
  <si>
    <t>530103251100004218949</t>
  </si>
  <si>
    <t>2024年打击涉烟违法犯罪工作补助经费</t>
  </si>
  <si>
    <t>事业发展类</t>
  </si>
  <si>
    <t>530103241100002490471</t>
  </si>
  <si>
    <t>信息咨询工作经费</t>
  </si>
  <si>
    <t>30227</t>
  </si>
  <si>
    <t>委托业务费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</si>
  <si>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</si>
  <si>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</si>
  <si>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</si>
  <si>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</si>
  <si>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</si>
  <si>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</si>
  <si>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</si>
  <si>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</si>
  <si>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</si>
  <si>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</si>
  <si>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加强油气管道安全生产监管，辖区居民安全得到保障。认真开展专项检查和日常巡查，落实油气管道生产安全。区属各相关部门、街道办事处满意度达到95%以上。</t>
  </si>
  <si>
    <t>产出指标</t>
  </si>
  <si>
    <t>数量指标</t>
  </si>
  <si>
    <t>盘龙辖区内中石化及中石油成品油管道维护数量</t>
  </si>
  <si>
    <t>=</t>
  </si>
  <si>
    <t>22</t>
  </si>
  <si>
    <t>公里</t>
  </si>
  <si>
    <t>定量指标</t>
  </si>
  <si>
    <t>反映输油管线路的数量情况</t>
  </si>
  <si>
    <t>日常巡查完成率</t>
  </si>
  <si>
    <t>100%</t>
  </si>
  <si>
    <t>%</t>
  </si>
  <si>
    <t>反映巡查的数量情况</t>
  </si>
  <si>
    <t>质量指标</t>
  </si>
  <si>
    <t>辖区内油气管道隐患整治合格率</t>
  </si>
  <si>
    <t>&gt;=</t>
  </si>
  <si>
    <t>98</t>
  </si>
  <si>
    <t>反映完成工作目标情况</t>
  </si>
  <si>
    <t>时效指标</t>
  </si>
  <si>
    <t>完成时限</t>
  </si>
  <si>
    <t>&lt;=</t>
  </si>
  <si>
    <t>个月</t>
  </si>
  <si>
    <t>反映工作任务完成时间</t>
  </si>
  <si>
    <t>经费支出及时率</t>
  </si>
  <si>
    <t>反映完成经费支出时间情况</t>
  </si>
  <si>
    <t>效益指标</t>
  </si>
  <si>
    <t>社会效益</t>
  </si>
  <si>
    <t>辖区居民安全保障</t>
  </si>
  <si>
    <t>有所保障</t>
  </si>
  <si>
    <t>是/否</t>
  </si>
  <si>
    <t>定性指标</t>
  </si>
  <si>
    <t>反映实施该项目产生的社会效果和影响情况</t>
  </si>
  <si>
    <t>生态效益</t>
  </si>
  <si>
    <t>确保生态环境安全</t>
  </si>
  <si>
    <t>有所改善</t>
  </si>
  <si>
    <t>反映实施该项目产生的生态效果和影响情况</t>
  </si>
  <si>
    <t>满意度指标</t>
  </si>
  <si>
    <t>服务对象满意度</t>
  </si>
  <si>
    <t>区属各相关部门、街道办事处满意度</t>
  </si>
  <si>
    <t>95</t>
  </si>
  <si>
    <t>反映受益对象的满意度调查情况</t>
  </si>
  <si>
    <t>成本指标</t>
  </si>
  <si>
    <t>经济成本指标</t>
  </si>
  <si>
    <t>年度预算批复数</t>
  </si>
  <si>
    <t>元</t>
  </si>
  <si>
    <t>开展2026年重点工作所需资金</t>
  </si>
  <si>
    <t>严格按照《盘龙区政府投资项目前期费管理办法》进行前期费管理，及时拨付政府投资项目前期费，督促项目单位做深做透项目前期，提高项目成熟度，有力推动项目开工建设。</t>
  </si>
  <si>
    <t>新建项目数量</t>
  </si>
  <si>
    <t>20</t>
  </si>
  <si>
    <t>个</t>
  </si>
  <si>
    <t>反映2026年政府投资项目的数量情况</t>
  </si>
  <si>
    <t>建设项目前期工作完成率</t>
  </si>
  <si>
    <t>经费支出时限</t>
  </si>
  <si>
    <t>10个工作日</t>
  </si>
  <si>
    <t>天</t>
  </si>
  <si>
    <t>反映完成经费支出时间</t>
  </si>
  <si>
    <t>经济效益</t>
  </si>
  <si>
    <t>推动项目前期工作，力争项目尽快开工建设，发挥投资效益</t>
  </si>
  <si>
    <t>有所提高</t>
  </si>
  <si>
    <t>反映实施该项目产生的经济效果和影响情况</t>
  </si>
  <si>
    <t>项目投入使用后，能够对盘龙区基础设施建设产生推动作用</t>
  </si>
  <si>
    <t>经济成本</t>
  </si>
  <si>
    <t>根据《关于印发&lt;云南省县域经济发展分类考核办法&gt;的通知》（云厅字〔2016〕12号）《《昆明市盘龙区县域经济发展考核评价指标任务分解方案》（盘办通〔2017〕122号）文件精神，为确保县域经济发展各项考核指标落到实处，实现我区在全省县域经济发展考核评价中争先进位，计划聘请专业机构参与编制县域经济相关研究报告及课题，开展专家咨询、专家评审等工作。完成《昆明市盘龙区2025年国民经济和社会发展计划执行情况与2026年国民经济和社会发展计划草案的报告》编制工作，印制。</t>
  </si>
  <si>
    <t>专项研究课题数量</t>
  </si>
  <si>
    <t>反映完成专项研究课题的数量情况</t>
  </si>
  <si>
    <t>咨询报告</t>
  </si>
  <si>
    <t>反映咨询报告的数量情况</t>
  </si>
  <si>
    <t>盘龙区年度国民经济和社会发展计划执行情况报告</t>
  </si>
  <si>
    <t>反映年度计划报告的数量情况</t>
  </si>
  <si>
    <t>课题研究成果通过率</t>
  </si>
  <si>
    <t>100</t>
  </si>
  <si>
    <t>反映项目成果通过情况</t>
  </si>
  <si>
    <t>成果信息被采用率</t>
  </si>
  <si>
    <t>75</t>
  </si>
  <si>
    <t>反映项目成果中的观点、提法被采用率情况</t>
  </si>
  <si>
    <t>年度计划报告审议通过率</t>
  </si>
  <si>
    <t>反映报告审议通过情况</t>
  </si>
  <si>
    <t>完成及时率</t>
  </si>
  <si>
    <t>反映工作任务完成时间情况</t>
  </si>
  <si>
    <t>反映经费支出完成时间情况</t>
  </si>
  <si>
    <t>建立有效县域经济工作机制</t>
  </si>
  <si>
    <t>促进盘龙区县域经济发展</t>
  </si>
  <si>
    <t>成果信息得到采纳</t>
  </si>
  <si>
    <t>反映开展2026年重点工作所需资金情况</t>
  </si>
  <si>
    <t>开展粮食流通统计，将辖区内规模以上涉粮企业100%纳入统计月报范围；开展年度社会粮油供需平衡调查，掌握全区粮油供需状况。开展粮食科技宣传周、粮食安全日宣传活动。开展全区38家粮食应急网点统计。开展社会粮油质量检查。</t>
  </si>
  <si>
    <t>公开发放的宣传材料数量</t>
  </si>
  <si>
    <t>2500</t>
  </si>
  <si>
    <t>份</t>
  </si>
  <si>
    <t>反映宣传品、宣传册的数量情况</t>
  </si>
  <si>
    <t>粮食应急销售网点数量</t>
  </si>
  <si>
    <t>38</t>
  </si>
  <si>
    <t>家</t>
  </si>
  <si>
    <t>反映全区粮食应急销售网点的数量情况</t>
  </si>
  <si>
    <t>供需平衡调查对象数量</t>
  </si>
  <si>
    <t>57</t>
  </si>
  <si>
    <t>户</t>
  </si>
  <si>
    <t>反映全区供需平衡调查对象的数量情况</t>
  </si>
  <si>
    <t>社会粮油质量监管抽检数</t>
  </si>
  <si>
    <t>次</t>
  </si>
  <si>
    <t>反映社会粮油质量监管抽查数的数量情况</t>
  </si>
  <si>
    <t>数据准确率和抽样比例</t>
  </si>
  <si>
    <t>反映项目完成工作目标情况</t>
  </si>
  <si>
    <t>宣传及时率</t>
  </si>
  <si>
    <t>确保粮油有效供给和粮油市场基本稳定</t>
  </si>
  <si>
    <t>根据《中华人民共和国国防动员法》《中华人民共和国国防教育法》等相关法律法规及工作要求，用于开展国防动员潜力调研统计、国防动员宣传等工作。国防建设得以保障。</t>
  </si>
  <si>
    <t>国防动员演练</t>
  </si>
  <si>
    <t>反映该项目工作数量情况</t>
  </si>
  <si>
    <t>国防动员潜力统计调查</t>
  </si>
  <si>
    <t>国防动员宣传教育活动</t>
  </si>
  <si>
    <t>国防动员演练完成度</t>
  </si>
  <si>
    <t>国防动员潜力统计调查合格率</t>
  </si>
  <si>
    <t>年</t>
  </si>
  <si>
    <t>国防建设保障情况</t>
  </si>
  <si>
    <t>根据《中华人民共和国人民防空法》等相关法律法规及工作要求，用于保障区人防工作正常开展。</t>
  </si>
  <si>
    <t>防空警报器无障碍正常运转</t>
  </si>
  <si>
    <t>人防通信演练</t>
  </si>
  <si>
    <t>48</t>
  </si>
  <si>
    <t>防空警报器正常鸣放</t>
  </si>
  <si>
    <t>人防机动指挥所正常运转</t>
  </si>
  <si>
    <t>增强国民防空意识，保障人防工作</t>
  </si>
  <si>
    <t>85</t>
  </si>
  <si>
    <t>为落实盘龙区粮食安全行政首长责任制，确保粮食市场供应，保持粮食市场价格的基本稳定，维护正常的社会秩序，根据《盘龙区区级政府储备粮油（原粮、散装油脂）管理暂行办法》《盘龙区区级政府成品粮油储备管理办法》《盘龙区委托代储区级储备粮油管理暂行办法》《盘龙区区级政府储备粮油（原粮、散装油脂）轮换管理暂行办法》完成区级储备粮油储备任务。</t>
  </si>
  <si>
    <t>完成区级原粮储备任务</t>
  </si>
  <si>
    <t>反映落实原粮储备任务情况</t>
  </si>
  <si>
    <t>完成区级成品粮储备任务</t>
  </si>
  <si>
    <t>反映落实成品粮储备任务情况</t>
  </si>
  <si>
    <t>完成区级植物油储备任务</t>
  </si>
  <si>
    <t>反映落实植物油储备任务情况</t>
  </si>
  <si>
    <t>入库粮食符合昆明市规定的储备粮质量标准</t>
  </si>
  <si>
    <t>国标中等及以上</t>
  </si>
  <si>
    <t>反映入库粮食符合昆明市规定的储备粮质量标准情况</t>
  </si>
  <si>
    <t>完成储备粮油轮换</t>
  </si>
  <si>
    <t>应轮换储备粮油数量</t>
  </si>
  <si>
    <t>公斤</t>
  </si>
  <si>
    <t>反映按计划对原粮、植物油进行轮换情况</t>
  </si>
  <si>
    <t>完成储粮油任务时间</t>
  </si>
  <si>
    <t>反映完成储粮任务时间情况</t>
  </si>
  <si>
    <t>完成经费支付时间</t>
  </si>
  <si>
    <t>反映完成经费支付时间情况</t>
  </si>
  <si>
    <t>区级储备粮数量、质量符合要求</t>
  </si>
  <si>
    <t>效果良好</t>
  </si>
  <si>
    <t>反映区级储备粮食账实相符、账账相符，储备粮数量真实、质量良好、储存安全和管理规范情况</t>
  </si>
  <si>
    <t>确保全区粮食安全和社会稳定</t>
  </si>
  <si>
    <t>反映在发生粮食应急状态时保障全区粮食供应，维护社会稳定和正常生产生活秩序情况</t>
  </si>
  <si>
    <t>可持续影响</t>
  </si>
  <si>
    <t>维护正常粮食流通秩序</t>
  </si>
  <si>
    <t>效果显著</t>
  </si>
  <si>
    <t>反映维护正常粮食流通秩序情况</t>
  </si>
  <si>
    <t>反映服务对象满意度情况</t>
  </si>
  <si>
    <t>用于发放全区9个价格定点监测单位价格监测人员工作补贴。9个价格定点监测单位均为农贸市场、超市、钢材市场经营户、房产中介、汽车修理等企业。根据监测品种多少和报送频率分别给予一定的工作补贴，以便调动工作积极性，确保价格监测数据及时准确。根据工作职能职责，按照国家及省市工作要求，近三年来我局履职开展农业水价、社会福利中心的床位费和护理费等价格定价工作。因此项工作专业性强，根据《政府制定价格成本监审办法》定价过程中我局聘请专业机构参与到成本监审工作。</t>
  </si>
  <si>
    <t>价格定点监测单位</t>
  </si>
  <si>
    <t>反映价格监测点的数量情况</t>
  </si>
  <si>
    <t>价格监测数据提供及时率</t>
  </si>
  <si>
    <t>价格监测数据准确率</t>
  </si>
  <si>
    <t>监测价格动态，保障市场价格秩序稳定</t>
  </si>
  <si>
    <t>根据市级规定，我区粮食风险基金规模为1000000元，全部为区级自筹。确保盘龙区食用粮食市场供应和市场价格的基本稳定，维护正常的社会秩序，减少国民经济损失。</t>
  </si>
  <si>
    <t>区级配套年度粮食风险基金规模</t>
  </si>
  <si>
    <t>1000000</t>
  </si>
  <si>
    <t>反映区级自筹配套粮食风险基金的数量情况</t>
  </si>
  <si>
    <t>粮食储备任务完成程度</t>
  </si>
  <si>
    <t>90</t>
  </si>
  <si>
    <t>维护粮食流通秩序</t>
  </si>
  <si>
    <t>维护粮食正常流通秩序</t>
  </si>
  <si>
    <t>履行好区信用体系建设领导小组办公室职责；做好信用信息收集公示工作；多种形式加大信用宣传力度，计划印制宣传材料及宣传品发放到各街道、社区，用于开展诚信宣传建设工作。</t>
  </si>
  <si>
    <t>5000</t>
  </si>
  <si>
    <t>宣传活动举办次数</t>
  </si>
  <si>
    <t>反映宣传次数的数量情况</t>
  </si>
  <si>
    <t>宣传覆盖率</t>
  </si>
  <si>
    <t>提高了市民对诚信建设的知晓率和满意度</t>
  </si>
  <si>
    <t>受益对象的满意度调查</t>
  </si>
  <si>
    <t>本年度计划通过聘请专业信息咨询服务机构提供《每日经济》（每工作日一期）、《政府大数据信息库》信息检索咨询、《盘龙区决策参考》信息专报等专业服务，达成全面且及时掌握国内外经济动态、获取专业宏观经济与产业发展分析的目标，以支持工作开展。</t>
  </si>
  <si>
    <t>提供信息数量</t>
  </si>
  <si>
    <t>250</t>
  </si>
  <si>
    <t>篇</t>
  </si>
  <si>
    <t>反映该项目提供信息数量情况</t>
  </si>
  <si>
    <t>成果转化率</t>
  </si>
  <si>
    <t>反映研究成果转化情况。
成果转化率=形成正式文件或咨询成果数量/研究报告总数量。</t>
  </si>
  <si>
    <t>工作完成及时性</t>
  </si>
  <si>
    <t>反映完成工作目标任务情况</t>
  </si>
  <si>
    <t>领导批示圈阅次数</t>
  </si>
  <si>
    <t>反映研究成果获得领导批示圈阅情况</t>
  </si>
  <si>
    <t>研究成果采纳率</t>
  </si>
  <si>
    <t>80</t>
  </si>
  <si>
    <t>反映区级领导圈阅情况
研究成果采纳率=上报至省级部门被其采纳的建议、意见条数/上报至省级部门的建议、意见数量*100%。</t>
  </si>
  <si>
    <t>区属各相关部门满意度</t>
  </si>
  <si>
    <t>通过向区国投公司购买劳务服务，确保按约定数量配置的人员能够准时到岗，有效补充发改局在项目管理、政策制定等基础性及辅助性岗位的人力缺口，预计全年参与全区重点项目、协助政策文件，力争将辅助工作的差错率控制在XX%以内、重点工作按时完成率达到XX%；显著提升局机关在经济统筹协调与项目推进中的履职效率，有力保障全区性重点工作顺利推进及年度指标达成，为推动区域经济高质量发展奠定坚实基础。</t>
  </si>
  <si>
    <t>购买劳务服务人数</t>
  </si>
  <si>
    <t>人</t>
  </si>
  <si>
    <t>反映购买劳务服务的数量情况</t>
  </si>
  <si>
    <t>劳务人员符合拟定条件情况</t>
  </si>
  <si>
    <t>良好</t>
  </si>
  <si>
    <t>解决部门人员紧张的状况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</si>
  <si>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</si>
  <si>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</si>
  <si>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</si>
  <si>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</si>
  <si>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</si>
  <si>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</si>
  <si>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</si>
  <si>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</si>
  <si>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</si>
  <si>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</si>
  <si>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</si>
  <si>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</si>
  <si>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财政专户管理的收入</t>
  </si>
  <si>
    <t>单位自筹</t>
  </si>
  <si>
    <t>复印纸</t>
  </si>
  <si>
    <t>箱</t>
  </si>
  <si>
    <t>公务用车燃料</t>
  </si>
  <si>
    <t>车辆加油、添加燃料服务</t>
  </si>
  <si>
    <t>辆</t>
  </si>
  <si>
    <t>公务用车维修保养</t>
  </si>
  <si>
    <t>车辆维修和保养服务</t>
  </si>
  <si>
    <t>公务用车保险</t>
  </si>
  <si>
    <t>机动车保险服务</t>
  </si>
  <si>
    <t>预算08表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</si>
  <si>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</si>
  <si>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</si>
  <si>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</si>
  <si>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</si>
  <si>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</si>
  <si>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</si>
  <si>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</si>
  <si>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</si>
  <si>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</si>
  <si>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</si>
  <si>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</si>
  <si>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</si>
  <si>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</si>
  <si>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</si>
  <si>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</si>
  <si>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</si>
  <si>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</si>
  <si>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</si>
  <si>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</si>
  <si>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</si>
  <si>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311 专项业务类</t>
  </si>
  <si>
    <t>本级</t>
  </si>
  <si>
    <t>313 事业发展类</t>
  </si>
  <si>
    <t/>
  </si>
  <si>
    <t>2026年部门财政拨款收支预算总表</t>
    <phoneticPr fontId="2" type="noConversion"/>
  </si>
  <si>
    <t>202年部门财务收支预算总表</t>
    <phoneticPr fontId="2" type="noConversion"/>
  </si>
  <si>
    <t>2026年部门收入预算表</t>
    <phoneticPr fontId="2" type="noConversion"/>
  </si>
  <si>
    <t>2026年部门支出预算表</t>
    <phoneticPr fontId="2" type="noConversion"/>
  </si>
  <si>
    <t>2026年一般公共预算支出预算表（按功能科目分类）</t>
    <phoneticPr fontId="2" type="noConversion"/>
  </si>
  <si>
    <t>使用非财政
拨款结余</t>
    <phoneticPr fontId="2" type="noConversion"/>
  </si>
  <si>
    <t>国有资本经营
预算</t>
    <phoneticPr fontId="2" type="noConversion"/>
  </si>
  <si>
    <t>国有资本
经营预算</t>
    <phoneticPr fontId="2" type="noConversion"/>
  </si>
  <si>
    <t>财政专户管理
的支出</t>
    <phoneticPr fontId="2" type="noConversion"/>
  </si>
  <si>
    <t>功能科目
编码</t>
    <phoneticPr fontId="2" type="noConversion"/>
  </si>
  <si>
    <t>经济科目
编码</t>
    <phoneticPr fontId="2" type="noConversion"/>
  </si>
  <si>
    <t>政府性基金
预算</t>
    <phoneticPr fontId="2" type="noConversion"/>
  </si>
  <si>
    <t>国有资本
经营预算</t>
    <phoneticPr fontId="2" type="noConversion"/>
  </si>
  <si>
    <t>附属单位
上缴收入</t>
    <phoneticPr fontId="2" type="noConversion"/>
  </si>
  <si>
    <t>财政专户
管理资金</t>
    <phoneticPr fontId="2" type="noConversion"/>
  </si>
  <si>
    <t xml:space="preserve">
财政专户
管理资金</t>
    <phoneticPr fontId="2" type="noConversion"/>
  </si>
  <si>
    <t>备注：昆明市盘龙区发展和改革局2026年预算中无政府性基金支出。</t>
    <phoneticPr fontId="2" type="noConversion"/>
  </si>
  <si>
    <t>国有资本
经营收益</t>
    <phoneticPr fontId="2" type="noConversion"/>
  </si>
  <si>
    <t>财政专户管理的收入</t>
    <phoneticPr fontId="2" type="noConversion"/>
  </si>
  <si>
    <t>其他收入</t>
    <phoneticPr fontId="2" type="noConversion"/>
  </si>
  <si>
    <t>政府购买服务
项目</t>
    <phoneticPr fontId="2" type="noConversion"/>
  </si>
  <si>
    <t>政府购买服务
指导性目录代码</t>
    <phoneticPr fontId="2" type="noConversion"/>
  </si>
  <si>
    <t>基本支出/
项目支出</t>
    <phoneticPr fontId="2" type="noConversion"/>
  </si>
  <si>
    <t>备注：昆明市盘龙区发展和改革局2026年无政府购买服务预算。</t>
    <phoneticPr fontId="2" type="noConversion"/>
  </si>
  <si>
    <t>备注：盘龙区实行乡财县管，按照区与乡（镇）财政管理体制，乡（镇）按照县级部门预算管理，故无对下转移支付项目。</t>
    <phoneticPr fontId="2" type="noConversion"/>
  </si>
  <si>
    <t>2026年对下转移支付绩效目标表</t>
    <phoneticPr fontId="2" type="noConversion"/>
  </si>
  <si>
    <t>2026年对下转移支付预算表</t>
    <phoneticPr fontId="2" type="noConversion"/>
  </si>
  <si>
    <t>2026年部门政府购买服务预算表</t>
    <phoneticPr fontId="2" type="noConversion"/>
  </si>
  <si>
    <t>2026年部门政府性基金预算支出预算表</t>
    <phoneticPr fontId="2" type="noConversion"/>
  </si>
  <si>
    <t>2026年部门项目支出绩效目标表</t>
    <phoneticPr fontId="2" type="noConversion"/>
  </si>
  <si>
    <t>2026年部门项目支出预算表</t>
    <phoneticPr fontId="2" type="noConversion"/>
  </si>
  <si>
    <t>2026年一般公共预算“三公”经费支出预算表</t>
    <phoneticPr fontId="2" type="noConversion"/>
  </si>
  <si>
    <t>2026年新增资产配置预算表</t>
    <phoneticPr fontId="2" type="noConversion"/>
  </si>
  <si>
    <t>备注：昆明市盘龙区发展和改革局2026年无新增资产预算。</t>
    <phoneticPr fontId="2" type="noConversion"/>
  </si>
  <si>
    <t>备注：昆明市盘龙区发展和改革局2026年无上级补助项目支出预算。</t>
    <phoneticPr fontId="2" type="noConversion"/>
  </si>
  <si>
    <t>2026年上级转移支付补助项目支出预算表</t>
    <phoneticPr fontId="2" type="noConversion"/>
  </si>
  <si>
    <t>2026年部门项目中期规划预算表</t>
    <phoneticPr fontId="2" type="noConversion"/>
  </si>
  <si>
    <t>部门（单位）
代码</t>
    <phoneticPr fontId="2" type="noConversion"/>
  </si>
  <si>
    <t>附属单位
补助支出</t>
    <phoneticPr fontId="2" type="noConversion"/>
  </si>
  <si>
    <t>单位名称：昆明市盘龙区发展和改革局</t>
    <phoneticPr fontId="2" type="noConversion"/>
  </si>
  <si>
    <t>功能科目
编码</t>
    <phoneticPr fontId="2" type="noConversion"/>
  </si>
  <si>
    <t>2026年部门基本支出预算表</t>
    <phoneticPr fontId="2" type="noConversion"/>
  </si>
  <si>
    <t>备注：当面向中小企业预留资金大于合计时，面向中小企业预留资金为三年预计数。</t>
    <phoneticPr fontId="2" type="noConversion"/>
  </si>
  <si>
    <t>2026年部门政府采购预算表</t>
    <phoneticPr fontId="2" type="noConversion"/>
  </si>
  <si>
    <t>单位名称：昆明市盘龙区发展和改革局</t>
    <phoneticPr fontId="2" type="noConversion"/>
  </si>
  <si>
    <t>政府性基金
预算</t>
    <phoneticPr fontId="2" type="noConversion"/>
  </si>
  <si>
    <t>财政专户管理
资金</t>
    <phoneticPr fontId="2" type="noConversion"/>
  </si>
  <si>
    <t>事业单位经营
收入</t>
    <phoneticPr fontId="2" type="noConversion"/>
  </si>
  <si>
    <t>附属单位上缴
收入</t>
    <phoneticPr fontId="2" type="noConversion"/>
  </si>
  <si>
    <t>昆明市盘龙区发展和改革局</t>
    <phoneticPr fontId="2" type="noConversion"/>
  </si>
  <si>
    <t>抵扣上年垫付
资金</t>
    <phoneticPr fontId="2" type="noConversion"/>
  </si>
</sst>
</file>

<file path=xl/styles.xml><?xml version="1.0" encoding="utf-8"?>
<styleSheet xmlns="http://schemas.openxmlformats.org/spreadsheetml/2006/main">
  <numFmts count="5">
    <numFmt numFmtId="176" formatCode="#,##0.00;\-#,##0.00;;@"/>
    <numFmt numFmtId="177" formatCode="#,##0;\-#,##0;;@"/>
    <numFmt numFmtId="178" formatCode="hh:mm:ss"/>
    <numFmt numFmtId="179" formatCode="yyyy\-mm\-dd"/>
    <numFmt numFmtId="180" formatCode="yyyy\-mm\-dd\ hh:mm:ss"/>
  </numFmts>
  <fonts count="10">
    <font>
      <sz val="11"/>
      <color theme="1"/>
      <name val="宋体"/>
      <scheme val="minor"/>
    </font>
    <font>
      <sz val="9"/>
      <name val="宋体"/>
      <charset val="134"/>
    </font>
    <font>
      <sz val="9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sz val="12"/>
      <color rgb="FF000000"/>
      <name val="仿宋_GB2312"/>
      <family val="3"/>
      <charset val="134"/>
    </font>
    <font>
      <b/>
      <sz val="12"/>
      <color rgb="FF000000"/>
      <name val="仿宋_GB2312"/>
      <family val="3"/>
      <charset val="134"/>
    </font>
    <font>
      <sz val="12"/>
      <color rgb="FFFFFFFF"/>
      <name val="仿宋_GB2312"/>
      <family val="3"/>
      <charset val="134"/>
    </font>
    <font>
      <b/>
      <sz val="12"/>
      <color theme="1"/>
      <name val="仿宋_GB2312"/>
      <family val="3"/>
      <charset val="134"/>
    </font>
    <font>
      <sz val="24"/>
      <color rgb="FF000000"/>
      <name val="方正小标宋简体"/>
      <family val="4"/>
      <charset val="134"/>
    </font>
    <font>
      <sz val="24"/>
      <color theme="1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1"/>
    <xf numFmtId="176" fontId="1" fillId="0" borderId="2">
      <alignment horizontal="right" vertical="center"/>
    </xf>
    <xf numFmtId="49" fontId="1" fillId="0" borderId="2">
      <alignment horizontal="left" vertical="center" wrapText="1"/>
    </xf>
    <xf numFmtId="178" fontId="1" fillId="0" borderId="2">
      <alignment horizontal="right" vertical="center"/>
    </xf>
    <xf numFmtId="179" fontId="1" fillId="0" borderId="2">
      <alignment horizontal="right" vertical="center"/>
    </xf>
    <xf numFmtId="180" fontId="1" fillId="0" borderId="2">
      <alignment horizontal="right" vertical="center"/>
    </xf>
    <xf numFmtId="10" fontId="1" fillId="0" borderId="2">
      <alignment horizontal="right" vertical="center"/>
    </xf>
    <xf numFmtId="177" fontId="1" fillId="0" borderId="2">
      <alignment horizontal="right" vertical="center"/>
    </xf>
  </cellStyleXfs>
  <cellXfs count="213">
    <xf numFmtId="0" fontId="0" fillId="0" borderId="1" xfId="0" applyFont="1" applyBorder="1"/>
    <xf numFmtId="0" fontId="3" fillId="0" borderId="1" xfId="0" applyFont="1" applyBorder="1"/>
    <xf numFmtId="0" fontId="4" fillId="0" borderId="1" xfId="0" applyFont="1" applyBorder="1" applyAlignment="1" applyProtection="1">
      <alignment horizontal="right" vertical="center"/>
      <protection locked="0"/>
    </xf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4" fontId="4" fillId="0" borderId="2" xfId="0" applyNumberFormat="1" applyFont="1" applyBorder="1" applyAlignment="1" applyProtection="1">
      <alignment horizontal="right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Border="1" applyProtection="1"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>
      <alignment horizontal="left" vertical="center" wrapText="1"/>
    </xf>
    <xf numFmtId="3" fontId="4" fillId="2" borderId="2" xfId="0" applyNumberFormat="1" applyFont="1" applyFill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 applyProtection="1">
      <alignment horizontal="right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/>
    </xf>
    <xf numFmtId="177" fontId="3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 wrapText="1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 indent="2"/>
    </xf>
    <xf numFmtId="0" fontId="4" fillId="0" borderId="2" xfId="0" applyFont="1" applyBorder="1" applyAlignment="1" applyProtection="1">
      <alignment vertical="center" wrapText="1"/>
      <protection locked="0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176" fontId="7" fillId="0" borderId="2" xfId="0" applyNumberFormat="1" applyFont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 wrapText="1" indent="1"/>
    </xf>
    <xf numFmtId="0" fontId="4" fillId="2" borderId="2" xfId="0" applyFont="1" applyFill="1" applyBorder="1" applyAlignment="1">
      <alignment horizontal="left" vertical="center" wrapText="1" indent="2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left" vertical="center" wrapText="1" indent="1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9" fillId="0" borderId="1" xfId="0" applyFont="1" applyBorder="1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 applyProtection="1">
      <alignment horizontal="center" vertical="top" wrapText="1"/>
      <protection locked="0"/>
    </xf>
    <xf numFmtId="49" fontId="4" fillId="0" borderId="1" xfId="0" applyNumberFormat="1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176" fontId="3" fillId="0" borderId="2" xfId="0" applyNumberFormat="1" applyFont="1" applyBorder="1" applyAlignment="1">
      <alignment horizontal="right" vertical="center" wrapText="1"/>
    </xf>
    <xf numFmtId="49" fontId="3" fillId="0" borderId="2" xfId="2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6" fillId="0" borderId="1" xfId="0" applyFont="1" applyBorder="1" applyAlignment="1" applyProtection="1">
      <alignment horizontal="right" vertical="center"/>
      <protection locked="0"/>
    </xf>
    <xf numFmtId="49" fontId="6" fillId="0" borderId="1" xfId="0" applyNumberFormat="1" applyFont="1" applyBorder="1" applyAlignment="1" applyProtection="1">
      <alignment vertical="center"/>
      <protection locked="0"/>
    </xf>
    <xf numFmtId="176" fontId="3" fillId="0" borderId="2" xfId="0" applyNumberFormat="1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 applyAlignment="1" applyProtection="1">
      <alignment horizontal="center" vertical="center"/>
      <protection locked="0"/>
    </xf>
    <xf numFmtId="49" fontId="4" fillId="0" borderId="17" xfId="0" applyNumberFormat="1" applyFont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176" fontId="3" fillId="0" borderId="17" xfId="0" applyNumberFormat="1" applyFont="1" applyBorder="1" applyAlignment="1">
      <alignment horizontal="center" vertical="center"/>
    </xf>
    <xf numFmtId="176" fontId="3" fillId="0" borderId="17" xfId="0" applyNumberFormat="1" applyFont="1" applyBorder="1" applyAlignment="1">
      <alignment horizontal="right" vertical="center"/>
    </xf>
    <xf numFmtId="0" fontId="4" fillId="0" borderId="1" xfId="0" applyFont="1" applyBorder="1" applyAlignment="1" applyProtection="1">
      <alignment vertical="center"/>
      <protection locked="0"/>
    </xf>
    <xf numFmtId="3" fontId="4" fillId="0" borderId="10" xfId="0" applyNumberFormat="1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right" vertical="center" wrapText="1"/>
    </xf>
    <xf numFmtId="3" fontId="4" fillId="2" borderId="2" xfId="0" applyNumberFormat="1" applyFont="1" applyFill="1" applyBorder="1" applyAlignment="1" applyProtection="1">
      <alignment horizontal="center" vertical="center"/>
      <protection locked="0"/>
    </xf>
    <xf numFmtId="4" fontId="4" fillId="0" borderId="2" xfId="0" applyNumberFormat="1" applyFont="1" applyBorder="1" applyAlignment="1" applyProtection="1">
      <alignment horizontal="center" vertical="center"/>
      <protection locked="0"/>
    </xf>
    <xf numFmtId="4" fontId="4" fillId="0" borderId="2" xfId="0" applyNumberFormat="1" applyFont="1" applyBorder="1" applyAlignment="1">
      <alignment horizontal="center" vertical="center" wrapText="1"/>
    </xf>
    <xf numFmtId="4" fontId="3" fillId="0" borderId="2" xfId="1" applyNumberFormat="1" applyFont="1" applyBorder="1" applyAlignment="1">
      <alignment horizontal="center" vertical="center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>
      <alignment vertical="center"/>
    </xf>
    <xf numFmtId="4" fontId="5" fillId="0" borderId="2" xfId="0" applyNumberFormat="1" applyFont="1" applyBorder="1" applyAlignment="1" applyProtection="1">
      <alignment horizontal="righ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vertical="center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left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vertical="top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right" vertical="center"/>
      <protection locked="0"/>
    </xf>
    <xf numFmtId="0" fontId="4" fillId="2" borderId="1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/>
    <xf numFmtId="0" fontId="9" fillId="0" borderId="1" xfId="0" applyFont="1" applyBorder="1"/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vertical="top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>
      <alignment horizontal="left" vertical="center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right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>
      <alignment horizontal="center" vertical="center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Protection="1">
      <protection locked="0"/>
    </xf>
    <xf numFmtId="0" fontId="8" fillId="0" borderId="1" xfId="0" applyFont="1" applyBorder="1"/>
    <xf numFmtId="0" fontId="4" fillId="0" borderId="1" xfId="0" applyFont="1" applyBorder="1" applyAlignment="1">
      <alignment horizontal="left" vertical="center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right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right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6" xfId="0" applyFont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4" fillId="2" borderId="2" xfId="0" applyFont="1" applyFill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>
      <alignment horizontal="left" vertical="center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>
      <alignment horizontal="center" vertical="center"/>
    </xf>
    <xf numFmtId="49" fontId="4" fillId="0" borderId="17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right" vertical="center"/>
      <protection locked="0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15" xfId="0" applyFont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176" fontId="3" fillId="0" borderId="15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>
      <alignment vertical="center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>
      <alignment horizontal="left" vertical="center"/>
    </xf>
    <xf numFmtId="0" fontId="5" fillId="2" borderId="10" xfId="0" applyFont="1" applyFill="1" applyBorder="1" applyAlignment="1">
      <alignment horizontal="right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right" vertical="center"/>
    </xf>
    <xf numFmtId="0" fontId="8" fillId="0" borderId="1" xfId="0" applyFont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right" vertical="center"/>
      <protection locked="0"/>
    </xf>
    <xf numFmtId="0" fontId="4" fillId="0" borderId="5" xfId="0" applyFont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</cellXfs>
  <cellStyles count="9">
    <cellStyle name="DateStyle" xfId="4"/>
    <cellStyle name="DateTimeStyle" xfId="5"/>
    <cellStyle name="IntegralNumberStyle" xfId="7"/>
    <cellStyle name="MoneyStyle" xfId="1"/>
    <cellStyle name="NumberStyle" xfId="1"/>
    <cellStyle name="PercentStyle" xfId="6"/>
    <cellStyle name="TextStyle" xfId="2"/>
    <cellStyle name="TimeStyle" xfId="3"/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outlinePr summaryRight="0"/>
  </sheetPr>
  <dimension ref="A1:D36"/>
  <sheetViews>
    <sheetView showGridLines="0" showZeros="0" tabSelected="1" workbookViewId="0">
      <selection activeCell="A2" sqref="A2:D2"/>
    </sheetView>
  </sheetViews>
  <sheetFormatPr defaultColWidth="8.625" defaultRowHeight="30" customHeight="1"/>
  <cols>
    <col min="1" max="1" width="50.625" style="1" customWidth="1"/>
    <col min="2" max="2" width="45.625" style="1" customWidth="1"/>
    <col min="3" max="3" width="50.625" style="1" customWidth="1"/>
    <col min="4" max="4" width="45.625" style="1" customWidth="1"/>
    <col min="5" max="16384" width="8.625" style="1"/>
  </cols>
  <sheetData>
    <row r="1" spans="1:4" ht="20.100000000000001" customHeight="1">
      <c r="A1" s="11"/>
      <c r="B1" s="11"/>
      <c r="C1" s="11"/>
      <c r="D1" s="11" t="s">
        <v>0</v>
      </c>
    </row>
    <row r="2" spans="1:4" s="55" customFormat="1" ht="39.950000000000003" customHeight="1">
      <c r="A2" s="99" t="s">
        <v>576</v>
      </c>
      <c r="B2" s="100"/>
      <c r="C2" s="100"/>
      <c r="D2" s="100"/>
    </row>
    <row r="3" spans="1:4" ht="30" customHeight="1">
      <c r="A3" s="101" t="s">
        <v>614</v>
      </c>
      <c r="B3" s="102"/>
      <c r="D3" s="22" t="s">
        <v>1</v>
      </c>
    </row>
    <row r="4" spans="1:4" ht="35.1" customHeight="1">
      <c r="A4" s="103" t="s">
        <v>2</v>
      </c>
      <c r="B4" s="104"/>
      <c r="C4" s="103" t="s">
        <v>3</v>
      </c>
      <c r="D4" s="104"/>
    </row>
    <row r="5" spans="1:4" ht="35.1" customHeight="1">
      <c r="A5" s="15" t="s">
        <v>4</v>
      </c>
      <c r="B5" s="15" t="s">
        <v>5</v>
      </c>
      <c r="C5" s="15" t="s">
        <v>6</v>
      </c>
      <c r="D5" s="15" t="s">
        <v>5</v>
      </c>
    </row>
    <row r="6" spans="1:4" ht="24.95" customHeight="1">
      <c r="A6" s="46" t="s">
        <v>7</v>
      </c>
      <c r="B6" s="27">
        <v>32567773</v>
      </c>
      <c r="C6" s="46" t="s">
        <v>8</v>
      </c>
      <c r="D6" s="27">
        <v>6132304</v>
      </c>
    </row>
    <row r="7" spans="1:4" ht="24.95" customHeight="1">
      <c r="A7" s="46" t="s">
        <v>9</v>
      </c>
      <c r="B7" s="27"/>
      <c r="C7" s="46" t="s">
        <v>10</v>
      </c>
      <c r="D7" s="27"/>
    </row>
    <row r="8" spans="1:4" ht="24.95" customHeight="1">
      <c r="A8" s="46" t="s">
        <v>11</v>
      </c>
      <c r="B8" s="27"/>
      <c r="C8" s="54" t="s">
        <v>12</v>
      </c>
      <c r="D8" s="27"/>
    </row>
    <row r="9" spans="1:4" ht="24.95" customHeight="1">
      <c r="A9" s="46" t="s">
        <v>13</v>
      </c>
      <c r="B9" s="27"/>
      <c r="C9" s="54" t="s">
        <v>14</v>
      </c>
      <c r="D9" s="27"/>
    </row>
    <row r="10" spans="1:4" ht="24.95" customHeight="1">
      <c r="A10" s="46" t="s">
        <v>15</v>
      </c>
      <c r="B10" s="27"/>
      <c r="C10" s="54" t="s">
        <v>16</v>
      </c>
      <c r="D10" s="27"/>
    </row>
    <row r="11" spans="1:4" ht="24.95" customHeight="1">
      <c r="A11" s="46" t="s">
        <v>17</v>
      </c>
      <c r="B11" s="27"/>
      <c r="C11" s="54" t="s">
        <v>18</v>
      </c>
      <c r="D11" s="27"/>
    </row>
    <row r="12" spans="1:4" ht="24.95" customHeight="1">
      <c r="A12" s="46" t="s">
        <v>19</v>
      </c>
      <c r="B12" s="27"/>
      <c r="C12" s="10" t="s">
        <v>20</v>
      </c>
      <c r="D12" s="27"/>
    </row>
    <row r="13" spans="1:4" ht="24.95" customHeight="1">
      <c r="A13" s="46" t="s">
        <v>21</v>
      </c>
      <c r="B13" s="27"/>
      <c r="C13" s="10" t="s">
        <v>22</v>
      </c>
      <c r="D13" s="27">
        <v>1063920</v>
      </c>
    </row>
    <row r="14" spans="1:4" ht="24.95" customHeight="1">
      <c r="A14" s="46" t="s">
        <v>23</v>
      </c>
      <c r="B14" s="27"/>
      <c r="C14" s="10" t="s">
        <v>24</v>
      </c>
      <c r="D14" s="27">
        <v>576330</v>
      </c>
    </row>
    <row r="15" spans="1:4" ht="24.95" customHeight="1">
      <c r="A15" s="46" t="s">
        <v>25</v>
      </c>
      <c r="B15" s="27"/>
      <c r="C15" s="10" t="s">
        <v>26</v>
      </c>
      <c r="D15" s="27"/>
    </row>
    <row r="16" spans="1:4" ht="24.95" customHeight="1">
      <c r="A16" s="42"/>
      <c r="B16" s="27"/>
      <c r="C16" s="10" t="s">
        <v>27</v>
      </c>
      <c r="D16" s="27">
        <v>5000000</v>
      </c>
    </row>
    <row r="17" spans="1:4" ht="24.95" customHeight="1">
      <c r="A17" s="47"/>
      <c r="B17" s="27"/>
      <c r="C17" s="10" t="s">
        <v>28</v>
      </c>
      <c r="D17" s="27"/>
    </row>
    <row r="18" spans="1:4" ht="24.95" customHeight="1">
      <c r="A18" s="47"/>
      <c r="B18" s="27"/>
      <c r="C18" s="10" t="s">
        <v>29</v>
      </c>
      <c r="D18" s="27"/>
    </row>
    <row r="19" spans="1:4" ht="24.95" customHeight="1">
      <c r="A19" s="47"/>
      <c r="B19" s="27"/>
      <c r="C19" s="10" t="s">
        <v>30</v>
      </c>
      <c r="D19" s="27"/>
    </row>
    <row r="20" spans="1:4" ht="24.95" customHeight="1">
      <c r="A20" s="47"/>
      <c r="B20" s="27"/>
      <c r="C20" s="10" t="s">
        <v>31</v>
      </c>
      <c r="D20" s="27"/>
    </row>
    <row r="21" spans="1:4" ht="24.95" customHeight="1">
      <c r="A21" s="47"/>
      <c r="B21" s="27"/>
      <c r="C21" s="10" t="s">
        <v>32</v>
      </c>
      <c r="D21" s="27"/>
    </row>
    <row r="22" spans="1:4" ht="24.95" customHeight="1">
      <c r="A22" s="47"/>
      <c r="B22" s="27"/>
      <c r="C22" s="10" t="s">
        <v>33</v>
      </c>
      <c r="D22" s="27"/>
    </row>
    <row r="23" spans="1:4" ht="24.95" customHeight="1">
      <c r="A23" s="47"/>
      <c r="B23" s="27"/>
      <c r="C23" s="10" t="s">
        <v>34</v>
      </c>
      <c r="D23" s="27"/>
    </row>
    <row r="24" spans="1:4" ht="24.95" customHeight="1">
      <c r="A24" s="47"/>
      <c r="B24" s="27"/>
      <c r="C24" s="10" t="s">
        <v>35</v>
      </c>
      <c r="D24" s="27">
        <v>492972</v>
      </c>
    </row>
    <row r="25" spans="1:4" ht="24.95" customHeight="1">
      <c r="A25" s="47"/>
      <c r="B25" s="27"/>
      <c r="C25" s="10" t="s">
        <v>36</v>
      </c>
      <c r="D25" s="27">
        <v>19340247</v>
      </c>
    </row>
    <row r="26" spans="1:4" ht="24.95" customHeight="1">
      <c r="A26" s="47"/>
      <c r="B26" s="27"/>
      <c r="C26" s="42" t="s">
        <v>37</v>
      </c>
      <c r="D26" s="27"/>
    </row>
    <row r="27" spans="1:4" ht="24.95" customHeight="1">
      <c r="A27" s="47"/>
      <c r="B27" s="27"/>
      <c r="C27" s="10" t="s">
        <v>38</v>
      </c>
      <c r="D27" s="27"/>
    </row>
    <row r="28" spans="1:4" ht="24.95" customHeight="1">
      <c r="A28" s="47"/>
      <c r="B28" s="27"/>
      <c r="C28" s="10" t="s">
        <v>39</v>
      </c>
      <c r="D28" s="27"/>
    </row>
    <row r="29" spans="1:4" ht="24.95" customHeight="1">
      <c r="A29" s="47"/>
      <c r="B29" s="27"/>
      <c r="C29" s="42" t="s">
        <v>40</v>
      </c>
      <c r="D29" s="27"/>
    </row>
    <row r="30" spans="1:4" ht="24.95" customHeight="1">
      <c r="A30" s="47"/>
      <c r="B30" s="27"/>
      <c r="C30" s="42" t="s">
        <v>41</v>
      </c>
      <c r="D30" s="27"/>
    </row>
    <row r="31" spans="1:4" ht="24.95" customHeight="1">
      <c r="A31" s="47"/>
      <c r="B31" s="27"/>
      <c r="C31" s="10" t="s">
        <v>42</v>
      </c>
      <c r="D31" s="27"/>
    </row>
    <row r="32" spans="1:4" ht="24.95" customHeight="1">
      <c r="A32" s="47" t="s">
        <v>43</v>
      </c>
      <c r="B32" s="27">
        <v>32567773</v>
      </c>
      <c r="C32" s="47" t="s">
        <v>44</v>
      </c>
      <c r="D32" s="27">
        <v>32605773</v>
      </c>
    </row>
    <row r="33" spans="1:4" ht="24.95" customHeight="1">
      <c r="A33" s="42" t="s">
        <v>45</v>
      </c>
      <c r="B33" s="27">
        <v>38000</v>
      </c>
      <c r="C33" s="42" t="s">
        <v>46</v>
      </c>
      <c r="D33" s="27"/>
    </row>
    <row r="34" spans="1:4" ht="24.95" customHeight="1">
      <c r="A34" s="10" t="s">
        <v>47</v>
      </c>
      <c r="B34" s="27">
        <v>38000</v>
      </c>
      <c r="C34" s="10" t="s">
        <v>47</v>
      </c>
      <c r="D34" s="27"/>
    </row>
    <row r="35" spans="1:4" ht="24.95" customHeight="1">
      <c r="A35" s="10" t="s">
        <v>48</v>
      </c>
      <c r="B35" s="27"/>
      <c r="C35" s="10" t="s">
        <v>49</v>
      </c>
      <c r="D35" s="27"/>
    </row>
    <row r="36" spans="1:4" ht="24.95" customHeight="1">
      <c r="A36" s="48" t="s">
        <v>50</v>
      </c>
      <c r="B36" s="27">
        <v>32605773</v>
      </c>
      <c r="C36" s="48" t="s">
        <v>51</v>
      </c>
      <c r="D36" s="27">
        <v>32605773</v>
      </c>
    </row>
  </sheetData>
  <mergeCells count="4">
    <mergeCell ref="A2:D2"/>
    <mergeCell ref="A3:B3"/>
    <mergeCell ref="A4:B4"/>
    <mergeCell ref="C4:D4"/>
  </mergeCells>
  <phoneticPr fontId="2" type="noConversion"/>
  <printOptions horizontalCentered="1"/>
  <pageMargins left="0.59055118110236227" right="0.59055118110236227" top="0.78740157480314965" bottom="0.59055118110236227" header="0.47244094488188981" footer="0.47244094488188981"/>
  <pageSetup paperSize="9" scale="53" orientation="landscape" r:id="rId1"/>
  <headerFooter>
    <oddHeader>&amp;L&amp;C&amp;R</oddHeader>
    <oddFooter>&amp;L&amp;C&amp;R</oddFooter>
    <evenHeader>&amp;L&amp;C&amp;R</evenHeader>
    <evenFooter>&amp;L&amp;C&amp;R</evenFooter>
  </headerFooter>
  <ignoredErrors>
    <ignoredError sqref="B2:XFD2 B3:XFD3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>
    <outlinePr summaryRight="0"/>
  </sheetPr>
  <dimension ref="A1:F9"/>
  <sheetViews>
    <sheetView showZeros="0" workbookViewId="0">
      <selection activeCell="A2" sqref="A2:F2"/>
    </sheetView>
  </sheetViews>
  <sheetFormatPr defaultColWidth="9.125" defaultRowHeight="30" customHeight="1"/>
  <cols>
    <col min="1" max="1" width="25.625" style="66" customWidth="1"/>
    <col min="2" max="6" width="20.625" style="66" customWidth="1"/>
    <col min="7" max="16384" width="9.125" style="66"/>
  </cols>
  <sheetData>
    <row r="1" spans="1:6" ht="20.100000000000001" customHeight="1">
      <c r="A1" s="71">
        <v>1</v>
      </c>
      <c r="B1" s="72">
        <v>0</v>
      </c>
      <c r="C1" s="71">
        <v>1</v>
      </c>
      <c r="D1" s="22"/>
      <c r="E1" s="22"/>
      <c r="F1" s="22" t="s">
        <v>527</v>
      </c>
    </row>
    <row r="2" spans="1:6" s="70" customFormat="1" ht="39.950000000000003" customHeight="1">
      <c r="A2" s="159" t="s">
        <v>603</v>
      </c>
      <c r="B2" s="159" t="s">
        <v>528</v>
      </c>
      <c r="C2" s="173"/>
      <c r="D2" s="135"/>
      <c r="E2" s="135"/>
      <c r="F2" s="135"/>
    </row>
    <row r="3" spans="1:6" ht="30" customHeight="1">
      <c r="A3" s="171" t="s">
        <v>614</v>
      </c>
      <c r="B3" s="171" t="s">
        <v>529</v>
      </c>
      <c r="C3" s="181"/>
      <c r="D3" s="22"/>
      <c r="E3" s="22"/>
      <c r="F3" s="22" t="s">
        <v>1</v>
      </c>
    </row>
    <row r="4" spans="1:6" ht="30" customHeight="1">
      <c r="A4" s="178" t="s">
        <v>198</v>
      </c>
      <c r="B4" s="180" t="s">
        <v>70</v>
      </c>
      <c r="C4" s="178" t="s">
        <v>71</v>
      </c>
      <c r="D4" s="179" t="s">
        <v>530</v>
      </c>
      <c r="E4" s="179"/>
      <c r="F4" s="179"/>
    </row>
    <row r="5" spans="1:6" ht="30" customHeight="1">
      <c r="A5" s="178"/>
      <c r="B5" s="180"/>
      <c r="C5" s="178"/>
      <c r="D5" s="74" t="s">
        <v>54</v>
      </c>
      <c r="E5" s="74" t="s">
        <v>72</v>
      </c>
      <c r="F5" s="74" t="s">
        <v>73</v>
      </c>
    </row>
    <row r="6" spans="1:6" ht="30" customHeight="1">
      <c r="A6" s="75">
        <v>1</v>
      </c>
      <c r="B6" s="76" t="s">
        <v>79</v>
      </c>
      <c r="C6" s="75">
        <v>3</v>
      </c>
      <c r="D6" s="74">
        <v>4</v>
      </c>
      <c r="E6" s="74">
        <v>5</v>
      </c>
      <c r="F6" s="74">
        <v>6</v>
      </c>
    </row>
    <row r="7" spans="1:6" ht="30" customHeight="1">
      <c r="A7" s="77"/>
      <c r="B7" s="77"/>
      <c r="C7" s="77"/>
      <c r="D7" s="78"/>
      <c r="E7" s="78"/>
      <c r="F7" s="78"/>
    </row>
    <row r="8" spans="1:6" ht="30" customHeight="1">
      <c r="A8" s="178" t="s">
        <v>188</v>
      </c>
      <c r="B8" s="178" t="s">
        <v>188</v>
      </c>
      <c r="C8" s="178" t="s">
        <v>188</v>
      </c>
      <c r="D8" s="79"/>
      <c r="E8" s="79"/>
      <c r="F8" s="79"/>
    </row>
    <row r="9" spans="1:6" ht="30" customHeight="1">
      <c r="A9" s="177" t="s">
        <v>591</v>
      </c>
      <c r="B9" s="177"/>
      <c r="C9" s="177"/>
      <c r="D9" s="177"/>
      <c r="E9" s="177"/>
      <c r="F9" s="177"/>
    </row>
  </sheetData>
  <mergeCells count="8">
    <mergeCell ref="A9:F9"/>
    <mergeCell ref="A2:F2"/>
    <mergeCell ref="A8:C8"/>
    <mergeCell ref="D4:F4"/>
    <mergeCell ref="B4:B5"/>
    <mergeCell ref="C4:C5"/>
    <mergeCell ref="A4:A5"/>
    <mergeCell ref="A3:C3"/>
  </mergeCells>
  <phoneticPr fontId="2" type="noConversion"/>
  <printOptions horizontalCentered="1"/>
  <pageMargins left="0.59055118110236227" right="0.59055118110236227" top="0.78740157480314965" bottom="0.59055118110236227" header="0.47244094488188981" footer="0.47244094488188981"/>
  <pageSetup paperSize="9" orientation="landscape" r:id="rId1"/>
  <headerFooter>
    <oddHeader>&amp;L&amp;C&amp;R</oddHeader>
    <oddFooter>&amp;L&amp;C&amp;R</oddFooter>
    <evenHeader>&amp;L&amp;C&amp;R</evenHeader>
    <evenFooter>&amp;L&amp;C&amp;R</evenFooter>
  </headerFooter>
  <ignoredErrors>
    <ignoredError sqref="B2:XFD2 B3:XFD3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>
    <outlinePr summaryRight="0"/>
  </sheetPr>
  <dimension ref="A1:Q16"/>
  <sheetViews>
    <sheetView showZeros="0" workbookViewId="0">
      <selection activeCell="A2" sqref="A2:Q2"/>
    </sheetView>
  </sheetViews>
  <sheetFormatPr defaultColWidth="9.125" defaultRowHeight="30" customHeight="1"/>
  <cols>
    <col min="1" max="2" width="22.625" style="66" customWidth="1"/>
    <col min="3" max="3" width="26.625" style="66" customWidth="1"/>
    <col min="4" max="5" width="8.625" style="68" customWidth="1"/>
    <col min="6" max="8" width="18.625" style="66" customWidth="1"/>
    <col min="9" max="17" width="12.625" style="66" customWidth="1"/>
    <col min="18" max="16384" width="9.125" style="66"/>
  </cols>
  <sheetData>
    <row r="1" spans="1:17" ht="20.100000000000001" customHeight="1">
      <c r="A1" s="80"/>
      <c r="P1" s="2"/>
      <c r="Q1" s="2" t="s">
        <v>531</v>
      </c>
    </row>
    <row r="2" spans="1:17" s="70" customFormat="1" ht="39.950000000000003" customHeight="1">
      <c r="A2" s="173" t="s">
        <v>618</v>
      </c>
      <c r="B2" s="135"/>
      <c r="C2" s="135"/>
      <c r="D2" s="135"/>
      <c r="E2" s="135"/>
      <c r="F2" s="135"/>
      <c r="G2" s="135"/>
      <c r="H2" s="135"/>
      <c r="I2" s="135"/>
      <c r="J2" s="135"/>
      <c r="K2" s="173"/>
      <c r="L2" s="135"/>
      <c r="M2" s="135"/>
      <c r="N2" s="173"/>
      <c r="O2" s="135"/>
      <c r="P2" s="173"/>
      <c r="Q2" s="173"/>
    </row>
    <row r="3" spans="1:17" ht="30" customHeight="1">
      <c r="A3" s="189" t="s">
        <v>614</v>
      </c>
      <c r="B3" s="190"/>
      <c r="C3" s="190"/>
      <c r="D3" s="190"/>
      <c r="E3" s="190"/>
      <c r="F3" s="190"/>
      <c r="G3" s="69"/>
      <c r="H3" s="69"/>
      <c r="I3" s="69"/>
      <c r="J3" s="69"/>
      <c r="P3" s="2"/>
      <c r="Q3" s="22" t="s">
        <v>1</v>
      </c>
    </row>
    <row r="4" spans="1:17" ht="35.1" customHeight="1">
      <c r="A4" s="194" t="s">
        <v>532</v>
      </c>
      <c r="B4" s="186" t="s">
        <v>533</v>
      </c>
      <c r="C4" s="186" t="s">
        <v>534</v>
      </c>
      <c r="D4" s="186" t="s">
        <v>535</v>
      </c>
      <c r="E4" s="186" t="s">
        <v>536</v>
      </c>
      <c r="F4" s="186" t="s">
        <v>537</v>
      </c>
      <c r="G4" s="157" t="s">
        <v>205</v>
      </c>
      <c r="H4" s="157"/>
      <c r="I4" s="157"/>
      <c r="J4" s="157"/>
      <c r="K4" s="112"/>
      <c r="L4" s="157"/>
      <c r="M4" s="157"/>
      <c r="N4" s="113"/>
      <c r="O4" s="157"/>
      <c r="P4" s="112"/>
      <c r="Q4" s="134"/>
    </row>
    <row r="5" spans="1:17" ht="35.1" customHeight="1">
      <c r="A5" s="195"/>
      <c r="B5" s="187"/>
      <c r="C5" s="187"/>
      <c r="D5" s="187"/>
      <c r="E5" s="187"/>
      <c r="F5" s="187"/>
      <c r="G5" s="166" t="s">
        <v>54</v>
      </c>
      <c r="H5" s="166" t="s">
        <v>57</v>
      </c>
      <c r="I5" s="166" t="s">
        <v>538</v>
      </c>
      <c r="J5" s="166" t="s">
        <v>592</v>
      </c>
      <c r="K5" s="115" t="s">
        <v>593</v>
      </c>
      <c r="L5" s="197" t="s">
        <v>540</v>
      </c>
      <c r="M5" s="197"/>
      <c r="N5" s="121"/>
      <c r="O5" s="197"/>
      <c r="P5" s="122"/>
      <c r="Q5" s="196"/>
    </row>
    <row r="6" spans="1:17" ht="35.1" customHeight="1">
      <c r="A6" s="196"/>
      <c r="B6" s="188"/>
      <c r="C6" s="188"/>
      <c r="D6" s="188"/>
      <c r="E6" s="188"/>
      <c r="F6" s="188"/>
      <c r="G6" s="170"/>
      <c r="H6" s="170"/>
      <c r="I6" s="170"/>
      <c r="J6" s="170"/>
      <c r="K6" s="128"/>
      <c r="L6" s="31" t="s">
        <v>56</v>
      </c>
      <c r="M6" s="31" t="s">
        <v>61</v>
      </c>
      <c r="N6" s="32" t="s">
        <v>62</v>
      </c>
      <c r="O6" s="31" t="s">
        <v>63</v>
      </c>
      <c r="P6" s="33" t="s">
        <v>64</v>
      </c>
      <c r="Q6" s="32" t="s">
        <v>65</v>
      </c>
    </row>
    <row r="7" spans="1:17" ht="30" customHeight="1">
      <c r="A7" s="38">
        <v>1</v>
      </c>
      <c r="B7" s="38">
        <v>2</v>
      </c>
      <c r="C7" s="38">
        <v>3</v>
      </c>
      <c r="D7" s="38">
        <v>4</v>
      </c>
      <c r="E7" s="38">
        <v>5</v>
      </c>
      <c r="F7" s="38">
        <v>6</v>
      </c>
      <c r="G7" s="38">
        <v>7</v>
      </c>
      <c r="H7" s="38">
        <v>8</v>
      </c>
      <c r="I7" s="38">
        <v>9</v>
      </c>
      <c r="J7" s="38">
        <v>10</v>
      </c>
      <c r="K7" s="38">
        <v>11</v>
      </c>
      <c r="L7" s="38">
        <v>12</v>
      </c>
      <c r="M7" s="38">
        <v>13</v>
      </c>
      <c r="N7" s="38">
        <v>14</v>
      </c>
      <c r="O7" s="38">
        <v>15</v>
      </c>
      <c r="P7" s="38">
        <v>16</v>
      </c>
      <c r="Q7" s="38">
        <v>17</v>
      </c>
    </row>
    <row r="8" spans="1:17" ht="30" customHeight="1">
      <c r="A8" s="35" t="s">
        <v>246</v>
      </c>
      <c r="B8" s="36" t="s">
        <v>541</v>
      </c>
      <c r="C8" s="36" t="s">
        <v>541</v>
      </c>
      <c r="D8" s="31" t="s">
        <v>542</v>
      </c>
      <c r="E8" s="81">
        <v>35</v>
      </c>
      <c r="F8" s="27">
        <v>6125</v>
      </c>
      <c r="G8" s="27">
        <v>6125</v>
      </c>
      <c r="H8" s="27">
        <v>6125</v>
      </c>
      <c r="I8" s="27"/>
      <c r="J8" s="27"/>
      <c r="K8" s="27"/>
      <c r="L8" s="27"/>
      <c r="M8" s="27"/>
      <c r="N8" s="27"/>
      <c r="O8" s="27"/>
      <c r="P8" s="27"/>
      <c r="Q8" s="27"/>
    </row>
    <row r="9" spans="1:17" ht="30" customHeight="1">
      <c r="A9" s="35" t="s">
        <v>262</v>
      </c>
      <c r="B9" s="36" t="s">
        <v>543</v>
      </c>
      <c r="C9" s="36" t="s">
        <v>544</v>
      </c>
      <c r="D9" s="31" t="s">
        <v>545</v>
      </c>
      <c r="E9" s="81">
        <v>2</v>
      </c>
      <c r="F9" s="27">
        <v>10000</v>
      </c>
      <c r="G9" s="27">
        <v>10000</v>
      </c>
      <c r="H9" s="27">
        <v>10000</v>
      </c>
      <c r="I9" s="27"/>
      <c r="J9" s="27"/>
      <c r="K9" s="27"/>
      <c r="L9" s="27"/>
      <c r="M9" s="27"/>
      <c r="N9" s="27"/>
      <c r="O9" s="27"/>
      <c r="P9" s="27"/>
      <c r="Q9" s="27"/>
    </row>
    <row r="10" spans="1:17" ht="30" customHeight="1">
      <c r="A10" s="35" t="s">
        <v>262</v>
      </c>
      <c r="B10" s="36" t="s">
        <v>546</v>
      </c>
      <c r="C10" s="36" t="s">
        <v>547</v>
      </c>
      <c r="D10" s="31" t="s">
        <v>545</v>
      </c>
      <c r="E10" s="81">
        <v>2</v>
      </c>
      <c r="F10" s="27">
        <v>16000</v>
      </c>
      <c r="G10" s="27">
        <v>16000</v>
      </c>
      <c r="H10" s="27">
        <v>16000</v>
      </c>
      <c r="I10" s="27"/>
      <c r="J10" s="27"/>
      <c r="K10" s="27"/>
      <c r="L10" s="27"/>
      <c r="M10" s="27"/>
      <c r="N10" s="27"/>
      <c r="O10" s="27"/>
      <c r="P10" s="27"/>
      <c r="Q10" s="27"/>
    </row>
    <row r="11" spans="1:17" ht="30" customHeight="1">
      <c r="A11" s="35" t="s">
        <v>262</v>
      </c>
      <c r="B11" s="36" t="s">
        <v>548</v>
      </c>
      <c r="C11" s="36" t="s">
        <v>549</v>
      </c>
      <c r="D11" s="31" t="s">
        <v>545</v>
      </c>
      <c r="E11" s="81">
        <v>2</v>
      </c>
      <c r="F11" s="27">
        <v>10000</v>
      </c>
      <c r="G11" s="27">
        <v>10000</v>
      </c>
      <c r="H11" s="27">
        <v>10000</v>
      </c>
      <c r="I11" s="27"/>
      <c r="J11" s="27"/>
      <c r="K11" s="27"/>
      <c r="L11" s="27"/>
      <c r="M11" s="27"/>
      <c r="N11" s="27"/>
      <c r="O11" s="27"/>
      <c r="P11" s="27"/>
      <c r="Q11" s="27"/>
    </row>
    <row r="12" spans="1:17" ht="30" customHeight="1">
      <c r="A12" s="191"/>
      <c r="B12" s="192"/>
      <c r="C12" s="192"/>
      <c r="D12" s="192"/>
      <c r="E12" s="193"/>
      <c r="F12" s="49">
        <v>42125</v>
      </c>
      <c r="G12" s="49">
        <v>42125</v>
      </c>
      <c r="H12" s="49">
        <v>42125</v>
      </c>
      <c r="I12" s="49"/>
      <c r="J12" s="49"/>
      <c r="K12" s="49"/>
      <c r="L12" s="49"/>
      <c r="M12" s="49"/>
      <c r="N12" s="49"/>
      <c r="O12" s="49"/>
      <c r="P12" s="49"/>
      <c r="Q12" s="49"/>
    </row>
    <row r="13" spans="1:17" ht="30" customHeight="1">
      <c r="A13" s="182" t="s">
        <v>617</v>
      </c>
      <c r="B13" s="183"/>
      <c r="C13" s="183"/>
      <c r="D13" s="183"/>
      <c r="E13" s="184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</row>
    <row r="15" spans="1:17" ht="30" customHeight="1">
      <c r="H15" s="95"/>
    </row>
    <row r="16" spans="1:17" ht="30" customHeight="1">
      <c r="H16" s="95"/>
    </row>
  </sheetData>
  <mergeCells count="17">
    <mergeCell ref="L5:Q5"/>
    <mergeCell ref="A13:Q13"/>
    <mergeCell ref="A2:Q2"/>
    <mergeCell ref="B4:B6"/>
    <mergeCell ref="C4:C6"/>
    <mergeCell ref="D4:D6"/>
    <mergeCell ref="E4:E6"/>
    <mergeCell ref="F4:F6"/>
    <mergeCell ref="G4:Q4"/>
    <mergeCell ref="I5:I6"/>
    <mergeCell ref="J5:J6"/>
    <mergeCell ref="A3:F3"/>
    <mergeCell ref="K5:K6"/>
    <mergeCell ref="G5:G6"/>
    <mergeCell ref="A12:E12"/>
    <mergeCell ref="H5:H6"/>
    <mergeCell ref="A4:A6"/>
  </mergeCells>
  <phoneticPr fontId="2" type="noConversion"/>
  <printOptions horizontalCentered="1"/>
  <pageMargins left="0.59055118110236227" right="0.59055118110236227" top="0.78740157480314965" bottom="0.59055118110236227" header="0.47244094488188981" footer="0.47244094488188981"/>
  <pageSetup paperSize="9" scale="52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>
    <outlinePr summaryRight="0"/>
    <pageSetUpPr fitToPage="1"/>
  </sheetPr>
  <dimension ref="A1:T10"/>
  <sheetViews>
    <sheetView showZeros="0" workbookViewId="0">
      <selection activeCell="A2" sqref="A2:T2"/>
    </sheetView>
  </sheetViews>
  <sheetFormatPr defaultColWidth="9.125" defaultRowHeight="30" customHeight="1"/>
  <cols>
    <col min="1" max="20" width="12.625" style="66" customWidth="1"/>
    <col min="21" max="16384" width="9.125" style="66"/>
  </cols>
  <sheetData>
    <row r="1" spans="1:20" ht="20.100000000000001" customHeight="1">
      <c r="A1" s="84"/>
      <c r="B1" s="80"/>
      <c r="C1" s="80"/>
      <c r="D1" s="80"/>
      <c r="E1" s="80"/>
      <c r="F1" s="80"/>
      <c r="G1" s="80"/>
      <c r="H1" s="84"/>
      <c r="I1" s="84"/>
      <c r="J1" s="84"/>
      <c r="K1" s="84"/>
      <c r="L1" s="84"/>
      <c r="M1" s="84"/>
      <c r="N1" s="85"/>
      <c r="O1" s="84"/>
      <c r="P1" s="84"/>
      <c r="Q1" s="80"/>
      <c r="R1" s="84"/>
      <c r="S1" s="30"/>
      <c r="T1" s="30" t="s">
        <v>550</v>
      </c>
    </row>
    <row r="2" spans="1:20" s="70" customFormat="1" ht="39.950000000000003" customHeight="1">
      <c r="A2" s="158" t="s">
        <v>602</v>
      </c>
      <c r="B2" s="173"/>
      <c r="C2" s="173"/>
      <c r="D2" s="173"/>
      <c r="E2" s="173"/>
      <c r="F2" s="173"/>
      <c r="G2" s="173"/>
      <c r="H2" s="158"/>
      <c r="I2" s="158"/>
      <c r="J2" s="158"/>
      <c r="K2" s="158"/>
      <c r="L2" s="158"/>
      <c r="M2" s="158"/>
      <c r="N2" s="159"/>
      <c r="O2" s="158"/>
      <c r="P2" s="158"/>
      <c r="Q2" s="173"/>
      <c r="R2" s="158"/>
      <c r="S2" s="159"/>
      <c r="T2" s="173"/>
    </row>
    <row r="3" spans="1:20" ht="30" customHeight="1">
      <c r="A3" s="160" t="s">
        <v>614</v>
      </c>
      <c r="B3" s="189"/>
      <c r="C3" s="189"/>
      <c r="D3" s="189"/>
      <c r="E3" s="189"/>
      <c r="F3" s="189"/>
      <c r="G3" s="189"/>
      <c r="H3" s="202"/>
      <c r="I3" s="202"/>
      <c r="J3" s="84"/>
      <c r="K3" s="84"/>
      <c r="L3" s="84"/>
      <c r="M3" s="84"/>
      <c r="N3" s="85"/>
      <c r="O3" s="84"/>
      <c r="P3" s="84"/>
      <c r="Q3" s="80"/>
      <c r="R3" s="84"/>
      <c r="S3" s="30"/>
      <c r="T3" s="30" t="s">
        <v>1</v>
      </c>
    </row>
    <row r="4" spans="1:20" ht="35.1" customHeight="1">
      <c r="A4" s="166" t="s">
        <v>197</v>
      </c>
      <c r="B4" s="194" t="s">
        <v>198</v>
      </c>
      <c r="C4" s="194" t="s">
        <v>532</v>
      </c>
      <c r="D4" s="118" t="s">
        <v>595</v>
      </c>
      <c r="E4" s="118" t="s">
        <v>596</v>
      </c>
      <c r="F4" s="118" t="s">
        <v>597</v>
      </c>
      <c r="G4" s="194" t="s">
        <v>551</v>
      </c>
      <c r="H4" s="186" t="s">
        <v>552</v>
      </c>
      <c r="I4" s="186" t="s">
        <v>553</v>
      </c>
      <c r="J4" s="157" t="s">
        <v>205</v>
      </c>
      <c r="K4" s="157"/>
      <c r="L4" s="157"/>
      <c r="M4" s="157"/>
      <c r="N4" s="112"/>
      <c r="O4" s="157"/>
      <c r="P4" s="157"/>
      <c r="Q4" s="113"/>
      <c r="R4" s="157"/>
      <c r="S4" s="112"/>
      <c r="T4" s="134"/>
    </row>
    <row r="5" spans="1:20" ht="35.1" customHeight="1">
      <c r="A5" s="152"/>
      <c r="B5" s="195"/>
      <c r="C5" s="195"/>
      <c r="D5" s="195"/>
      <c r="E5" s="195"/>
      <c r="F5" s="195"/>
      <c r="G5" s="195"/>
      <c r="H5" s="187"/>
      <c r="I5" s="187"/>
      <c r="J5" s="187" t="s">
        <v>54</v>
      </c>
      <c r="K5" s="187" t="s">
        <v>57</v>
      </c>
      <c r="L5" s="187" t="s">
        <v>538</v>
      </c>
      <c r="M5" s="187" t="s">
        <v>592</v>
      </c>
      <c r="N5" s="105" t="s">
        <v>539</v>
      </c>
      <c r="O5" s="197" t="s">
        <v>540</v>
      </c>
      <c r="P5" s="197"/>
      <c r="Q5" s="121"/>
      <c r="R5" s="197"/>
      <c r="S5" s="122"/>
      <c r="T5" s="196"/>
    </row>
    <row r="6" spans="1:20" ht="35.1" customHeight="1">
      <c r="A6" s="170"/>
      <c r="B6" s="196"/>
      <c r="C6" s="196"/>
      <c r="D6" s="196"/>
      <c r="E6" s="196"/>
      <c r="F6" s="196"/>
      <c r="G6" s="196"/>
      <c r="H6" s="188"/>
      <c r="I6" s="188"/>
      <c r="J6" s="188"/>
      <c r="K6" s="188" t="s">
        <v>56</v>
      </c>
      <c r="L6" s="188"/>
      <c r="M6" s="188"/>
      <c r="N6" s="123"/>
      <c r="O6" s="31" t="s">
        <v>56</v>
      </c>
      <c r="P6" s="31" t="s">
        <v>61</v>
      </c>
      <c r="Q6" s="32" t="s">
        <v>62</v>
      </c>
      <c r="R6" s="31" t="s">
        <v>63</v>
      </c>
      <c r="S6" s="33" t="s">
        <v>588</v>
      </c>
      <c r="T6" s="32" t="s">
        <v>65</v>
      </c>
    </row>
    <row r="7" spans="1:20" ht="30" customHeight="1">
      <c r="A7" s="34">
        <v>1</v>
      </c>
      <c r="B7" s="32">
        <v>2</v>
      </c>
      <c r="C7" s="34">
        <v>3</v>
      </c>
      <c r="D7" s="34">
        <v>4</v>
      </c>
      <c r="E7" s="32">
        <v>5</v>
      </c>
      <c r="F7" s="34">
        <v>6</v>
      </c>
      <c r="G7" s="34">
        <v>7</v>
      </c>
      <c r="H7" s="32">
        <v>8</v>
      </c>
      <c r="I7" s="34">
        <v>9</v>
      </c>
      <c r="J7" s="34">
        <v>10</v>
      </c>
      <c r="K7" s="32">
        <v>11</v>
      </c>
      <c r="L7" s="34">
        <v>12</v>
      </c>
      <c r="M7" s="34">
        <v>13</v>
      </c>
      <c r="N7" s="32">
        <v>14</v>
      </c>
      <c r="O7" s="34">
        <v>15</v>
      </c>
      <c r="P7" s="34">
        <v>16</v>
      </c>
      <c r="Q7" s="32">
        <v>17</v>
      </c>
      <c r="R7" s="34">
        <v>18</v>
      </c>
      <c r="S7" s="34">
        <v>19</v>
      </c>
      <c r="T7" s="34">
        <v>20</v>
      </c>
    </row>
    <row r="8" spans="1:20" s="68" customFormat="1" ht="30" customHeight="1">
      <c r="A8" s="86"/>
      <c r="B8" s="32"/>
      <c r="C8" s="32"/>
      <c r="D8" s="32"/>
      <c r="E8" s="32"/>
      <c r="F8" s="32"/>
      <c r="G8" s="32"/>
      <c r="H8" s="31"/>
      <c r="I8" s="31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</row>
    <row r="9" spans="1:20" ht="30" customHeight="1">
      <c r="A9" s="199" t="s">
        <v>188</v>
      </c>
      <c r="B9" s="200"/>
      <c r="C9" s="200"/>
      <c r="D9" s="200"/>
      <c r="E9" s="200"/>
      <c r="F9" s="200"/>
      <c r="G9" s="200"/>
      <c r="H9" s="201"/>
      <c r="I9" s="119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spans="1:20" ht="30" customHeight="1">
      <c r="A10" s="198" t="s">
        <v>598</v>
      </c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</row>
  </sheetData>
  <mergeCells count="20">
    <mergeCell ref="B4:B6"/>
    <mergeCell ref="C4:C6"/>
    <mergeCell ref="F4:F6"/>
    <mergeCell ref="G4:G6"/>
    <mergeCell ref="D4:D6"/>
    <mergeCell ref="E4:E6"/>
    <mergeCell ref="A10:T10"/>
    <mergeCell ref="A9:I9"/>
    <mergeCell ref="A2:T2"/>
    <mergeCell ref="A4:A6"/>
    <mergeCell ref="H4:H6"/>
    <mergeCell ref="I4:I6"/>
    <mergeCell ref="J4:T4"/>
    <mergeCell ref="L5:L6"/>
    <mergeCell ref="M5:M6"/>
    <mergeCell ref="A3:I3"/>
    <mergeCell ref="N5:N6"/>
    <mergeCell ref="J5:J6"/>
    <mergeCell ref="O5:T5"/>
    <mergeCell ref="K5:K6"/>
  </mergeCells>
  <phoneticPr fontId="2" type="noConversion"/>
  <printOptions horizontalCentered="1"/>
  <pageMargins left="0.59055118110236227" right="0.59055118110236227" top="0.78740157480314965" bottom="0.59055118110236227" header="0.47244094488188981" footer="0.47244094488188981"/>
  <pageSetup paperSize="9" scale="51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>
    <outlinePr summaryRight="0"/>
  </sheetPr>
  <dimension ref="A1:E8"/>
  <sheetViews>
    <sheetView showZeros="0" workbookViewId="0">
      <selection activeCell="A2" sqref="A2:E2"/>
    </sheetView>
  </sheetViews>
  <sheetFormatPr defaultColWidth="9.125" defaultRowHeight="30" customHeight="1"/>
  <cols>
    <col min="1" max="1" width="38.625" style="66" customWidth="1"/>
    <col min="2" max="5" width="22.625" style="66" customWidth="1"/>
    <col min="6" max="16384" width="9.125" style="66"/>
  </cols>
  <sheetData>
    <row r="1" spans="1:5" ht="20.100000000000001" customHeight="1">
      <c r="D1" s="22"/>
      <c r="E1" s="2" t="s">
        <v>554</v>
      </c>
    </row>
    <row r="2" spans="1:5" s="70" customFormat="1" ht="39.950000000000003" customHeight="1">
      <c r="A2" s="158" t="s">
        <v>601</v>
      </c>
      <c r="B2" s="135"/>
      <c r="C2" s="135"/>
      <c r="D2" s="135"/>
      <c r="E2" s="173"/>
    </row>
    <row r="3" spans="1:5" ht="30" customHeight="1">
      <c r="A3" s="160" t="s">
        <v>614</v>
      </c>
      <c r="B3" s="202"/>
      <c r="C3" s="202"/>
      <c r="D3" s="203"/>
      <c r="E3" s="2" t="s">
        <v>1</v>
      </c>
    </row>
    <row r="4" spans="1:5" ht="35.1" customHeight="1">
      <c r="A4" s="129" t="s">
        <v>555</v>
      </c>
      <c r="B4" s="172" t="s">
        <v>205</v>
      </c>
      <c r="C4" s="132"/>
      <c r="D4" s="132"/>
      <c r="E4" s="204" t="s">
        <v>556</v>
      </c>
    </row>
    <row r="5" spans="1:5" ht="35.1" customHeight="1">
      <c r="A5" s="142"/>
      <c r="B5" s="23" t="s">
        <v>54</v>
      </c>
      <c r="C5" s="24" t="s">
        <v>57</v>
      </c>
      <c r="D5" s="25" t="s">
        <v>538</v>
      </c>
      <c r="E5" s="204" t="s">
        <v>557</v>
      </c>
    </row>
    <row r="6" spans="1:5" ht="30" customHeight="1">
      <c r="A6" s="4">
        <v>1</v>
      </c>
      <c r="B6" s="4">
        <v>2</v>
      </c>
      <c r="C6" s="4">
        <v>3</v>
      </c>
      <c r="D6" s="26">
        <v>4</v>
      </c>
      <c r="E6" s="7">
        <v>5</v>
      </c>
    </row>
    <row r="7" spans="1:5" ht="30" customHeight="1">
      <c r="A7" s="16"/>
      <c r="B7" s="73"/>
      <c r="C7" s="73"/>
      <c r="D7" s="73"/>
      <c r="E7" s="73"/>
    </row>
    <row r="8" spans="1:5" ht="30" customHeight="1">
      <c r="A8" s="198" t="s">
        <v>599</v>
      </c>
      <c r="B8" s="198"/>
      <c r="C8" s="198"/>
      <c r="D8" s="198"/>
      <c r="E8" s="198"/>
    </row>
  </sheetData>
  <mergeCells count="6">
    <mergeCell ref="A8:E8"/>
    <mergeCell ref="A2:E2"/>
    <mergeCell ref="A4:A5"/>
    <mergeCell ref="B4:D4"/>
    <mergeCell ref="A3:D3"/>
    <mergeCell ref="E4:E5"/>
  </mergeCells>
  <phoneticPr fontId="2" type="noConversion"/>
  <printOptions horizontalCentered="1"/>
  <pageMargins left="0.59055118110236227" right="0.59055118110236227" top="0.78740157480314965" bottom="0.59055118110236227" header="0.47244094488188981" footer="0.47244094488188981"/>
  <pageSetup paperSize="9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>
    <outlinePr summaryRight="0"/>
  </sheetPr>
  <dimension ref="A1:J7"/>
  <sheetViews>
    <sheetView showZeros="0" workbookViewId="0">
      <selection activeCell="A2" sqref="A2:J2"/>
    </sheetView>
  </sheetViews>
  <sheetFormatPr defaultColWidth="9.125" defaultRowHeight="30" customHeight="1"/>
  <cols>
    <col min="1" max="2" width="22.625" style="66" customWidth="1"/>
    <col min="3" max="10" width="16.625" style="66" customWidth="1"/>
    <col min="11" max="16384" width="9.125" style="66"/>
  </cols>
  <sheetData>
    <row r="1" spans="1:10" ht="20.100000000000001" customHeight="1">
      <c r="J1" s="2" t="s">
        <v>558</v>
      </c>
    </row>
    <row r="2" spans="1:10" s="70" customFormat="1" ht="39.950000000000003" customHeight="1">
      <c r="A2" s="135" t="s">
        <v>600</v>
      </c>
      <c r="B2" s="135"/>
      <c r="C2" s="135"/>
      <c r="D2" s="135"/>
      <c r="E2" s="135"/>
      <c r="F2" s="173"/>
      <c r="G2" s="135"/>
      <c r="H2" s="173"/>
      <c r="I2" s="173"/>
      <c r="J2" s="135"/>
    </row>
    <row r="3" spans="1:10" ht="30" customHeight="1">
      <c r="A3" s="171" t="s">
        <v>614</v>
      </c>
      <c r="B3" s="174"/>
      <c r="C3" s="174"/>
      <c r="D3" s="174"/>
      <c r="E3" s="174"/>
      <c r="F3" s="174"/>
      <c r="G3" s="174"/>
      <c r="H3" s="174"/>
    </row>
    <row r="4" spans="1:10" ht="35.1" customHeight="1">
      <c r="A4" s="16" t="s">
        <v>555</v>
      </c>
      <c r="B4" s="16" t="s">
        <v>326</v>
      </c>
      <c r="C4" s="16" t="s">
        <v>327</v>
      </c>
      <c r="D4" s="16" t="s">
        <v>328</v>
      </c>
      <c r="E4" s="16" t="s">
        <v>329</v>
      </c>
      <c r="F4" s="7" t="s">
        <v>330</v>
      </c>
      <c r="G4" s="16" t="s">
        <v>331</v>
      </c>
      <c r="H4" s="7" t="s">
        <v>332</v>
      </c>
      <c r="I4" s="7" t="s">
        <v>333</v>
      </c>
      <c r="J4" s="16" t="s">
        <v>334</v>
      </c>
    </row>
    <row r="5" spans="1:10" ht="30" customHeight="1">
      <c r="A5" s="16">
        <v>1</v>
      </c>
      <c r="B5" s="16">
        <v>2</v>
      </c>
      <c r="C5" s="16">
        <v>3</v>
      </c>
      <c r="D5" s="16">
        <v>4</v>
      </c>
      <c r="E5" s="16">
        <v>5</v>
      </c>
      <c r="F5" s="7">
        <v>6</v>
      </c>
      <c r="G5" s="16">
        <v>7</v>
      </c>
      <c r="H5" s="7">
        <v>8</v>
      </c>
      <c r="I5" s="7">
        <v>9</v>
      </c>
      <c r="J5" s="16">
        <v>10</v>
      </c>
    </row>
    <row r="6" spans="1:10" s="68" customFormat="1" ht="30" customHeight="1">
      <c r="A6" s="16"/>
      <c r="B6" s="16"/>
      <c r="C6" s="16"/>
      <c r="D6" s="16"/>
      <c r="E6" s="16"/>
      <c r="F6" s="13"/>
      <c r="G6" s="16"/>
      <c r="H6" s="13"/>
      <c r="I6" s="13"/>
      <c r="J6" s="16"/>
    </row>
    <row r="7" spans="1:10" ht="30" customHeight="1">
      <c r="A7" s="198" t="s">
        <v>599</v>
      </c>
      <c r="B7" s="198"/>
      <c r="C7" s="198"/>
      <c r="D7" s="198"/>
      <c r="E7" s="198"/>
      <c r="F7" s="198"/>
      <c r="G7" s="198"/>
      <c r="H7" s="198"/>
      <c r="I7" s="198"/>
      <c r="J7" s="198"/>
    </row>
  </sheetData>
  <mergeCells count="3">
    <mergeCell ref="A2:J2"/>
    <mergeCell ref="A3:H3"/>
    <mergeCell ref="A7:J7"/>
  </mergeCells>
  <phoneticPr fontId="2" type="noConversion"/>
  <printOptions horizontalCentered="1"/>
  <pageMargins left="0.59055118110236227" right="0.59055118110236227" top="0.78740157480314965" bottom="0.59055118110236227" header="0.47244094488188981" footer="0.47244094488188981"/>
  <pageSetup paperSize="9" scale="74" orientation="landscape" r:id="rId1"/>
  <headerFooter>
    <oddHeader>&amp;L&amp;C&amp;R</oddHeader>
    <oddFooter>&amp;L&amp;C&amp;R</oddFooter>
    <evenHeader>&amp;L&amp;C&amp;R</evenHeader>
    <evenFooter>&amp;L&amp;C&amp;R</evenFooter>
  </headerFooter>
  <ignoredErrors>
    <ignoredError sqref="B3:XFD3" unlocked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5">
    <outlinePr summaryRight="0"/>
  </sheetPr>
  <dimension ref="A1:I9"/>
  <sheetViews>
    <sheetView showZeros="0" workbookViewId="0">
      <selection activeCell="A2" sqref="A2:I2"/>
    </sheetView>
  </sheetViews>
  <sheetFormatPr defaultColWidth="10.375" defaultRowHeight="30" customHeight="1"/>
  <cols>
    <col min="1" max="9" width="14.625" style="66" customWidth="1"/>
    <col min="10" max="16384" width="10.375" style="66"/>
  </cols>
  <sheetData>
    <row r="1" spans="1:9" ht="20.100000000000001" customHeight="1">
      <c r="A1" s="107" t="s">
        <v>559</v>
      </c>
      <c r="B1" s="189"/>
      <c r="C1" s="189"/>
      <c r="D1" s="190"/>
      <c r="E1" s="190"/>
      <c r="F1" s="190"/>
      <c r="G1" s="189"/>
      <c r="H1" s="189"/>
      <c r="I1" s="190"/>
    </row>
    <row r="2" spans="1:9" s="70" customFormat="1" ht="39.950000000000003" customHeight="1">
      <c r="A2" s="99" t="s">
        <v>607</v>
      </c>
      <c r="B2" s="209"/>
      <c r="C2" s="209"/>
      <c r="D2" s="143"/>
      <c r="E2" s="143"/>
      <c r="F2" s="143"/>
      <c r="G2" s="209"/>
      <c r="H2" s="209"/>
      <c r="I2" s="143"/>
    </row>
    <row r="3" spans="1:9" ht="30" customHeight="1">
      <c r="A3" s="101" t="s">
        <v>614</v>
      </c>
      <c r="B3" s="210"/>
      <c r="C3" s="210"/>
      <c r="D3" s="11"/>
      <c r="F3" s="69"/>
      <c r="G3" s="80"/>
      <c r="H3" s="80"/>
      <c r="I3" s="11" t="s">
        <v>1</v>
      </c>
    </row>
    <row r="4" spans="1:9" ht="35.1" customHeight="1">
      <c r="A4" s="103" t="s">
        <v>197</v>
      </c>
      <c r="B4" s="150" t="s">
        <v>198</v>
      </c>
      <c r="C4" s="149" t="s">
        <v>560</v>
      </c>
      <c r="D4" s="103" t="s">
        <v>561</v>
      </c>
      <c r="E4" s="103" t="s">
        <v>562</v>
      </c>
      <c r="F4" s="103" t="s">
        <v>563</v>
      </c>
      <c r="G4" s="150" t="s">
        <v>564</v>
      </c>
      <c r="H4" s="204"/>
      <c r="I4" s="103"/>
    </row>
    <row r="5" spans="1:9" ht="35.1" customHeight="1">
      <c r="A5" s="149"/>
      <c r="B5" s="151"/>
      <c r="C5" s="151"/>
      <c r="D5" s="148"/>
      <c r="E5" s="151"/>
      <c r="F5" s="151"/>
      <c r="G5" s="13" t="s">
        <v>536</v>
      </c>
      <c r="H5" s="13" t="s">
        <v>565</v>
      </c>
      <c r="I5" s="13" t="s">
        <v>566</v>
      </c>
    </row>
    <row r="6" spans="1:9" ht="30" customHeight="1">
      <c r="A6" s="14" t="s">
        <v>78</v>
      </c>
      <c r="B6" s="15" t="s">
        <v>79</v>
      </c>
      <c r="C6" s="14" t="s">
        <v>80</v>
      </c>
      <c r="D6" s="16" t="s">
        <v>81</v>
      </c>
      <c r="E6" s="14" t="s">
        <v>82</v>
      </c>
      <c r="F6" s="15" t="s">
        <v>83</v>
      </c>
      <c r="G6" s="17" t="s">
        <v>84</v>
      </c>
      <c r="H6" s="16" t="s">
        <v>85</v>
      </c>
      <c r="I6" s="16">
        <v>9</v>
      </c>
    </row>
    <row r="7" spans="1:9" ht="30" customHeight="1">
      <c r="A7" s="14"/>
      <c r="B7" s="15"/>
      <c r="C7" s="15"/>
      <c r="D7" s="16"/>
      <c r="E7" s="17"/>
      <c r="F7" s="17"/>
      <c r="G7" s="88"/>
      <c r="H7" s="89"/>
      <c r="I7" s="89"/>
    </row>
    <row r="8" spans="1:9" ht="30" customHeight="1">
      <c r="A8" s="205" t="s">
        <v>54</v>
      </c>
      <c r="B8" s="206"/>
      <c r="C8" s="206"/>
      <c r="D8" s="207"/>
      <c r="E8" s="208"/>
      <c r="F8" s="208"/>
      <c r="G8" s="19"/>
      <c r="H8" s="20"/>
      <c r="I8" s="20"/>
    </row>
    <row r="9" spans="1:9" ht="30" customHeight="1">
      <c r="A9" s="198" t="s">
        <v>608</v>
      </c>
      <c r="B9" s="198"/>
      <c r="C9" s="198"/>
      <c r="D9" s="198"/>
      <c r="E9" s="198"/>
      <c r="F9" s="198"/>
      <c r="G9" s="198"/>
      <c r="H9" s="198"/>
      <c r="I9" s="198"/>
    </row>
  </sheetData>
  <mergeCells count="12">
    <mergeCell ref="A9:I9"/>
    <mergeCell ref="A8:F8"/>
    <mergeCell ref="B4:B5"/>
    <mergeCell ref="A1:I1"/>
    <mergeCell ref="A2:I2"/>
    <mergeCell ref="A3:C3"/>
    <mergeCell ref="G4:I4"/>
    <mergeCell ref="F4:F5"/>
    <mergeCell ref="E4:E5"/>
    <mergeCell ref="D4:D5"/>
    <mergeCell ref="C4:C5"/>
    <mergeCell ref="A4:A5"/>
  </mergeCells>
  <phoneticPr fontId="2" type="noConversion"/>
  <printOptions horizontalCentered="1"/>
  <pageMargins left="0.59055118110236227" right="0.59055118110236227" top="0.78740157480314965" bottom="0.59055118110236227" header="0.47244094488188981" footer="0.47244094488188981"/>
  <pageSetup paperSize="9" orientation="landscape" r:id="rId1"/>
  <headerFooter>
    <oddHeader>&amp;L&amp;C&amp;R</oddHeader>
    <oddFooter>&amp;L&amp;C&amp;R</oddFooter>
    <evenHeader>&amp;L&amp;C&amp;R</evenHeader>
    <evenFooter>&amp;L&amp;C&amp;R</evenFooter>
  </headerFooter>
  <ignoredErrors>
    <ignoredError sqref="B3:XFD3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6">
    <outlinePr summaryRight="0"/>
  </sheetPr>
  <dimension ref="A1:K9"/>
  <sheetViews>
    <sheetView showZeros="0" workbookViewId="0">
      <selection activeCell="A2" sqref="A2:K2"/>
    </sheetView>
  </sheetViews>
  <sheetFormatPr defaultColWidth="9.125" defaultRowHeight="30" customHeight="1"/>
  <cols>
    <col min="1" max="11" width="12.625" style="66" customWidth="1"/>
    <col min="12" max="16384" width="9.125" style="66"/>
  </cols>
  <sheetData>
    <row r="1" spans="1:11" ht="20.100000000000001" customHeight="1">
      <c r="D1" s="65"/>
      <c r="E1" s="65"/>
      <c r="F1" s="65"/>
      <c r="G1" s="65"/>
      <c r="K1" s="2" t="s">
        <v>567</v>
      </c>
    </row>
    <row r="2" spans="1:11" s="70" customFormat="1" ht="39.950000000000003" customHeight="1">
      <c r="A2" s="135" t="s">
        <v>610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</row>
    <row r="3" spans="1:11" ht="30" customHeight="1">
      <c r="A3" s="171" t="s">
        <v>619</v>
      </c>
      <c r="B3" s="146"/>
      <c r="C3" s="146"/>
      <c r="D3" s="146"/>
      <c r="E3" s="146"/>
      <c r="F3" s="146"/>
      <c r="G3" s="146"/>
      <c r="H3" s="69"/>
      <c r="I3" s="69"/>
      <c r="J3" s="69"/>
      <c r="K3" s="2" t="s">
        <v>1</v>
      </c>
    </row>
    <row r="4" spans="1:11" ht="35.1" customHeight="1">
      <c r="A4" s="115" t="s">
        <v>287</v>
      </c>
      <c r="B4" s="115" t="s">
        <v>200</v>
      </c>
      <c r="C4" s="115" t="s">
        <v>288</v>
      </c>
      <c r="D4" s="166" t="s">
        <v>201</v>
      </c>
      <c r="E4" s="166" t="s">
        <v>202</v>
      </c>
      <c r="F4" s="166" t="s">
        <v>289</v>
      </c>
      <c r="G4" s="166" t="s">
        <v>290</v>
      </c>
      <c r="H4" s="129" t="s">
        <v>54</v>
      </c>
      <c r="I4" s="172" t="s">
        <v>568</v>
      </c>
      <c r="J4" s="132"/>
      <c r="K4" s="133"/>
    </row>
    <row r="5" spans="1:11" ht="35.1" customHeight="1">
      <c r="A5" s="116"/>
      <c r="B5" s="116"/>
      <c r="C5" s="116"/>
      <c r="D5" s="152"/>
      <c r="E5" s="152"/>
      <c r="F5" s="152"/>
      <c r="G5" s="152"/>
      <c r="H5" s="167"/>
      <c r="I5" s="24" t="s">
        <v>57</v>
      </c>
      <c r="J5" s="24" t="s">
        <v>586</v>
      </c>
      <c r="K5" s="24" t="s">
        <v>587</v>
      </c>
    </row>
    <row r="6" spans="1:11" ht="30" customHeight="1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7">
        <v>10</v>
      </c>
      <c r="K6" s="7">
        <v>11</v>
      </c>
    </row>
    <row r="7" spans="1:11" ht="30" customHeight="1">
      <c r="A7" s="16"/>
      <c r="B7" s="17"/>
      <c r="C7" s="16"/>
      <c r="D7" s="16"/>
      <c r="E7" s="16"/>
      <c r="F7" s="16"/>
      <c r="G7" s="16"/>
      <c r="H7" s="90"/>
      <c r="I7" s="91"/>
      <c r="J7" s="91"/>
      <c r="K7" s="90"/>
    </row>
    <row r="8" spans="1:11" ht="30" customHeight="1">
      <c r="A8" s="156" t="s">
        <v>188</v>
      </c>
      <c r="B8" s="211"/>
      <c r="C8" s="211"/>
      <c r="D8" s="211"/>
      <c r="E8" s="211"/>
      <c r="F8" s="211"/>
      <c r="G8" s="212"/>
      <c r="H8" s="6"/>
      <c r="I8" s="6"/>
      <c r="J8" s="6"/>
      <c r="K8" s="9"/>
    </row>
    <row r="9" spans="1:11" ht="30" customHeight="1">
      <c r="A9" s="198" t="s">
        <v>609</v>
      </c>
      <c r="B9" s="198"/>
      <c r="C9" s="198"/>
      <c r="D9" s="198"/>
      <c r="E9" s="198"/>
      <c r="F9" s="198"/>
      <c r="G9" s="198"/>
      <c r="H9" s="198"/>
      <c r="I9" s="198"/>
      <c r="J9" s="198"/>
      <c r="K9" s="198"/>
    </row>
  </sheetData>
  <mergeCells count="13">
    <mergeCell ref="A9:K9"/>
    <mergeCell ref="A8:G8"/>
    <mergeCell ref="A2:K2"/>
    <mergeCell ref="E4:E5"/>
    <mergeCell ref="A4:A5"/>
    <mergeCell ref="B4:B5"/>
    <mergeCell ref="A3:G3"/>
    <mergeCell ref="I4:K4"/>
    <mergeCell ref="C4:C5"/>
    <mergeCell ref="F4:F5"/>
    <mergeCell ref="G4:G5"/>
    <mergeCell ref="H4:H5"/>
    <mergeCell ref="D4:D5"/>
  </mergeCells>
  <phoneticPr fontId="2" type="noConversion"/>
  <printOptions horizontalCentered="1"/>
  <pageMargins left="0.59055118110236227" right="0.59055118110236227" top="0.78740157480314965" bottom="0.59055118110236227" header="0.47244094488188981" footer="0.47244094488188981"/>
  <pageSetup paperSize="9" scale="95" orientation="landscape" r:id="rId1"/>
  <headerFooter>
    <oddHeader>&amp;L&amp;C&amp;R</oddHeader>
    <oddFooter>&amp;L&amp;C&amp;R</oddFooter>
    <evenHeader>&amp;L&amp;C&amp;R</evenHeader>
    <evenFooter>&amp;L&amp;C&amp;R</evenFooter>
  </headerFooter>
  <ignoredErrors>
    <ignoredError sqref="B3:XFD3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7">
    <outlinePr summaryRight="0"/>
  </sheetPr>
  <dimension ref="A1:G19"/>
  <sheetViews>
    <sheetView showZeros="0" workbookViewId="0">
      <selection activeCell="A2" sqref="A2:G2"/>
    </sheetView>
  </sheetViews>
  <sheetFormatPr defaultColWidth="9.125" defaultRowHeight="30" customHeight="1"/>
  <cols>
    <col min="1" max="1" width="30.625" style="68" customWidth="1"/>
    <col min="2" max="2" width="20.625" style="68" customWidth="1"/>
    <col min="3" max="3" width="40.625" style="66" customWidth="1"/>
    <col min="4" max="4" width="15.625" style="68" customWidth="1"/>
    <col min="5" max="7" width="25.625" style="66" customWidth="1"/>
    <col min="8" max="16384" width="9.125" style="66"/>
  </cols>
  <sheetData>
    <row r="1" spans="1:7" ht="20.100000000000001" customHeight="1">
      <c r="D1" s="67"/>
      <c r="G1" s="2" t="s">
        <v>569</v>
      </c>
    </row>
    <row r="2" spans="1:7" s="70" customFormat="1" ht="39.950000000000003" customHeight="1">
      <c r="A2" s="135" t="s">
        <v>611</v>
      </c>
      <c r="B2" s="135"/>
      <c r="C2" s="135"/>
      <c r="D2" s="135"/>
      <c r="E2" s="135"/>
      <c r="F2" s="135"/>
      <c r="G2" s="135"/>
    </row>
    <row r="3" spans="1:7" ht="30" customHeight="1">
      <c r="A3" s="171" t="s">
        <v>619</v>
      </c>
      <c r="B3" s="146"/>
      <c r="C3" s="146"/>
      <c r="D3" s="146"/>
      <c r="E3" s="69"/>
      <c r="F3" s="69"/>
      <c r="G3" s="2" t="s">
        <v>1</v>
      </c>
    </row>
    <row r="4" spans="1:7" ht="35.1" customHeight="1">
      <c r="A4" s="115" t="s">
        <v>288</v>
      </c>
      <c r="B4" s="115" t="s">
        <v>287</v>
      </c>
      <c r="C4" s="115" t="s">
        <v>200</v>
      </c>
      <c r="D4" s="166" t="s">
        <v>570</v>
      </c>
      <c r="E4" s="172" t="s">
        <v>57</v>
      </c>
      <c r="F4" s="132"/>
      <c r="G4" s="133"/>
    </row>
    <row r="5" spans="1:7" ht="35.1" customHeight="1">
      <c r="A5" s="116"/>
      <c r="B5" s="116"/>
      <c r="C5" s="116"/>
      <c r="D5" s="152"/>
      <c r="E5" s="39" t="str">
        <f>"2026"&amp;"年"</f>
        <v>2026年</v>
      </c>
      <c r="F5" s="24" t="str">
        <f>("2026"+1)&amp;"年"</f>
        <v>2027年</v>
      </c>
      <c r="G5" s="24" t="str">
        <f>("2026"+2)&amp;"年"</f>
        <v>2028年</v>
      </c>
    </row>
    <row r="6" spans="1:7" ht="30" customHeight="1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</row>
    <row r="7" spans="1:7" ht="30" customHeight="1">
      <c r="A7" s="93" t="s">
        <v>624</v>
      </c>
      <c r="B7" s="17" t="s">
        <v>571</v>
      </c>
      <c r="C7" s="5" t="s">
        <v>295</v>
      </c>
      <c r="D7" s="17" t="s">
        <v>572</v>
      </c>
      <c r="E7" s="6">
        <v>90000</v>
      </c>
      <c r="F7" s="6">
        <v>90000</v>
      </c>
      <c r="G7" s="6">
        <v>90000</v>
      </c>
    </row>
    <row r="8" spans="1:7" ht="30" customHeight="1">
      <c r="A8" s="93" t="s">
        <v>624</v>
      </c>
      <c r="B8" s="17" t="s">
        <v>571</v>
      </c>
      <c r="C8" s="5" t="s">
        <v>297</v>
      </c>
      <c r="D8" s="17" t="s">
        <v>572</v>
      </c>
      <c r="E8" s="6">
        <v>8000</v>
      </c>
      <c r="F8" s="6">
        <v>8000</v>
      </c>
      <c r="G8" s="6">
        <v>8000</v>
      </c>
    </row>
    <row r="9" spans="1:7" ht="30" customHeight="1">
      <c r="A9" s="93" t="s">
        <v>624</v>
      </c>
      <c r="B9" s="17" t="s">
        <v>571</v>
      </c>
      <c r="C9" s="5" t="s">
        <v>299</v>
      </c>
      <c r="D9" s="17" t="s">
        <v>572</v>
      </c>
      <c r="E9" s="6">
        <v>18267347</v>
      </c>
      <c r="F9" s="6">
        <v>18267347</v>
      </c>
      <c r="G9" s="6">
        <v>18267347</v>
      </c>
    </row>
    <row r="10" spans="1:7" ht="30" customHeight="1">
      <c r="A10" s="93" t="s">
        <v>624</v>
      </c>
      <c r="B10" s="17" t="s">
        <v>571</v>
      </c>
      <c r="C10" s="5" t="s">
        <v>303</v>
      </c>
      <c r="D10" s="17" t="s">
        <v>572</v>
      </c>
      <c r="E10" s="6">
        <v>320000</v>
      </c>
      <c r="F10" s="6">
        <v>320000</v>
      </c>
      <c r="G10" s="6">
        <v>320000</v>
      </c>
    </row>
    <row r="11" spans="1:7" ht="30" customHeight="1">
      <c r="A11" s="93" t="s">
        <v>624</v>
      </c>
      <c r="B11" s="17" t="s">
        <v>571</v>
      </c>
      <c r="C11" s="5" t="s">
        <v>305</v>
      </c>
      <c r="D11" s="17" t="s">
        <v>572</v>
      </c>
      <c r="E11" s="6">
        <v>10000</v>
      </c>
      <c r="F11" s="6">
        <v>10000</v>
      </c>
      <c r="G11" s="6">
        <v>10000</v>
      </c>
    </row>
    <row r="12" spans="1:7" ht="30" customHeight="1">
      <c r="A12" s="93" t="s">
        <v>624</v>
      </c>
      <c r="B12" s="17" t="s">
        <v>571</v>
      </c>
      <c r="C12" s="5" t="s">
        <v>307</v>
      </c>
      <c r="D12" s="17" t="s">
        <v>572</v>
      </c>
      <c r="E12" s="6">
        <v>15600</v>
      </c>
      <c r="F12" s="6">
        <v>15600</v>
      </c>
      <c r="G12" s="6">
        <v>15600</v>
      </c>
    </row>
    <row r="13" spans="1:7" ht="30" customHeight="1">
      <c r="A13" s="93" t="s">
        <v>624</v>
      </c>
      <c r="B13" s="17" t="s">
        <v>571</v>
      </c>
      <c r="C13" s="5" t="s">
        <v>309</v>
      </c>
      <c r="D13" s="17" t="s">
        <v>572</v>
      </c>
      <c r="E13" s="6">
        <v>72900</v>
      </c>
      <c r="F13" s="6">
        <v>72900</v>
      </c>
      <c r="G13" s="6">
        <v>72900</v>
      </c>
    </row>
    <row r="14" spans="1:7" ht="30" customHeight="1">
      <c r="A14" s="93" t="s">
        <v>624</v>
      </c>
      <c r="B14" s="17" t="s">
        <v>571</v>
      </c>
      <c r="C14" s="5" t="s">
        <v>311</v>
      </c>
      <c r="D14" s="17" t="s">
        <v>572</v>
      </c>
      <c r="E14" s="6">
        <v>1000000</v>
      </c>
      <c r="F14" s="6">
        <v>1000000</v>
      </c>
      <c r="G14" s="6">
        <v>1000000</v>
      </c>
    </row>
    <row r="15" spans="1:7" ht="30" customHeight="1">
      <c r="A15" s="93" t="s">
        <v>624</v>
      </c>
      <c r="B15" s="17" t="s">
        <v>571</v>
      </c>
      <c r="C15" s="5" t="s">
        <v>313</v>
      </c>
      <c r="D15" s="17" t="s">
        <v>572</v>
      </c>
      <c r="E15" s="6">
        <v>5000000</v>
      </c>
      <c r="F15" s="6">
        <v>5000000</v>
      </c>
      <c r="G15" s="6">
        <v>5000000</v>
      </c>
    </row>
    <row r="16" spans="1:7" ht="30" customHeight="1">
      <c r="A16" s="93" t="s">
        <v>624</v>
      </c>
      <c r="B16" s="17" t="s">
        <v>571</v>
      </c>
      <c r="C16" s="5" t="s">
        <v>315</v>
      </c>
      <c r="D16" s="17" t="s">
        <v>572</v>
      </c>
      <c r="E16" s="6">
        <v>72000</v>
      </c>
      <c r="F16" s="6">
        <v>72000</v>
      </c>
      <c r="G16" s="6">
        <v>72000</v>
      </c>
    </row>
    <row r="17" spans="1:7" ht="30" customHeight="1">
      <c r="A17" s="93" t="s">
        <v>624</v>
      </c>
      <c r="B17" s="17" t="s">
        <v>571</v>
      </c>
      <c r="C17" s="5" t="s">
        <v>317</v>
      </c>
      <c r="D17" s="17" t="s">
        <v>572</v>
      </c>
      <c r="E17" s="6">
        <v>128000</v>
      </c>
      <c r="F17" s="6">
        <v>128000</v>
      </c>
      <c r="G17" s="6">
        <v>128000</v>
      </c>
    </row>
    <row r="18" spans="1:7" ht="30" customHeight="1">
      <c r="A18" s="93" t="s">
        <v>624</v>
      </c>
      <c r="B18" s="17" t="s">
        <v>573</v>
      </c>
      <c r="C18" s="5" t="s">
        <v>322</v>
      </c>
      <c r="D18" s="17" t="s">
        <v>572</v>
      </c>
      <c r="E18" s="6">
        <v>167000</v>
      </c>
      <c r="F18" s="6">
        <v>167000</v>
      </c>
      <c r="G18" s="6">
        <v>167000</v>
      </c>
    </row>
    <row r="19" spans="1:7" ht="30" customHeight="1">
      <c r="A19" s="164" t="s">
        <v>54</v>
      </c>
      <c r="B19" s="154" t="s">
        <v>574</v>
      </c>
      <c r="C19" s="154"/>
      <c r="D19" s="155"/>
      <c r="E19" s="96">
        <v>25150847</v>
      </c>
      <c r="F19" s="96">
        <v>25150847</v>
      </c>
      <c r="G19" s="96">
        <v>25150847</v>
      </c>
    </row>
  </sheetData>
  <mergeCells count="8">
    <mergeCell ref="A2:G2"/>
    <mergeCell ref="A3:D3"/>
    <mergeCell ref="E4:G4"/>
    <mergeCell ref="A19:D19"/>
    <mergeCell ref="B4:B5"/>
    <mergeCell ref="C4:C5"/>
    <mergeCell ref="A4:A5"/>
    <mergeCell ref="D4:D5"/>
  </mergeCells>
  <phoneticPr fontId="2" type="noConversion"/>
  <printOptions horizontalCentered="1"/>
  <pageMargins left="0.59055118110236227" right="0.59055118110236227" top="0.78740157480314965" bottom="0.59055118110236227" header="0.47244094488188981" footer="0.47244094488188981"/>
  <pageSetup paperSize="9" scale="74" orientation="landscape" r:id="rId1"/>
  <headerFooter>
    <oddHeader>&amp;L&amp;C&amp;R</oddHeader>
    <oddFooter>&amp;L&amp;C&amp;R</oddFooter>
    <evenHeader>&amp;L&amp;C&amp;R</evenHeader>
    <evenFooter>&amp;L&amp;C&amp;R</evenFooter>
  </headerFooter>
  <ignoredErrors>
    <ignoredError sqref="B3:XFD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outlinePr summaryRight="0"/>
  </sheetPr>
  <dimension ref="A1:S10"/>
  <sheetViews>
    <sheetView showGridLines="0" showZeros="0" workbookViewId="0">
      <selection activeCell="A2" sqref="A2:S2"/>
    </sheetView>
  </sheetViews>
  <sheetFormatPr defaultColWidth="8.625" defaultRowHeight="30" customHeight="1"/>
  <cols>
    <col min="1" max="1" width="15.875" style="1" customWidth="1"/>
    <col min="2" max="2" width="35" style="1" customWidth="1"/>
    <col min="3" max="5" width="18.625" style="1" customWidth="1"/>
    <col min="6" max="14" width="14.625" style="1" customWidth="1"/>
    <col min="15" max="16" width="16.625" style="1" customWidth="1"/>
    <col min="17" max="19" width="14.625" style="1" customWidth="1"/>
    <col min="20" max="16384" width="8.625" style="1"/>
  </cols>
  <sheetData>
    <row r="1" spans="1:19" ht="20.100000000000001" customHeight="1">
      <c r="A1" s="107" t="s">
        <v>52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</row>
    <row r="2" spans="1:19" s="55" customFormat="1" ht="39.950000000000003" customHeight="1">
      <c r="A2" s="99" t="s">
        <v>577</v>
      </c>
      <c r="B2" s="100"/>
      <c r="C2" s="100"/>
      <c r="D2" s="100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spans="1:19" ht="30" customHeight="1">
      <c r="A3" s="101" t="s">
        <v>614</v>
      </c>
      <c r="B3" s="108"/>
      <c r="S3" s="11" t="s">
        <v>1</v>
      </c>
    </row>
    <row r="4" spans="1:19" ht="35.1" customHeight="1">
      <c r="A4" s="115" t="s">
        <v>612</v>
      </c>
      <c r="B4" s="118" t="s">
        <v>53</v>
      </c>
      <c r="C4" s="118" t="s">
        <v>54</v>
      </c>
      <c r="D4" s="112" t="s">
        <v>55</v>
      </c>
      <c r="E4" s="112"/>
      <c r="F4" s="112"/>
      <c r="G4" s="112"/>
      <c r="H4" s="112"/>
      <c r="I4" s="113"/>
      <c r="J4" s="112"/>
      <c r="K4" s="112"/>
      <c r="L4" s="112"/>
      <c r="M4" s="112"/>
      <c r="N4" s="114"/>
      <c r="O4" s="112" t="s">
        <v>45</v>
      </c>
      <c r="P4" s="112"/>
      <c r="Q4" s="112"/>
      <c r="R4" s="112"/>
      <c r="S4" s="114"/>
    </row>
    <row r="5" spans="1:19" ht="35.1" customHeight="1">
      <c r="A5" s="116"/>
      <c r="B5" s="105"/>
      <c r="C5" s="105"/>
      <c r="D5" s="105" t="s">
        <v>56</v>
      </c>
      <c r="E5" s="105" t="s">
        <v>57</v>
      </c>
      <c r="F5" s="105" t="s">
        <v>620</v>
      </c>
      <c r="G5" s="105" t="s">
        <v>581</v>
      </c>
      <c r="H5" s="105" t="s">
        <v>621</v>
      </c>
      <c r="I5" s="121" t="s">
        <v>60</v>
      </c>
      <c r="J5" s="122"/>
      <c r="K5" s="122"/>
      <c r="L5" s="122"/>
      <c r="M5" s="122"/>
      <c r="N5" s="123"/>
      <c r="O5" s="105" t="s">
        <v>56</v>
      </c>
      <c r="P5" s="105" t="s">
        <v>57</v>
      </c>
      <c r="Q5" s="105" t="s">
        <v>58</v>
      </c>
      <c r="R5" s="105" t="s">
        <v>581</v>
      </c>
      <c r="S5" s="105" t="s">
        <v>580</v>
      </c>
    </row>
    <row r="6" spans="1:19" ht="35.1" customHeight="1">
      <c r="A6" s="117"/>
      <c r="B6" s="119"/>
      <c r="C6" s="120"/>
      <c r="D6" s="120"/>
      <c r="E6" s="120"/>
      <c r="F6" s="120"/>
      <c r="G6" s="120"/>
      <c r="H6" s="120"/>
      <c r="I6" s="13" t="s">
        <v>56</v>
      </c>
      <c r="J6" s="33" t="s">
        <v>61</v>
      </c>
      <c r="K6" s="92" t="s">
        <v>622</v>
      </c>
      <c r="L6" s="33" t="s">
        <v>63</v>
      </c>
      <c r="M6" s="92" t="s">
        <v>623</v>
      </c>
      <c r="N6" s="33" t="s">
        <v>65</v>
      </c>
      <c r="O6" s="106"/>
      <c r="P6" s="106"/>
      <c r="Q6" s="106"/>
      <c r="R6" s="106"/>
      <c r="S6" s="120"/>
    </row>
    <row r="7" spans="1:19" ht="30" customHeight="1">
      <c r="A7" s="52">
        <v>1</v>
      </c>
      <c r="B7" s="52">
        <v>2</v>
      </c>
      <c r="C7" s="52">
        <v>3</v>
      </c>
      <c r="D7" s="52">
        <v>4</v>
      </c>
      <c r="E7" s="52">
        <v>5</v>
      </c>
      <c r="F7" s="52">
        <v>6</v>
      </c>
      <c r="G7" s="52">
        <v>7</v>
      </c>
      <c r="H7" s="52">
        <v>8</v>
      </c>
      <c r="I7" s="13">
        <v>9</v>
      </c>
      <c r="J7" s="52">
        <v>10</v>
      </c>
      <c r="K7" s="52">
        <v>11</v>
      </c>
      <c r="L7" s="52">
        <v>12</v>
      </c>
      <c r="M7" s="52">
        <v>13</v>
      </c>
      <c r="N7" s="52">
        <v>14</v>
      </c>
      <c r="O7" s="52">
        <v>15</v>
      </c>
      <c r="P7" s="52">
        <v>16</v>
      </c>
      <c r="Q7" s="52">
        <v>17</v>
      </c>
      <c r="R7" s="52">
        <v>18</v>
      </c>
      <c r="S7" s="52">
        <v>19</v>
      </c>
    </row>
    <row r="8" spans="1:19" ht="30" customHeight="1">
      <c r="A8" s="5" t="s">
        <v>66</v>
      </c>
      <c r="B8" s="5" t="s">
        <v>67</v>
      </c>
      <c r="C8" s="27">
        <v>32605773</v>
      </c>
      <c r="D8" s="27">
        <f>32567773+0</f>
        <v>32567773</v>
      </c>
      <c r="E8" s="27">
        <v>32567773</v>
      </c>
      <c r="F8" s="27"/>
      <c r="G8" s="27"/>
      <c r="H8" s="27"/>
      <c r="I8" s="27"/>
      <c r="J8" s="27"/>
      <c r="K8" s="27"/>
      <c r="L8" s="27"/>
      <c r="M8" s="27"/>
      <c r="N8" s="27"/>
      <c r="O8" s="27">
        <v>38000</v>
      </c>
      <c r="P8" s="27">
        <v>38000</v>
      </c>
      <c r="Q8" s="27"/>
      <c r="R8" s="27"/>
      <c r="S8" s="27"/>
    </row>
    <row r="9" spans="1:19" ht="30" customHeight="1">
      <c r="A9" s="53" t="s">
        <v>68</v>
      </c>
      <c r="B9" s="53" t="s">
        <v>67</v>
      </c>
      <c r="C9" s="27">
        <v>32605773</v>
      </c>
      <c r="D9" s="27">
        <f>32567773+0</f>
        <v>32567773</v>
      </c>
      <c r="E9" s="27">
        <v>32567773</v>
      </c>
      <c r="F9" s="27"/>
      <c r="G9" s="27"/>
      <c r="H9" s="27"/>
      <c r="I9" s="27"/>
      <c r="J9" s="27"/>
      <c r="K9" s="27"/>
      <c r="L9" s="27"/>
      <c r="M9" s="27"/>
      <c r="N9" s="27"/>
      <c r="O9" s="27">
        <v>38000</v>
      </c>
      <c r="P9" s="27">
        <v>38000</v>
      </c>
      <c r="Q9" s="27"/>
      <c r="R9" s="27"/>
      <c r="S9" s="27"/>
    </row>
    <row r="10" spans="1:19" ht="30" customHeight="1">
      <c r="A10" s="110" t="s">
        <v>54</v>
      </c>
      <c r="B10" s="111"/>
      <c r="C10" s="49">
        <v>32605773</v>
      </c>
      <c r="D10" s="49">
        <f>32567773+0</f>
        <v>32567773</v>
      </c>
      <c r="E10" s="49">
        <v>32567773</v>
      </c>
      <c r="F10" s="49"/>
      <c r="G10" s="49"/>
      <c r="H10" s="49"/>
      <c r="I10" s="49"/>
      <c r="J10" s="49"/>
      <c r="K10" s="49"/>
      <c r="L10" s="49"/>
      <c r="M10" s="49"/>
      <c r="N10" s="49"/>
      <c r="O10" s="49">
        <v>38000</v>
      </c>
      <c r="P10" s="49">
        <v>38000</v>
      </c>
      <c r="Q10" s="49"/>
      <c r="R10" s="49"/>
      <c r="S10" s="49"/>
    </row>
  </sheetData>
  <mergeCells count="20">
    <mergeCell ref="S5:S6"/>
    <mergeCell ref="O5:O6"/>
    <mergeCell ref="P5:P6"/>
    <mergeCell ref="Q5:Q6"/>
    <mergeCell ref="R5:R6"/>
    <mergeCell ref="A1:S1"/>
    <mergeCell ref="A2:S2"/>
    <mergeCell ref="A3:B3"/>
    <mergeCell ref="A10:B10"/>
    <mergeCell ref="D4:N4"/>
    <mergeCell ref="O4:S4"/>
    <mergeCell ref="A4:A6"/>
    <mergeCell ref="B4:B6"/>
    <mergeCell ref="C4:C6"/>
    <mergeCell ref="D5:D6"/>
    <mergeCell ref="E5:E6"/>
    <mergeCell ref="F5:F6"/>
    <mergeCell ref="G5:G6"/>
    <mergeCell ref="H5:H6"/>
    <mergeCell ref="I5:N5"/>
  </mergeCells>
  <phoneticPr fontId="2" type="noConversion"/>
  <printOptions horizontalCentered="1"/>
  <pageMargins left="0.59055118110236227" right="0.59055118110236227" top="0.78740157480314965" bottom="0.59055118110236227" header="0.47244094488188981" footer="0.47244094488188981"/>
  <pageSetup paperSize="9" scale="41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outlinePr summaryRight="0"/>
  </sheetPr>
  <dimension ref="A1:O36"/>
  <sheetViews>
    <sheetView showGridLines="0" showZeros="0" workbookViewId="0">
      <selection activeCell="A2" sqref="A2:O2"/>
    </sheetView>
  </sheetViews>
  <sheetFormatPr defaultColWidth="8.625" defaultRowHeight="30" customHeight="1"/>
  <cols>
    <col min="1" max="1" width="16.625" style="1" customWidth="1"/>
    <col min="2" max="2" width="37.625" style="1" customWidth="1"/>
    <col min="3" max="6" width="18.625" style="1" customWidth="1"/>
    <col min="7" max="15" width="14.625" style="1" customWidth="1"/>
    <col min="16" max="16384" width="8.625" style="1"/>
  </cols>
  <sheetData>
    <row r="1" spans="1:15" ht="20.100000000000001" customHeight="1">
      <c r="A1" s="107" t="s">
        <v>69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</row>
    <row r="2" spans="1:15" s="55" customFormat="1" ht="39.950000000000003" customHeight="1">
      <c r="A2" s="99" t="s">
        <v>578</v>
      </c>
      <c r="B2" s="100"/>
      <c r="C2" s="100"/>
      <c r="D2" s="100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</row>
    <row r="3" spans="1:15" ht="30" customHeight="1">
      <c r="A3" s="101" t="s">
        <v>614</v>
      </c>
      <c r="B3" s="108"/>
      <c r="O3" s="11" t="s">
        <v>1</v>
      </c>
    </row>
    <row r="4" spans="1:15" ht="35.1" customHeight="1">
      <c r="A4" s="129" t="s">
        <v>70</v>
      </c>
      <c r="B4" s="129" t="s">
        <v>71</v>
      </c>
      <c r="C4" s="129" t="s">
        <v>54</v>
      </c>
      <c r="D4" s="131" t="s">
        <v>57</v>
      </c>
      <c r="E4" s="113"/>
      <c r="F4" s="134"/>
      <c r="G4" s="126" t="s">
        <v>58</v>
      </c>
      <c r="H4" s="115" t="s">
        <v>582</v>
      </c>
      <c r="I4" s="115" t="s">
        <v>583</v>
      </c>
      <c r="J4" s="131" t="s">
        <v>60</v>
      </c>
      <c r="K4" s="113"/>
      <c r="L4" s="113"/>
      <c r="M4" s="113"/>
      <c r="N4" s="132"/>
      <c r="O4" s="133"/>
    </row>
    <row r="5" spans="1:15" ht="35.1" customHeight="1">
      <c r="A5" s="130"/>
      <c r="B5" s="130"/>
      <c r="C5" s="127"/>
      <c r="D5" s="7" t="s">
        <v>56</v>
      </c>
      <c r="E5" s="7" t="s">
        <v>72</v>
      </c>
      <c r="F5" s="7" t="s">
        <v>73</v>
      </c>
      <c r="G5" s="127"/>
      <c r="H5" s="127"/>
      <c r="I5" s="128"/>
      <c r="J5" s="7" t="s">
        <v>56</v>
      </c>
      <c r="K5" s="15" t="s">
        <v>74</v>
      </c>
      <c r="L5" s="15" t="s">
        <v>75</v>
      </c>
      <c r="M5" s="15" t="s">
        <v>76</v>
      </c>
      <c r="N5" s="15" t="s">
        <v>613</v>
      </c>
      <c r="O5" s="15" t="s">
        <v>77</v>
      </c>
    </row>
    <row r="6" spans="1:15" ht="30" customHeight="1">
      <c r="A6" s="14" t="s">
        <v>78</v>
      </c>
      <c r="B6" s="14" t="s">
        <v>79</v>
      </c>
      <c r="C6" s="14" t="s">
        <v>80</v>
      </c>
      <c r="D6" s="17" t="s">
        <v>81</v>
      </c>
      <c r="E6" s="17" t="s">
        <v>82</v>
      </c>
      <c r="F6" s="17" t="s">
        <v>83</v>
      </c>
      <c r="G6" s="17" t="s">
        <v>84</v>
      </c>
      <c r="H6" s="17" t="s">
        <v>85</v>
      </c>
      <c r="I6" s="17" t="s">
        <v>86</v>
      </c>
      <c r="J6" s="17" t="s">
        <v>87</v>
      </c>
      <c r="K6" s="17" t="s">
        <v>88</v>
      </c>
      <c r="L6" s="17" t="s">
        <v>89</v>
      </c>
      <c r="M6" s="17" t="s">
        <v>90</v>
      </c>
      <c r="N6" s="14" t="s">
        <v>91</v>
      </c>
      <c r="O6" s="17" t="s">
        <v>92</v>
      </c>
    </row>
    <row r="7" spans="1:15" ht="30" customHeight="1">
      <c r="A7" s="18" t="s">
        <v>93</v>
      </c>
      <c r="B7" s="18" t="s">
        <v>94</v>
      </c>
      <c r="C7" s="27">
        <v>6132304</v>
      </c>
      <c r="D7" s="27">
        <v>6132304</v>
      </c>
      <c r="E7" s="27">
        <v>5283704</v>
      </c>
      <c r="F7" s="27">
        <v>848600</v>
      </c>
      <c r="G7" s="27"/>
      <c r="H7" s="27"/>
      <c r="I7" s="27"/>
      <c r="J7" s="27"/>
      <c r="K7" s="27"/>
      <c r="L7" s="27"/>
      <c r="M7" s="27"/>
      <c r="N7" s="27"/>
      <c r="O7" s="27"/>
    </row>
    <row r="8" spans="1:15" ht="30" customHeight="1">
      <c r="A8" s="50" t="s">
        <v>95</v>
      </c>
      <c r="B8" s="50" t="s">
        <v>96</v>
      </c>
      <c r="C8" s="27">
        <v>6132304</v>
      </c>
      <c r="D8" s="27">
        <v>6132304</v>
      </c>
      <c r="E8" s="27">
        <v>5283704</v>
      </c>
      <c r="F8" s="27">
        <v>848600</v>
      </c>
      <c r="G8" s="27"/>
      <c r="H8" s="27"/>
      <c r="I8" s="27"/>
      <c r="J8" s="27"/>
      <c r="K8" s="27"/>
      <c r="L8" s="27"/>
      <c r="M8" s="27"/>
      <c r="N8" s="27"/>
      <c r="O8" s="27"/>
    </row>
    <row r="9" spans="1:15" ht="30" customHeight="1">
      <c r="A9" s="51" t="s">
        <v>97</v>
      </c>
      <c r="B9" s="51" t="s">
        <v>98</v>
      </c>
      <c r="C9" s="27">
        <v>3684400</v>
      </c>
      <c r="D9" s="27">
        <v>3684400</v>
      </c>
      <c r="E9" s="27">
        <v>3684400</v>
      </c>
      <c r="F9" s="27"/>
      <c r="G9" s="27"/>
      <c r="H9" s="27"/>
      <c r="I9" s="27"/>
      <c r="J9" s="27"/>
      <c r="K9" s="27"/>
      <c r="L9" s="27"/>
      <c r="M9" s="27"/>
      <c r="N9" s="27"/>
      <c r="O9" s="27"/>
    </row>
    <row r="10" spans="1:15" ht="30" customHeight="1">
      <c r="A10" s="51" t="s">
        <v>99</v>
      </c>
      <c r="B10" s="51" t="s">
        <v>100</v>
      </c>
      <c r="C10" s="27">
        <v>880000</v>
      </c>
      <c r="D10" s="27">
        <v>880000</v>
      </c>
      <c r="E10" s="27">
        <v>85000</v>
      </c>
      <c r="F10" s="27">
        <v>795000</v>
      </c>
      <c r="G10" s="27"/>
      <c r="H10" s="27"/>
      <c r="I10" s="27"/>
      <c r="J10" s="27"/>
      <c r="K10" s="27"/>
      <c r="L10" s="27"/>
      <c r="M10" s="27"/>
      <c r="N10" s="27"/>
      <c r="O10" s="27"/>
    </row>
    <row r="11" spans="1:15" ht="30" customHeight="1">
      <c r="A11" s="51" t="s">
        <v>101</v>
      </c>
      <c r="B11" s="51" t="s">
        <v>102</v>
      </c>
      <c r="C11" s="27">
        <v>15600</v>
      </c>
      <c r="D11" s="27">
        <v>15600</v>
      </c>
      <c r="E11" s="27"/>
      <c r="F11" s="27">
        <v>15600</v>
      </c>
      <c r="G11" s="27"/>
      <c r="H11" s="27"/>
      <c r="I11" s="27"/>
      <c r="J11" s="27"/>
      <c r="K11" s="27"/>
      <c r="L11" s="27"/>
      <c r="M11" s="27"/>
      <c r="N11" s="27"/>
      <c r="O11" s="27"/>
    </row>
    <row r="12" spans="1:15" ht="30" customHeight="1">
      <c r="A12" s="51" t="s">
        <v>103</v>
      </c>
      <c r="B12" s="51" t="s">
        <v>104</v>
      </c>
      <c r="C12" s="27">
        <v>1514304</v>
      </c>
      <c r="D12" s="27">
        <v>1514304</v>
      </c>
      <c r="E12" s="27">
        <v>1514304</v>
      </c>
      <c r="F12" s="27"/>
      <c r="G12" s="27"/>
      <c r="H12" s="27"/>
      <c r="I12" s="27"/>
      <c r="J12" s="27"/>
      <c r="K12" s="27"/>
      <c r="L12" s="27"/>
      <c r="M12" s="27"/>
      <c r="N12" s="27"/>
      <c r="O12" s="27"/>
    </row>
    <row r="13" spans="1:15" ht="30" customHeight="1">
      <c r="A13" s="51" t="s">
        <v>105</v>
      </c>
      <c r="B13" s="51" t="s">
        <v>106</v>
      </c>
      <c r="C13" s="27">
        <v>38000</v>
      </c>
      <c r="D13" s="27">
        <v>38000</v>
      </c>
      <c r="E13" s="27"/>
      <c r="F13" s="27">
        <v>38000</v>
      </c>
      <c r="G13" s="27"/>
      <c r="H13" s="27"/>
      <c r="I13" s="27"/>
      <c r="J13" s="27"/>
      <c r="K13" s="27"/>
      <c r="L13" s="27"/>
      <c r="M13" s="27"/>
      <c r="N13" s="27"/>
      <c r="O13" s="27"/>
    </row>
    <row r="14" spans="1:15" ht="30" customHeight="1">
      <c r="A14" s="18" t="s">
        <v>107</v>
      </c>
      <c r="B14" s="18" t="s">
        <v>108</v>
      </c>
      <c r="C14" s="27">
        <v>1063920</v>
      </c>
      <c r="D14" s="27">
        <v>1063920</v>
      </c>
      <c r="E14" s="27">
        <v>1063920</v>
      </c>
      <c r="F14" s="27"/>
      <c r="G14" s="27"/>
      <c r="H14" s="27"/>
      <c r="I14" s="27"/>
      <c r="J14" s="27"/>
      <c r="K14" s="27"/>
      <c r="L14" s="27"/>
      <c r="M14" s="27"/>
      <c r="N14" s="27"/>
      <c r="O14" s="27"/>
    </row>
    <row r="15" spans="1:15" ht="30" customHeight="1">
      <c r="A15" s="50" t="s">
        <v>109</v>
      </c>
      <c r="B15" s="50" t="s">
        <v>110</v>
      </c>
      <c r="C15" s="27">
        <v>1063920</v>
      </c>
      <c r="D15" s="27">
        <v>1063920</v>
      </c>
      <c r="E15" s="27">
        <v>1063920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</row>
    <row r="16" spans="1:15" ht="30" customHeight="1">
      <c r="A16" s="51" t="s">
        <v>111</v>
      </c>
      <c r="B16" s="51" t="s">
        <v>112</v>
      </c>
      <c r="C16" s="27">
        <v>428400</v>
      </c>
      <c r="D16" s="27">
        <v>428400</v>
      </c>
      <c r="E16" s="27">
        <v>428400</v>
      </c>
      <c r="F16" s="27"/>
      <c r="G16" s="27"/>
      <c r="H16" s="27"/>
      <c r="I16" s="27"/>
      <c r="J16" s="27"/>
      <c r="K16" s="27"/>
      <c r="L16" s="27"/>
      <c r="M16" s="27"/>
      <c r="N16" s="27"/>
      <c r="O16" s="27"/>
    </row>
    <row r="17" spans="1:15" ht="30" customHeight="1">
      <c r="A17" s="51" t="s">
        <v>113</v>
      </c>
      <c r="B17" s="51" t="s">
        <v>114</v>
      </c>
      <c r="C17" s="27">
        <v>635520</v>
      </c>
      <c r="D17" s="27">
        <v>635520</v>
      </c>
      <c r="E17" s="27">
        <v>635520</v>
      </c>
      <c r="F17" s="27"/>
      <c r="G17" s="27"/>
      <c r="H17" s="27"/>
      <c r="I17" s="27"/>
      <c r="J17" s="27"/>
      <c r="K17" s="27"/>
      <c r="L17" s="27"/>
      <c r="M17" s="27"/>
      <c r="N17" s="27"/>
      <c r="O17" s="27"/>
    </row>
    <row r="18" spans="1:15" ht="30" customHeight="1">
      <c r="A18" s="18" t="s">
        <v>115</v>
      </c>
      <c r="B18" s="18" t="s">
        <v>116</v>
      </c>
      <c r="C18" s="27">
        <v>576330</v>
      </c>
      <c r="D18" s="27">
        <v>576330</v>
      </c>
      <c r="E18" s="27">
        <v>576330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</row>
    <row r="19" spans="1:15" ht="30" customHeight="1">
      <c r="A19" s="50" t="s">
        <v>117</v>
      </c>
      <c r="B19" s="50" t="s">
        <v>118</v>
      </c>
      <c r="C19" s="27">
        <v>576330</v>
      </c>
      <c r="D19" s="27">
        <v>576330</v>
      </c>
      <c r="E19" s="27">
        <v>576330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</row>
    <row r="20" spans="1:15" ht="30" customHeight="1">
      <c r="A20" s="51" t="s">
        <v>119</v>
      </c>
      <c r="B20" s="51" t="s">
        <v>120</v>
      </c>
      <c r="C20" s="27">
        <v>204456</v>
      </c>
      <c r="D20" s="27">
        <v>204456</v>
      </c>
      <c r="E20" s="27">
        <v>204456</v>
      </c>
      <c r="F20" s="27"/>
      <c r="G20" s="27"/>
      <c r="H20" s="27"/>
      <c r="I20" s="27"/>
      <c r="J20" s="27"/>
      <c r="K20" s="27"/>
      <c r="L20" s="27"/>
      <c r="M20" s="27"/>
      <c r="N20" s="27"/>
      <c r="O20" s="27"/>
    </row>
    <row r="21" spans="1:15" ht="30" customHeight="1">
      <c r="A21" s="51" t="s">
        <v>121</v>
      </c>
      <c r="B21" s="51" t="s">
        <v>122</v>
      </c>
      <c r="C21" s="27">
        <v>107096</v>
      </c>
      <c r="D21" s="27">
        <v>107096</v>
      </c>
      <c r="E21" s="27">
        <v>107096</v>
      </c>
      <c r="F21" s="27"/>
      <c r="G21" s="27"/>
      <c r="H21" s="27"/>
      <c r="I21" s="27"/>
      <c r="J21" s="27"/>
      <c r="K21" s="27"/>
      <c r="L21" s="27"/>
      <c r="M21" s="27"/>
      <c r="N21" s="27"/>
      <c r="O21" s="27"/>
    </row>
    <row r="22" spans="1:15" ht="30" customHeight="1">
      <c r="A22" s="51" t="s">
        <v>123</v>
      </c>
      <c r="B22" s="51" t="s">
        <v>124</v>
      </c>
      <c r="C22" s="27">
        <v>232568</v>
      </c>
      <c r="D22" s="27">
        <v>232568</v>
      </c>
      <c r="E22" s="27">
        <v>232568</v>
      </c>
      <c r="F22" s="27"/>
      <c r="G22" s="27"/>
      <c r="H22" s="27"/>
      <c r="I22" s="27"/>
      <c r="J22" s="27"/>
      <c r="K22" s="27"/>
      <c r="L22" s="27"/>
      <c r="M22" s="27"/>
      <c r="N22" s="27"/>
      <c r="O22" s="27"/>
    </row>
    <row r="23" spans="1:15" ht="30" customHeight="1">
      <c r="A23" s="51" t="s">
        <v>125</v>
      </c>
      <c r="B23" s="51" t="s">
        <v>126</v>
      </c>
      <c r="C23" s="27">
        <v>32210</v>
      </c>
      <c r="D23" s="27">
        <v>32210</v>
      </c>
      <c r="E23" s="27">
        <v>32210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</row>
    <row r="24" spans="1:15" ht="30" customHeight="1">
      <c r="A24" s="18" t="s">
        <v>127</v>
      </c>
      <c r="B24" s="18" t="s">
        <v>128</v>
      </c>
      <c r="C24" s="27">
        <v>5000000</v>
      </c>
      <c r="D24" s="27">
        <v>5000000</v>
      </c>
      <c r="E24" s="27"/>
      <c r="F24" s="27">
        <v>5000000</v>
      </c>
      <c r="G24" s="27"/>
      <c r="H24" s="27"/>
      <c r="I24" s="27"/>
      <c r="J24" s="27"/>
      <c r="K24" s="27"/>
      <c r="L24" s="27"/>
      <c r="M24" s="27"/>
      <c r="N24" s="27"/>
      <c r="O24" s="27"/>
    </row>
    <row r="25" spans="1:15" ht="30" customHeight="1">
      <c r="A25" s="50" t="s">
        <v>129</v>
      </c>
      <c r="B25" s="50" t="s">
        <v>130</v>
      </c>
      <c r="C25" s="27">
        <v>5000000</v>
      </c>
      <c r="D25" s="27">
        <v>5000000</v>
      </c>
      <c r="E25" s="27"/>
      <c r="F25" s="27">
        <v>5000000</v>
      </c>
      <c r="G25" s="27"/>
      <c r="H25" s="27"/>
      <c r="I25" s="27"/>
      <c r="J25" s="27"/>
      <c r="K25" s="27"/>
      <c r="L25" s="27"/>
      <c r="M25" s="27"/>
      <c r="N25" s="27"/>
      <c r="O25" s="27"/>
    </row>
    <row r="26" spans="1:15" ht="30" customHeight="1">
      <c r="A26" s="51" t="s">
        <v>131</v>
      </c>
      <c r="B26" s="51" t="s">
        <v>130</v>
      </c>
      <c r="C26" s="27">
        <v>5000000</v>
      </c>
      <c r="D26" s="27">
        <v>5000000</v>
      </c>
      <c r="E26" s="27"/>
      <c r="F26" s="27">
        <v>5000000</v>
      </c>
      <c r="G26" s="27"/>
      <c r="H26" s="27"/>
      <c r="I26" s="27"/>
      <c r="J26" s="27"/>
      <c r="K26" s="27"/>
      <c r="L26" s="27"/>
      <c r="M26" s="27"/>
      <c r="N26" s="27"/>
      <c r="O26" s="27"/>
    </row>
    <row r="27" spans="1:15" ht="30" customHeight="1">
      <c r="A27" s="18" t="s">
        <v>132</v>
      </c>
      <c r="B27" s="18" t="s">
        <v>133</v>
      </c>
      <c r="C27" s="27">
        <v>492972</v>
      </c>
      <c r="D27" s="27">
        <v>492972</v>
      </c>
      <c r="E27" s="27">
        <v>492972</v>
      </c>
      <c r="F27" s="27"/>
      <c r="G27" s="27"/>
      <c r="H27" s="27"/>
      <c r="I27" s="27"/>
      <c r="J27" s="27"/>
      <c r="K27" s="27"/>
      <c r="L27" s="27"/>
      <c r="M27" s="27"/>
      <c r="N27" s="27"/>
      <c r="O27" s="27"/>
    </row>
    <row r="28" spans="1:15" ht="30" customHeight="1">
      <c r="A28" s="50" t="s">
        <v>134</v>
      </c>
      <c r="B28" s="50" t="s">
        <v>135</v>
      </c>
      <c r="C28" s="27">
        <v>492972</v>
      </c>
      <c r="D28" s="27">
        <v>492972</v>
      </c>
      <c r="E28" s="27">
        <v>492972</v>
      </c>
      <c r="F28" s="27"/>
      <c r="G28" s="27"/>
      <c r="H28" s="27"/>
      <c r="I28" s="27"/>
      <c r="J28" s="27"/>
      <c r="K28" s="27"/>
      <c r="L28" s="27"/>
      <c r="M28" s="27"/>
      <c r="N28" s="27"/>
      <c r="O28" s="27"/>
    </row>
    <row r="29" spans="1:15" ht="30" customHeight="1">
      <c r="A29" s="51" t="s">
        <v>136</v>
      </c>
      <c r="B29" s="51" t="s">
        <v>137</v>
      </c>
      <c r="C29" s="27">
        <v>492972</v>
      </c>
      <c r="D29" s="27">
        <v>492972</v>
      </c>
      <c r="E29" s="27">
        <v>492972</v>
      </c>
      <c r="F29" s="27"/>
      <c r="G29" s="27"/>
      <c r="H29" s="27"/>
      <c r="I29" s="27"/>
      <c r="J29" s="27"/>
      <c r="K29" s="27"/>
      <c r="L29" s="27"/>
      <c r="M29" s="27"/>
      <c r="N29" s="27"/>
      <c r="O29" s="27"/>
    </row>
    <row r="30" spans="1:15" ht="30" customHeight="1">
      <c r="A30" s="18" t="s">
        <v>138</v>
      </c>
      <c r="B30" s="18" t="s">
        <v>139</v>
      </c>
      <c r="C30" s="27">
        <v>19340247</v>
      </c>
      <c r="D30" s="27">
        <v>19340247</v>
      </c>
      <c r="E30" s="27"/>
      <c r="F30" s="27">
        <v>19340247</v>
      </c>
      <c r="G30" s="27"/>
      <c r="H30" s="27"/>
      <c r="I30" s="27"/>
      <c r="J30" s="27"/>
      <c r="K30" s="27"/>
      <c r="L30" s="27"/>
      <c r="M30" s="27"/>
      <c r="N30" s="27"/>
      <c r="O30" s="27"/>
    </row>
    <row r="31" spans="1:15" ht="30" customHeight="1">
      <c r="A31" s="50" t="s">
        <v>140</v>
      </c>
      <c r="B31" s="50" t="s">
        <v>141</v>
      </c>
      <c r="C31" s="27">
        <v>1072900</v>
      </c>
      <c r="D31" s="27">
        <v>1072900</v>
      </c>
      <c r="E31" s="27"/>
      <c r="F31" s="27">
        <v>1072900</v>
      </c>
      <c r="G31" s="27"/>
      <c r="H31" s="27"/>
      <c r="I31" s="27"/>
      <c r="J31" s="27"/>
      <c r="K31" s="27"/>
      <c r="L31" s="27"/>
      <c r="M31" s="27"/>
      <c r="N31" s="27"/>
      <c r="O31" s="27"/>
    </row>
    <row r="32" spans="1:15" ht="30" customHeight="1">
      <c r="A32" s="51" t="s">
        <v>142</v>
      </c>
      <c r="B32" s="51" t="s">
        <v>143</v>
      </c>
      <c r="C32" s="27">
        <v>72900</v>
      </c>
      <c r="D32" s="27">
        <v>72900</v>
      </c>
      <c r="E32" s="27"/>
      <c r="F32" s="27">
        <v>72900</v>
      </c>
      <c r="G32" s="27"/>
      <c r="H32" s="27"/>
      <c r="I32" s="27"/>
      <c r="J32" s="27"/>
      <c r="K32" s="27"/>
      <c r="L32" s="27"/>
      <c r="M32" s="27"/>
      <c r="N32" s="27"/>
      <c r="O32" s="27"/>
    </row>
    <row r="33" spans="1:15" ht="30" customHeight="1">
      <c r="A33" s="51" t="s">
        <v>144</v>
      </c>
      <c r="B33" s="51" t="s">
        <v>145</v>
      </c>
      <c r="C33" s="27">
        <v>1000000</v>
      </c>
      <c r="D33" s="27">
        <v>1000000</v>
      </c>
      <c r="E33" s="27"/>
      <c r="F33" s="27">
        <v>1000000</v>
      </c>
      <c r="G33" s="27"/>
      <c r="H33" s="27"/>
      <c r="I33" s="27"/>
      <c r="J33" s="27"/>
      <c r="K33" s="27"/>
      <c r="L33" s="27"/>
      <c r="M33" s="27"/>
      <c r="N33" s="27"/>
      <c r="O33" s="27"/>
    </row>
    <row r="34" spans="1:15" ht="30" customHeight="1">
      <c r="A34" s="50" t="s">
        <v>146</v>
      </c>
      <c r="B34" s="50" t="s">
        <v>147</v>
      </c>
      <c r="C34" s="27">
        <v>18267347</v>
      </c>
      <c r="D34" s="27">
        <v>18267347</v>
      </c>
      <c r="E34" s="27"/>
      <c r="F34" s="27">
        <v>18267347</v>
      </c>
      <c r="G34" s="27"/>
      <c r="H34" s="27"/>
      <c r="I34" s="27"/>
      <c r="J34" s="27"/>
      <c r="K34" s="27"/>
      <c r="L34" s="27"/>
      <c r="M34" s="27"/>
      <c r="N34" s="27"/>
      <c r="O34" s="27"/>
    </row>
    <row r="35" spans="1:15" ht="30" customHeight="1">
      <c r="A35" s="51" t="s">
        <v>148</v>
      </c>
      <c r="B35" s="51" t="s">
        <v>149</v>
      </c>
      <c r="C35" s="27">
        <v>18267347</v>
      </c>
      <c r="D35" s="27">
        <v>18267347</v>
      </c>
      <c r="E35" s="27"/>
      <c r="F35" s="27">
        <v>18267347</v>
      </c>
      <c r="G35" s="27"/>
      <c r="H35" s="27"/>
      <c r="I35" s="27"/>
      <c r="J35" s="27"/>
      <c r="K35" s="27"/>
      <c r="L35" s="27"/>
      <c r="M35" s="27"/>
      <c r="N35" s="27"/>
      <c r="O35" s="27"/>
    </row>
    <row r="36" spans="1:15" ht="30" customHeight="1">
      <c r="A36" s="124" t="s">
        <v>54</v>
      </c>
      <c r="B36" s="125"/>
      <c r="C36" s="49">
        <v>32605773</v>
      </c>
      <c r="D36" s="49">
        <v>32605773</v>
      </c>
      <c r="E36" s="49">
        <v>7416926</v>
      </c>
      <c r="F36" s="49">
        <v>25188847</v>
      </c>
      <c r="G36" s="49"/>
      <c r="H36" s="49"/>
      <c r="I36" s="49"/>
      <c r="J36" s="49"/>
      <c r="K36" s="49"/>
      <c r="L36" s="49"/>
      <c r="M36" s="49"/>
      <c r="N36" s="49"/>
      <c r="O36" s="49"/>
    </row>
  </sheetData>
  <mergeCells count="12">
    <mergeCell ref="A1:O1"/>
    <mergeCell ref="A2:O2"/>
    <mergeCell ref="A3:B3"/>
    <mergeCell ref="A36:B36"/>
    <mergeCell ref="G4:G5"/>
    <mergeCell ref="H4:H5"/>
    <mergeCell ref="I4:I5"/>
    <mergeCell ref="C4:C5"/>
    <mergeCell ref="A4:A5"/>
    <mergeCell ref="B4:B5"/>
    <mergeCell ref="J4:O4"/>
    <mergeCell ref="D4:F4"/>
  </mergeCells>
  <phoneticPr fontId="2" type="noConversion"/>
  <printOptions horizontalCentered="1"/>
  <pageMargins left="0.59055118110236227" right="0.59055118110236227" top="0.78740157480314965" bottom="0.59055118110236227" header="0.47244094488188981" footer="0.47244094488188981"/>
  <pageSetup paperSize="9" scale="49" orientation="landscape" r:id="rId1"/>
  <headerFooter>
    <oddHeader>&amp;L&amp;C&amp;R</oddHeader>
    <oddFooter>&amp;L&amp;C&amp;R</oddFooter>
    <evenHeader>&amp;L&amp;C&amp;R</evenHeader>
    <evenFooter>&amp;L&amp;C&amp;R</evenFooter>
  </headerFooter>
  <ignoredErrors>
    <ignoredError sqref="B2:XFD2 B3:XFD3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outlinePr summaryRight="0"/>
  </sheetPr>
  <dimension ref="A1:D34"/>
  <sheetViews>
    <sheetView showGridLines="0" showZeros="0" workbookViewId="0">
      <selection activeCell="A2" sqref="A2:D2"/>
    </sheetView>
  </sheetViews>
  <sheetFormatPr defaultColWidth="8.625" defaultRowHeight="30" customHeight="1"/>
  <cols>
    <col min="1" max="1" width="50.625" style="1" customWidth="1"/>
    <col min="2" max="2" width="40.625" style="1" customWidth="1"/>
    <col min="3" max="3" width="50.625" style="1" customWidth="1"/>
    <col min="4" max="4" width="40.625" style="1" customWidth="1"/>
    <col min="5" max="16384" width="8.625" style="1"/>
  </cols>
  <sheetData>
    <row r="1" spans="1:4" ht="20.100000000000001" customHeight="1">
      <c r="A1" s="12"/>
      <c r="B1" s="11"/>
      <c r="C1" s="11"/>
      <c r="D1" s="11" t="s">
        <v>150</v>
      </c>
    </row>
    <row r="2" spans="1:4" s="55" customFormat="1" ht="39.950000000000003" customHeight="1">
      <c r="A2" s="99" t="s">
        <v>575</v>
      </c>
      <c r="B2" s="100"/>
      <c r="C2" s="100"/>
      <c r="D2" s="100"/>
    </row>
    <row r="3" spans="1:4" ht="30" customHeight="1">
      <c r="A3" s="101" t="s">
        <v>614</v>
      </c>
      <c r="B3" s="102"/>
      <c r="D3" s="11" t="s">
        <v>1</v>
      </c>
    </row>
    <row r="4" spans="1:4" ht="35.1" customHeight="1">
      <c r="A4" s="103" t="s">
        <v>2</v>
      </c>
      <c r="B4" s="104"/>
      <c r="C4" s="103" t="s">
        <v>3</v>
      </c>
      <c r="D4" s="104"/>
    </row>
    <row r="5" spans="1:4" ht="35.1" customHeight="1">
      <c r="A5" s="15" t="s">
        <v>4</v>
      </c>
      <c r="B5" s="15" t="s">
        <v>5</v>
      </c>
      <c r="C5" s="15" t="s">
        <v>6</v>
      </c>
      <c r="D5" s="15" t="s">
        <v>5</v>
      </c>
    </row>
    <row r="6" spans="1:4" ht="24.95" customHeight="1">
      <c r="A6" s="46" t="s">
        <v>151</v>
      </c>
      <c r="B6" s="27">
        <v>32567773</v>
      </c>
      <c r="C6" s="46" t="s">
        <v>152</v>
      </c>
      <c r="D6" s="27">
        <v>32605773</v>
      </c>
    </row>
    <row r="7" spans="1:4" ht="24.95" customHeight="1">
      <c r="A7" s="46" t="s">
        <v>153</v>
      </c>
      <c r="B7" s="27">
        <v>32567773</v>
      </c>
      <c r="C7" s="46" t="s">
        <v>154</v>
      </c>
      <c r="D7" s="27">
        <v>6132304</v>
      </c>
    </row>
    <row r="8" spans="1:4" ht="24.95" customHeight="1">
      <c r="A8" s="46" t="s">
        <v>155</v>
      </c>
      <c r="B8" s="27"/>
      <c r="C8" s="46" t="s">
        <v>156</v>
      </c>
      <c r="D8" s="27"/>
    </row>
    <row r="9" spans="1:4" ht="24.95" customHeight="1">
      <c r="A9" s="46" t="s">
        <v>157</v>
      </c>
      <c r="B9" s="27"/>
      <c r="C9" s="46" t="s">
        <v>158</v>
      </c>
      <c r="D9" s="27"/>
    </row>
    <row r="10" spans="1:4" ht="24.95" customHeight="1">
      <c r="A10" s="46" t="s">
        <v>159</v>
      </c>
      <c r="B10" s="27">
        <v>38000</v>
      </c>
      <c r="C10" s="46" t="s">
        <v>160</v>
      </c>
      <c r="D10" s="27"/>
    </row>
    <row r="11" spans="1:4" ht="24.95" customHeight="1">
      <c r="A11" s="46" t="s">
        <v>153</v>
      </c>
      <c r="B11" s="27">
        <v>38000</v>
      </c>
      <c r="C11" s="46" t="s">
        <v>161</v>
      </c>
      <c r="D11" s="27"/>
    </row>
    <row r="12" spans="1:4" ht="24.95" customHeight="1">
      <c r="A12" s="42" t="s">
        <v>155</v>
      </c>
      <c r="B12" s="27"/>
      <c r="C12" s="21" t="s">
        <v>162</v>
      </c>
      <c r="D12" s="27"/>
    </row>
    <row r="13" spans="1:4" ht="24.95" customHeight="1">
      <c r="A13" s="42" t="s">
        <v>157</v>
      </c>
      <c r="B13" s="27"/>
      <c r="C13" s="21" t="s">
        <v>163</v>
      </c>
      <c r="D13" s="27"/>
    </row>
    <row r="14" spans="1:4" ht="24.95" customHeight="1">
      <c r="A14" s="47"/>
      <c r="B14" s="27"/>
      <c r="C14" s="21" t="s">
        <v>164</v>
      </c>
      <c r="D14" s="27">
        <v>1063920</v>
      </c>
    </row>
    <row r="15" spans="1:4" ht="24.95" customHeight="1">
      <c r="A15" s="47"/>
      <c r="B15" s="27"/>
      <c r="C15" s="21" t="s">
        <v>165</v>
      </c>
      <c r="D15" s="27">
        <v>576330</v>
      </c>
    </row>
    <row r="16" spans="1:4" ht="24.95" customHeight="1">
      <c r="A16" s="47"/>
      <c r="B16" s="27"/>
      <c r="C16" s="21" t="s">
        <v>166</v>
      </c>
      <c r="D16" s="27"/>
    </row>
    <row r="17" spans="1:4" ht="24.95" customHeight="1">
      <c r="A17" s="47"/>
      <c r="B17" s="27"/>
      <c r="C17" s="21" t="s">
        <v>167</v>
      </c>
      <c r="D17" s="27">
        <v>5000000</v>
      </c>
    </row>
    <row r="18" spans="1:4" ht="24.95" customHeight="1">
      <c r="A18" s="47"/>
      <c r="B18" s="27"/>
      <c r="C18" s="21" t="s">
        <v>168</v>
      </c>
      <c r="D18" s="27"/>
    </row>
    <row r="19" spans="1:4" ht="24.95" customHeight="1">
      <c r="A19" s="47"/>
      <c r="B19" s="27"/>
      <c r="C19" s="21" t="s">
        <v>169</v>
      </c>
      <c r="D19" s="27"/>
    </row>
    <row r="20" spans="1:4" ht="24.95" customHeight="1">
      <c r="A20" s="47"/>
      <c r="B20" s="27"/>
      <c r="C20" s="21" t="s">
        <v>170</v>
      </c>
      <c r="D20" s="27"/>
    </row>
    <row r="21" spans="1:4" ht="24.95" customHeight="1">
      <c r="A21" s="47"/>
      <c r="B21" s="27"/>
      <c r="C21" s="21" t="s">
        <v>171</v>
      </c>
      <c r="D21" s="27"/>
    </row>
    <row r="22" spans="1:4" ht="24.95" customHeight="1">
      <c r="A22" s="47"/>
      <c r="B22" s="27"/>
      <c r="C22" s="21" t="s">
        <v>172</v>
      </c>
      <c r="D22" s="27"/>
    </row>
    <row r="23" spans="1:4" ht="24.95" customHeight="1">
      <c r="A23" s="47"/>
      <c r="B23" s="27"/>
      <c r="C23" s="21" t="s">
        <v>173</v>
      </c>
      <c r="D23" s="27"/>
    </row>
    <row r="24" spans="1:4" ht="24.95" customHeight="1">
      <c r="A24" s="47"/>
      <c r="B24" s="27"/>
      <c r="C24" s="21" t="s">
        <v>174</v>
      </c>
      <c r="D24" s="27"/>
    </row>
    <row r="25" spans="1:4" ht="24.95" customHeight="1">
      <c r="A25" s="47"/>
      <c r="B25" s="27"/>
      <c r="C25" s="21" t="s">
        <v>175</v>
      </c>
      <c r="D25" s="27">
        <v>492972</v>
      </c>
    </row>
    <row r="26" spans="1:4" ht="24.95" customHeight="1">
      <c r="A26" s="47"/>
      <c r="B26" s="27"/>
      <c r="C26" s="21" t="s">
        <v>176</v>
      </c>
      <c r="D26" s="27">
        <v>19340247</v>
      </c>
    </row>
    <row r="27" spans="1:4" ht="24.95" customHeight="1">
      <c r="A27" s="47"/>
      <c r="B27" s="27"/>
      <c r="C27" s="21" t="s">
        <v>177</v>
      </c>
      <c r="D27" s="27"/>
    </row>
    <row r="28" spans="1:4" ht="24.95" customHeight="1">
      <c r="A28" s="47"/>
      <c r="B28" s="27"/>
      <c r="C28" s="21" t="s">
        <v>178</v>
      </c>
      <c r="D28" s="27"/>
    </row>
    <row r="29" spans="1:4" ht="24.95" customHeight="1">
      <c r="A29" s="47"/>
      <c r="B29" s="27"/>
      <c r="C29" s="21" t="s">
        <v>179</v>
      </c>
      <c r="D29" s="27"/>
    </row>
    <row r="30" spans="1:4" ht="24.95" customHeight="1">
      <c r="A30" s="47"/>
      <c r="B30" s="27"/>
      <c r="C30" s="21" t="s">
        <v>180</v>
      </c>
      <c r="D30" s="27"/>
    </row>
    <row r="31" spans="1:4" ht="24.95" customHeight="1">
      <c r="A31" s="47"/>
      <c r="B31" s="27"/>
      <c r="C31" s="42" t="s">
        <v>181</v>
      </c>
      <c r="D31" s="27"/>
    </row>
    <row r="32" spans="1:4" ht="24.95" customHeight="1">
      <c r="A32" s="47"/>
      <c r="B32" s="27"/>
      <c r="C32" s="42" t="s">
        <v>182</v>
      </c>
      <c r="D32" s="27"/>
    </row>
    <row r="33" spans="1:4" ht="24.95" customHeight="1">
      <c r="A33" s="47"/>
      <c r="B33" s="27"/>
      <c r="C33" s="8" t="s">
        <v>183</v>
      </c>
      <c r="D33" s="27"/>
    </row>
    <row r="34" spans="1:4" ht="24.95" customHeight="1">
      <c r="A34" s="48" t="s">
        <v>50</v>
      </c>
      <c r="B34" s="49">
        <v>32605773</v>
      </c>
      <c r="C34" s="48" t="s">
        <v>51</v>
      </c>
      <c r="D34" s="49">
        <v>32605773</v>
      </c>
    </row>
  </sheetData>
  <mergeCells count="4">
    <mergeCell ref="A2:D2"/>
    <mergeCell ref="A4:B4"/>
    <mergeCell ref="C4:D4"/>
    <mergeCell ref="A3:B3"/>
  </mergeCells>
  <phoneticPr fontId="2" type="noConversion"/>
  <printOptions horizontalCentered="1"/>
  <pageMargins left="0.59055118110236227" right="0.59055118110236227" top="0.78740157480314965" bottom="0.59055118110236227" header="0.47244094488188981" footer="0.47244094488188981"/>
  <pageSetup paperSize="9" scale="56" orientation="landscape" r:id="rId1"/>
  <headerFooter>
    <oddHeader>&amp;L&amp;C&amp;R</oddHeader>
    <oddFooter>&amp;L&amp;C&amp;R</oddFooter>
    <evenHeader>&amp;L&amp;C&amp;R</evenHeader>
    <evenFooter>&amp;L&amp;C&amp;R</evenFooter>
  </headerFooter>
  <ignoredErrors>
    <ignoredError sqref="B2:XFD2 B3:XFD3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outlinePr summaryRight="0"/>
  </sheetPr>
  <dimension ref="A1:G36"/>
  <sheetViews>
    <sheetView showZeros="0" workbookViewId="0">
      <selection activeCell="A2" sqref="A2:G2"/>
    </sheetView>
  </sheetViews>
  <sheetFormatPr defaultColWidth="9.125" defaultRowHeight="30" customHeight="1"/>
  <cols>
    <col min="1" max="1" width="20.125" style="1" customWidth="1"/>
    <col min="2" max="2" width="44" style="1" customWidth="1"/>
    <col min="3" max="7" width="20.625" style="1" customWidth="1"/>
    <col min="8" max="16384" width="9.125" style="1"/>
  </cols>
  <sheetData>
    <row r="1" spans="1:7" ht="20.100000000000001" customHeight="1">
      <c r="D1" s="41"/>
      <c r="F1" s="22"/>
      <c r="G1" s="22" t="s">
        <v>184</v>
      </c>
    </row>
    <row r="2" spans="1:7" s="55" customFormat="1" ht="39.950000000000003" customHeight="1">
      <c r="A2" s="135" t="s">
        <v>579</v>
      </c>
      <c r="B2" s="135"/>
      <c r="C2" s="135"/>
      <c r="D2" s="135"/>
      <c r="E2" s="135"/>
      <c r="F2" s="135"/>
      <c r="G2" s="135"/>
    </row>
    <row r="3" spans="1:7" ht="30" customHeight="1">
      <c r="A3" s="94" t="s">
        <v>614</v>
      </c>
      <c r="F3" s="37"/>
      <c r="G3" s="22" t="s">
        <v>1</v>
      </c>
    </row>
    <row r="4" spans="1:7" ht="35.1" customHeight="1">
      <c r="A4" s="136" t="s">
        <v>185</v>
      </c>
      <c r="B4" s="137"/>
      <c r="C4" s="126" t="s">
        <v>54</v>
      </c>
      <c r="D4" s="131" t="s">
        <v>72</v>
      </c>
      <c r="E4" s="132"/>
      <c r="F4" s="133"/>
      <c r="G4" s="140" t="s">
        <v>73</v>
      </c>
    </row>
    <row r="5" spans="1:7" ht="35.1" customHeight="1">
      <c r="A5" s="44" t="s">
        <v>70</v>
      </c>
      <c r="B5" s="44" t="s">
        <v>71</v>
      </c>
      <c r="C5" s="142"/>
      <c r="D5" s="4" t="s">
        <v>56</v>
      </c>
      <c r="E5" s="4" t="s">
        <v>186</v>
      </c>
      <c r="F5" s="4" t="s">
        <v>187</v>
      </c>
      <c r="G5" s="141"/>
    </row>
    <row r="6" spans="1:7" ht="30" customHeight="1">
      <c r="A6" s="4" t="s">
        <v>78</v>
      </c>
      <c r="B6" s="4" t="s">
        <v>79</v>
      </c>
      <c r="C6" s="4" t="s">
        <v>80</v>
      </c>
      <c r="D6" s="4" t="s">
        <v>81</v>
      </c>
      <c r="E6" s="4" t="s">
        <v>82</v>
      </c>
      <c r="F6" s="4" t="s">
        <v>83</v>
      </c>
      <c r="G6" s="4" t="s">
        <v>84</v>
      </c>
    </row>
    <row r="7" spans="1:7" ht="30" customHeight="1">
      <c r="A7" s="8" t="s">
        <v>93</v>
      </c>
      <c r="B7" s="8" t="s">
        <v>94</v>
      </c>
      <c r="C7" s="27">
        <v>6132304</v>
      </c>
      <c r="D7" s="27">
        <v>5283704</v>
      </c>
      <c r="E7" s="27">
        <v>4573500</v>
      </c>
      <c r="F7" s="27">
        <v>710204</v>
      </c>
      <c r="G7" s="27">
        <v>848600</v>
      </c>
    </row>
    <row r="8" spans="1:7" ht="30" customHeight="1">
      <c r="A8" s="40" t="s">
        <v>95</v>
      </c>
      <c r="B8" s="40" t="s">
        <v>96</v>
      </c>
      <c r="C8" s="27">
        <v>6132304</v>
      </c>
      <c r="D8" s="27">
        <v>5283704</v>
      </c>
      <c r="E8" s="27">
        <v>4573500</v>
      </c>
      <c r="F8" s="27">
        <v>710204</v>
      </c>
      <c r="G8" s="27">
        <v>848600</v>
      </c>
    </row>
    <row r="9" spans="1:7" ht="30" customHeight="1">
      <c r="A9" s="45" t="s">
        <v>97</v>
      </c>
      <c r="B9" s="45" t="s">
        <v>98</v>
      </c>
      <c r="C9" s="27">
        <v>3684400</v>
      </c>
      <c r="D9" s="27">
        <v>3684400</v>
      </c>
      <c r="E9" s="27">
        <v>3128873</v>
      </c>
      <c r="F9" s="27">
        <v>555527</v>
      </c>
      <c r="G9" s="27"/>
    </row>
    <row r="10" spans="1:7" ht="30" customHeight="1">
      <c r="A10" s="45" t="s">
        <v>99</v>
      </c>
      <c r="B10" s="45" t="s">
        <v>100</v>
      </c>
      <c r="C10" s="27">
        <v>880000</v>
      </c>
      <c r="D10" s="27">
        <v>85000</v>
      </c>
      <c r="E10" s="27">
        <v>85000</v>
      </c>
      <c r="F10" s="27"/>
      <c r="G10" s="27">
        <v>795000</v>
      </c>
    </row>
    <row r="11" spans="1:7" ht="30" customHeight="1">
      <c r="A11" s="45" t="s">
        <v>101</v>
      </c>
      <c r="B11" s="45" t="s">
        <v>102</v>
      </c>
      <c r="C11" s="27">
        <v>15600</v>
      </c>
      <c r="D11" s="27"/>
      <c r="E11" s="27"/>
      <c r="F11" s="27"/>
      <c r="G11" s="27">
        <v>15600</v>
      </c>
    </row>
    <row r="12" spans="1:7" ht="30" customHeight="1">
      <c r="A12" s="45" t="s">
        <v>103</v>
      </c>
      <c r="B12" s="45" t="s">
        <v>104</v>
      </c>
      <c r="C12" s="27">
        <v>1514304</v>
      </c>
      <c r="D12" s="27">
        <v>1514304</v>
      </c>
      <c r="E12" s="27">
        <v>1359627</v>
      </c>
      <c r="F12" s="27">
        <v>154677</v>
      </c>
      <c r="G12" s="27"/>
    </row>
    <row r="13" spans="1:7" ht="30" customHeight="1">
      <c r="A13" s="45" t="s">
        <v>105</v>
      </c>
      <c r="B13" s="45" t="s">
        <v>106</v>
      </c>
      <c r="C13" s="27">
        <v>38000</v>
      </c>
      <c r="D13" s="27"/>
      <c r="E13" s="27"/>
      <c r="F13" s="27"/>
      <c r="G13" s="27">
        <v>38000</v>
      </c>
    </row>
    <row r="14" spans="1:7" ht="30" customHeight="1">
      <c r="A14" s="8" t="s">
        <v>107</v>
      </c>
      <c r="B14" s="8" t="s">
        <v>108</v>
      </c>
      <c r="C14" s="27">
        <v>1063920</v>
      </c>
      <c r="D14" s="27">
        <v>1063920</v>
      </c>
      <c r="E14" s="27">
        <v>1063920</v>
      </c>
      <c r="F14" s="27"/>
      <c r="G14" s="27"/>
    </row>
    <row r="15" spans="1:7" ht="30" customHeight="1">
      <c r="A15" s="40" t="s">
        <v>109</v>
      </c>
      <c r="B15" s="40" t="s">
        <v>110</v>
      </c>
      <c r="C15" s="27">
        <v>1063920</v>
      </c>
      <c r="D15" s="27">
        <v>1063920</v>
      </c>
      <c r="E15" s="27">
        <v>1063920</v>
      </c>
      <c r="F15" s="27"/>
      <c r="G15" s="27"/>
    </row>
    <row r="16" spans="1:7" ht="30" customHeight="1">
      <c r="A16" s="45" t="s">
        <v>111</v>
      </c>
      <c r="B16" s="45" t="s">
        <v>112</v>
      </c>
      <c r="C16" s="27">
        <v>428400</v>
      </c>
      <c r="D16" s="27">
        <v>428400</v>
      </c>
      <c r="E16" s="27">
        <v>428400</v>
      </c>
      <c r="F16" s="27"/>
      <c r="G16" s="27"/>
    </row>
    <row r="17" spans="1:7" ht="30" customHeight="1">
      <c r="A17" s="45" t="s">
        <v>113</v>
      </c>
      <c r="B17" s="45" t="s">
        <v>114</v>
      </c>
      <c r="C17" s="27">
        <v>635520</v>
      </c>
      <c r="D17" s="27">
        <v>635520</v>
      </c>
      <c r="E17" s="27">
        <v>635520</v>
      </c>
      <c r="F17" s="27"/>
      <c r="G17" s="27"/>
    </row>
    <row r="18" spans="1:7" ht="30" customHeight="1">
      <c r="A18" s="8" t="s">
        <v>115</v>
      </c>
      <c r="B18" s="8" t="s">
        <v>116</v>
      </c>
      <c r="C18" s="27">
        <v>576330</v>
      </c>
      <c r="D18" s="27">
        <v>576330</v>
      </c>
      <c r="E18" s="27">
        <v>576330</v>
      </c>
      <c r="F18" s="27"/>
      <c r="G18" s="27"/>
    </row>
    <row r="19" spans="1:7" ht="30" customHeight="1">
      <c r="A19" s="40" t="s">
        <v>117</v>
      </c>
      <c r="B19" s="40" t="s">
        <v>118</v>
      </c>
      <c r="C19" s="27">
        <v>576330</v>
      </c>
      <c r="D19" s="27">
        <v>576330</v>
      </c>
      <c r="E19" s="27">
        <v>576330</v>
      </c>
      <c r="F19" s="27"/>
      <c r="G19" s="27"/>
    </row>
    <row r="20" spans="1:7" ht="30" customHeight="1">
      <c r="A20" s="45" t="s">
        <v>119</v>
      </c>
      <c r="B20" s="45" t="s">
        <v>120</v>
      </c>
      <c r="C20" s="27">
        <v>204456</v>
      </c>
      <c r="D20" s="27">
        <v>204456</v>
      </c>
      <c r="E20" s="27">
        <v>204456</v>
      </c>
      <c r="F20" s="27"/>
      <c r="G20" s="27"/>
    </row>
    <row r="21" spans="1:7" ht="30" customHeight="1">
      <c r="A21" s="45" t="s">
        <v>121</v>
      </c>
      <c r="B21" s="45" t="s">
        <v>122</v>
      </c>
      <c r="C21" s="27">
        <v>107096</v>
      </c>
      <c r="D21" s="27">
        <v>107096</v>
      </c>
      <c r="E21" s="27">
        <v>107096</v>
      </c>
      <c r="F21" s="27"/>
      <c r="G21" s="27"/>
    </row>
    <row r="22" spans="1:7" ht="30" customHeight="1">
      <c r="A22" s="45" t="s">
        <v>123</v>
      </c>
      <c r="B22" s="45" t="s">
        <v>124</v>
      </c>
      <c r="C22" s="27">
        <v>232568</v>
      </c>
      <c r="D22" s="27">
        <v>232568</v>
      </c>
      <c r="E22" s="27">
        <v>232568</v>
      </c>
      <c r="F22" s="27"/>
      <c r="G22" s="27"/>
    </row>
    <row r="23" spans="1:7" ht="30" customHeight="1">
      <c r="A23" s="45" t="s">
        <v>125</v>
      </c>
      <c r="B23" s="45" t="s">
        <v>126</v>
      </c>
      <c r="C23" s="27">
        <v>32210</v>
      </c>
      <c r="D23" s="27">
        <v>32210</v>
      </c>
      <c r="E23" s="27">
        <v>32210</v>
      </c>
      <c r="F23" s="27"/>
      <c r="G23" s="27"/>
    </row>
    <row r="24" spans="1:7" ht="30" customHeight="1">
      <c r="A24" s="8" t="s">
        <v>127</v>
      </c>
      <c r="B24" s="8" t="s">
        <v>128</v>
      </c>
      <c r="C24" s="27">
        <v>5000000</v>
      </c>
      <c r="D24" s="27"/>
      <c r="E24" s="27"/>
      <c r="F24" s="27"/>
      <c r="G24" s="27">
        <v>5000000</v>
      </c>
    </row>
    <row r="25" spans="1:7" ht="30" customHeight="1">
      <c r="A25" s="40" t="s">
        <v>129</v>
      </c>
      <c r="B25" s="40" t="s">
        <v>130</v>
      </c>
      <c r="C25" s="27">
        <v>5000000</v>
      </c>
      <c r="D25" s="27"/>
      <c r="E25" s="27"/>
      <c r="F25" s="27"/>
      <c r="G25" s="27">
        <v>5000000</v>
      </c>
    </row>
    <row r="26" spans="1:7" ht="30" customHeight="1">
      <c r="A26" s="45" t="s">
        <v>131</v>
      </c>
      <c r="B26" s="45" t="s">
        <v>130</v>
      </c>
      <c r="C26" s="27">
        <v>5000000</v>
      </c>
      <c r="D26" s="27"/>
      <c r="E26" s="27"/>
      <c r="F26" s="27"/>
      <c r="G26" s="27">
        <v>5000000</v>
      </c>
    </row>
    <row r="27" spans="1:7" ht="30" customHeight="1">
      <c r="A27" s="8" t="s">
        <v>132</v>
      </c>
      <c r="B27" s="8" t="s">
        <v>133</v>
      </c>
      <c r="C27" s="27">
        <v>492972</v>
      </c>
      <c r="D27" s="27">
        <v>492972</v>
      </c>
      <c r="E27" s="27">
        <v>492972</v>
      </c>
      <c r="F27" s="27"/>
      <c r="G27" s="27"/>
    </row>
    <row r="28" spans="1:7" ht="30" customHeight="1">
      <c r="A28" s="40" t="s">
        <v>134</v>
      </c>
      <c r="B28" s="40" t="s">
        <v>135</v>
      </c>
      <c r="C28" s="27">
        <v>492972</v>
      </c>
      <c r="D28" s="27">
        <v>492972</v>
      </c>
      <c r="E28" s="27">
        <v>492972</v>
      </c>
      <c r="F28" s="27"/>
      <c r="G28" s="27"/>
    </row>
    <row r="29" spans="1:7" ht="30" customHeight="1">
      <c r="A29" s="45" t="s">
        <v>136</v>
      </c>
      <c r="B29" s="45" t="s">
        <v>137</v>
      </c>
      <c r="C29" s="27">
        <v>492972</v>
      </c>
      <c r="D29" s="27">
        <v>492972</v>
      </c>
      <c r="E29" s="27">
        <v>492972</v>
      </c>
      <c r="F29" s="27"/>
      <c r="G29" s="27"/>
    </row>
    <row r="30" spans="1:7" ht="30" customHeight="1">
      <c r="A30" s="8" t="s">
        <v>138</v>
      </c>
      <c r="B30" s="8" t="s">
        <v>139</v>
      </c>
      <c r="C30" s="27">
        <v>19340247</v>
      </c>
      <c r="D30" s="27"/>
      <c r="E30" s="27"/>
      <c r="F30" s="27"/>
      <c r="G30" s="27">
        <v>19340247</v>
      </c>
    </row>
    <row r="31" spans="1:7" ht="30" customHeight="1">
      <c r="A31" s="40" t="s">
        <v>140</v>
      </c>
      <c r="B31" s="40" t="s">
        <v>141</v>
      </c>
      <c r="C31" s="27">
        <v>1072900</v>
      </c>
      <c r="D31" s="27"/>
      <c r="E31" s="27"/>
      <c r="F31" s="27"/>
      <c r="G31" s="27">
        <v>1072900</v>
      </c>
    </row>
    <row r="32" spans="1:7" ht="30" customHeight="1">
      <c r="A32" s="45" t="s">
        <v>142</v>
      </c>
      <c r="B32" s="45" t="s">
        <v>143</v>
      </c>
      <c r="C32" s="27">
        <v>72900</v>
      </c>
      <c r="D32" s="27"/>
      <c r="E32" s="27"/>
      <c r="F32" s="27"/>
      <c r="G32" s="27">
        <v>72900</v>
      </c>
    </row>
    <row r="33" spans="1:7" ht="30" customHeight="1">
      <c r="A33" s="45" t="s">
        <v>144</v>
      </c>
      <c r="B33" s="45" t="s">
        <v>145</v>
      </c>
      <c r="C33" s="27">
        <v>1000000</v>
      </c>
      <c r="D33" s="27"/>
      <c r="E33" s="27"/>
      <c r="F33" s="27"/>
      <c r="G33" s="27">
        <v>1000000</v>
      </c>
    </row>
    <row r="34" spans="1:7" ht="30" customHeight="1">
      <c r="A34" s="40" t="s">
        <v>146</v>
      </c>
      <c r="B34" s="40" t="s">
        <v>147</v>
      </c>
      <c r="C34" s="27">
        <v>18267347</v>
      </c>
      <c r="D34" s="27"/>
      <c r="E34" s="27"/>
      <c r="F34" s="27"/>
      <c r="G34" s="27">
        <v>18267347</v>
      </c>
    </row>
    <row r="35" spans="1:7" ht="30" customHeight="1">
      <c r="A35" s="45" t="s">
        <v>148</v>
      </c>
      <c r="B35" s="45" t="s">
        <v>149</v>
      </c>
      <c r="C35" s="27">
        <v>18267347</v>
      </c>
      <c r="D35" s="27"/>
      <c r="E35" s="27"/>
      <c r="F35" s="27"/>
      <c r="G35" s="27">
        <v>18267347</v>
      </c>
    </row>
    <row r="36" spans="1:7" ht="30" customHeight="1">
      <c r="A36" s="138" t="s">
        <v>188</v>
      </c>
      <c r="B36" s="139" t="s">
        <v>188</v>
      </c>
      <c r="C36" s="49">
        <v>32605773</v>
      </c>
      <c r="D36" s="49">
        <v>7416926</v>
      </c>
      <c r="E36" s="49">
        <v>6706722</v>
      </c>
      <c r="F36" s="49">
        <v>710204</v>
      </c>
      <c r="G36" s="49">
        <v>25188847</v>
      </c>
    </row>
  </sheetData>
  <mergeCells count="6">
    <mergeCell ref="A2:G2"/>
    <mergeCell ref="A4:B4"/>
    <mergeCell ref="A36:B36"/>
    <mergeCell ref="G4:G5"/>
    <mergeCell ref="D4:F4"/>
    <mergeCell ref="C4:C5"/>
  </mergeCells>
  <phoneticPr fontId="2" type="noConversion"/>
  <printOptions horizontalCentered="1"/>
  <pageMargins left="0.59055118110236227" right="0.59055118110236227" top="0.78740157480314965" bottom="0.59055118110236227" header="0.47244094488188981" footer="0.47244094488188981"/>
  <pageSetup paperSize="9" scale="80" orientation="landscape" r:id="rId1"/>
  <headerFooter>
    <oddHeader>&amp;L&amp;C&amp;R</oddHeader>
    <oddFooter>&amp;L&amp;C&amp;R</oddFooter>
    <evenHeader>&amp;L&amp;C&amp;R</evenHeader>
    <evenFooter>&amp;L&amp;C&amp;R</evenFooter>
  </headerFooter>
  <rowBreaks count="1" manualBreakCount="1">
    <brk id="20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outlinePr summaryRight="0"/>
  </sheetPr>
  <dimension ref="A1:F7"/>
  <sheetViews>
    <sheetView showZeros="0" workbookViewId="0">
      <selection activeCell="A21" sqref="A21"/>
    </sheetView>
  </sheetViews>
  <sheetFormatPr defaultColWidth="10.375" defaultRowHeight="30" customHeight="1"/>
  <cols>
    <col min="1" max="6" width="28.125" style="1" customWidth="1"/>
    <col min="7" max="16384" width="10.375" style="1"/>
  </cols>
  <sheetData>
    <row r="1" spans="1:6" ht="20.100000000000001" customHeight="1">
      <c r="A1" s="3"/>
      <c r="B1" s="3"/>
      <c r="C1" s="3"/>
      <c r="D1" s="3"/>
      <c r="E1" s="12"/>
      <c r="F1" s="43" t="s">
        <v>189</v>
      </c>
    </row>
    <row r="2" spans="1:6" s="55" customFormat="1" ht="39.950000000000003" customHeight="1">
      <c r="A2" s="135" t="s">
        <v>606</v>
      </c>
      <c r="B2" s="143"/>
      <c r="C2" s="143"/>
      <c r="D2" s="143"/>
      <c r="E2" s="144"/>
      <c r="F2" s="145"/>
    </row>
    <row r="3" spans="1:6" ht="30" customHeight="1">
      <c r="A3" s="146" t="s">
        <v>614</v>
      </c>
      <c r="B3" s="101"/>
      <c r="D3" s="3"/>
      <c r="E3" s="12"/>
      <c r="F3" s="11" t="s">
        <v>1</v>
      </c>
    </row>
    <row r="4" spans="1:6" ht="35.1" customHeight="1">
      <c r="A4" s="103" t="s">
        <v>190</v>
      </c>
      <c r="B4" s="103" t="s">
        <v>191</v>
      </c>
      <c r="C4" s="149" t="s">
        <v>192</v>
      </c>
      <c r="D4" s="103"/>
      <c r="E4" s="150"/>
      <c r="F4" s="103" t="s">
        <v>193</v>
      </c>
    </row>
    <row r="5" spans="1:6" ht="35.1" customHeight="1">
      <c r="A5" s="147"/>
      <c r="B5" s="148"/>
      <c r="C5" s="13" t="s">
        <v>56</v>
      </c>
      <c r="D5" s="13" t="s">
        <v>194</v>
      </c>
      <c r="E5" s="13" t="s">
        <v>195</v>
      </c>
      <c r="F5" s="151"/>
    </row>
    <row r="6" spans="1:6" ht="30" customHeight="1">
      <c r="A6" s="17" t="s">
        <v>78</v>
      </c>
      <c r="B6" s="17" t="s">
        <v>79</v>
      </c>
      <c r="C6" s="17" t="s">
        <v>80</v>
      </c>
      <c r="D6" s="17" t="s">
        <v>81</v>
      </c>
      <c r="E6" s="17" t="s">
        <v>82</v>
      </c>
      <c r="F6" s="17" t="s">
        <v>83</v>
      </c>
    </row>
    <row r="7" spans="1:6" ht="35.1" customHeight="1">
      <c r="A7" s="27">
        <v>66800</v>
      </c>
      <c r="B7" s="27"/>
      <c r="C7" s="27">
        <v>44000</v>
      </c>
      <c r="D7" s="27"/>
      <c r="E7" s="27">
        <v>44000</v>
      </c>
      <c r="F7" s="27">
        <v>22800</v>
      </c>
    </row>
  </sheetData>
  <mergeCells count="6">
    <mergeCell ref="A2:F2"/>
    <mergeCell ref="A3:B3"/>
    <mergeCell ref="A4:A5"/>
    <mergeCell ref="B4:B5"/>
    <mergeCell ref="C4:E4"/>
    <mergeCell ref="F4:F5"/>
  </mergeCells>
  <phoneticPr fontId="2" type="noConversion"/>
  <printOptions horizontalCentered="1"/>
  <pageMargins left="0.59055118110236227" right="0.59055118110236227" top="0.78740157480314965" bottom="0.59055118110236227" header="0.47244094488188981" footer="0.47244094488188981"/>
  <pageSetup paperSize="9" scale="80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outlinePr summaryRight="0"/>
  </sheetPr>
  <dimension ref="A1:W64"/>
  <sheetViews>
    <sheetView showZeros="0" zoomScaleSheetLayoutView="50" workbookViewId="0">
      <selection activeCell="A2" sqref="A2:W2"/>
    </sheetView>
  </sheetViews>
  <sheetFormatPr defaultColWidth="9.125" defaultRowHeight="30" customHeight="1"/>
  <cols>
    <col min="1" max="1" width="28.625" style="56" customWidth="1"/>
    <col min="2" max="2" width="25.625" style="56" customWidth="1"/>
    <col min="3" max="3" width="22.625" style="56" customWidth="1"/>
    <col min="4" max="4" width="10.625" style="56" customWidth="1"/>
    <col min="5" max="5" width="20.625" style="56" customWidth="1"/>
    <col min="6" max="6" width="10.625" style="56" customWidth="1"/>
    <col min="7" max="7" width="20.625" style="56" customWidth="1"/>
    <col min="8" max="9" width="18.625" style="61" customWidth="1"/>
    <col min="10" max="11" width="14.625" style="61" customWidth="1"/>
    <col min="12" max="12" width="18.625" style="61" customWidth="1"/>
    <col min="13" max="23" width="12.625" style="61" customWidth="1"/>
    <col min="24" max="16384" width="9.125" style="61"/>
  </cols>
  <sheetData>
    <row r="1" spans="1:23" ht="20.100000000000001" customHeight="1">
      <c r="A1" s="57"/>
      <c r="B1" s="58"/>
      <c r="D1" s="59"/>
      <c r="E1" s="59"/>
      <c r="F1" s="59"/>
      <c r="G1" s="59"/>
      <c r="H1" s="60"/>
      <c r="I1" s="60"/>
      <c r="J1" s="60"/>
      <c r="K1" s="60"/>
      <c r="L1" s="60"/>
      <c r="M1" s="60"/>
      <c r="Q1" s="60"/>
      <c r="U1" s="29"/>
      <c r="W1" s="30" t="s">
        <v>196</v>
      </c>
    </row>
    <row r="2" spans="1:23" s="62" customFormat="1" ht="39.950000000000003" customHeight="1">
      <c r="A2" s="158" t="s">
        <v>616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8"/>
      <c r="O2" s="158"/>
      <c r="P2" s="158"/>
      <c r="Q2" s="159"/>
      <c r="R2" s="159"/>
      <c r="S2" s="159"/>
      <c r="T2" s="159"/>
      <c r="U2" s="159"/>
      <c r="V2" s="159"/>
      <c r="W2" s="159"/>
    </row>
    <row r="3" spans="1:23" ht="30" customHeight="1">
      <c r="A3" s="160" t="s">
        <v>614</v>
      </c>
      <c r="B3" s="161"/>
      <c r="C3" s="161"/>
      <c r="D3" s="161"/>
      <c r="E3" s="161"/>
      <c r="F3" s="161"/>
      <c r="G3" s="161"/>
      <c r="H3" s="60"/>
      <c r="I3" s="60"/>
      <c r="J3" s="60"/>
      <c r="K3" s="60"/>
      <c r="L3" s="60"/>
      <c r="M3" s="60"/>
      <c r="N3" s="28"/>
      <c r="O3" s="28"/>
      <c r="P3" s="28"/>
      <c r="Q3" s="60"/>
      <c r="U3" s="29"/>
      <c r="W3" s="30" t="s">
        <v>1</v>
      </c>
    </row>
    <row r="4" spans="1:23" ht="30" customHeight="1">
      <c r="A4" s="115" t="s">
        <v>198</v>
      </c>
      <c r="B4" s="115" t="s">
        <v>199</v>
      </c>
      <c r="C4" s="115" t="s">
        <v>200</v>
      </c>
      <c r="D4" s="115" t="s">
        <v>615</v>
      </c>
      <c r="E4" s="115" t="s">
        <v>202</v>
      </c>
      <c r="F4" s="115" t="s">
        <v>203</v>
      </c>
      <c r="G4" s="115" t="s">
        <v>204</v>
      </c>
      <c r="H4" s="156" t="s">
        <v>205</v>
      </c>
      <c r="I4" s="112" t="s">
        <v>205</v>
      </c>
      <c r="J4" s="112"/>
      <c r="K4" s="112"/>
      <c r="L4" s="112"/>
      <c r="M4" s="112"/>
      <c r="N4" s="157"/>
      <c r="O4" s="157"/>
      <c r="P4" s="157"/>
      <c r="Q4" s="112" t="s">
        <v>59</v>
      </c>
      <c r="R4" s="112" t="s">
        <v>60</v>
      </c>
      <c r="S4" s="112"/>
      <c r="T4" s="112"/>
      <c r="U4" s="112"/>
      <c r="V4" s="112"/>
      <c r="W4" s="114"/>
    </row>
    <row r="5" spans="1:23" ht="35.1" customHeight="1">
      <c r="A5" s="152"/>
      <c r="B5" s="116"/>
      <c r="C5" s="116"/>
      <c r="D5" s="116"/>
      <c r="E5" s="116"/>
      <c r="F5" s="116"/>
      <c r="G5" s="116"/>
      <c r="H5" s="115" t="s">
        <v>206</v>
      </c>
      <c r="I5" s="156" t="s">
        <v>57</v>
      </c>
      <c r="J5" s="112"/>
      <c r="K5" s="112"/>
      <c r="L5" s="112"/>
      <c r="M5" s="114"/>
      <c r="N5" s="162" t="s">
        <v>207</v>
      </c>
      <c r="O5" s="157"/>
      <c r="P5" s="163"/>
      <c r="Q5" s="115" t="s">
        <v>589</v>
      </c>
      <c r="R5" s="156" t="s">
        <v>60</v>
      </c>
      <c r="S5" s="112" t="s">
        <v>61</v>
      </c>
      <c r="T5" s="112" t="s">
        <v>60</v>
      </c>
      <c r="U5" s="112" t="s">
        <v>63</v>
      </c>
      <c r="V5" s="112" t="s">
        <v>64</v>
      </c>
      <c r="W5" s="114" t="s">
        <v>65</v>
      </c>
    </row>
    <row r="6" spans="1:23" ht="35.1" customHeight="1">
      <c r="A6" s="152"/>
      <c r="B6" s="152"/>
      <c r="C6" s="152"/>
      <c r="D6" s="152"/>
      <c r="E6" s="152"/>
      <c r="F6" s="152"/>
      <c r="G6" s="152"/>
      <c r="H6" s="152"/>
      <c r="I6" s="82" t="s">
        <v>208</v>
      </c>
      <c r="J6" s="83" t="s">
        <v>209</v>
      </c>
      <c r="K6" s="97" t="s">
        <v>625</v>
      </c>
      <c r="L6" s="83" t="s">
        <v>210</v>
      </c>
      <c r="M6" s="83" t="s">
        <v>211</v>
      </c>
      <c r="N6" s="83" t="s">
        <v>57</v>
      </c>
      <c r="O6" s="83" t="s">
        <v>586</v>
      </c>
      <c r="P6" s="83" t="s">
        <v>587</v>
      </c>
      <c r="Q6" s="152"/>
      <c r="R6" s="83" t="s">
        <v>56</v>
      </c>
      <c r="S6" s="83" t="s">
        <v>61</v>
      </c>
      <c r="T6" s="83" t="s">
        <v>212</v>
      </c>
      <c r="U6" s="83" t="s">
        <v>63</v>
      </c>
      <c r="V6" s="83" t="s">
        <v>588</v>
      </c>
      <c r="W6" s="83" t="s">
        <v>65</v>
      </c>
    </row>
    <row r="7" spans="1:23" ht="30" customHeight="1">
      <c r="A7" s="15">
        <v>1</v>
      </c>
      <c r="B7" s="15">
        <v>2</v>
      </c>
      <c r="C7" s="98">
        <v>3</v>
      </c>
      <c r="D7" s="98">
        <v>4</v>
      </c>
      <c r="E7" s="98">
        <v>5</v>
      </c>
      <c r="F7" s="98">
        <v>6</v>
      </c>
      <c r="G7" s="98">
        <v>7</v>
      </c>
      <c r="H7" s="98">
        <v>8</v>
      </c>
      <c r="I7" s="98">
        <v>9</v>
      </c>
      <c r="J7" s="98">
        <v>10</v>
      </c>
      <c r="K7" s="98">
        <v>11</v>
      </c>
      <c r="L7" s="98">
        <v>12</v>
      </c>
      <c r="M7" s="98">
        <v>13</v>
      </c>
      <c r="N7" s="98">
        <v>14</v>
      </c>
      <c r="O7" s="98">
        <v>15</v>
      </c>
      <c r="P7" s="98">
        <v>16</v>
      </c>
      <c r="Q7" s="98">
        <v>17</v>
      </c>
      <c r="R7" s="98">
        <v>18</v>
      </c>
      <c r="S7" s="98">
        <v>19</v>
      </c>
      <c r="T7" s="98">
        <v>20</v>
      </c>
      <c r="U7" s="98">
        <v>21</v>
      </c>
      <c r="V7" s="98">
        <v>22</v>
      </c>
      <c r="W7" s="98">
        <v>23</v>
      </c>
    </row>
    <row r="8" spans="1:23" ht="35.1" customHeight="1">
      <c r="A8" s="16" t="s">
        <v>67</v>
      </c>
      <c r="B8" s="16" t="s">
        <v>213</v>
      </c>
      <c r="C8" s="16" t="s">
        <v>214</v>
      </c>
      <c r="D8" s="16" t="s">
        <v>97</v>
      </c>
      <c r="E8" s="16" t="s">
        <v>98</v>
      </c>
      <c r="F8" s="16" t="s">
        <v>215</v>
      </c>
      <c r="G8" s="16" t="s">
        <v>216</v>
      </c>
      <c r="H8" s="63">
        <v>882564</v>
      </c>
      <c r="I8" s="63">
        <v>882564</v>
      </c>
      <c r="J8" s="63"/>
      <c r="K8" s="63"/>
      <c r="L8" s="63">
        <v>882564</v>
      </c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</row>
    <row r="9" spans="1:23" ht="35.1" customHeight="1">
      <c r="A9" s="16" t="s">
        <v>67</v>
      </c>
      <c r="B9" s="16" t="s">
        <v>213</v>
      </c>
      <c r="C9" s="16" t="s">
        <v>214</v>
      </c>
      <c r="D9" s="16" t="s">
        <v>97</v>
      </c>
      <c r="E9" s="16" t="s">
        <v>98</v>
      </c>
      <c r="F9" s="16" t="s">
        <v>217</v>
      </c>
      <c r="G9" s="16" t="s">
        <v>218</v>
      </c>
      <c r="H9" s="63">
        <v>1255704</v>
      </c>
      <c r="I9" s="63">
        <v>1255704</v>
      </c>
      <c r="J9" s="64"/>
      <c r="K9" s="64"/>
      <c r="L9" s="63">
        <v>1255704</v>
      </c>
      <c r="M9" s="64"/>
      <c r="N9" s="63"/>
      <c r="O9" s="63"/>
      <c r="P9" s="63"/>
      <c r="Q9" s="63"/>
      <c r="R9" s="63"/>
      <c r="S9" s="63"/>
      <c r="T9" s="63"/>
      <c r="U9" s="63"/>
      <c r="V9" s="63"/>
      <c r="W9" s="63"/>
    </row>
    <row r="10" spans="1:23" ht="35.1" customHeight="1">
      <c r="A10" s="16" t="s">
        <v>67</v>
      </c>
      <c r="B10" s="16" t="s">
        <v>213</v>
      </c>
      <c r="C10" s="16" t="s">
        <v>214</v>
      </c>
      <c r="D10" s="16" t="s">
        <v>97</v>
      </c>
      <c r="E10" s="16" t="s">
        <v>98</v>
      </c>
      <c r="F10" s="16" t="s">
        <v>219</v>
      </c>
      <c r="G10" s="16" t="s">
        <v>220</v>
      </c>
      <c r="H10" s="63">
        <v>73547</v>
      </c>
      <c r="I10" s="63">
        <v>73547</v>
      </c>
      <c r="J10" s="64"/>
      <c r="K10" s="64"/>
      <c r="L10" s="63">
        <v>73547</v>
      </c>
      <c r="M10" s="64"/>
      <c r="N10" s="63"/>
      <c r="O10" s="63"/>
      <c r="P10" s="63"/>
      <c r="Q10" s="63"/>
      <c r="R10" s="63"/>
      <c r="S10" s="63"/>
      <c r="T10" s="63"/>
      <c r="U10" s="63"/>
      <c r="V10" s="63"/>
      <c r="W10" s="63"/>
    </row>
    <row r="11" spans="1:23" ht="35.1" customHeight="1">
      <c r="A11" s="16" t="s">
        <v>67</v>
      </c>
      <c r="B11" s="16" t="s">
        <v>213</v>
      </c>
      <c r="C11" s="16" t="s">
        <v>214</v>
      </c>
      <c r="D11" s="16" t="s">
        <v>97</v>
      </c>
      <c r="E11" s="16" t="s">
        <v>98</v>
      </c>
      <c r="F11" s="16" t="s">
        <v>219</v>
      </c>
      <c r="G11" s="16" t="s">
        <v>220</v>
      </c>
      <c r="H11" s="63">
        <v>6000</v>
      </c>
      <c r="I11" s="63">
        <v>6000</v>
      </c>
      <c r="J11" s="64"/>
      <c r="K11" s="64"/>
      <c r="L11" s="63">
        <v>6000</v>
      </c>
      <c r="M11" s="64"/>
      <c r="N11" s="63"/>
      <c r="O11" s="63"/>
      <c r="P11" s="63"/>
      <c r="Q11" s="63"/>
      <c r="R11" s="63"/>
      <c r="S11" s="63"/>
      <c r="T11" s="63"/>
      <c r="U11" s="63"/>
      <c r="V11" s="63"/>
      <c r="W11" s="63"/>
    </row>
    <row r="12" spans="1:23" ht="35.1" customHeight="1">
      <c r="A12" s="16" t="s">
        <v>67</v>
      </c>
      <c r="B12" s="16" t="s">
        <v>221</v>
      </c>
      <c r="C12" s="16" t="s">
        <v>222</v>
      </c>
      <c r="D12" s="16" t="s">
        <v>103</v>
      </c>
      <c r="E12" s="16" t="s">
        <v>104</v>
      </c>
      <c r="F12" s="16" t="s">
        <v>215</v>
      </c>
      <c r="G12" s="16" t="s">
        <v>216</v>
      </c>
      <c r="H12" s="63">
        <v>448632</v>
      </c>
      <c r="I12" s="63">
        <v>448632</v>
      </c>
      <c r="J12" s="64"/>
      <c r="K12" s="64"/>
      <c r="L12" s="63">
        <v>448632</v>
      </c>
      <c r="M12" s="64"/>
      <c r="N12" s="63"/>
      <c r="O12" s="63"/>
      <c r="P12" s="63"/>
      <c r="Q12" s="63"/>
      <c r="R12" s="63"/>
      <c r="S12" s="63"/>
      <c r="T12" s="63"/>
      <c r="U12" s="63"/>
      <c r="V12" s="63"/>
      <c r="W12" s="63"/>
    </row>
    <row r="13" spans="1:23" ht="35.1" customHeight="1">
      <c r="A13" s="16" t="s">
        <v>67</v>
      </c>
      <c r="B13" s="16" t="s">
        <v>221</v>
      </c>
      <c r="C13" s="16" t="s">
        <v>222</v>
      </c>
      <c r="D13" s="16" t="s">
        <v>103</v>
      </c>
      <c r="E13" s="16" t="s">
        <v>104</v>
      </c>
      <c r="F13" s="16" t="s">
        <v>217</v>
      </c>
      <c r="G13" s="16" t="s">
        <v>218</v>
      </c>
      <c r="H13" s="63">
        <v>156</v>
      </c>
      <c r="I13" s="63">
        <v>156</v>
      </c>
      <c r="J13" s="64"/>
      <c r="K13" s="64"/>
      <c r="L13" s="63">
        <v>156</v>
      </c>
      <c r="M13" s="64"/>
      <c r="N13" s="63"/>
      <c r="O13" s="63"/>
      <c r="P13" s="63"/>
      <c r="Q13" s="63"/>
      <c r="R13" s="63"/>
      <c r="S13" s="63"/>
      <c r="T13" s="63"/>
      <c r="U13" s="63"/>
      <c r="V13" s="63"/>
      <c r="W13" s="63"/>
    </row>
    <row r="14" spans="1:23" ht="35.1" customHeight="1">
      <c r="A14" s="16" t="s">
        <v>67</v>
      </c>
      <c r="B14" s="16" t="s">
        <v>221</v>
      </c>
      <c r="C14" s="16" t="s">
        <v>222</v>
      </c>
      <c r="D14" s="16" t="s">
        <v>103</v>
      </c>
      <c r="E14" s="16" t="s">
        <v>104</v>
      </c>
      <c r="F14" s="16" t="s">
        <v>219</v>
      </c>
      <c r="G14" s="16" t="s">
        <v>220</v>
      </c>
      <c r="H14" s="63">
        <v>37386</v>
      </c>
      <c r="I14" s="63">
        <v>37386</v>
      </c>
      <c r="J14" s="64"/>
      <c r="K14" s="64"/>
      <c r="L14" s="63">
        <v>37386</v>
      </c>
      <c r="M14" s="64"/>
      <c r="N14" s="63"/>
      <c r="O14" s="63"/>
      <c r="P14" s="63"/>
      <c r="Q14" s="63"/>
      <c r="R14" s="63"/>
      <c r="S14" s="63"/>
      <c r="T14" s="63"/>
      <c r="U14" s="63"/>
      <c r="V14" s="63"/>
      <c r="W14" s="63"/>
    </row>
    <row r="15" spans="1:23" ht="35.1" customHeight="1">
      <c r="A15" s="16" t="s">
        <v>67</v>
      </c>
      <c r="B15" s="16" t="s">
        <v>221</v>
      </c>
      <c r="C15" s="16" t="s">
        <v>222</v>
      </c>
      <c r="D15" s="16" t="s">
        <v>103</v>
      </c>
      <c r="E15" s="16" t="s">
        <v>104</v>
      </c>
      <c r="F15" s="16" t="s">
        <v>219</v>
      </c>
      <c r="G15" s="16" t="s">
        <v>220</v>
      </c>
      <c r="H15" s="63">
        <v>1500</v>
      </c>
      <c r="I15" s="63">
        <v>1500</v>
      </c>
      <c r="J15" s="64"/>
      <c r="K15" s="64"/>
      <c r="L15" s="63">
        <v>1500</v>
      </c>
      <c r="M15" s="64"/>
      <c r="N15" s="63"/>
      <c r="O15" s="63"/>
      <c r="P15" s="63"/>
      <c r="Q15" s="63"/>
      <c r="R15" s="63"/>
      <c r="S15" s="63"/>
      <c r="T15" s="63"/>
      <c r="U15" s="63"/>
      <c r="V15" s="63"/>
      <c r="W15" s="63"/>
    </row>
    <row r="16" spans="1:23" ht="35.1" customHeight="1">
      <c r="A16" s="16" t="s">
        <v>67</v>
      </c>
      <c r="B16" s="16" t="s">
        <v>221</v>
      </c>
      <c r="C16" s="16" t="s">
        <v>222</v>
      </c>
      <c r="D16" s="16" t="s">
        <v>103</v>
      </c>
      <c r="E16" s="16" t="s">
        <v>104</v>
      </c>
      <c r="F16" s="16" t="s">
        <v>223</v>
      </c>
      <c r="G16" s="16" t="s">
        <v>224</v>
      </c>
      <c r="H16" s="63">
        <v>312564</v>
      </c>
      <c r="I16" s="63">
        <v>312564</v>
      </c>
      <c r="J16" s="64"/>
      <c r="K16" s="64"/>
      <c r="L16" s="63">
        <v>312564</v>
      </c>
      <c r="M16" s="64"/>
      <c r="N16" s="63"/>
      <c r="O16" s="63"/>
      <c r="P16" s="63"/>
      <c r="Q16" s="63"/>
      <c r="R16" s="63"/>
      <c r="S16" s="63"/>
      <c r="T16" s="63"/>
      <c r="U16" s="63"/>
      <c r="V16" s="63"/>
      <c r="W16" s="63"/>
    </row>
    <row r="17" spans="1:23" ht="35.1" customHeight="1">
      <c r="A17" s="16" t="s">
        <v>67</v>
      </c>
      <c r="B17" s="16" t="s">
        <v>221</v>
      </c>
      <c r="C17" s="16" t="s">
        <v>222</v>
      </c>
      <c r="D17" s="16" t="s">
        <v>103</v>
      </c>
      <c r="E17" s="16" t="s">
        <v>104</v>
      </c>
      <c r="F17" s="16" t="s">
        <v>223</v>
      </c>
      <c r="G17" s="16" t="s">
        <v>224</v>
      </c>
      <c r="H17" s="63">
        <v>194640</v>
      </c>
      <c r="I17" s="63">
        <v>194640</v>
      </c>
      <c r="J17" s="64"/>
      <c r="K17" s="64"/>
      <c r="L17" s="63">
        <v>194640</v>
      </c>
      <c r="M17" s="64"/>
      <c r="N17" s="63"/>
      <c r="O17" s="63"/>
      <c r="P17" s="63"/>
      <c r="Q17" s="63"/>
      <c r="R17" s="63"/>
      <c r="S17" s="63"/>
      <c r="T17" s="63"/>
      <c r="U17" s="63"/>
      <c r="V17" s="63"/>
      <c r="W17" s="63"/>
    </row>
    <row r="18" spans="1:23" ht="35.1" customHeight="1">
      <c r="A18" s="16" t="s">
        <v>67</v>
      </c>
      <c r="B18" s="16" t="s">
        <v>225</v>
      </c>
      <c r="C18" s="16" t="s">
        <v>226</v>
      </c>
      <c r="D18" s="16" t="s">
        <v>113</v>
      </c>
      <c r="E18" s="16" t="s">
        <v>114</v>
      </c>
      <c r="F18" s="16" t="s">
        <v>227</v>
      </c>
      <c r="G18" s="16" t="s">
        <v>228</v>
      </c>
      <c r="H18" s="63">
        <v>635520</v>
      </c>
      <c r="I18" s="63">
        <v>635520</v>
      </c>
      <c r="J18" s="64"/>
      <c r="K18" s="64"/>
      <c r="L18" s="63">
        <v>635520</v>
      </c>
      <c r="M18" s="64"/>
      <c r="N18" s="63"/>
      <c r="O18" s="63"/>
      <c r="P18" s="63"/>
      <c r="Q18" s="63"/>
      <c r="R18" s="63"/>
      <c r="S18" s="63"/>
      <c r="T18" s="63"/>
      <c r="U18" s="63"/>
      <c r="V18" s="63"/>
      <c r="W18" s="63"/>
    </row>
    <row r="19" spans="1:23" ht="35.1" customHeight="1">
      <c r="A19" s="16" t="s">
        <v>67</v>
      </c>
      <c r="B19" s="16" t="s">
        <v>225</v>
      </c>
      <c r="C19" s="16" t="s">
        <v>226</v>
      </c>
      <c r="D19" s="16" t="s">
        <v>119</v>
      </c>
      <c r="E19" s="16" t="s">
        <v>120</v>
      </c>
      <c r="F19" s="16" t="s">
        <v>229</v>
      </c>
      <c r="G19" s="16" t="s">
        <v>230</v>
      </c>
      <c r="H19" s="63">
        <v>204456</v>
      </c>
      <c r="I19" s="63">
        <v>204456</v>
      </c>
      <c r="J19" s="64"/>
      <c r="K19" s="64"/>
      <c r="L19" s="63">
        <v>204456</v>
      </c>
      <c r="M19" s="64"/>
      <c r="N19" s="63"/>
      <c r="O19" s="63"/>
      <c r="P19" s="63"/>
      <c r="Q19" s="63"/>
      <c r="R19" s="63"/>
      <c r="S19" s="63"/>
      <c r="T19" s="63"/>
      <c r="U19" s="63"/>
      <c r="V19" s="63"/>
      <c r="W19" s="63"/>
    </row>
    <row r="20" spans="1:23" ht="35.1" customHeight="1">
      <c r="A20" s="16" t="s">
        <v>67</v>
      </c>
      <c r="B20" s="16" t="s">
        <v>225</v>
      </c>
      <c r="C20" s="16" t="s">
        <v>226</v>
      </c>
      <c r="D20" s="16" t="s">
        <v>121</v>
      </c>
      <c r="E20" s="16" t="s">
        <v>122</v>
      </c>
      <c r="F20" s="16" t="s">
        <v>229</v>
      </c>
      <c r="G20" s="16" t="s">
        <v>230</v>
      </c>
      <c r="H20" s="63">
        <v>107096</v>
      </c>
      <c r="I20" s="63">
        <v>107096</v>
      </c>
      <c r="J20" s="64"/>
      <c r="K20" s="64"/>
      <c r="L20" s="63">
        <v>107096</v>
      </c>
      <c r="M20" s="64"/>
      <c r="N20" s="63"/>
      <c r="O20" s="63"/>
      <c r="P20" s="63"/>
      <c r="Q20" s="63"/>
      <c r="R20" s="63"/>
      <c r="S20" s="63"/>
      <c r="T20" s="63"/>
      <c r="U20" s="63"/>
      <c r="V20" s="63"/>
      <c r="W20" s="63"/>
    </row>
    <row r="21" spans="1:23" ht="35.1" customHeight="1">
      <c r="A21" s="16" t="s">
        <v>67</v>
      </c>
      <c r="B21" s="16" t="s">
        <v>225</v>
      </c>
      <c r="C21" s="16" t="s">
        <v>226</v>
      </c>
      <c r="D21" s="16" t="s">
        <v>123</v>
      </c>
      <c r="E21" s="16" t="s">
        <v>124</v>
      </c>
      <c r="F21" s="16" t="s">
        <v>231</v>
      </c>
      <c r="G21" s="16" t="s">
        <v>232</v>
      </c>
      <c r="H21" s="63">
        <v>173408</v>
      </c>
      <c r="I21" s="63">
        <v>173408</v>
      </c>
      <c r="J21" s="64"/>
      <c r="K21" s="64"/>
      <c r="L21" s="63">
        <v>173408</v>
      </c>
      <c r="M21" s="64"/>
      <c r="N21" s="63"/>
      <c r="O21" s="63"/>
      <c r="P21" s="63"/>
      <c r="Q21" s="63"/>
      <c r="R21" s="63"/>
      <c r="S21" s="63"/>
      <c r="T21" s="63"/>
      <c r="U21" s="63"/>
      <c r="V21" s="63"/>
      <c r="W21" s="63"/>
    </row>
    <row r="22" spans="1:23" ht="35.1" customHeight="1">
      <c r="A22" s="16" t="s">
        <v>67</v>
      </c>
      <c r="B22" s="16" t="s">
        <v>225</v>
      </c>
      <c r="C22" s="16" t="s">
        <v>226</v>
      </c>
      <c r="D22" s="16" t="s">
        <v>123</v>
      </c>
      <c r="E22" s="16" t="s">
        <v>124</v>
      </c>
      <c r="F22" s="16" t="s">
        <v>231</v>
      </c>
      <c r="G22" s="16" t="s">
        <v>232</v>
      </c>
      <c r="H22" s="63">
        <v>59160</v>
      </c>
      <c r="I22" s="63">
        <v>59160</v>
      </c>
      <c r="J22" s="64"/>
      <c r="K22" s="64"/>
      <c r="L22" s="63">
        <v>59160</v>
      </c>
      <c r="M22" s="64"/>
      <c r="N22" s="63"/>
      <c r="O22" s="63"/>
      <c r="P22" s="63"/>
      <c r="Q22" s="63"/>
      <c r="R22" s="63"/>
      <c r="S22" s="63"/>
      <c r="T22" s="63"/>
      <c r="U22" s="63"/>
      <c r="V22" s="63"/>
      <c r="W22" s="63"/>
    </row>
    <row r="23" spans="1:23" ht="35.1" customHeight="1">
      <c r="A23" s="16" t="s">
        <v>67</v>
      </c>
      <c r="B23" s="16" t="s">
        <v>225</v>
      </c>
      <c r="C23" s="16" t="s">
        <v>226</v>
      </c>
      <c r="D23" s="16" t="s">
        <v>97</v>
      </c>
      <c r="E23" s="16" t="s">
        <v>98</v>
      </c>
      <c r="F23" s="16" t="s">
        <v>233</v>
      </c>
      <c r="G23" s="16" t="s">
        <v>234</v>
      </c>
      <c r="H23" s="63">
        <v>759</v>
      </c>
      <c r="I23" s="63">
        <v>759</v>
      </c>
      <c r="J23" s="64"/>
      <c r="K23" s="64"/>
      <c r="L23" s="63">
        <v>759</v>
      </c>
      <c r="M23" s="64"/>
      <c r="N23" s="63"/>
      <c r="O23" s="63"/>
      <c r="P23" s="63"/>
      <c r="Q23" s="63"/>
      <c r="R23" s="63"/>
      <c r="S23" s="63"/>
      <c r="T23" s="63"/>
      <c r="U23" s="63"/>
      <c r="V23" s="63"/>
      <c r="W23" s="63"/>
    </row>
    <row r="24" spans="1:23" ht="35.1" customHeight="1">
      <c r="A24" s="16" t="s">
        <v>67</v>
      </c>
      <c r="B24" s="16" t="s">
        <v>225</v>
      </c>
      <c r="C24" s="16" t="s">
        <v>226</v>
      </c>
      <c r="D24" s="16" t="s">
        <v>103</v>
      </c>
      <c r="E24" s="16" t="s">
        <v>104</v>
      </c>
      <c r="F24" s="16" t="s">
        <v>233</v>
      </c>
      <c r="G24" s="16" t="s">
        <v>234</v>
      </c>
      <c r="H24" s="63">
        <v>8349</v>
      </c>
      <c r="I24" s="63">
        <v>8349</v>
      </c>
      <c r="J24" s="64"/>
      <c r="K24" s="64"/>
      <c r="L24" s="63">
        <v>8349</v>
      </c>
      <c r="M24" s="64"/>
      <c r="N24" s="63"/>
      <c r="O24" s="63"/>
      <c r="P24" s="63"/>
      <c r="Q24" s="63"/>
      <c r="R24" s="63"/>
      <c r="S24" s="63"/>
      <c r="T24" s="63"/>
      <c r="U24" s="63"/>
      <c r="V24" s="63"/>
      <c r="W24" s="63"/>
    </row>
    <row r="25" spans="1:23" ht="35.1" customHeight="1">
      <c r="A25" s="16" t="s">
        <v>67</v>
      </c>
      <c r="B25" s="16" t="s">
        <v>225</v>
      </c>
      <c r="C25" s="16" t="s">
        <v>226</v>
      </c>
      <c r="D25" s="16" t="s">
        <v>125</v>
      </c>
      <c r="E25" s="16" t="s">
        <v>126</v>
      </c>
      <c r="F25" s="16" t="s">
        <v>233</v>
      </c>
      <c r="G25" s="16" t="s">
        <v>234</v>
      </c>
      <c r="H25" s="63">
        <v>2684</v>
      </c>
      <c r="I25" s="63">
        <v>2684</v>
      </c>
      <c r="J25" s="64"/>
      <c r="K25" s="64"/>
      <c r="L25" s="63">
        <v>2684</v>
      </c>
      <c r="M25" s="64"/>
      <c r="N25" s="63"/>
      <c r="O25" s="63"/>
      <c r="P25" s="63"/>
      <c r="Q25" s="63"/>
      <c r="R25" s="63"/>
      <c r="S25" s="63"/>
      <c r="T25" s="63"/>
      <c r="U25" s="63"/>
      <c r="V25" s="63"/>
      <c r="W25" s="63"/>
    </row>
    <row r="26" spans="1:23" ht="35.1" customHeight="1">
      <c r="A26" s="16" t="s">
        <v>67</v>
      </c>
      <c r="B26" s="16" t="s">
        <v>225</v>
      </c>
      <c r="C26" s="16" t="s">
        <v>226</v>
      </c>
      <c r="D26" s="16" t="s">
        <v>125</v>
      </c>
      <c r="E26" s="16" t="s">
        <v>126</v>
      </c>
      <c r="F26" s="16" t="s">
        <v>233</v>
      </c>
      <c r="G26" s="16" t="s">
        <v>234</v>
      </c>
      <c r="H26" s="63">
        <v>8466</v>
      </c>
      <c r="I26" s="63">
        <v>8466</v>
      </c>
      <c r="J26" s="64"/>
      <c r="K26" s="64"/>
      <c r="L26" s="63">
        <v>8466</v>
      </c>
      <c r="M26" s="64"/>
      <c r="N26" s="63"/>
      <c r="O26" s="63"/>
      <c r="P26" s="63"/>
      <c r="Q26" s="63"/>
      <c r="R26" s="63"/>
      <c r="S26" s="63"/>
      <c r="T26" s="63"/>
      <c r="U26" s="63"/>
      <c r="V26" s="63"/>
      <c r="W26" s="63"/>
    </row>
    <row r="27" spans="1:23" ht="35.1" customHeight="1">
      <c r="A27" s="16" t="s">
        <v>67</v>
      </c>
      <c r="B27" s="16" t="s">
        <v>225</v>
      </c>
      <c r="C27" s="16" t="s">
        <v>226</v>
      </c>
      <c r="D27" s="16" t="s">
        <v>125</v>
      </c>
      <c r="E27" s="16" t="s">
        <v>126</v>
      </c>
      <c r="F27" s="16" t="s">
        <v>233</v>
      </c>
      <c r="G27" s="16" t="s">
        <v>234</v>
      </c>
      <c r="H27" s="63">
        <v>5478</v>
      </c>
      <c r="I27" s="63">
        <v>5478</v>
      </c>
      <c r="J27" s="64"/>
      <c r="K27" s="64"/>
      <c r="L27" s="63">
        <v>5478</v>
      </c>
      <c r="M27" s="64"/>
      <c r="N27" s="63"/>
      <c r="O27" s="63"/>
      <c r="P27" s="63"/>
      <c r="Q27" s="63"/>
      <c r="R27" s="63"/>
      <c r="S27" s="63"/>
      <c r="T27" s="63"/>
      <c r="U27" s="63"/>
      <c r="V27" s="63"/>
      <c r="W27" s="63"/>
    </row>
    <row r="28" spans="1:23" ht="35.1" customHeight="1">
      <c r="A28" s="16" t="s">
        <v>67</v>
      </c>
      <c r="B28" s="16" t="s">
        <v>225</v>
      </c>
      <c r="C28" s="16" t="s">
        <v>226</v>
      </c>
      <c r="D28" s="16" t="s">
        <v>125</v>
      </c>
      <c r="E28" s="16" t="s">
        <v>126</v>
      </c>
      <c r="F28" s="16" t="s">
        <v>233</v>
      </c>
      <c r="G28" s="16" t="s">
        <v>234</v>
      </c>
      <c r="H28" s="63">
        <v>10458</v>
      </c>
      <c r="I28" s="63">
        <v>10458</v>
      </c>
      <c r="J28" s="64"/>
      <c r="K28" s="64"/>
      <c r="L28" s="63">
        <v>10458</v>
      </c>
      <c r="M28" s="64"/>
      <c r="N28" s="63"/>
      <c r="O28" s="63"/>
      <c r="P28" s="63"/>
      <c r="Q28" s="63"/>
      <c r="R28" s="63"/>
      <c r="S28" s="63"/>
      <c r="T28" s="63"/>
      <c r="U28" s="63"/>
      <c r="V28" s="63"/>
      <c r="W28" s="63"/>
    </row>
    <row r="29" spans="1:23" ht="35.1" customHeight="1">
      <c r="A29" s="16" t="s">
        <v>67</v>
      </c>
      <c r="B29" s="16" t="s">
        <v>225</v>
      </c>
      <c r="C29" s="16" t="s">
        <v>226</v>
      </c>
      <c r="D29" s="16" t="s">
        <v>125</v>
      </c>
      <c r="E29" s="16" t="s">
        <v>126</v>
      </c>
      <c r="F29" s="16" t="s">
        <v>233</v>
      </c>
      <c r="G29" s="16" t="s">
        <v>234</v>
      </c>
      <c r="H29" s="63">
        <v>5124</v>
      </c>
      <c r="I29" s="63">
        <v>5124</v>
      </c>
      <c r="J29" s="64"/>
      <c r="K29" s="64"/>
      <c r="L29" s="63">
        <v>5124</v>
      </c>
      <c r="M29" s="64"/>
      <c r="N29" s="63"/>
      <c r="O29" s="63"/>
      <c r="P29" s="63"/>
      <c r="Q29" s="63"/>
      <c r="R29" s="63"/>
      <c r="S29" s="63"/>
      <c r="T29" s="63"/>
      <c r="U29" s="63"/>
      <c r="V29" s="63"/>
      <c r="W29" s="63"/>
    </row>
    <row r="30" spans="1:23" ht="35.1" customHeight="1">
      <c r="A30" s="16" t="s">
        <v>67</v>
      </c>
      <c r="B30" s="16" t="s">
        <v>235</v>
      </c>
      <c r="C30" s="16" t="s">
        <v>137</v>
      </c>
      <c r="D30" s="16" t="s">
        <v>136</v>
      </c>
      <c r="E30" s="16" t="s">
        <v>137</v>
      </c>
      <c r="F30" s="16" t="s">
        <v>236</v>
      </c>
      <c r="G30" s="16" t="s">
        <v>137</v>
      </c>
      <c r="H30" s="63">
        <v>492972</v>
      </c>
      <c r="I30" s="63">
        <v>492972</v>
      </c>
      <c r="J30" s="64"/>
      <c r="K30" s="64"/>
      <c r="L30" s="63">
        <v>492972</v>
      </c>
      <c r="M30" s="64"/>
      <c r="N30" s="63"/>
      <c r="O30" s="63"/>
      <c r="P30" s="63"/>
      <c r="Q30" s="63"/>
      <c r="R30" s="63"/>
      <c r="S30" s="63"/>
      <c r="T30" s="63"/>
      <c r="U30" s="63"/>
      <c r="V30" s="63"/>
      <c r="W30" s="63"/>
    </row>
    <row r="31" spans="1:23" ht="35.1" customHeight="1">
      <c r="A31" s="16" t="s">
        <v>67</v>
      </c>
      <c r="B31" s="16" t="s">
        <v>237</v>
      </c>
      <c r="C31" s="16" t="s">
        <v>193</v>
      </c>
      <c r="D31" s="16" t="s">
        <v>97</v>
      </c>
      <c r="E31" s="16" t="s">
        <v>98</v>
      </c>
      <c r="F31" s="16" t="s">
        <v>238</v>
      </c>
      <c r="G31" s="16" t="s">
        <v>193</v>
      </c>
      <c r="H31" s="63">
        <v>22800</v>
      </c>
      <c r="I31" s="63">
        <v>22800</v>
      </c>
      <c r="J31" s="64"/>
      <c r="K31" s="64"/>
      <c r="L31" s="63">
        <v>22800</v>
      </c>
      <c r="M31" s="64"/>
      <c r="N31" s="63"/>
      <c r="O31" s="63"/>
      <c r="P31" s="63"/>
      <c r="Q31" s="63"/>
      <c r="R31" s="63"/>
      <c r="S31" s="63"/>
      <c r="T31" s="63"/>
      <c r="U31" s="63"/>
      <c r="V31" s="63"/>
      <c r="W31" s="63"/>
    </row>
    <row r="32" spans="1:23" ht="35.1" customHeight="1">
      <c r="A32" s="16" t="s">
        <v>67</v>
      </c>
      <c r="B32" s="16" t="s">
        <v>239</v>
      </c>
      <c r="C32" s="16" t="s">
        <v>240</v>
      </c>
      <c r="D32" s="16" t="s">
        <v>97</v>
      </c>
      <c r="E32" s="16" t="s">
        <v>98</v>
      </c>
      <c r="F32" s="16" t="s">
        <v>241</v>
      </c>
      <c r="G32" s="16" t="s">
        <v>242</v>
      </c>
      <c r="H32" s="63">
        <v>18780</v>
      </c>
      <c r="I32" s="63">
        <v>18780</v>
      </c>
      <c r="J32" s="64"/>
      <c r="K32" s="64"/>
      <c r="L32" s="63">
        <v>18780</v>
      </c>
      <c r="M32" s="64"/>
      <c r="N32" s="63"/>
      <c r="O32" s="63"/>
      <c r="P32" s="63"/>
      <c r="Q32" s="63"/>
      <c r="R32" s="63"/>
      <c r="S32" s="63"/>
      <c r="T32" s="63"/>
      <c r="U32" s="63"/>
      <c r="V32" s="63"/>
      <c r="W32" s="63"/>
    </row>
    <row r="33" spans="1:23" ht="35.1" customHeight="1">
      <c r="A33" s="16" t="s">
        <v>67</v>
      </c>
      <c r="B33" s="16" t="s">
        <v>243</v>
      </c>
      <c r="C33" s="16" t="s">
        <v>244</v>
      </c>
      <c r="D33" s="16" t="s">
        <v>97</v>
      </c>
      <c r="E33" s="16" t="s">
        <v>98</v>
      </c>
      <c r="F33" s="16" t="s">
        <v>241</v>
      </c>
      <c r="G33" s="16" t="s">
        <v>242</v>
      </c>
      <c r="H33" s="63">
        <v>187800</v>
      </c>
      <c r="I33" s="63">
        <v>187800</v>
      </c>
      <c r="J33" s="64"/>
      <c r="K33" s="64"/>
      <c r="L33" s="63">
        <v>187800</v>
      </c>
      <c r="M33" s="64"/>
      <c r="N33" s="63"/>
      <c r="O33" s="63"/>
      <c r="P33" s="63"/>
      <c r="Q33" s="63"/>
      <c r="R33" s="63"/>
      <c r="S33" s="63"/>
      <c r="T33" s="63"/>
      <c r="U33" s="63"/>
      <c r="V33" s="63"/>
      <c r="W33" s="63"/>
    </row>
    <row r="34" spans="1:23" ht="35.1" customHeight="1">
      <c r="A34" s="16" t="s">
        <v>67</v>
      </c>
      <c r="B34" s="16" t="s">
        <v>245</v>
      </c>
      <c r="C34" s="16" t="s">
        <v>246</v>
      </c>
      <c r="D34" s="16" t="s">
        <v>97</v>
      </c>
      <c r="E34" s="16" t="s">
        <v>98</v>
      </c>
      <c r="F34" s="16" t="s">
        <v>247</v>
      </c>
      <c r="G34" s="16" t="s">
        <v>248</v>
      </c>
      <c r="H34" s="63">
        <v>45885</v>
      </c>
      <c r="I34" s="63">
        <v>45885</v>
      </c>
      <c r="J34" s="64"/>
      <c r="K34" s="64"/>
      <c r="L34" s="63">
        <v>45885</v>
      </c>
      <c r="M34" s="64"/>
      <c r="N34" s="63"/>
      <c r="O34" s="63"/>
      <c r="P34" s="63"/>
      <c r="Q34" s="63"/>
      <c r="R34" s="63"/>
      <c r="S34" s="63"/>
      <c r="T34" s="63"/>
      <c r="U34" s="63"/>
      <c r="V34" s="63"/>
      <c r="W34" s="63"/>
    </row>
    <row r="35" spans="1:23" ht="35.1" customHeight="1">
      <c r="A35" s="16" t="s">
        <v>67</v>
      </c>
      <c r="B35" s="16" t="s">
        <v>245</v>
      </c>
      <c r="C35" s="16" t="s">
        <v>246</v>
      </c>
      <c r="D35" s="16" t="s">
        <v>103</v>
      </c>
      <c r="E35" s="16" t="s">
        <v>104</v>
      </c>
      <c r="F35" s="16" t="s">
        <v>247</v>
      </c>
      <c r="G35" s="16" t="s">
        <v>248</v>
      </c>
      <c r="H35" s="63">
        <v>24035</v>
      </c>
      <c r="I35" s="63">
        <v>24035</v>
      </c>
      <c r="J35" s="64"/>
      <c r="K35" s="64"/>
      <c r="L35" s="63">
        <v>24035</v>
      </c>
      <c r="M35" s="64"/>
      <c r="N35" s="63"/>
      <c r="O35" s="63"/>
      <c r="P35" s="63"/>
      <c r="Q35" s="63"/>
      <c r="R35" s="63"/>
      <c r="S35" s="63"/>
      <c r="T35" s="63"/>
      <c r="U35" s="63"/>
      <c r="V35" s="63"/>
      <c r="W35" s="63"/>
    </row>
    <row r="36" spans="1:23" ht="35.1" customHeight="1">
      <c r="A36" s="16" t="s">
        <v>67</v>
      </c>
      <c r="B36" s="16" t="s">
        <v>245</v>
      </c>
      <c r="C36" s="16" t="s">
        <v>246</v>
      </c>
      <c r="D36" s="16" t="s">
        <v>97</v>
      </c>
      <c r="E36" s="16" t="s">
        <v>98</v>
      </c>
      <c r="F36" s="16" t="s">
        <v>249</v>
      </c>
      <c r="G36" s="16" t="s">
        <v>250</v>
      </c>
      <c r="H36" s="63">
        <v>7980</v>
      </c>
      <c r="I36" s="63">
        <v>7980</v>
      </c>
      <c r="J36" s="64"/>
      <c r="K36" s="64"/>
      <c r="L36" s="63">
        <v>7980</v>
      </c>
      <c r="M36" s="64"/>
      <c r="N36" s="63"/>
      <c r="O36" s="63"/>
      <c r="P36" s="63"/>
      <c r="Q36" s="63"/>
      <c r="R36" s="63"/>
      <c r="S36" s="63"/>
      <c r="T36" s="63"/>
      <c r="U36" s="63"/>
      <c r="V36" s="63"/>
      <c r="W36" s="63"/>
    </row>
    <row r="37" spans="1:23" ht="35.1" customHeight="1">
      <c r="A37" s="16" t="s">
        <v>67</v>
      </c>
      <c r="B37" s="16" t="s">
        <v>245</v>
      </c>
      <c r="C37" s="16" t="s">
        <v>246</v>
      </c>
      <c r="D37" s="16" t="s">
        <v>103</v>
      </c>
      <c r="E37" s="16" t="s">
        <v>104</v>
      </c>
      <c r="F37" s="16" t="s">
        <v>249</v>
      </c>
      <c r="G37" s="16" t="s">
        <v>250</v>
      </c>
      <c r="H37" s="63">
        <v>4180</v>
      </c>
      <c r="I37" s="63">
        <v>4180</v>
      </c>
      <c r="J37" s="64"/>
      <c r="K37" s="64"/>
      <c r="L37" s="63">
        <v>4180</v>
      </c>
      <c r="M37" s="64"/>
      <c r="N37" s="63"/>
      <c r="O37" s="63"/>
      <c r="P37" s="63"/>
      <c r="Q37" s="63"/>
      <c r="R37" s="63"/>
      <c r="S37" s="63"/>
      <c r="T37" s="63"/>
      <c r="U37" s="63"/>
      <c r="V37" s="63"/>
      <c r="W37" s="63"/>
    </row>
    <row r="38" spans="1:23" ht="35.1" customHeight="1">
      <c r="A38" s="16" t="s">
        <v>67</v>
      </c>
      <c r="B38" s="16" t="s">
        <v>245</v>
      </c>
      <c r="C38" s="16" t="s">
        <v>246</v>
      </c>
      <c r="D38" s="16" t="s">
        <v>97</v>
      </c>
      <c r="E38" s="16" t="s">
        <v>98</v>
      </c>
      <c r="F38" s="16" t="s">
        <v>251</v>
      </c>
      <c r="G38" s="16" t="s">
        <v>252</v>
      </c>
      <c r="H38" s="63">
        <v>20601</v>
      </c>
      <c r="I38" s="63">
        <v>20601</v>
      </c>
      <c r="J38" s="64"/>
      <c r="K38" s="64"/>
      <c r="L38" s="63">
        <v>20601</v>
      </c>
      <c r="M38" s="64"/>
      <c r="N38" s="63"/>
      <c r="O38" s="63"/>
      <c r="P38" s="63"/>
      <c r="Q38" s="63"/>
      <c r="R38" s="63"/>
      <c r="S38" s="63"/>
      <c r="T38" s="63"/>
      <c r="U38" s="63"/>
      <c r="V38" s="63"/>
      <c r="W38" s="63"/>
    </row>
    <row r="39" spans="1:23" ht="35.1" customHeight="1">
      <c r="A39" s="16" t="s">
        <v>67</v>
      </c>
      <c r="B39" s="16" t="s">
        <v>245</v>
      </c>
      <c r="C39" s="16" t="s">
        <v>246</v>
      </c>
      <c r="D39" s="16" t="s">
        <v>103</v>
      </c>
      <c r="E39" s="16" t="s">
        <v>104</v>
      </c>
      <c r="F39" s="16" t="s">
        <v>251</v>
      </c>
      <c r="G39" s="16" t="s">
        <v>252</v>
      </c>
      <c r="H39" s="63">
        <v>10791</v>
      </c>
      <c r="I39" s="63">
        <v>10791</v>
      </c>
      <c r="J39" s="64"/>
      <c r="K39" s="64"/>
      <c r="L39" s="63">
        <v>10791</v>
      </c>
      <c r="M39" s="64"/>
      <c r="N39" s="63"/>
      <c r="O39" s="63"/>
      <c r="P39" s="63"/>
      <c r="Q39" s="63"/>
      <c r="R39" s="63"/>
      <c r="S39" s="63"/>
      <c r="T39" s="63"/>
      <c r="U39" s="63"/>
      <c r="V39" s="63"/>
      <c r="W39" s="63"/>
    </row>
    <row r="40" spans="1:23" ht="35.1" customHeight="1">
      <c r="A40" s="16" t="s">
        <v>67</v>
      </c>
      <c r="B40" s="16" t="s">
        <v>245</v>
      </c>
      <c r="C40" s="16" t="s">
        <v>246</v>
      </c>
      <c r="D40" s="16" t="s">
        <v>97</v>
      </c>
      <c r="E40" s="16" t="s">
        <v>98</v>
      </c>
      <c r="F40" s="16" t="s">
        <v>253</v>
      </c>
      <c r="G40" s="16" t="s">
        <v>254</v>
      </c>
      <c r="H40" s="63">
        <v>29925</v>
      </c>
      <c r="I40" s="63">
        <v>29925</v>
      </c>
      <c r="J40" s="64"/>
      <c r="K40" s="64"/>
      <c r="L40" s="63">
        <v>29925</v>
      </c>
      <c r="M40" s="64"/>
      <c r="N40" s="63"/>
      <c r="O40" s="63"/>
      <c r="P40" s="63"/>
      <c r="Q40" s="63"/>
      <c r="R40" s="63"/>
      <c r="S40" s="63"/>
      <c r="T40" s="63"/>
      <c r="U40" s="63"/>
      <c r="V40" s="63"/>
      <c r="W40" s="63"/>
    </row>
    <row r="41" spans="1:23" ht="35.1" customHeight="1">
      <c r="A41" s="16" t="s">
        <v>67</v>
      </c>
      <c r="B41" s="16" t="s">
        <v>245</v>
      </c>
      <c r="C41" s="16" t="s">
        <v>246</v>
      </c>
      <c r="D41" s="16" t="s">
        <v>103</v>
      </c>
      <c r="E41" s="16" t="s">
        <v>104</v>
      </c>
      <c r="F41" s="16" t="s">
        <v>253</v>
      </c>
      <c r="G41" s="16" t="s">
        <v>254</v>
      </c>
      <c r="H41" s="63">
        <v>15675</v>
      </c>
      <c r="I41" s="63">
        <v>15675</v>
      </c>
      <c r="J41" s="64"/>
      <c r="K41" s="64"/>
      <c r="L41" s="63">
        <v>15675</v>
      </c>
      <c r="M41" s="64"/>
      <c r="N41" s="63"/>
      <c r="O41" s="63"/>
      <c r="P41" s="63"/>
      <c r="Q41" s="63"/>
      <c r="R41" s="63"/>
      <c r="S41" s="63"/>
      <c r="T41" s="63"/>
      <c r="U41" s="63"/>
      <c r="V41" s="63"/>
      <c r="W41" s="63"/>
    </row>
    <row r="42" spans="1:23" ht="35.1" customHeight="1">
      <c r="A42" s="16" t="s">
        <v>67</v>
      </c>
      <c r="B42" s="16" t="s">
        <v>245</v>
      </c>
      <c r="C42" s="16" t="s">
        <v>246</v>
      </c>
      <c r="D42" s="16" t="s">
        <v>97</v>
      </c>
      <c r="E42" s="16" t="s">
        <v>98</v>
      </c>
      <c r="F42" s="16" t="s">
        <v>255</v>
      </c>
      <c r="G42" s="16" t="s">
        <v>256</v>
      </c>
      <c r="H42" s="63">
        <v>31920</v>
      </c>
      <c r="I42" s="63">
        <v>31920</v>
      </c>
      <c r="J42" s="64"/>
      <c r="K42" s="64"/>
      <c r="L42" s="63">
        <v>31920</v>
      </c>
      <c r="M42" s="64"/>
      <c r="N42" s="63"/>
      <c r="O42" s="63"/>
      <c r="P42" s="63"/>
      <c r="Q42" s="63"/>
      <c r="R42" s="63"/>
      <c r="S42" s="63"/>
      <c r="T42" s="63"/>
      <c r="U42" s="63"/>
      <c r="V42" s="63"/>
      <c r="W42" s="63"/>
    </row>
    <row r="43" spans="1:23" ht="35.1" customHeight="1">
      <c r="A43" s="16" t="s">
        <v>67</v>
      </c>
      <c r="B43" s="16" t="s">
        <v>245</v>
      </c>
      <c r="C43" s="16" t="s">
        <v>246</v>
      </c>
      <c r="D43" s="16" t="s">
        <v>103</v>
      </c>
      <c r="E43" s="16" t="s">
        <v>104</v>
      </c>
      <c r="F43" s="16" t="s">
        <v>255</v>
      </c>
      <c r="G43" s="16" t="s">
        <v>256</v>
      </c>
      <c r="H43" s="63">
        <v>16720</v>
      </c>
      <c r="I43" s="63">
        <v>16720</v>
      </c>
      <c r="J43" s="64"/>
      <c r="K43" s="64"/>
      <c r="L43" s="63">
        <v>16720</v>
      </c>
      <c r="M43" s="64"/>
      <c r="N43" s="63"/>
      <c r="O43" s="63"/>
      <c r="P43" s="63"/>
      <c r="Q43" s="63"/>
      <c r="R43" s="63"/>
      <c r="S43" s="63"/>
      <c r="T43" s="63"/>
      <c r="U43" s="63"/>
      <c r="V43" s="63"/>
      <c r="W43" s="63"/>
    </row>
    <row r="44" spans="1:23" ht="35.1" customHeight="1">
      <c r="A44" s="16" t="s">
        <v>67</v>
      </c>
      <c r="B44" s="16" t="s">
        <v>245</v>
      </c>
      <c r="C44" s="16" t="s">
        <v>246</v>
      </c>
      <c r="D44" s="16" t="s">
        <v>97</v>
      </c>
      <c r="E44" s="16" t="s">
        <v>98</v>
      </c>
      <c r="F44" s="16" t="s">
        <v>257</v>
      </c>
      <c r="G44" s="16" t="s">
        <v>258</v>
      </c>
      <c r="H44" s="63">
        <v>11970</v>
      </c>
      <c r="I44" s="63">
        <v>11970</v>
      </c>
      <c r="J44" s="64"/>
      <c r="K44" s="64"/>
      <c r="L44" s="63">
        <v>11970</v>
      </c>
      <c r="M44" s="64"/>
      <c r="N44" s="63"/>
      <c r="O44" s="63"/>
      <c r="P44" s="63"/>
      <c r="Q44" s="63"/>
      <c r="R44" s="63"/>
      <c r="S44" s="63"/>
      <c r="T44" s="63"/>
      <c r="U44" s="63"/>
      <c r="V44" s="63"/>
      <c r="W44" s="63"/>
    </row>
    <row r="45" spans="1:23" ht="35.1" customHeight="1">
      <c r="A45" s="16" t="s">
        <v>67</v>
      </c>
      <c r="B45" s="16" t="s">
        <v>245</v>
      </c>
      <c r="C45" s="16" t="s">
        <v>246</v>
      </c>
      <c r="D45" s="16" t="s">
        <v>103</v>
      </c>
      <c r="E45" s="16" t="s">
        <v>104</v>
      </c>
      <c r="F45" s="16" t="s">
        <v>257</v>
      </c>
      <c r="G45" s="16" t="s">
        <v>258</v>
      </c>
      <c r="H45" s="63">
        <v>6270</v>
      </c>
      <c r="I45" s="63">
        <v>6270</v>
      </c>
      <c r="J45" s="64"/>
      <c r="K45" s="64"/>
      <c r="L45" s="63">
        <v>6270</v>
      </c>
      <c r="M45" s="64"/>
      <c r="N45" s="63"/>
      <c r="O45" s="63"/>
      <c r="P45" s="63"/>
      <c r="Q45" s="63"/>
      <c r="R45" s="63"/>
      <c r="S45" s="63"/>
      <c r="T45" s="63"/>
      <c r="U45" s="63"/>
      <c r="V45" s="63"/>
      <c r="W45" s="63"/>
    </row>
    <row r="46" spans="1:23" ht="35.1" customHeight="1">
      <c r="A46" s="16" t="s">
        <v>67</v>
      </c>
      <c r="B46" s="16" t="s">
        <v>245</v>
      </c>
      <c r="C46" s="16" t="s">
        <v>246</v>
      </c>
      <c r="D46" s="16" t="s">
        <v>97</v>
      </c>
      <c r="E46" s="16" t="s">
        <v>98</v>
      </c>
      <c r="F46" s="16" t="s">
        <v>259</v>
      </c>
      <c r="G46" s="16" t="s">
        <v>260</v>
      </c>
      <c r="H46" s="63">
        <v>12600</v>
      </c>
      <c r="I46" s="63">
        <v>12600</v>
      </c>
      <c r="J46" s="64"/>
      <c r="K46" s="64"/>
      <c r="L46" s="63">
        <v>12600</v>
      </c>
      <c r="M46" s="64"/>
      <c r="N46" s="63"/>
      <c r="O46" s="63"/>
      <c r="P46" s="63"/>
      <c r="Q46" s="63"/>
      <c r="R46" s="63"/>
      <c r="S46" s="63"/>
      <c r="T46" s="63"/>
      <c r="U46" s="63"/>
      <c r="V46" s="63"/>
      <c r="W46" s="63"/>
    </row>
    <row r="47" spans="1:23" ht="35.1" customHeight="1">
      <c r="A47" s="16" t="s">
        <v>67</v>
      </c>
      <c r="B47" s="16" t="s">
        <v>245</v>
      </c>
      <c r="C47" s="16" t="s">
        <v>246</v>
      </c>
      <c r="D47" s="16" t="s">
        <v>97</v>
      </c>
      <c r="E47" s="16" t="s">
        <v>98</v>
      </c>
      <c r="F47" s="16" t="s">
        <v>259</v>
      </c>
      <c r="G47" s="16" t="s">
        <v>260</v>
      </c>
      <c r="H47" s="63">
        <v>50400</v>
      </c>
      <c r="I47" s="63">
        <v>50400</v>
      </c>
      <c r="J47" s="64"/>
      <c r="K47" s="64"/>
      <c r="L47" s="63">
        <v>50400</v>
      </c>
      <c r="M47" s="64"/>
      <c r="N47" s="63"/>
      <c r="O47" s="63"/>
      <c r="P47" s="63"/>
      <c r="Q47" s="63"/>
      <c r="R47" s="63"/>
      <c r="S47" s="63"/>
      <c r="T47" s="63"/>
      <c r="U47" s="63"/>
      <c r="V47" s="63"/>
      <c r="W47" s="63"/>
    </row>
    <row r="48" spans="1:23" ht="35.1" customHeight="1">
      <c r="A48" s="16" t="s">
        <v>67</v>
      </c>
      <c r="B48" s="16" t="s">
        <v>245</v>
      </c>
      <c r="C48" s="16" t="s">
        <v>246</v>
      </c>
      <c r="D48" s="16" t="s">
        <v>97</v>
      </c>
      <c r="E48" s="16" t="s">
        <v>98</v>
      </c>
      <c r="F48" s="16" t="s">
        <v>259</v>
      </c>
      <c r="G48" s="16" t="s">
        <v>260</v>
      </c>
      <c r="H48" s="63">
        <v>10200</v>
      </c>
      <c r="I48" s="63">
        <v>10200</v>
      </c>
      <c r="J48" s="64"/>
      <c r="K48" s="64"/>
      <c r="L48" s="63">
        <v>10200</v>
      </c>
      <c r="M48" s="64"/>
      <c r="N48" s="63"/>
      <c r="O48" s="63"/>
      <c r="P48" s="63"/>
      <c r="Q48" s="63"/>
      <c r="R48" s="63"/>
      <c r="S48" s="63"/>
      <c r="T48" s="63"/>
      <c r="U48" s="63"/>
      <c r="V48" s="63"/>
      <c r="W48" s="63"/>
    </row>
    <row r="49" spans="1:23" ht="35.1" customHeight="1">
      <c r="A49" s="16" t="s">
        <v>67</v>
      </c>
      <c r="B49" s="16" t="s">
        <v>245</v>
      </c>
      <c r="C49" s="16" t="s">
        <v>246</v>
      </c>
      <c r="D49" s="16" t="s">
        <v>103</v>
      </c>
      <c r="E49" s="16" t="s">
        <v>104</v>
      </c>
      <c r="F49" s="16" t="s">
        <v>259</v>
      </c>
      <c r="G49" s="16" t="s">
        <v>260</v>
      </c>
      <c r="H49" s="63">
        <v>6600</v>
      </c>
      <c r="I49" s="63">
        <v>6600</v>
      </c>
      <c r="J49" s="64"/>
      <c r="K49" s="64"/>
      <c r="L49" s="63">
        <v>6600</v>
      </c>
      <c r="M49" s="64"/>
      <c r="N49" s="63"/>
      <c r="O49" s="63"/>
      <c r="P49" s="63"/>
      <c r="Q49" s="63"/>
      <c r="R49" s="63"/>
      <c r="S49" s="63"/>
      <c r="T49" s="63"/>
      <c r="U49" s="63"/>
      <c r="V49" s="63"/>
      <c r="W49" s="63"/>
    </row>
    <row r="50" spans="1:23" ht="35.1" customHeight="1">
      <c r="A50" s="16" t="s">
        <v>67</v>
      </c>
      <c r="B50" s="16" t="s">
        <v>245</v>
      </c>
      <c r="C50" s="16" t="s">
        <v>246</v>
      </c>
      <c r="D50" s="16" t="s">
        <v>103</v>
      </c>
      <c r="E50" s="16" t="s">
        <v>104</v>
      </c>
      <c r="F50" s="16" t="s">
        <v>259</v>
      </c>
      <c r="G50" s="16" t="s">
        <v>260</v>
      </c>
      <c r="H50" s="63">
        <v>26400</v>
      </c>
      <c r="I50" s="63">
        <v>26400</v>
      </c>
      <c r="J50" s="64"/>
      <c r="K50" s="64"/>
      <c r="L50" s="63">
        <v>26400</v>
      </c>
      <c r="M50" s="64"/>
      <c r="N50" s="63"/>
      <c r="O50" s="63"/>
      <c r="P50" s="63"/>
      <c r="Q50" s="63"/>
      <c r="R50" s="63"/>
      <c r="S50" s="63"/>
      <c r="T50" s="63"/>
      <c r="U50" s="63"/>
      <c r="V50" s="63"/>
      <c r="W50" s="63"/>
    </row>
    <row r="51" spans="1:23" ht="35.1" customHeight="1">
      <c r="A51" s="16" t="s">
        <v>67</v>
      </c>
      <c r="B51" s="16" t="s">
        <v>261</v>
      </c>
      <c r="C51" s="16" t="s">
        <v>262</v>
      </c>
      <c r="D51" s="16" t="s">
        <v>97</v>
      </c>
      <c r="E51" s="16" t="s">
        <v>98</v>
      </c>
      <c r="F51" s="16" t="s">
        <v>263</v>
      </c>
      <c r="G51" s="16" t="s">
        <v>264</v>
      </c>
      <c r="H51" s="63">
        <v>44000</v>
      </c>
      <c r="I51" s="63">
        <v>44000</v>
      </c>
      <c r="J51" s="64"/>
      <c r="K51" s="64"/>
      <c r="L51" s="63">
        <v>44000</v>
      </c>
      <c r="M51" s="64"/>
      <c r="N51" s="63"/>
      <c r="O51" s="63"/>
      <c r="P51" s="63"/>
      <c r="Q51" s="63"/>
      <c r="R51" s="63"/>
      <c r="S51" s="63"/>
      <c r="T51" s="63"/>
      <c r="U51" s="63"/>
      <c r="V51" s="63"/>
      <c r="W51" s="63"/>
    </row>
    <row r="52" spans="1:23" ht="35.1" customHeight="1">
      <c r="A52" s="16" t="s">
        <v>67</v>
      </c>
      <c r="B52" s="16" t="s">
        <v>265</v>
      </c>
      <c r="C52" s="16" t="s">
        <v>266</v>
      </c>
      <c r="D52" s="16" t="s">
        <v>97</v>
      </c>
      <c r="E52" s="16" t="s">
        <v>98</v>
      </c>
      <c r="F52" s="16" t="s">
        <v>267</v>
      </c>
      <c r="G52" s="16" t="s">
        <v>266</v>
      </c>
      <c r="H52" s="63">
        <v>19866</v>
      </c>
      <c r="I52" s="63">
        <v>19866</v>
      </c>
      <c r="J52" s="64"/>
      <c r="K52" s="64"/>
      <c r="L52" s="63">
        <v>19866</v>
      </c>
      <c r="M52" s="64"/>
      <c r="N52" s="63"/>
      <c r="O52" s="63"/>
      <c r="P52" s="63"/>
      <c r="Q52" s="63"/>
      <c r="R52" s="63"/>
      <c r="S52" s="63"/>
      <c r="T52" s="63"/>
      <c r="U52" s="63"/>
      <c r="V52" s="63"/>
      <c r="W52" s="63"/>
    </row>
    <row r="53" spans="1:23" ht="35.1" customHeight="1">
      <c r="A53" s="16" t="s">
        <v>67</v>
      </c>
      <c r="B53" s="16" t="s">
        <v>265</v>
      </c>
      <c r="C53" s="16" t="s">
        <v>266</v>
      </c>
      <c r="D53" s="16" t="s">
        <v>103</v>
      </c>
      <c r="E53" s="16" t="s">
        <v>104</v>
      </c>
      <c r="F53" s="16" t="s">
        <v>267</v>
      </c>
      <c r="G53" s="16" t="s">
        <v>266</v>
      </c>
      <c r="H53" s="63">
        <v>10406</v>
      </c>
      <c r="I53" s="63">
        <v>10406</v>
      </c>
      <c r="J53" s="64"/>
      <c r="K53" s="64"/>
      <c r="L53" s="63">
        <v>10406</v>
      </c>
      <c r="M53" s="64"/>
      <c r="N53" s="63"/>
      <c r="O53" s="63"/>
      <c r="P53" s="63"/>
      <c r="Q53" s="63"/>
      <c r="R53" s="63"/>
      <c r="S53" s="63"/>
      <c r="T53" s="63"/>
      <c r="U53" s="63"/>
      <c r="V53" s="63"/>
      <c r="W53" s="63"/>
    </row>
    <row r="54" spans="1:23" ht="35.1" customHeight="1">
      <c r="A54" s="16" t="s">
        <v>67</v>
      </c>
      <c r="B54" s="16" t="s">
        <v>268</v>
      </c>
      <c r="C54" s="16" t="s">
        <v>269</v>
      </c>
      <c r="D54" s="16" t="s">
        <v>97</v>
      </c>
      <c r="E54" s="16" t="s">
        <v>98</v>
      </c>
      <c r="F54" s="16" t="s">
        <v>219</v>
      </c>
      <c r="G54" s="16" t="s">
        <v>220</v>
      </c>
      <c r="H54" s="63">
        <v>510360</v>
      </c>
      <c r="I54" s="63">
        <v>510360</v>
      </c>
      <c r="J54" s="64"/>
      <c r="K54" s="64"/>
      <c r="L54" s="63">
        <v>510360</v>
      </c>
      <c r="M54" s="64"/>
      <c r="N54" s="63"/>
      <c r="O54" s="63"/>
      <c r="P54" s="63"/>
      <c r="Q54" s="63"/>
      <c r="R54" s="63"/>
      <c r="S54" s="63"/>
      <c r="T54" s="63"/>
      <c r="U54" s="63"/>
      <c r="V54" s="63"/>
      <c r="W54" s="63"/>
    </row>
    <row r="55" spans="1:23" ht="35.1" customHeight="1">
      <c r="A55" s="16" t="s">
        <v>67</v>
      </c>
      <c r="B55" s="16" t="s">
        <v>268</v>
      </c>
      <c r="C55" s="16" t="s">
        <v>269</v>
      </c>
      <c r="D55" s="16" t="s">
        <v>97</v>
      </c>
      <c r="E55" s="16" t="s">
        <v>98</v>
      </c>
      <c r="F55" s="16" t="s">
        <v>219</v>
      </c>
      <c r="G55" s="16" t="s">
        <v>220</v>
      </c>
      <c r="H55" s="63">
        <v>338858</v>
      </c>
      <c r="I55" s="63">
        <v>338858</v>
      </c>
      <c r="J55" s="64"/>
      <c r="K55" s="64"/>
      <c r="L55" s="63">
        <v>338858</v>
      </c>
      <c r="M55" s="64"/>
      <c r="N55" s="63"/>
      <c r="O55" s="63"/>
      <c r="P55" s="63"/>
      <c r="Q55" s="63"/>
      <c r="R55" s="63"/>
      <c r="S55" s="63"/>
      <c r="T55" s="63"/>
      <c r="U55" s="63"/>
      <c r="V55" s="63"/>
      <c r="W55" s="63"/>
    </row>
    <row r="56" spans="1:23" ht="35.1" customHeight="1">
      <c r="A56" s="16" t="s">
        <v>67</v>
      </c>
      <c r="B56" s="16" t="s">
        <v>270</v>
      </c>
      <c r="C56" s="16" t="s">
        <v>271</v>
      </c>
      <c r="D56" s="16" t="s">
        <v>103</v>
      </c>
      <c r="E56" s="16" t="s">
        <v>104</v>
      </c>
      <c r="F56" s="16" t="s">
        <v>219</v>
      </c>
      <c r="G56" s="16" t="s">
        <v>220</v>
      </c>
      <c r="H56" s="63">
        <v>158400</v>
      </c>
      <c r="I56" s="63">
        <v>158400</v>
      </c>
      <c r="J56" s="64"/>
      <c r="K56" s="64"/>
      <c r="L56" s="63">
        <v>158400</v>
      </c>
      <c r="M56" s="64"/>
      <c r="N56" s="63"/>
      <c r="O56" s="63"/>
      <c r="P56" s="63"/>
      <c r="Q56" s="63"/>
      <c r="R56" s="63"/>
      <c r="S56" s="63"/>
      <c r="T56" s="63"/>
      <c r="U56" s="63"/>
      <c r="V56" s="63"/>
      <c r="W56" s="63"/>
    </row>
    <row r="57" spans="1:23" ht="35.1" customHeight="1">
      <c r="A57" s="16" t="s">
        <v>67</v>
      </c>
      <c r="B57" s="16" t="s">
        <v>270</v>
      </c>
      <c r="C57" s="16" t="s">
        <v>271</v>
      </c>
      <c r="D57" s="16" t="s">
        <v>103</v>
      </c>
      <c r="E57" s="16" t="s">
        <v>104</v>
      </c>
      <c r="F57" s="16" t="s">
        <v>223</v>
      </c>
      <c r="G57" s="16" t="s">
        <v>224</v>
      </c>
      <c r="H57" s="63">
        <v>198000</v>
      </c>
      <c r="I57" s="63">
        <v>198000</v>
      </c>
      <c r="J57" s="64"/>
      <c r="K57" s="64"/>
      <c r="L57" s="63">
        <v>198000</v>
      </c>
      <c r="M57" s="64"/>
      <c r="N57" s="63"/>
      <c r="O57" s="63"/>
      <c r="P57" s="63"/>
      <c r="Q57" s="63"/>
      <c r="R57" s="63"/>
      <c r="S57" s="63"/>
      <c r="T57" s="63"/>
      <c r="U57" s="63"/>
      <c r="V57" s="63"/>
      <c r="W57" s="63"/>
    </row>
    <row r="58" spans="1:23" ht="35.1" customHeight="1">
      <c r="A58" s="16" t="s">
        <v>67</v>
      </c>
      <c r="B58" s="16" t="s">
        <v>272</v>
      </c>
      <c r="C58" s="16" t="s">
        <v>273</v>
      </c>
      <c r="D58" s="16" t="s">
        <v>97</v>
      </c>
      <c r="E58" s="16" t="s">
        <v>98</v>
      </c>
      <c r="F58" s="16" t="s">
        <v>233</v>
      </c>
      <c r="G58" s="16" t="s">
        <v>234</v>
      </c>
      <c r="H58" s="63">
        <v>61081</v>
      </c>
      <c r="I58" s="63">
        <v>61081</v>
      </c>
      <c r="J58" s="64"/>
      <c r="K58" s="64"/>
      <c r="L58" s="63">
        <v>61081</v>
      </c>
      <c r="M58" s="64"/>
      <c r="N58" s="63"/>
      <c r="O58" s="63"/>
      <c r="P58" s="63"/>
      <c r="Q58" s="63"/>
      <c r="R58" s="63"/>
      <c r="S58" s="63"/>
      <c r="T58" s="63"/>
      <c r="U58" s="63"/>
      <c r="V58" s="63"/>
      <c r="W58" s="63"/>
    </row>
    <row r="59" spans="1:23" ht="35.1" customHeight="1">
      <c r="A59" s="16" t="s">
        <v>67</v>
      </c>
      <c r="B59" s="16" t="s">
        <v>274</v>
      </c>
      <c r="C59" s="16" t="s">
        <v>275</v>
      </c>
      <c r="D59" s="16" t="s">
        <v>97</v>
      </c>
      <c r="E59" s="16" t="s">
        <v>98</v>
      </c>
      <c r="F59" s="16" t="s">
        <v>259</v>
      </c>
      <c r="G59" s="16" t="s">
        <v>260</v>
      </c>
      <c r="H59" s="63">
        <v>40800</v>
      </c>
      <c r="I59" s="63">
        <v>40800</v>
      </c>
      <c r="J59" s="64"/>
      <c r="K59" s="64"/>
      <c r="L59" s="63">
        <v>40800</v>
      </c>
      <c r="M59" s="64"/>
      <c r="N59" s="63"/>
      <c r="O59" s="63"/>
      <c r="P59" s="63"/>
      <c r="Q59" s="63"/>
      <c r="R59" s="63"/>
      <c r="S59" s="63"/>
      <c r="T59" s="63"/>
      <c r="U59" s="63"/>
      <c r="V59" s="63"/>
      <c r="W59" s="63"/>
    </row>
    <row r="60" spans="1:23" ht="35.1" customHeight="1">
      <c r="A60" s="16" t="s">
        <v>67</v>
      </c>
      <c r="B60" s="16" t="s">
        <v>276</v>
      </c>
      <c r="C60" s="16" t="s">
        <v>277</v>
      </c>
      <c r="D60" s="16" t="s">
        <v>99</v>
      </c>
      <c r="E60" s="16" t="s">
        <v>100</v>
      </c>
      <c r="F60" s="16" t="s">
        <v>278</v>
      </c>
      <c r="G60" s="16" t="s">
        <v>279</v>
      </c>
      <c r="H60" s="63">
        <v>61000</v>
      </c>
      <c r="I60" s="63">
        <v>61000</v>
      </c>
      <c r="J60" s="64"/>
      <c r="K60" s="64"/>
      <c r="L60" s="63">
        <v>61000</v>
      </c>
      <c r="M60" s="64"/>
      <c r="N60" s="63"/>
      <c r="O60" s="63"/>
      <c r="P60" s="63"/>
      <c r="Q60" s="63"/>
      <c r="R60" s="63"/>
      <c r="S60" s="63"/>
      <c r="T60" s="63"/>
      <c r="U60" s="63"/>
      <c r="V60" s="63"/>
      <c r="W60" s="63"/>
    </row>
    <row r="61" spans="1:23" ht="35.1" customHeight="1">
      <c r="A61" s="16" t="s">
        <v>67</v>
      </c>
      <c r="B61" s="16" t="s">
        <v>276</v>
      </c>
      <c r="C61" s="16" t="s">
        <v>277</v>
      </c>
      <c r="D61" s="16" t="s">
        <v>99</v>
      </c>
      <c r="E61" s="16" t="s">
        <v>100</v>
      </c>
      <c r="F61" s="16" t="s">
        <v>278</v>
      </c>
      <c r="G61" s="16" t="s">
        <v>279</v>
      </c>
      <c r="H61" s="63">
        <v>24000</v>
      </c>
      <c r="I61" s="63">
        <v>24000</v>
      </c>
      <c r="J61" s="64"/>
      <c r="K61" s="64"/>
      <c r="L61" s="63">
        <v>24000</v>
      </c>
      <c r="M61" s="64"/>
      <c r="N61" s="63"/>
      <c r="O61" s="63"/>
      <c r="P61" s="63"/>
      <c r="Q61" s="63"/>
      <c r="R61" s="63"/>
      <c r="S61" s="63"/>
      <c r="T61" s="63"/>
      <c r="U61" s="63"/>
      <c r="V61" s="63"/>
      <c r="W61" s="63"/>
    </row>
    <row r="62" spans="1:23" ht="35.1" customHeight="1">
      <c r="A62" s="16" t="s">
        <v>67</v>
      </c>
      <c r="B62" s="16" t="s">
        <v>280</v>
      </c>
      <c r="C62" s="16" t="s">
        <v>281</v>
      </c>
      <c r="D62" s="16" t="s">
        <v>103</v>
      </c>
      <c r="E62" s="16" t="s">
        <v>104</v>
      </c>
      <c r="F62" s="16" t="s">
        <v>241</v>
      </c>
      <c r="G62" s="16" t="s">
        <v>242</v>
      </c>
      <c r="H62" s="63">
        <v>33600</v>
      </c>
      <c r="I62" s="63">
        <v>33600</v>
      </c>
      <c r="J62" s="64"/>
      <c r="K62" s="64"/>
      <c r="L62" s="63">
        <v>33600</v>
      </c>
      <c r="M62" s="64"/>
      <c r="N62" s="63"/>
      <c r="O62" s="63"/>
      <c r="P62" s="63"/>
      <c r="Q62" s="63"/>
      <c r="R62" s="63"/>
      <c r="S62" s="63"/>
      <c r="T62" s="63"/>
      <c r="U62" s="63"/>
      <c r="V62" s="63"/>
      <c r="W62" s="63"/>
    </row>
    <row r="63" spans="1:23" ht="35.1" customHeight="1">
      <c r="A63" s="16" t="s">
        <v>67</v>
      </c>
      <c r="B63" s="16" t="s">
        <v>282</v>
      </c>
      <c r="C63" s="16" t="s">
        <v>283</v>
      </c>
      <c r="D63" s="16" t="s">
        <v>111</v>
      </c>
      <c r="E63" s="16" t="s">
        <v>112</v>
      </c>
      <c r="F63" s="16" t="s">
        <v>284</v>
      </c>
      <c r="G63" s="16" t="s">
        <v>285</v>
      </c>
      <c r="H63" s="63">
        <v>428400</v>
      </c>
      <c r="I63" s="63">
        <v>428400</v>
      </c>
      <c r="J63" s="64"/>
      <c r="K63" s="64"/>
      <c r="L63" s="63">
        <v>428400</v>
      </c>
      <c r="M63" s="64"/>
      <c r="N63" s="63"/>
      <c r="O63" s="63"/>
      <c r="P63" s="63"/>
      <c r="Q63" s="63"/>
      <c r="R63" s="63"/>
      <c r="S63" s="63"/>
      <c r="T63" s="63"/>
      <c r="U63" s="63"/>
      <c r="V63" s="63"/>
      <c r="W63" s="63"/>
    </row>
    <row r="64" spans="1:23" ht="35.1" customHeight="1">
      <c r="A64" s="153"/>
      <c r="B64" s="154"/>
      <c r="C64" s="154"/>
      <c r="D64" s="154"/>
      <c r="E64" s="154"/>
      <c r="F64" s="154"/>
      <c r="G64" s="155"/>
      <c r="H64" s="87">
        <v>7416926</v>
      </c>
      <c r="I64" s="87">
        <v>7416926</v>
      </c>
      <c r="J64" s="87"/>
      <c r="K64" s="87"/>
      <c r="L64" s="87">
        <v>7416926</v>
      </c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</row>
  </sheetData>
  <mergeCells count="16">
    <mergeCell ref="A4:A6"/>
    <mergeCell ref="A64:G64"/>
    <mergeCell ref="H4:W4"/>
    <mergeCell ref="H5:H6"/>
    <mergeCell ref="A2:W2"/>
    <mergeCell ref="A3:G3"/>
    <mergeCell ref="B4:B6"/>
    <mergeCell ref="C4:C6"/>
    <mergeCell ref="D4:D6"/>
    <mergeCell ref="E4:E6"/>
    <mergeCell ref="F4:F6"/>
    <mergeCell ref="G4:G6"/>
    <mergeCell ref="I5:M5"/>
    <mergeCell ref="Q5:Q6"/>
    <mergeCell ref="R5:W5"/>
    <mergeCell ref="N5:P5"/>
  </mergeCells>
  <phoneticPr fontId="2" type="noConversion"/>
  <printOptions horizontalCentered="1"/>
  <pageMargins left="0.59055118110236227" right="0.59055118110236227" top="0.78740157480314965" bottom="0.59055118110236227" header="0.47244094488188981" footer="0.47244094488188981"/>
  <pageSetup paperSize="9" scale="35" orientation="landscape" r:id="rId1"/>
  <headerFooter>
    <oddHeader>&amp;L&amp;C&amp;R</oddHeader>
    <oddFooter>&amp;L&amp;C&amp;R</oddFooter>
    <evenHeader>&amp;L&amp;C&amp;R</evenHeader>
    <evenFooter>&amp;L&amp;C&amp;R</evenFooter>
  </headerFooter>
  <ignoredErrors>
    <ignoredError sqref="B3:XFD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outlinePr summaryRight="0"/>
    <pageSetUpPr fitToPage="1"/>
  </sheetPr>
  <dimension ref="A1:W22"/>
  <sheetViews>
    <sheetView showZeros="0" workbookViewId="0">
      <selection activeCell="A2" sqref="A2:W2"/>
    </sheetView>
  </sheetViews>
  <sheetFormatPr defaultColWidth="9.125" defaultRowHeight="30" customHeight="1"/>
  <cols>
    <col min="1" max="1" width="12.625" style="68" customWidth="1"/>
    <col min="2" max="2" width="14.625" style="66" customWidth="1"/>
    <col min="3" max="3" width="36.625" style="66" customWidth="1"/>
    <col min="4" max="4" width="26.625" style="68" customWidth="1"/>
    <col min="5" max="5" width="10.625" style="68" customWidth="1"/>
    <col min="6" max="6" width="25.625" style="66" customWidth="1"/>
    <col min="7" max="7" width="10.625" style="68" customWidth="1"/>
    <col min="8" max="8" width="14.625" style="68" customWidth="1"/>
    <col min="9" max="11" width="18.625" style="66" customWidth="1"/>
    <col min="12" max="23" width="12.625" style="66" customWidth="1"/>
    <col min="24" max="16384" width="9.125" style="66"/>
  </cols>
  <sheetData>
    <row r="1" spans="1:23" ht="20.100000000000001" customHeight="1">
      <c r="B1" s="69"/>
      <c r="E1" s="67"/>
      <c r="F1" s="65"/>
      <c r="G1" s="67"/>
      <c r="H1" s="67"/>
      <c r="U1" s="69"/>
      <c r="W1" s="22" t="s">
        <v>286</v>
      </c>
    </row>
    <row r="2" spans="1:23" s="70" customFormat="1" ht="39.950000000000003" customHeight="1">
      <c r="A2" s="135" t="s">
        <v>605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</row>
    <row r="3" spans="1:23" ht="30" customHeight="1">
      <c r="A3" s="171" t="s">
        <v>614</v>
      </c>
      <c r="B3" s="146"/>
      <c r="C3" s="146"/>
      <c r="D3" s="146"/>
      <c r="E3" s="146"/>
      <c r="F3" s="146"/>
      <c r="G3" s="146"/>
      <c r="H3" s="146"/>
      <c r="I3" s="69"/>
      <c r="J3" s="69"/>
      <c r="K3" s="69"/>
      <c r="L3" s="69"/>
      <c r="M3" s="69"/>
      <c r="N3" s="69"/>
      <c r="O3" s="69"/>
      <c r="P3" s="69"/>
      <c r="Q3" s="69"/>
      <c r="U3" s="69"/>
      <c r="W3" s="22" t="s">
        <v>1</v>
      </c>
    </row>
    <row r="4" spans="1:23" ht="35.1" customHeight="1">
      <c r="A4" s="115" t="s">
        <v>287</v>
      </c>
      <c r="B4" s="166" t="s">
        <v>199</v>
      </c>
      <c r="C4" s="115" t="s">
        <v>200</v>
      </c>
      <c r="D4" s="115" t="s">
        <v>288</v>
      </c>
      <c r="E4" s="166" t="s">
        <v>584</v>
      </c>
      <c r="F4" s="166" t="s">
        <v>202</v>
      </c>
      <c r="G4" s="166" t="s">
        <v>585</v>
      </c>
      <c r="H4" s="166" t="s">
        <v>290</v>
      </c>
      <c r="I4" s="129" t="s">
        <v>54</v>
      </c>
      <c r="J4" s="172" t="s">
        <v>291</v>
      </c>
      <c r="K4" s="132"/>
      <c r="L4" s="132"/>
      <c r="M4" s="133"/>
      <c r="N4" s="172" t="s">
        <v>207</v>
      </c>
      <c r="O4" s="132"/>
      <c r="P4" s="133"/>
      <c r="Q4" s="166" t="s">
        <v>590</v>
      </c>
      <c r="R4" s="172" t="s">
        <v>60</v>
      </c>
      <c r="S4" s="132"/>
      <c r="T4" s="132"/>
      <c r="U4" s="132"/>
      <c r="V4" s="132"/>
      <c r="W4" s="133"/>
    </row>
    <row r="5" spans="1:23" ht="35.1" customHeight="1">
      <c r="A5" s="116"/>
      <c r="B5" s="167"/>
      <c r="C5" s="116"/>
      <c r="D5" s="116"/>
      <c r="E5" s="152"/>
      <c r="F5" s="152"/>
      <c r="G5" s="152"/>
      <c r="H5" s="152"/>
      <c r="I5" s="167"/>
      <c r="J5" s="168" t="s">
        <v>57</v>
      </c>
      <c r="K5" s="140"/>
      <c r="L5" s="166" t="s">
        <v>586</v>
      </c>
      <c r="M5" s="166" t="s">
        <v>587</v>
      </c>
      <c r="N5" s="166" t="s">
        <v>57</v>
      </c>
      <c r="O5" s="166" t="s">
        <v>586</v>
      </c>
      <c r="P5" s="166" t="s">
        <v>587</v>
      </c>
      <c r="Q5" s="152"/>
      <c r="R5" s="166" t="s">
        <v>56</v>
      </c>
      <c r="S5" s="166" t="s">
        <v>61</v>
      </c>
      <c r="T5" s="166" t="s">
        <v>212</v>
      </c>
      <c r="U5" s="166" t="s">
        <v>63</v>
      </c>
      <c r="V5" s="166" t="s">
        <v>588</v>
      </c>
      <c r="W5" s="166" t="s">
        <v>594</v>
      </c>
    </row>
    <row r="6" spans="1:23" ht="35.1" customHeight="1">
      <c r="A6" s="167"/>
      <c r="B6" s="167"/>
      <c r="C6" s="167"/>
      <c r="D6" s="167"/>
      <c r="E6" s="167"/>
      <c r="F6" s="167"/>
      <c r="G6" s="167"/>
      <c r="H6" s="167"/>
      <c r="I6" s="167"/>
      <c r="J6" s="169" t="s">
        <v>56</v>
      </c>
      <c r="K6" s="141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</row>
    <row r="7" spans="1:23" ht="35.1" customHeight="1">
      <c r="A7" s="130"/>
      <c r="B7" s="142"/>
      <c r="C7" s="130"/>
      <c r="D7" s="130"/>
      <c r="E7" s="170"/>
      <c r="F7" s="170"/>
      <c r="G7" s="170"/>
      <c r="H7" s="170"/>
      <c r="I7" s="142"/>
      <c r="J7" s="16" t="s">
        <v>56</v>
      </c>
      <c r="K7" s="16" t="s">
        <v>292</v>
      </c>
      <c r="L7" s="170"/>
      <c r="M7" s="170"/>
      <c r="N7" s="170"/>
      <c r="O7" s="170"/>
      <c r="P7" s="170"/>
      <c r="Q7" s="170"/>
      <c r="R7" s="170"/>
      <c r="S7" s="170"/>
      <c r="T7" s="170"/>
      <c r="U7" s="142"/>
      <c r="V7" s="170"/>
      <c r="W7" s="170"/>
    </row>
    <row r="8" spans="1:23" ht="30" customHeight="1">
      <c r="A8" s="4">
        <v>1</v>
      </c>
      <c r="B8" s="4"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  <c r="H8" s="4">
        <v>8</v>
      </c>
      <c r="I8" s="4">
        <v>9</v>
      </c>
      <c r="J8" s="4">
        <v>10</v>
      </c>
      <c r="K8" s="4">
        <v>11</v>
      </c>
      <c r="L8" s="7">
        <v>12</v>
      </c>
      <c r="M8" s="7">
        <v>13</v>
      </c>
      <c r="N8" s="7">
        <v>14</v>
      </c>
      <c r="O8" s="7">
        <v>15</v>
      </c>
      <c r="P8" s="7">
        <v>16</v>
      </c>
      <c r="Q8" s="7">
        <v>17</v>
      </c>
      <c r="R8" s="7">
        <v>18</v>
      </c>
      <c r="S8" s="7">
        <v>19</v>
      </c>
      <c r="T8" s="7">
        <v>20</v>
      </c>
      <c r="U8" s="4">
        <v>21</v>
      </c>
      <c r="V8" s="7">
        <v>22</v>
      </c>
      <c r="W8" s="4">
        <v>23</v>
      </c>
    </row>
    <row r="9" spans="1:23" ht="35.1" customHeight="1">
      <c r="A9" s="16" t="s">
        <v>293</v>
      </c>
      <c r="B9" s="21" t="s">
        <v>294</v>
      </c>
      <c r="C9" s="21" t="s">
        <v>295</v>
      </c>
      <c r="D9" s="16" t="s">
        <v>67</v>
      </c>
      <c r="E9" s="16" t="s">
        <v>99</v>
      </c>
      <c r="F9" s="21" t="s">
        <v>100</v>
      </c>
      <c r="G9" s="16" t="s">
        <v>247</v>
      </c>
      <c r="H9" s="16" t="s">
        <v>248</v>
      </c>
      <c r="I9" s="27">
        <v>90000</v>
      </c>
      <c r="J9" s="27">
        <v>90000</v>
      </c>
      <c r="K9" s="27">
        <v>90000</v>
      </c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</row>
    <row r="10" spans="1:23" ht="35.1" customHeight="1">
      <c r="A10" s="16" t="s">
        <v>293</v>
      </c>
      <c r="B10" s="21" t="s">
        <v>296</v>
      </c>
      <c r="C10" s="21" t="s">
        <v>297</v>
      </c>
      <c r="D10" s="16" t="s">
        <v>67</v>
      </c>
      <c r="E10" s="16" t="s">
        <v>99</v>
      </c>
      <c r="F10" s="21" t="s">
        <v>100</v>
      </c>
      <c r="G10" s="16" t="s">
        <v>247</v>
      </c>
      <c r="H10" s="16" t="s">
        <v>248</v>
      </c>
      <c r="I10" s="27">
        <v>8000</v>
      </c>
      <c r="J10" s="27">
        <v>8000</v>
      </c>
      <c r="K10" s="27">
        <v>8000</v>
      </c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</row>
    <row r="11" spans="1:23" ht="35.1" customHeight="1">
      <c r="A11" s="16" t="s">
        <v>293</v>
      </c>
      <c r="B11" s="21" t="s">
        <v>298</v>
      </c>
      <c r="C11" s="21" t="s">
        <v>299</v>
      </c>
      <c r="D11" s="16" t="s">
        <v>67</v>
      </c>
      <c r="E11" s="16" t="s">
        <v>148</v>
      </c>
      <c r="F11" s="21" t="s">
        <v>149</v>
      </c>
      <c r="G11" s="16" t="s">
        <v>300</v>
      </c>
      <c r="H11" s="16" t="s">
        <v>301</v>
      </c>
      <c r="I11" s="27">
        <v>18267347</v>
      </c>
      <c r="J11" s="27">
        <v>18267347</v>
      </c>
      <c r="K11" s="27">
        <v>18267347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</row>
    <row r="12" spans="1:23" ht="35.1" customHeight="1">
      <c r="A12" s="16" t="s">
        <v>293</v>
      </c>
      <c r="B12" s="21" t="s">
        <v>302</v>
      </c>
      <c r="C12" s="21" t="s">
        <v>303</v>
      </c>
      <c r="D12" s="16" t="s">
        <v>67</v>
      </c>
      <c r="E12" s="16" t="s">
        <v>99</v>
      </c>
      <c r="F12" s="21" t="s">
        <v>100</v>
      </c>
      <c r="G12" s="16" t="s">
        <v>300</v>
      </c>
      <c r="H12" s="16" t="s">
        <v>301</v>
      </c>
      <c r="I12" s="27">
        <v>320000</v>
      </c>
      <c r="J12" s="27">
        <v>320000</v>
      </c>
      <c r="K12" s="27">
        <v>320000</v>
      </c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</row>
    <row r="13" spans="1:23" ht="35.1" customHeight="1">
      <c r="A13" s="16" t="s">
        <v>293</v>
      </c>
      <c r="B13" s="21" t="s">
        <v>304</v>
      </c>
      <c r="C13" s="21" t="s">
        <v>305</v>
      </c>
      <c r="D13" s="16" t="s">
        <v>67</v>
      </c>
      <c r="E13" s="16" t="s">
        <v>99</v>
      </c>
      <c r="F13" s="21" t="s">
        <v>100</v>
      </c>
      <c r="G13" s="16" t="s">
        <v>247</v>
      </c>
      <c r="H13" s="16" t="s">
        <v>248</v>
      </c>
      <c r="I13" s="27">
        <v>10000</v>
      </c>
      <c r="J13" s="27">
        <v>10000</v>
      </c>
      <c r="K13" s="27">
        <v>10000</v>
      </c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</row>
    <row r="14" spans="1:23" ht="35.1" customHeight="1">
      <c r="A14" s="16" t="s">
        <v>293</v>
      </c>
      <c r="B14" s="21" t="s">
        <v>306</v>
      </c>
      <c r="C14" s="21" t="s">
        <v>307</v>
      </c>
      <c r="D14" s="16" t="s">
        <v>67</v>
      </c>
      <c r="E14" s="16" t="s">
        <v>101</v>
      </c>
      <c r="F14" s="21" t="s">
        <v>102</v>
      </c>
      <c r="G14" s="16" t="s">
        <v>300</v>
      </c>
      <c r="H14" s="16" t="s">
        <v>301</v>
      </c>
      <c r="I14" s="27">
        <v>15600</v>
      </c>
      <c r="J14" s="27">
        <v>15600</v>
      </c>
      <c r="K14" s="27">
        <v>15600</v>
      </c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</row>
    <row r="15" spans="1:23" ht="35.1" customHeight="1">
      <c r="A15" s="16" t="s">
        <v>293</v>
      </c>
      <c r="B15" s="21" t="s">
        <v>308</v>
      </c>
      <c r="C15" s="21" t="s">
        <v>309</v>
      </c>
      <c r="D15" s="16" t="s">
        <v>67</v>
      </c>
      <c r="E15" s="16" t="s">
        <v>142</v>
      </c>
      <c r="F15" s="21" t="s">
        <v>143</v>
      </c>
      <c r="G15" s="16" t="s">
        <v>300</v>
      </c>
      <c r="H15" s="16" t="s">
        <v>301</v>
      </c>
      <c r="I15" s="27">
        <v>72900</v>
      </c>
      <c r="J15" s="27">
        <v>72900</v>
      </c>
      <c r="K15" s="27">
        <v>72900</v>
      </c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</row>
    <row r="16" spans="1:23" ht="35.1" customHeight="1">
      <c r="A16" s="16" t="s">
        <v>293</v>
      </c>
      <c r="B16" s="21" t="s">
        <v>310</v>
      </c>
      <c r="C16" s="21" t="s">
        <v>311</v>
      </c>
      <c r="D16" s="16" t="s">
        <v>67</v>
      </c>
      <c r="E16" s="16" t="s">
        <v>144</v>
      </c>
      <c r="F16" s="21" t="s">
        <v>145</v>
      </c>
      <c r="G16" s="16" t="s">
        <v>300</v>
      </c>
      <c r="H16" s="16" t="s">
        <v>301</v>
      </c>
      <c r="I16" s="27">
        <v>1000000</v>
      </c>
      <c r="J16" s="27">
        <v>1000000</v>
      </c>
      <c r="K16" s="27">
        <v>1000000</v>
      </c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</row>
    <row r="17" spans="1:23" ht="35.1" customHeight="1">
      <c r="A17" s="16" t="s">
        <v>293</v>
      </c>
      <c r="B17" s="21" t="s">
        <v>312</v>
      </c>
      <c r="C17" s="21" t="s">
        <v>313</v>
      </c>
      <c r="D17" s="16" t="s">
        <v>67</v>
      </c>
      <c r="E17" s="16" t="s">
        <v>131</v>
      </c>
      <c r="F17" s="21" t="s">
        <v>130</v>
      </c>
      <c r="G17" s="16" t="s">
        <v>300</v>
      </c>
      <c r="H17" s="16" t="s">
        <v>301</v>
      </c>
      <c r="I17" s="27">
        <v>5000000</v>
      </c>
      <c r="J17" s="27">
        <v>5000000</v>
      </c>
      <c r="K17" s="27">
        <v>5000000</v>
      </c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</row>
    <row r="18" spans="1:23" ht="35.1" customHeight="1">
      <c r="A18" s="16" t="s">
        <v>293</v>
      </c>
      <c r="B18" s="21" t="s">
        <v>314</v>
      </c>
      <c r="C18" s="21" t="s">
        <v>315</v>
      </c>
      <c r="D18" s="16" t="s">
        <v>67</v>
      </c>
      <c r="E18" s="16" t="s">
        <v>99</v>
      </c>
      <c r="F18" s="21" t="s">
        <v>100</v>
      </c>
      <c r="G18" s="16" t="s">
        <v>247</v>
      </c>
      <c r="H18" s="16" t="s">
        <v>248</v>
      </c>
      <c r="I18" s="27">
        <v>72000</v>
      </c>
      <c r="J18" s="27">
        <v>72000</v>
      </c>
      <c r="K18" s="27">
        <v>72000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</row>
    <row r="19" spans="1:23" ht="35.1" customHeight="1">
      <c r="A19" s="16" t="s">
        <v>293</v>
      </c>
      <c r="B19" s="21" t="s">
        <v>316</v>
      </c>
      <c r="C19" s="21" t="s">
        <v>317</v>
      </c>
      <c r="D19" s="16" t="s">
        <v>67</v>
      </c>
      <c r="E19" s="16" t="s">
        <v>99</v>
      </c>
      <c r="F19" s="21" t="s">
        <v>100</v>
      </c>
      <c r="G19" s="16" t="s">
        <v>247</v>
      </c>
      <c r="H19" s="16" t="s">
        <v>248</v>
      </c>
      <c r="I19" s="27">
        <v>128000</v>
      </c>
      <c r="J19" s="27">
        <v>128000</v>
      </c>
      <c r="K19" s="27">
        <v>128000</v>
      </c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</row>
    <row r="20" spans="1:23" ht="35.1" customHeight="1">
      <c r="A20" s="16" t="s">
        <v>293</v>
      </c>
      <c r="B20" s="21" t="s">
        <v>318</v>
      </c>
      <c r="C20" s="21" t="s">
        <v>319</v>
      </c>
      <c r="D20" s="16" t="s">
        <v>67</v>
      </c>
      <c r="E20" s="16" t="s">
        <v>105</v>
      </c>
      <c r="F20" s="21" t="s">
        <v>106</v>
      </c>
      <c r="G20" s="16" t="s">
        <v>247</v>
      </c>
      <c r="H20" s="16" t="s">
        <v>248</v>
      </c>
      <c r="I20" s="27">
        <v>38000</v>
      </c>
      <c r="J20" s="27"/>
      <c r="K20" s="27"/>
      <c r="L20" s="27"/>
      <c r="M20" s="27"/>
      <c r="N20" s="27">
        <v>38000</v>
      </c>
      <c r="O20" s="27"/>
      <c r="P20" s="27"/>
      <c r="Q20" s="27"/>
      <c r="R20" s="27"/>
      <c r="S20" s="27"/>
      <c r="T20" s="27"/>
      <c r="U20" s="27"/>
      <c r="V20" s="27"/>
      <c r="W20" s="27"/>
    </row>
    <row r="21" spans="1:23" ht="35.1" customHeight="1">
      <c r="A21" s="16" t="s">
        <v>320</v>
      </c>
      <c r="B21" s="21" t="s">
        <v>321</v>
      </c>
      <c r="C21" s="21" t="s">
        <v>322</v>
      </c>
      <c r="D21" s="16" t="s">
        <v>67</v>
      </c>
      <c r="E21" s="16" t="s">
        <v>99</v>
      </c>
      <c r="F21" s="21" t="s">
        <v>100</v>
      </c>
      <c r="G21" s="16" t="s">
        <v>323</v>
      </c>
      <c r="H21" s="16" t="s">
        <v>324</v>
      </c>
      <c r="I21" s="27">
        <v>167000</v>
      </c>
      <c r="J21" s="27">
        <v>167000</v>
      </c>
      <c r="K21" s="27">
        <v>167000</v>
      </c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</row>
    <row r="22" spans="1:23" ht="35.1" customHeight="1">
      <c r="A22" s="164" t="s">
        <v>188</v>
      </c>
      <c r="B22" s="165"/>
      <c r="C22" s="165"/>
      <c r="D22" s="165"/>
      <c r="E22" s="165"/>
      <c r="F22" s="165"/>
      <c r="G22" s="165"/>
      <c r="H22" s="125"/>
      <c r="I22" s="49">
        <v>25188847</v>
      </c>
      <c r="J22" s="49">
        <v>25150847</v>
      </c>
      <c r="K22" s="49">
        <v>25150847</v>
      </c>
      <c r="L22" s="49"/>
      <c r="M22" s="49"/>
      <c r="N22" s="49">
        <v>38000</v>
      </c>
      <c r="O22" s="49"/>
      <c r="P22" s="49"/>
      <c r="Q22" s="49"/>
      <c r="R22" s="49"/>
      <c r="S22" s="49"/>
      <c r="T22" s="49"/>
      <c r="U22" s="49"/>
      <c r="V22" s="49"/>
      <c r="W22" s="49"/>
    </row>
  </sheetData>
  <mergeCells count="28">
    <mergeCell ref="Q4:Q7"/>
    <mergeCell ref="R4:W4"/>
    <mergeCell ref="R5:R7"/>
    <mergeCell ref="S5:S7"/>
    <mergeCell ref="T5:T7"/>
    <mergeCell ref="V5:V7"/>
    <mergeCell ref="W5:W7"/>
    <mergeCell ref="J4:M4"/>
    <mergeCell ref="N4:P4"/>
    <mergeCell ref="N5:N7"/>
    <mergeCell ref="O5:O7"/>
    <mergeCell ref="P5:P7"/>
    <mergeCell ref="A22:H22"/>
    <mergeCell ref="U5:U7"/>
    <mergeCell ref="B4:B7"/>
    <mergeCell ref="J5:K6"/>
    <mergeCell ref="A2:W2"/>
    <mergeCell ref="F4:F7"/>
    <mergeCell ref="A4:A7"/>
    <mergeCell ref="C4:C7"/>
    <mergeCell ref="A3:H3"/>
    <mergeCell ref="D4:D7"/>
    <mergeCell ref="G4:G7"/>
    <mergeCell ref="H4:H7"/>
    <mergeCell ref="I4:I7"/>
    <mergeCell ref="L5:L7"/>
    <mergeCell ref="E4:E7"/>
    <mergeCell ref="M5:M7"/>
  </mergeCells>
  <phoneticPr fontId="2" type="noConversion"/>
  <printOptions horizontalCentered="1"/>
  <pageMargins left="0.59055118110236227" right="0.59055118110236227" top="0.78740157480314965" bottom="0.59055118110236227" header="0.47244094488188981" footer="0.47244094488188981"/>
  <pageSetup paperSize="9" scale="36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>
    <outlinePr summaryRight="0"/>
  </sheetPr>
  <dimension ref="A1:J111"/>
  <sheetViews>
    <sheetView showZeros="0" workbookViewId="0">
      <selection activeCell="A2" sqref="A2:J2"/>
    </sheetView>
  </sheetViews>
  <sheetFormatPr defaultColWidth="9.125" defaultRowHeight="30" customHeight="1"/>
  <cols>
    <col min="1" max="1" width="34.25" style="66" customWidth="1"/>
    <col min="2" max="2" width="29" style="66" customWidth="1"/>
    <col min="3" max="4" width="20.625" style="66" customWidth="1"/>
    <col min="5" max="5" width="23.625" style="66" customWidth="1"/>
    <col min="6" max="6" width="10.625" style="68" customWidth="1"/>
    <col min="7" max="7" width="22.625" style="66" customWidth="1"/>
    <col min="8" max="8" width="12.625" style="68" customWidth="1"/>
    <col min="9" max="9" width="13.375" style="68" customWidth="1"/>
    <col min="10" max="10" width="26.625" style="66" customWidth="1"/>
    <col min="11" max="16384" width="9.125" style="66"/>
  </cols>
  <sheetData>
    <row r="1" spans="1:10" ht="20.100000000000001" customHeight="1">
      <c r="J1" s="2" t="s">
        <v>325</v>
      </c>
    </row>
    <row r="2" spans="1:10" s="70" customFormat="1" ht="39.950000000000003" customHeight="1">
      <c r="A2" s="135" t="s">
        <v>604</v>
      </c>
      <c r="B2" s="135"/>
      <c r="C2" s="135"/>
      <c r="D2" s="135"/>
      <c r="E2" s="135"/>
      <c r="F2" s="173"/>
      <c r="G2" s="135"/>
      <c r="H2" s="173"/>
      <c r="I2" s="173"/>
      <c r="J2" s="135"/>
    </row>
    <row r="3" spans="1:10" ht="30" customHeight="1">
      <c r="A3" s="171" t="s">
        <v>614</v>
      </c>
      <c r="B3" s="174"/>
      <c r="C3" s="174"/>
      <c r="D3" s="174"/>
      <c r="E3" s="174"/>
      <c r="F3" s="174"/>
      <c r="G3" s="174"/>
      <c r="H3" s="174"/>
    </row>
    <row r="4" spans="1:10" ht="35.1" customHeight="1">
      <c r="A4" s="16" t="s">
        <v>200</v>
      </c>
      <c r="B4" s="16" t="s">
        <v>326</v>
      </c>
      <c r="C4" s="16" t="s">
        <v>327</v>
      </c>
      <c r="D4" s="16" t="s">
        <v>328</v>
      </c>
      <c r="E4" s="16" t="s">
        <v>329</v>
      </c>
      <c r="F4" s="7" t="s">
        <v>330</v>
      </c>
      <c r="G4" s="16" t="s">
        <v>331</v>
      </c>
      <c r="H4" s="7" t="s">
        <v>332</v>
      </c>
      <c r="I4" s="7" t="s">
        <v>333</v>
      </c>
      <c r="J4" s="16" t="s">
        <v>334</v>
      </c>
    </row>
    <row r="5" spans="1:10" ht="30" customHeight="1">
      <c r="A5" s="16">
        <v>1</v>
      </c>
      <c r="B5" s="16">
        <v>2</v>
      </c>
      <c r="C5" s="16">
        <v>3</v>
      </c>
      <c r="D5" s="16">
        <v>4</v>
      </c>
      <c r="E5" s="16">
        <v>5</v>
      </c>
      <c r="F5" s="7">
        <v>6</v>
      </c>
      <c r="G5" s="16">
        <v>7</v>
      </c>
      <c r="H5" s="7">
        <v>8</v>
      </c>
      <c r="I5" s="7">
        <v>9</v>
      </c>
      <c r="J5" s="16">
        <v>10</v>
      </c>
    </row>
    <row r="6" spans="1:10" ht="80.099999999999994" customHeight="1">
      <c r="A6" s="175" t="s">
        <v>297</v>
      </c>
      <c r="B6" s="176" t="s">
        <v>335</v>
      </c>
      <c r="C6" s="5" t="s">
        <v>336</v>
      </c>
      <c r="D6" s="5" t="s">
        <v>337</v>
      </c>
      <c r="E6" s="8" t="s">
        <v>338</v>
      </c>
      <c r="F6" s="17" t="s">
        <v>339</v>
      </c>
      <c r="G6" s="8" t="s">
        <v>340</v>
      </c>
      <c r="H6" s="17" t="s">
        <v>341</v>
      </c>
      <c r="I6" s="17" t="s">
        <v>342</v>
      </c>
      <c r="J6" s="8" t="s">
        <v>343</v>
      </c>
    </row>
    <row r="7" spans="1:10" ht="80.099999999999994" customHeight="1">
      <c r="A7" s="175" t="s">
        <v>297</v>
      </c>
      <c r="B7" s="176" t="s">
        <v>335</v>
      </c>
      <c r="C7" s="5" t="s">
        <v>336</v>
      </c>
      <c r="D7" s="5" t="s">
        <v>337</v>
      </c>
      <c r="E7" s="8" t="s">
        <v>344</v>
      </c>
      <c r="F7" s="17" t="s">
        <v>339</v>
      </c>
      <c r="G7" s="8" t="s">
        <v>345</v>
      </c>
      <c r="H7" s="17" t="s">
        <v>346</v>
      </c>
      <c r="I7" s="17" t="s">
        <v>342</v>
      </c>
      <c r="J7" s="8" t="s">
        <v>347</v>
      </c>
    </row>
    <row r="8" spans="1:10" ht="80.099999999999994" customHeight="1">
      <c r="A8" s="175" t="s">
        <v>297</v>
      </c>
      <c r="B8" s="176" t="s">
        <v>335</v>
      </c>
      <c r="C8" s="5" t="s">
        <v>336</v>
      </c>
      <c r="D8" s="5" t="s">
        <v>348</v>
      </c>
      <c r="E8" s="8" t="s">
        <v>349</v>
      </c>
      <c r="F8" s="17" t="s">
        <v>350</v>
      </c>
      <c r="G8" s="8" t="s">
        <v>351</v>
      </c>
      <c r="H8" s="17" t="s">
        <v>346</v>
      </c>
      <c r="I8" s="17" t="s">
        <v>342</v>
      </c>
      <c r="J8" s="8" t="s">
        <v>352</v>
      </c>
    </row>
    <row r="9" spans="1:10" ht="80.099999999999994" customHeight="1">
      <c r="A9" s="175" t="s">
        <v>297</v>
      </c>
      <c r="B9" s="176" t="s">
        <v>335</v>
      </c>
      <c r="C9" s="5" t="s">
        <v>336</v>
      </c>
      <c r="D9" s="5" t="s">
        <v>353</v>
      </c>
      <c r="E9" s="8" t="s">
        <v>354</v>
      </c>
      <c r="F9" s="17" t="s">
        <v>355</v>
      </c>
      <c r="G9" s="8" t="s">
        <v>89</v>
      </c>
      <c r="H9" s="17" t="s">
        <v>356</v>
      </c>
      <c r="I9" s="17" t="s">
        <v>342</v>
      </c>
      <c r="J9" s="8" t="s">
        <v>357</v>
      </c>
    </row>
    <row r="10" spans="1:10" ht="80.099999999999994" customHeight="1">
      <c r="A10" s="175" t="s">
        <v>297</v>
      </c>
      <c r="B10" s="176" t="s">
        <v>335</v>
      </c>
      <c r="C10" s="5" t="s">
        <v>336</v>
      </c>
      <c r="D10" s="5" t="s">
        <v>353</v>
      </c>
      <c r="E10" s="8" t="s">
        <v>358</v>
      </c>
      <c r="F10" s="17" t="s">
        <v>355</v>
      </c>
      <c r="G10" s="8" t="s">
        <v>89</v>
      </c>
      <c r="H10" s="17" t="s">
        <v>356</v>
      </c>
      <c r="I10" s="17" t="s">
        <v>342</v>
      </c>
      <c r="J10" s="8" t="s">
        <v>359</v>
      </c>
    </row>
    <row r="11" spans="1:10" ht="80.099999999999994" customHeight="1">
      <c r="A11" s="175" t="s">
        <v>297</v>
      </c>
      <c r="B11" s="176" t="s">
        <v>335</v>
      </c>
      <c r="C11" s="5" t="s">
        <v>360</v>
      </c>
      <c r="D11" s="5" t="s">
        <v>361</v>
      </c>
      <c r="E11" s="8" t="s">
        <v>362</v>
      </c>
      <c r="F11" s="17" t="s">
        <v>339</v>
      </c>
      <c r="G11" s="8" t="s">
        <v>363</v>
      </c>
      <c r="H11" s="17" t="s">
        <v>364</v>
      </c>
      <c r="I11" s="17" t="s">
        <v>365</v>
      </c>
      <c r="J11" s="8" t="s">
        <v>366</v>
      </c>
    </row>
    <row r="12" spans="1:10" ht="80.099999999999994" customHeight="1">
      <c r="A12" s="175" t="s">
        <v>297</v>
      </c>
      <c r="B12" s="176" t="s">
        <v>335</v>
      </c>
      <c r="C12" s="5" t="s">
        <v>360</v>
      </c>
      <c r="D12" s="5" t="s">
        <v>367</v>
      </c>
      <c r="E12" s="8" t="s">
        <v>368</v>
      </c>
      <c r="F12" s="17" t="s">
        <v>339</v>
      </c>
      <c r="G12" s="8" t="s">
        <v>369</v>
      </c>
      <c r="H12" s="17" t="s">
        <v>364</v>
      </c>
      <c r="I12" s="17" t="s">
        <v>365</v>
      </c>
      <c r="J12" s="8" t="s">
        <v>370</v>
      </c>
    </row>
    <row r="13" spans="1:10" ht="80.099999999999994" customHeight="1">
      <c r="A13" s="175" t="s">
        <v>297</v>
      </c>
      <c r="B13" s="176" t="s">
        <v>335</v>
      </c>
      <c r="C13" s="5" t="s">
        <v>371</v>
      </c>
      <c r="D13" s="5" t="s">
        <v>372</v>
      </c>
      <c r="E13" s="8" t="s">
        <v>373</v>
      </c>
      <c r="F13" s="17" t="s">
        <v>350</v>
      </c>
      <c r="G13" s="8" t="s">
        <v>374</v>
      </c>
      <c r="H13" s="17" t="s">
        <v>346</v>
      </c>
      <c r="I13" s="17" t="s">
        <v>342</v>
      </c>
      <c r="J13" s="8" t="s">
        <v>375</v>
      </c>
    </row>
    <row r="14" spans="1:10" ht="80.099999999999994" customHeight="1">
      <c r="A14" s="175" t="s">
        <v>297</v>
      </c>
      <c r="B14" s="176" t="s">
        <v>335</v>
      </c>
      <c r="C14" s="5" t="s">
        <v>376</v>
      </c>
      <c r="D14" s="5" t="s">
        <v>377</v>
      </c>
      <c r="E14" s="8" t="s">
        <v>376</v>
      </c>
      <c r="F14" s="17" t="s">
        <v>355</v>
      </c>
      <c r="G14" s="8" t="s">
        <v>378</v>
      </c>
      <c r="H14" s="17" t="s">
        <v>379</v>
      </c>
      <c r="I14" s="17" t="s">
        <v>342</v>
      </c>
      <c r="J14" s="8" t="s">
        <v>380</v>
      </c>
    </row>
    <row r="15" spans="1:10" ht="80.099999999999994" customHeight="1">
      <c r="A15" s="175" t="s">
        <v>313</v>
      </c>
      <c r="B15" s="176" t="s">
        <v>381</v>
      </c>
      <c r="C15" s="5" t="s">
        <v>336</v>
      </c>
      <c r="D15" s="5" t="s">
        <v>337</v>
      </c>
      <c r="E15" s="8" t="s">
        <v>382</v>
      </c>
      <c r="F15" s="17" t="s">
        <v>350</v>
      </c>
      <c r="G15" s="8" t="s">
        <v>383</v>
      </c>
      <c r="H15" s="17" t="s">
        <v>384</v>
      </c>
      <c r="I15" s="17" t="s">
        <v>342</v>
      </c>
      <c r="J15" s="8" t="s">
        <v>385</v>
      </c>
    </row>
    <row r="16" spans="1:10" ht="80.099999999999994" customHeight="1">
      <c r="A16" s="175" t="s">
        <v>313</v>
      </c>
      <c r="B16" s="176" t="s">
        <v>381</v>
      </c>
      <c r="C16" s="5" t="s">
        <v>336</v>
      </c>
      <c r="D16" s="5" t="s">
        <v>348</v>
      </c>
      <c r="E16" s="8" t="s">
        <v>386</v>
      </c>
      <c r="F16" s="17" t="s">
        <v>350</v>
      </c>
      <c r="G16" s="8" t="s">
        <v>374</v>
      </c>
      <c r="H16" s="17" t="s">
        <v>346</v>
      </c>
      <c r="I16" s="17" t="s">
        <v>342</v>
      </c>
      <c r="J16" s="8" t="s">
        <v>352</v>
      </c>
    </row>
    <row r="17" spans="1:10" ht="80.099999999999994" customHeight="1">
      <c r="A17" s="175" t="s">
        <v>313</v>
      </c>
      <c r="B17" s="176" t="s">
        <v>381</v>
      </c>
      <c r="C17" s="5" t="s">
        <v>336</v>
      </c>
      <c r="D17" s="5" t="s">
        <v>353</v>
      </c>
      <c r="E17" s="8" t="s">
        <v>354</v>
      </c>
      <c r="F17" s="17" t="s">
        <v>355</v>
      </c>
      <c r="G17" s="8" t="s">
        <v>89</v>
      </c>
      <c r="H17" s="17" t="s">
        <v>356</v>
      </c>
      <c r="I17" s="17" t="s">
        <v>342</v>
      </c>
      <c r="J17" s="8" t="s">
        <v>357</v>
      </c>
    </row>
    <row r="18" spans="1:10" ht="80.099999999999994" customHeight="1">
      <c r="A18" s="175" t="s">
        <v>313</v>
      </c>
      <c r="B18" s="176" t="s">
        <v>381</v>
      </c>
      <c r="C18" s="5" t="s">
        <v>336</v>
      </c>
      <c r="D18" s="5" t="s">
        <v>353</v>
      </c>
      <c r="E18" s="8" t="s">
        <v>387</v>
      </c>
      <c r="F18" s="17" t="s">
        <v>355</v>
      </c>
      <c r="G18" s="8" t="s">
        <v>388</v>
      </c>
      <c r="H18" s="17" t="s">
        <v>389</v>
      </c>
      <c r="I18" s="17" t="s">
        <v>342</v>
      </c>
      <c r="J18" s="8" t="s">
        <v>390</v>
      </c>
    </row>
    <row r="19" spans="1:10" ht="80.099999999999994" customHeight="1">
      <c r="A19" s="175" t="s">
        <v>313</v>
      </c>
      <c r="B19" s="176" t="s">
        <v>381</v>
      </c>
      <c r="C19" s="5" t="s">
        <v>360</v>
      </c>
      <c r="D19" s="5" t="s">
        <v>391</v>
      </c>
      <c r="E19" s="8" t="s">
        <v>392</v>
      </c>
      <c r="F19" s="17" t="s">
        <v>339</v>
      </c>
      <c r="G19" s="8" t="s">
        <v>393</v>
      </c>
      <c r="H19" s="17" t="s">
        <v>364</v>
      </c>
      <c r="I19" s="17" t="s">
        <v>365</v>
      </c>
      <c r="J19" s="8" t="s">
        <v>394</v>
      </c>
    </row>
    <row r="20" spans="1:10" ht="80.099999999999994" customHeight="1">
      <c r="A20" s="175" t="s">
        <v>313</v>
      </c>
      <c r="B20" s="176" t="s">
        <v>381</v>
      </c>
      <c r="C20" s="5" t="s">
        <v>360</v>
      </c>
      <c r="D20" s="5" t="s">
        <v>361</v>
      </c>
      <c r="E20" s="8" t="s">
        <v>395</v>
      </c>
      <c r="F20" s="17" t="s">
        <v>339</v>
      </c>
      <c r="G20" s="8" t="s">
        <v>369</v>
      </c>
      <c r="H20" s="17" t="s">
        <v>364</v>
      </c>
      <c r="I20" s="17" t="s">
        <v>365</v>
      </c>
      <c r="J20" s="8" t="s">
        <v>366</v>
      </c>
    </row>
    <row r="21" spans="1:10" ht="80.099999999999994" customHeight="1">
      <c r="A21" s="175" t="s">
        <v>313</v>
      </c>
      <c r="B21" s="176" t="s">
        <v>381</v>
      </c>
      <c r="C21" s="5" t="s">
        <v>371</v>
      </c>
      <c r="D21" s="5" t="s">
        <v>372</v>
      </c>
      <c r="E21" s="8" t="s">
        <v>373</v>
      </c>
      <c r="F21" s="17" t="s">
        <v>350</v>
      </c>
      <c r="G21" s="8" t="s">
        <v>374</v>
      </c>
      <c r="H21" s="17" t="s">
        <v>346</v>
      </c>
      <c r="I21" s="17" t="s">
        <v>342</v>
      </c>
      <c r="J21" s="8" t="s">
        <v>375</v>
      </c>
    </row>
    <row r="22" spans="1:10" ht="80.099999999999994" customHeight="1">
      <c r="A22" s="175" t="s">
        <v>313</v>
      </c>
      <c r="B22" s="176" t="s">
        <v>381</v>
      </c>
      <c r="C22" s="5" t="s">
        <v>376</v>
      </c>
      <c r="D22" s="5" t="s">
        <v>377</v>
      </c>
      <c r="E22" s="8" t="s">
        <v>396</v>
      </c>
      <c r="F22" s="17" t="s">
        <v>355</v>
      </c>
      <c r="G22" s="8" t="s">
        <v>378</v>
      </c>
      <c r="H22" s="17" t="s">
        <v>379</v>
      </c>
      <c r="I22" s="17" t="s">
        <v>342</v>
      </c>
      <c r="J22" s="8" t="s">
        <v>380</v>
      </c>
    </row>
    <row r="23" spans="1:10" ht="80.099999999999994" customHeight="1">
      <c r="A23" s="175" t="s">
        <v>295</v>
      </c>
      <c r="B23" s="176" t="s">
        <v>397</v>
      </c>
      <c r="C23" s="5" t="s">
        <v>336</v>
      </c>
      <c r="D23" s="5" t="s">
        <v>337</v>
      </c>
      <c r="E23" s="8" t="s">
        <v>398</v>
      </c>
      <c r="F23" s="17" t="s">
        <v>350</v>
      </c>
      <c r="G23" s="8" t="s">
        <v>79</v>
      </c>
      <c r="H23" s="17" t="s">
        <v>384</v>
      </c>
      <c r="I23" s="17" t="s">
        <v>342</v>
      </c>
      <c r="J23" s="8" t="s">
        <v>399</v>
      </c>
    </row>
    <row r="24" spans="1:10" ht="80.099999999999994" customHeight="1">
      <c r="A24" s="175" t="s">
        <v>295</v>
      </c>
      <c r="B24" s="176" t="s">
        <v>397</v>
      </c>
      <c r="C24" s="5" t="s">
        <v>336</v>
      </c>
      <c r="D24" s="5" t="s">
        <v>337</v>
      </c>
      <c r="E24" s="8" t="s">
        <v>400</v>
      </c>
      <c r="F24" s="17" t="s">
        <v>350</v>
      </c>
      <c r="G24" s="8" t="s">
        <v>82</v>
      </c>
      <c r="H24" s="17" t="s">
        <v>384</v>
      </c>
      <c r="I24" s="17" t="s">
        <v>342</v>
      </c>
      <c r="J24" s="8" t="s">
        <v>401</v>
      </c>
    </row>
    <row r="25" spans="1:10" ht="80.099999999999994" customHeight="1">
      <c r="A25" s="175" t="s">
        <v>295</v>
      </c>
      <c r="B25" s="176" t="s">
        <v>397</v>
      </c>
      <c r="C25" s="5" t="s">
        <v>336</v>
      </c>
      <c r="D25" s="5" t="s">
        <v>337</v>
      </c>
      <c r="E25" s="8" t="s">
        <v>402</v>
      </c>
      <c r="F25" s="17" t="s">
        <v>339</v>
      </c>
      <c r="G25" s="8" t="s">
        <v>78</v>
      </c>
      <c r="H25" s="17" t="s">
        <v>384</v>
      </c>
      <c r="I25" s="17" t="s">
        <v>342</v>
      </c>
      <c r="J25" s="8" t="s">
        <v>403</v>
      </c>
    </row>
    <row r="26" spans="1:10" ht="80.099999999999994" customHeight="1">
      <c r="A26" s="175" t="s">
        <v>295</v>
      </c>
      <c r="B26" s="176" t="s">
        <v>397</v>
      </c>
      <c r="C26" s="5" t="s">
        <v>336</v>
      </c>
      <c r="D26" s="5" t="s">
        <v>348</v>
      </c>
      <c r="E26" s="8" t="s">
        <v>404</v>
      </c>
      <c r="F26" s="17" t="s">
        <v>339</v>
      </c>
      <c r="G26" s="8" t="s">
        <v>405</v>
      </c>
      <c r="H26" s="17" t="s">
        <v>346</v>
      </c>
      <c r="I26" s="17" t="s">
        <v>342</v>
      </c>
      <c r="J26" s="8" t="s">
        <v>406</v>
      </c>
    </row>
    <row r="27" spans="1:10" ht="80.099999999999994" customHeight="1">
      <c r="A27" s="175" t="s">
        <v>295</v>
      </c>
      <c r="B27" s="176" t="s">
        <v>397</v>
      </c>
      <c r="C27" s="5" t="s">
        <v>336</v>
      </c>
      <c r="D27" s="5" t="s">
        <v>348</v>
      </c>
      <c r="E27" s="8" t="s">
        <v>407</v>
      </c>
      <c r="F27" s="17" t="s">
        <v>350</v>
      </c>
      <c r="G27" s="8" t="s">
        <v>408</v>
      </c>
      <c r="H27" s="17" t="s">
        <v>346</v>
      </c>
      <c r="I27" s="17" t="s">
        <v>342</v>
      </c>
      <c r="J27" s="8" t="s">
        <v>409</v>
      </c>
    </row>
    <row r="28" spans="1:10" ht="80.099999999999994" customHeight="1">
      <c r="A28" s="175" t="s">
        <v>295</v>
      </c>
      <c r="B28" s="176" t="s">
        <v>397</v>
      </c>
      <c r="C28" s="5" t="s">
        <v>336</v>
      </c>
      <c r="D28" s="5" t="s">
        <v>348</v>
      </c>
      <c r="E28" s="8" t="s">
        <v>410</v>
      </c>
      <c r="F28" s="17" t="s">
        <v>339</v>
      </c>
      <c r="G28" s="8" t="s">
        <v>405</v>
      </c>
      <c r="H28" s="17" t="s">
        <v>346</v>
      </c>
      <c r="I28" s="17" t="s">
        <v>342</v>
      </c>
      <c r="J28" s="8" t="s">
        <v>411</v>
      </c>
    </row>
    <row r="29" spans="1:10" ht="80.099999999999994" customHeight="1">
      <c r="A29" s="175" t="s">
        <v>295</v>
      </c>
      <c r="B29" s="176" t="s">
        <v>397</v>
      </c>
      <c r="C29" s="5" t="s">
        <v>336</v>
      </c>
      <c r="D29" s="5" t="s">
        <v>353</v>
      </c>
      <c r="E29" s="8" t="s">
        <v>412</v>
      </c>
      <c r="F29" s="17" t="s">
        <v>355</v>
      </c>
      <c r="G29" s="8" t="s">
        <v>89</v>
      </c>
      <c r="H29" s="17" t="s">
        <v>356</v>
      </c>
      <c r="I29" s="17" t="s">
        <v>342</v>
      </c>
      <c r="J29" s="8" t="s">
        <v>413</v>
      </c>
    </row>
    <row r="30" spans="1:10" ht="80.099999999999994" customHeight="1">
      <c r="A30" s="175" t="s">
        <v>295</v>
      </c>
      <c r="B30" s="176" t="s">
        <v>397</v>
      </c>
      <c r="C30" s="5" t="s">
        <v>336</v>
      </c>
      <c r="D30" s="5" t="s">
        <v>353</v>
      </c>
      <c r="E30" s="8" t="s">
        <v>358</v>
      </c>
      <c r="F30" s="17" t="s">
        <v>355</v>
      </c>
      <c r="G30" s="8" t="s">
        <v>89</v>
      </c>
      <c r="H30" s="17" t="s">
        <v>356</v>
      </c>
      <c r="I30" s="17" t="s">
        <v>342</v>
      </c>
      <c r="J30" s="8" t="s">
        <v>414</v>
      </c>
    </row>
    <row r="31" spans="1:10" ht="80.099999999999994" customHeight="1">
      <c r="A31" s="175" t="s">
        <v>295</v>
      </c>
      <c r="B31" s="176" t="s">
        <v>397</v>
      </c>
      <c r="C31" s="5" t="s">
        <v>360</v>
      </c>
      <c r="D31" s="5" t="s">
        <v>391</v>
      </c>
      <c r="E31" s="8" t="s">
        <v>415</v>
      </c>
      <c r="F31" s="17" t="s">
        <v>339</v>
      </c>
      <c r="G31" s="8" t="s">
        <v>416</v>
      </c>
      <c r="H31" s="17" t="s">
        <v>364</v>
      </c>
      <c r="I31" s="17" t="s">
        <v>365</v>
      </c>
      <c r="J31" s="8" t="s">
        <v>394</v>
      </c>
    </row>
    <row r="32" spans="1:10" ht="80.099999999999994" customHeight="1">
      <c r="A32" s="175" t="s">
        <v>295</v>
      </c>
      <c r="B32" s="176" t="s">
        <v>397</v>
      </c>
      <c r="C32" s="5" t="s">
        <v>360</v>
      </c>
      <c r="D32" s="5" t="s">
        <v>361</v>
      </c>
      <c r="E32" s="8" t="s">
        <v>417</v>
      </c>
      <c r="F32" s="17" t="s">
        <v>339</v>
      </c>
      <c r="G32" s="8" t="s">
        <v>82</v>
      </c>
      <c r="H32" s="17" t="s">
        <v>384</v>
      </c>
      <c r="I32" s="17" t="s">
        <v>342</v>
      </c>
      <c r="J32" s="8" t="s">
        <v>366</v>
      </c>
    </row>
    <row r="33" spans="1:10" ht="80.099999999999994" customHeight="1">
      <c r="A33" s="175" t="s">
        <v>295</v>
      </c>
      <c r="B33" s="176" t="s">
        <v>397</v>
      </c>
      <c r="C33" s="5" t="s">
        <v>371</v>
      </c>
      <c r="D33" s="5" t="s">
        <v>372</v>
      </c>
      <c r="E33" s="8" t="s">
        <v>373</v>
      </c>
      <c r="F33" s="17" t="s">
        <v>350</v>
      </c>
      <c r="G33" s="8" t="s">
        <v>374</v>
      </c>
      <c r="H33" s="17" t="s">
        <v>346</v>
      </c>
      <c r="I33" s="17" t="s">
        <v>342</v>
      </c>
      <c r="J33" s="8" t="s">
        <v>375</v>
      </c>
    </row>
    <row r="34" spans="1:10" ht="80.099999999999994" customHeight="1">
      <c r="A34" s="175" t="s">
        <v>295</v>
      </c>
      <c r="B34" s="176" t="s">
        <v>397</v>
      </c>
      <c r="C34" s="5" t="s">
        <v>376</v>
      </c>
      <c r="D34" s="5" t="s">
        <v>377</v>
      </c>
      <c r="E34" s="8" t="s">
        <v>396</v>
      </c>
      <c r="F34" s="17" t="s">
        <v>355</v>
      </c>
      <c r="G34" s="8" t="s">
        <v>378</v>
      </c>
      <c r="H34" s="17" t="s">
        <v>379</v>
      </c>
      <c r="I34" s="17" t="s">
        <v>342</v>
      </c>
      <c r="J34" s="8" t="s">
        <v>418</v>
      </c>
    </row>
    <row r="35" spans="1:10" ht="80.099999999999994" customHeight="1">
      <c r="A35" s="175" t="s">
        <v>309</v>
      </c>
      <c r="B35" s="176" t="s">
        <v>419</v>
      </c>
      <c r="C35" s="5" t="s">
        <v>336</v>
      </c>
      <c r="D35" s="5" t="s">
        <v>337</v>
      </c>
      <c r="E35" s="8" t="s">
        <v>420</v>
      </c>
      <c r="F35" s="17" t="s">
        <v>350</v>
      </c>
      <c r="G35" s="8" t="s">
        <v>421</v>
      </c>
      <c r="H35" s="17" t="s">
        <v>422</v>
      </c>
      <c r="I35" s="17" t="s">
        <v>342</v>
      </c>
      <c r="J35" s="8" t="s">
        <v>423</v>
      </c>
    </row>
    <row r="36" spans="1:10" ht="80.099999999999994" customHeight="1">
      <c r="A36" s="175" t="s">
        <v>309</v>
      </c>
      <c r="B36" s="176" t="s">
        <v>419</v>
      </c>
      <c r="C36" s="5" t="s">
        <v>336</v>
      </c>
      <c r="D36" s="5" t="s">
        <v>337</v>
      </c>
      <c r="E36" s="8" t="s">
        <v>424</v>
      </c>
      <c r="F36" s="17" t="s">
        <v>339</v>
      </c>
      <c r="G36" s="8" t="s">
        <v>425</v>
      </c>
      <c r="H36" s="17" t="s">
        <v>426</v>
      </c>
      <c r="I36" s="17" t="s">
        <v>342</v>
      </c>
      <c r="J36" s="8" t="s">
        <v>427</v>
      </c>
    </row>
    <row r="37" spans="1:10" ht="80.099999999999994" customHeight="1">
      <c r="A37" s="175" t="s">
        <v>309</v>
      </c>
      <c r="B37" s="176" t="s">
        <v>419</v>
      </c>
      <c r="C37" s="5" t="s">
        <v>336</v>
      </c>
      <c r="D37" s="5" t="s">
        <v>337</v>
      </c>
      <c r="E37" s="8" t="s">
        <v>428</v>
      </c>
      <c r="F37" s="17" t="s">
        <v>339</v>
      </c>
      <c r="G37" s="8" t="s">
        <v>429</v>
      </c>
      <c r="H37" s="17" t="s">
        <v>430</v>
      </c>
      <c r="I37" s="17" t="s">
        <v>342</v>
      </c>
      <c r="J37" s="8" t="s">
        <v>431</v>
      </c>
    </row>
    <row r="38" spans="1:10" ht="80.099999999999994" customHeight="1">
      <c r="A38" s="175" t="s">
        <v>309</v>
      </c>
      <c r="B38" s="176" t="s">
        <v>419</v>
      </c>
      <c r="C38" s="5" t="s">
        <v>336</v>
      </c>
      <c r="D38" s="5" t="s">
        <v>337</v>
      </c>
      <c r="E38" s="8" t="s">
        <v>432</v>
      </c>
      <c r="F38" s="17" t="s">
        <v>339</v>
      </c>
      <c r="G38" s="8" t="s">
        <v>78</v>
      </c>
      <c r="H38" s="17" t="s">
        <v>433</v>
      </c>
      <c r="I38" s="17" t="s">
        <v>342</v>
      </c>
      <c r="J38" s="8" t="s">
        <v>434</v>
      </c>
    </row>
    <row r="39" spans="1:10" ht="80.099999999999994" customHeight="1">
      <c r="A39" s="175" t="s">
        <v>309</v>
      </c>
      <c r="B39" s="176" t="s">
        <v>419</v>
      </c>
      <c r="C39" s="5" t="s">
        <v>336</v>
      </c>
      <c r="D39" s="5" t="s">
        <v>348</v>
      </c>
      <c r="E39" s="8" t="s">
        <v>435</v>
      </c>
      <c r="F39" s="17" t="s">
        <v>350</v>
      </c>
      <c r="G39" s="8" t="s">
        <v>351</v>
      </c>
      <c r="H39" s="17" t="s">
        <v>346</v>
      </c>
      <c r="I39" s="17" t="s">
        <v>342</v>
      </c>
      <c r="J39" s="8" t="s">
        <v>436</v>
      </c>
    </row>
    <row r="40" spans="1:10" ht="80.099999999999994" customHeight="1">
      <c r="A40" s="175" t="s">
        <v>309</v>
      </c>
      <c r="B40" s="176" t="s">
        <v>419</v>
      </c>
      <c r="C40" s="5" t="s">
        <v>336</v>
      </c>
      <c r="D40" s="5" t="s">
        <v>348</v>
      </c>
      <c r="E40" s="8" t="s">
        <v>437</v>
      </c>
      <c r="F40" s="17" t="s">
        <v>350</v>
      </c>
      <c r="G40" s="8" t="s">
        <v>374</v>
      </c>
      <c r="H40" s="17" t="s">
        <v>346</v>
      </c>
      <c r="I40" s="17" t="s">
        <v>342</v>
      </c>
      <c r="J40" s="8" t="s">
        <v>436</v>
      </c>
    </row>
    <row r="41" spans="1:10" ht="80.099999999999994" customHeight="1">
      <c r="A41" s="175" t="s">
        <v>309</v>
      </c>
      <c r="B41" s="176" t="s">
        <v>419</v>
      </c>
      <c r="C41" s="5" t="s">
        <v>336</v>
      </c>
      <c r="D41" s="5" t="s">
        <v>353</v>
      </c>
      <c r="E41" s="8" t="s">
        <v>412</v>
      </c>
      <c r="F41" s="17" t="s">
        <v>355</v>
      </c>
      <c r="G41" s="8" t="s">
        <v>89</v>
      </c>
      <c r="H41" s="17" t="s">
        <v>356</v>
      </c>
      <c r="I41" s="17" t="s">
        <v>342</v>
      </c>
      <c r="J41" s="8" t="s">
        <v>413</v>
      </c>
    </row>
    <row r="42" spans="1:10" ht="80.099999999999994" customHeight="1">
      <c r="A42" s="175" t="s">
        <v>309</v>
      </c>
      <c r="B42" s="176" t="s">
        <v>419</v>
      </c>
      <c r="C42" s="5" t="s">
        <v>336</v>
      </c>
      <c r="D42" s="5" t="s">
        <v>353</v>
      </c>
      <c r="E42" s="8" t="s">
        <v>358</v>
      </c>
      <c r="F42" s="17" t="s">
        <v>355</v>
      </c>
      <c r="G42" s="8" t="s">
        <v>89</v>
      </c>
      <c r="H42" s="17" t="s">
        <v>356</v>
      </c>
      <c r="I42" s="17" t="s">
        <v>342</v>
      </c>
      <c r="J42" s="8" t="s">
        <v>359</v>
      </c>
    </row>
    <row r="43" spans="1:10" ht="80.099999999999994" customHeight="1">
      <c r="A43" s="175" t="s">
        <v>309</v>
      </c>
      <c r="B43" s="176" t="s">
        <v>419</v>
      </c>
      <c r="C43" s="5" t="s">
        <v>360</v>
      </c>
      <c r="D43" s="5" t="s">
        <v>361</v>
      </c>
      <c r="E43" s="8" t="s">
        <v>438</v>
      </c>
      <c r="F43" s="17" t="s">
        <v>339</v>
      </c>
      <c r="G43" s="8" t="s">
        <v>369</v>
      </c>
      <c r="H43" s="17" t="s">
        <v>364</v>
      </c>
      <c r="I43" s="17" t="s">
        <v>365</v>
      </c>
      <c r="J43" s="8" t="s">
        <v>366</v>
      </c>
    </row>
    <row r="44" spans="1:10" ht="80.099999999999994" customHeight="1">
      <c r="A44" s="175" t="s">
        <v>309</v>
      </c>
      <c r="B44" s="176" t="s">
        <v>419</v>
      </c>
      <c r="C44" s="5" t="s">
        <v>371</v>
      </c>
      <c r="D44" s="5" t="s">
        <v>372</v>
      </c>
      <c r="E44" s="8" t="s">
        <v>373</v>
      </c>
      <c r="F44" s="17" t="s">
        <v>350</v>
      </c>
      <c r="G44" s="8" t="s">
        <v>374</v>
      </c>
      <c r="H44" s="17" t="s">
        <v>346</v>
      </c>
      <c r="I44" s="17" t="s">
        <v>365</v>
      </c>
      <c r="J44" s="8" t="s">
        <v>375</v>
      </c>
    </row>
    <row r="45" spans="1:10" ht="80.099999999999994" customHeight="1">
      <c r="A45" s="175" t="s">
        <v>309</v>
      </c>
      <c r="B45" s="176" t="s">
        <v>419</v>
      </c>
      <c r="C45" s="5" t="s">
        <v>376</v>
      </c>
      <c r="D45" s="5" t="s">
        <v>377</v>
      </c>
      <c r="E45" s="8" t="s">
        <v>396</v>
      </c>
      <c r="F45" s="17" t="s">
        <v>355</v>
      </c>
      <c r="G45" s="8" t="s">
        <v>378</v>
      </c>
      <c r="H45" s="17" t="s">
        <v>379</v>
      </c>
      <c r="I45" s="17" t="s">
        <v>342</v>
      </c>
      <c r="J45" s="8" t="s">
        <v>418</v>
      </c>
    </row>
    <row r="46" spans="1:10" ht="80.099999999999994" customHeight="1">
      <c r="A46" s="175" t="s">
        <v>317</v>
      </c>
      <c r="B46" s="176" t="s">
        <v>439</v>
      </c>
      <c r="C46" s="5" t="s">
        <v>336</v>
      </c>
      <c r="D46" s="5" t="s">
        <v>337</v>
      </c>
      <c r="E46" s="8" t="s">
        <v>440</v>
      </c>
      <c r="F46" s="17" t="s">
        <v>350</v>
      </c>
      <c r="G46" s="8" t="s">
        <v>78</v>
      </c>
      <c r="H46" s="17" t="s">
        <v>433</v>
      </c>
      <c r="I46" s="17" t="s">
        <v>342</v>
      </c>
      <c r="J46" s="8" t="s">
        <v>441</v>
      </c>
    </row>
    <row r="47" spans="1:10" ht="80.099999999999994" customHeight="1">
      <c r="A47" s="175" t="s">
        <v>317</v>
      </c>
      <c r="B47" s="176" t="s">
        <v>439</v>
      </c>
      <c r="C47" s="5" t="s">
        <v>336</v>
      </c>
      <c r="D47" s="5" t="s">
        <v>337</v>
      </c>
      <c r="E47" s="8" t="s">
        <v>442</v>
      </c>
      <c r="F47" s="17" t="s">
        <v>350</v>
      </c>
      <c r="G47" s="8" t="s">
        <v>78</v>
      </c>
      <c r="H47" s="17" t="s">
        <v>433</v>
      </c>
      <c r="I47" s="17" t="s">
        <v>342</v>
      </c>
      <c r="J47" s="8" t="s">
        <v>441</v>
      </c>
    </row>
    <row r="48" spans="1:10" ht="80.099999999999994" customHeight="1">
      <c r="A48" s="175" t="s">
        <v>317</v>
      </c>
      <c r="B48" s="176" t="s">
        <v>439</v>
      </c>
      <c r="C48" s="5" t="s">
        <v>336</v>
      </c>
      <c r="D48" s="5" t="s">
        <v>337</v>
      </c>
      <c r="E48" s="8" t="s">
        <v>443</v>
      </c>
      <c r="F48" s="17" t="s">
        <v>350</v>
      </c>
      <c r="G48" s="8" t="s">
        <v>79</v>
      </c>
      <c r="H48" s="17" t="s">
        <v>433</v>
      </c>
      <c r="I48" s="17" t="s">
        <v>342</v>
      </c>
      <c r="J48" s="8" t="s">
        <v>441</v>
      </c>
    </row>
    <row r="49" spans="1:10" ht="80.099999999999994" customHeight="1">
      <c r="A49" s="175" t="s">
        <v>317</v>
      </c>
      <c r="B49" s="176" t="s">
        <v>439</v>
      </c>
      <c r="C49" s="5" t="s">
        <v>336</v>
      </c>
      <c r="D49" s="5" t="s">
        <v>348</v>
      </c>
      <c r="E49" s="8" t="s">
        <v>444</v>
      </c>
      <c r="F49" s="17" t="s">
        <v>350</v>
      </c>
      <c r="G49" s="8" t="s">
        <v>405</v>
      </c>
      <c r="H49" s="17" t="s">
        <v>346</v>
      </c>
      <c r="I49" s="17" t="s">
        <v>342</v>
      </c>
      <c r="J49" s="8" t="s">
        <v>436</v>
      </c>
    </row>
    <row r="50" spans="1:10" ht="80.099999999999994" customHeight="1">
      <c r="A50" s="175" t="s">
        <v>317</v>
      </c>
      <c r="B50" s="176" t="s">
        <v>439</v>
      </c>
      <c r="C50" s="5" t="s">
        <v>336</v>
      </c>
      <c r="D50" s="5" t="s">
        <v>348</v>
      </c>
      <c r="E50" s="8" t="s">
        <v>445</v>
      </c>
      <c r="F50" s="17" t="s">
        <v>350</v>
      </c>
      <c r="G50" s="8" t="s">
        <v>405</v>
      </c>
      <c r="H50" s="17" t="s">
        <v>346</v>
      </c>
      <c r="I50" s="17" t="s">
        <v>342</v>
      </c>
      <c r="J50" s="8" t="s">
        <v>441</v>
      </c>
    </row>
    <row r="51" spans="1:10" ht="80.099999999999994" customHeight="1">
      <c r="A51" s="175" t="s">
        <v>317</v>
      </c>
      <c r="B51" s="176" t="s">
        <v>439</v>
      </c>
      <c r="C51" s="5" t="s">
        <v>336</v>
      </c>
      <c r="D51" s="5" t="s">
        <v>353</v>
      </c>
      <c r="E51" s="8" t="s">
        <v>354</v>
      </c>
      <c r="F51" s="17" t="s">
        <v>355</v>
      </c>
      <c r="G51" s="8" t="s">
        <v>89</v>
      </c>
      <c r="H51" s="17" t="s">
        <v>446</v>
      </c>
      <c r="I51" s="17" t="s">
        <v>342</v>
      </c>
      <c r="J51" s="8" t="s">
        <v>413</v>
      </c>
    </row>
    <row r="52" spans="1:10" ht="80.099999999999994" customHeight="1">
      <c r="A52" s="175" t="s">
        <v>317</v>
      </c>
      <c r="B52" s="176" t="s">
        <v>439</v>
      </c>
      <c r="C52" s="5" t="s">
        <v>360</v>
      </c>
      <c r="D52" s="5" t="s">
        <v>361</v>
      </c>
      <c r="E52" s="8" t="s">
        <v>447</v>
      </c>
      <c r="F52" s="17" t="s">
        <v>339</v>
      </c>
      <c r="G52" s="8" t="s">
        <v>363</v>
      </c>
      <c r="H52" s="17" t="s">
        <v>364</v>
      </c>
      <c r="I52" s="17" t="s">
        <v>365</v>
      </c>
      <c r="J52" s="8" t="s">
        <v>366</v>
      </c>
    </row>
    <row r="53" spans="1:10" ht="80.099999999999994" customHeight="1">
      <c r="A53" s="175" t="s">
        <v>317</v>
      </c>
      <c r="B53" s="176" t="s">
        <v>439</v>
      </c>
      <c r="C53" s="5" t="s">
        <v>371</v>
      </c>
      <c r="D53" s="5" t="s">
        <v>372</v>
      </c>
      <c r="E53" s="8" t="s">
        <v>373</v>
      </c>
      <c r="F53" s="17" t="s">
        <v>350</v>
      </c>
      <c r="G53" s="8" t="s">
        <v>374</v>
      </c>
      <c r="H53" s="17" t="s">
        <v>346</v>
      </c>
      <c r="I53" s="17" t="s">
        <v>342</v>
      </c>
      <c r="J53" s="8" t="s">
        <v>375</v>
      </c>
    </row>
    <row r="54" spans="1:10" ht="80.099999999999994" customHeight="1">
      <c r="A54" s="175" t="s">
        <v>317</v>
      </c>
      <c r="B54" s="176" t="s">
        <v>439</v>
      </c>
      <c r="C54" s="5" t="s">
        <v>376</v>
      </c>
      <c r="D54" s="5" t="s">
        <v>377</v>
      </c>
      <c r="E54" s="8" t="s">
        <v>396</v>
      </c>
      <c r="F54" s="17" t="s">
        <v>355</v>
      </c>
      <c r="G54" s="8" t="s">
        <v>378</v>
      </c>
      <c r="H54" s="17" t="s">
        <v>379</v>
      </c>
      <c r="I54" s="17" t="s">
        <v>342</v>
      </c>
      <c r="J54" s="8" t="s">
        <v>418</v>
      </c>
    </row>
    <row r="55" spans="1:10" ht="80.099999999999994" customHeight="1">
      <c r="A55" s="175" t="s">
        <v>315</v>
      </c>
      <c r="B55" s="176" t="s">
        <v>448</v>
      </c>
      <c r="C55" s="5" t="s">
        <v>336</v>
      </c>
      <c r="D55" s="5" t="s">
        <v>337</v>
      </c>
      <c r="E55" s="8" t="s">
        <v>449</v>
      </c>
      <c r="F55" s="17" t="s">
        <v>339</v>
      </c>
      <c r="G55" s="8" t="s">
        <v>405</v>
      </c>
      <c r="H55" s="17" t="s">
        <v>346</v>
      </c>
      <c r="I55" s="17" t="s">
        <v>342</v>
      </c>
      <c r="J55" s="8" t="s">
        <v>441</v>
      </c>
    </row>
    <row r="56" spans="1:10" ht="80.099999999999994" customHeight="1">
      <c r="A56" s="175" t="s">
        <v>315</v>
      </c>
      <c r="B56" s="176" t="s">
        <v>448</v>
      </c>
      <c r="C56" s="5" t="s">
        <v>336</v>
      </c>
      <c r="D56" s="5" t="s">
        <v>337</v>
      </c>
      <c r="E56" s="8" t="s">
        <v>450</v>
      </c>
      <c r="F56" s="17" t="s">
        <v>350</v>
      </c>
      <c r="G56" s="8" t="s">
        <v>451</v>
      </c>
      <c r="H56" s="17" t="s">
        <v>433</v>
      </c>
      <c r="I56" s="17" t="s">
        <v>342</v>
      </c>
      <c r="J56" s="8" t="s">
        <v>441</v>
      </c>
    </row>
    <row r="57" spans="1:10" ht="80.099999999999994" customHeight="1">
      <c r="A57" s="175" t="s">
        <v>315</v>
      </c>
      <c r="B57" s="176" t="s">
        <v>448</v>
      </c>
      <c r="C57" s="5" t="s">
        <v>336</v>
      </c>
      <c r="D57" s="5" t="s">
        <v>348</v>
      </c>
      <c r="E57" s="8" t="s">
        <v>452</v>
      </c>
      <c r="F57" s="17" t="s">
        <v>339</v>
      </c>
      <c r="G57" s="8" t="s">
        <v>405</v>
      </c>
      <c r="H57" s="17" t="s">
        <v>346</v>
      </c>
      <c r="I57" s="17" t="s">
        <v>342</v>
      </c>
      <c r="J57" s="8" t="s">
        <v>436</v>
      </c>
    </row>
    <row r="58" spans="1:10" ht="80.099999999999994" customHeight="1">
      <c r="A58" s="175" t="s">
        <v>315</v>
      </c>
      <c r="B58" s="176" t="s">
        <v>448</v>
      </c>
      <c r="C58" s="5" t="s">
        <v>336</v>
      </c>
      <c r="D58" s="5" t="s">
        <v>348</v>
      </c>
      <c r="E58" s="8" t="s">
        <v>453</v>
      </c>
      <c r="F58" s="17" t="s">
        <v>339</v>
      </c>
      <c r="G58" s="8" t="s">
        <v>405</v>
      </c>
      <c r="H58" s="17" t="s">
        <v>346</v>
      </c>
      <c r="I58" s="17" t="s">
        <v>342</v>
      </c>
      <c r="J58" s="8" t="s">
        <v>436</v>
      </c>
    </row>
    <row r="59" spans="1:10" ht="80.099999999999994" customHeight="1">
      <c r="A59" s="175" t="s">
        <v>315</v>
      </c>
      <c r="B59" s="176" t="s">
        <v>448</v>
      </c>
      <c r="C59" s="5" t="s">
        <v>336</v>
      </c>
      <c r="D59" s="5" t="s">
        <v>353</v>
      </c>
      <c r="E59" s="8" t="s">
        <v>354</v>
      </c>
      <c r="F59" s="17" t="s">
        <v>339</v>
      </c>
      <c r="G59" s="8" t="s">
        <v>89</v>
      </c>
      <c r="H59" s="17" t="s">
        <v>356</v>
      </c>
      <c r="I59" s="17" t="s">
        <v>342</v>
      </c>
      <c r="J59" s="8" t="s">
        <v>413</v>
      </c>
    </row>
    <row r="60" spans="1:10" ht="80.099999999999994" customHeight="1">
      <c r="A60" s="175" t="s">
        <v>315</v>
      </c>
      <c r="B60" s="176" t="s">
        <v>448</v>
      </c>
      <c r="C60" s="5" t="s">
        <v>360</v>
      </c>
      <c r="D60" s="5" t="s">
        <v>361</v>
      </c>
      <c r="E60" s="8" t="s">
        <v>454</v>
      </c>
      <c r="F60" s="17" t="s">
        <v>339</v>
      </c>
      <c r="G60" s="8" t="s">
        <v>363</v>
      </c>
      <c r="H60" s="17" t="s">
        <v>364</v>
      </c>
      <c r="I60" s="17" t="s">
        <v>365</v>
      </c>
      <c r="J60" s="8" t="s">
        <v>366</v>
      </c>
    </row>
    <row r="61" spans="1:10" ht="80.099999999999994" customHeight="1">
      <c r="A61" s="175" t="s">
        <v>315</v>
      </c>
      <c r="B61" s="176" t="s">
        <v>448</v>
      </c>
      <c r="C61" s="5" t="s">
        <v>371</v>
      </c>
      <c r="D61" s="5" t="s">
        <v>372</v>
      </c>
      <c r="E61" s="8" t="s">
        <v>373</v>
      </c>
      <c r="F61" s="17" t="s">
        <v>350</v>
      </c>
      <c r="G61" s="8" t="s">
        <v>455</v>
      </c>
      <c r="H61" s="17" t="s">
        <v>346</v>
      </c>
      <c r="I61" s="17" t="s">
        <v>342</v>
      </c>
      <c r="J61" s="8" t="s">
        <v>375</v>
      </c>
    </row>
    <row r="62" spans="1:10" ht="80.099999999999994" customHeight="1">
      <c r="A62" s="175" t="s">
        <v>315</v>
      </c>
      <c r="B62" s="176" t="s">
        <v>448</v>
      </c>
      <c r="C62" s="5" t="s">
        <v>376</v>
      </c>
      <c r="D62" s="5" t="s">
        <v>377</v>
      </c>
      <c r="E62" s="8" t="s">
        <v>396</v>
      </c>
      <c r="F62" s="17" t="s">
        <v>355</v>
      </c>
      <c r="G62" s="8" t="s">
        <v>378</v>
      </c>
      <c r="H62" s="17" t="s">
        <v>379</v>
      </c>
      <c r="I62" s="17" t="s">
        <v>342</v>
      </c>
      <c r="J62" s="8" t="s">
        <v>418</v>
      </c>
    </row>
    <row r="63" spans="1:10" ht="80.099999999999994" customHeight="1">
      <c r="A63" s="175" t="s">
        <v>299</v>
      </c>
      <c r="B63" s="176" t="s">
        <v>456</v>
      </c>
      <c r="C63" s="5" t="s">
        <v>336</v>
      </c>
      <c r="D63" s="5" t="s">
        <v>337</v>
      </c>
      <c r="E63" s="8" t="s">
        <v>457</v>
      </c>
      <c r="F63" s="17" t="s">
        <v>339</v>
      </c>
      <c r="G63" s="8" t="s">
        <v>345</v>
      </c>
      <c r="H63" s="17" t="s">
        <v>346</v>
      </c>
      <c r="I63" s="17" t="s">
        <v>342</v>
      </c>
      <c r="J63" s="8" t="s">
        <v>458</v>
      </c>
    </row>
    <row r="64" spans="1:10" ht="80.099999999999994" customHeight="1">
      <c r="A64" s="175" t="s">
        <v>299</v>
      </c>
      <c r="B64" s="176" t="s">
        <v>456</v>
      </c>
      <c r="C64" s="5" t="s">
        <v>336</v>
      </c>
      <c r="D64" s="5" t="s">
        <v>337</v>
      </c>
      <c r="E64" s="8" t="s">
        <v>459</v>
      </c>
      <c r="F64" s="17" t="s">
        <v>339</v>
      </c>
      <c r="G64" s="8" t="s">
        <v>345</v>
      </c>
      <c r="H64" s="17" t="s">
        <v>346</v>
      </c>
      <c r="I64" s="17" t="s">
        <v>342</v>
      </c>
      <c r="J64" s="8" t="s">
        <v>460</v>
      </c>
    </row>
    <row r="65" spans="1:10" ht="80.099999999999994" customHeight="1">
      <c r="A65" s="175" t="s">
        <v>299</v>
      </c>
      <c r="B65" s="176" t="s">
        <v>456</v>
      </c>
      <c r="C65" s="5" t="s">
        <v>336</v>
      </c>
      <c r="D65" s="5" t="s">
        <v>337</v>
      </c>
      <c r="E65" s="8" t="s">
        <v>461</v>
      </c>
      <c r="F65" s="17" t="s">
        <v>339</v>
      </c>
      <c r="G65" s="8" t="s">
        <v>345</v>
      </c>
      <c r="H65" s="17" t="s">
        <v>346</v>
      </c>
      <c r="I65" s="17" t="s">
        <v>342</v>
      </c>
      <c r="J65" s="8" t="s">
        <v>462</v>
      </c>
    </row>
    <row r="66" spans="1:10" ht="80.099999999999994" customHeight="1">
      <c r="A66" s="175" t="s">
        <v>299</v>
      </c>
      <c r="B66" s="176" t="s">
        <v>456</v>
      </c>
      <c r="C66" s="5" t="s">
        <v>336</v>
      </c>
      <c r="D66" s="5" t="s">
        <v>348</v>
      </c>
      <c r="E66" s="8" t="s">
        <v>463</v>
      </c>
      <c r="F66" s="17" t="s">
        <v>339</v>
      </c>
      <c r="G66" s="8" t="s">
        <v>464</v>
      </c>
      <c r="H66" s="17" t="s">
        <v>364</v>
      </c>
      <c r="I66" s="17" t="s">
        <v>365</v>
      </c>
      <c r="J66" s="8" t="s">
        <v>465</v>
      </c>
    </row>
    <row r="67" spans="1:10" ht="80.099999999999994" customHeight="1">
      <c r="A67" s="175" t="s">
        <v>299</v>
      </c>
      <c r="B67" s="176" t="s">
        <v>456</v>
      </c>
      <c r="C67" s="5" t="s">
        <v>336</v>
      </c>
      <c r="D67" s="5" t="s">
        <v>348</v>
      </c>
      <c r="E67" s="8" t="s">
        <v>466</v>
      </c>
      <c r="F67" s="17" t="s">
        <v>339</v>
      </c>
      <c r="G67" s="8" t="s">
        <v>467</v>
      </c>
      <c r="H67" s="17" t="s">
        <v>468</v>
      </c>
      <c r="I67" s="17" t="s">
        <v>342</v>
      </c>
      <c r="J67" s="8" t="s">
        <v>469</v>
      </c>
    </row>
    <row r="68" spans="1:10" ht="80.099999999999994" customHeight="1">
      <c r="A68" s="175" t="s">
        <v>299</v>
      </c>
      <c r="B68" s="176" t="s">
        <v>456</v>
      </c>
      <c r="C68" s="5" t="s">
        <v>336</v>
      </c>
      <c r="D68" s="5" t="s">
        <v>353</v>
      </c>
      <c r="E68" s="8" t="s">
        <v>470</v>
      </c>
      <c r="F68" s="17" t="s">
        <v>355</v>
      </c>
      <c r="G68" s="8" t="s">
        <v>89</v>
      </c>
      <c r="H68" s="17" t="s">
        <v>356</v>
      </c>
      <c r="I68" s="17" t="s">
        <v>342</v>
      </c>
      <c r="J68" s="8" t="s">
        <v>471</v>
      </c>
    </row>
    <row r="69" spans="1:10" ht="80.099999999999994" customHeight="1">
      <c r="A69" s="175" t="s">
        <v>299</v>
      </c>
      <c r="B69" s="176" t="s">
        <v>456</v>
      </c>
      <c r="C69" s="5" t="s">
        <v>336</v>
      </c>
      <c r="D69" s="5" t="s">
        <v>353</v>
      </c>
      <c r="E69" s="8" t="s">
        <v>472</v>
      </c>
      <c r="F69" s="17" t="s">
        <v>355</v>
      </c>
      <c r="G69" s="8" t="s">
        <v>89</v>
      </c>
      <c r="H69" s="17" t="s">
        <v>356</v>
      </c>
      <c r="I69" s="17" t="s">
        <v>342</v>
      </c>
      <c r="J69" s="8" t="s">
        <v>473</v>
      </c>
    </row>
    <row r="70" spans="1:10" ht="80.099999999999994" customHeight="1">
      <c r="A70" s="175" t="s">
        <v>299</v>
      </c>
      <c r="B70" s="176" t="s">
        <v>456</v>
      </c>
      <c r="C70" s="5" t="s">
        <v>360</v>
      </c>
      <c r="D70" s="5" t="s">
        <v>391</v>
      </c>
      <c r="E70" s="8" t="s">
        <v>474</v>
      </c>
      <c r="F70" s="17" t="s">
        <v>339</v>
      </c>
      <c r="G70" s="8" t="s">
        <v>475</v>
      </c>
      <c r="H70" s="17" t="s">
        <v>364</v>
      </c>
      <c r="I70" s="17" t="s">
        <v>365</v>
      </c>
      <c r="J70" s="8" t="s">
        <v>476</v>
      </c>
    </row>
    <row r="71" spans="1:10" ht="80.099999999999994" customHeight="1">
      <c r="A71" s="175" t="s">
        <v>299</v>
      </c>
      <c r="B71" s="176" t="s">
        <v>456</v>
      </c>
      <c r="C71" s="5" t="s">
        <v>360</v>
      </c>
      <c r="D71" s="5" t="s">
        <v>361</v>
      </c>
      <c r="E71" s="8" t="s">
        <v>477</v>
      </c>
      <c r="F71" s="17" t="s">
        <v>339</v>
      </c>
      <c r="G71" s="8" t="s">
        <v>475</v>
      </c>
      <c r="H71" s="17" t="s">
        <v>364</v>
      </c>
      <c r="I71" s="17" t="s">
        <v>365</v>
      </c>
      <c r="J71" s="8" t="s">
        <v>478</v>
      </c>
    </row>
    <row r="72" spans="1:10" ht="80.099999999999994" customHeight="1">
      <c r="A72" s="175" t="s">
        <v>299</v>
      </c>
      <c r="B72" s="176" t="s">
        <v>456</v>
      </c>
      <c r="C72" s="5" t="s">
        <v>360</v>
      </c>
      <c r="D72" s="5" t="s">
        <v>479</v>
      </c>
      <c r="E72" s="8" t="s">
        <v>480</v>
      </c>
      <c r="F72" s="17" t="s">
        <v>339</v>
      </c>
      <c r="G72" s="8" t="s">
        <v>481</v>
      </c>
      <c r="H72" s="17" t="s">
        <v>364</v>
      </c>
      <c r="I72" s="17" t="s">
        <v>365</v>
      </c>
      <c r="J72" s="8" t="s">
        <v>482</v>
      </c>
    </row>
    <row r="73" spans="1:10" ht="80.099999999999994" customHeight="1">
      <c r="A73" s="175" t="s">
        <v>299</v>
      </c>
      <c r="B73" s="176" t="s">
        <v>456</v>
      </c>
      <c r="C73" s="5" t="s">
        <v>371</v>
      </c>
      <c r="D73" s="5" t="s">
        <v>372</v>
      </c>
      <c r="E73" s="8" t="s">
        <v>372</v>
      </c>
      <c r="F73" s="17" t="s">
        <v>350</v>
      </c>
      <c r="G73" s="8" t="s">
        <v>374</v>
      </c>
      <c r="H73" s="17" t="s">
        <v>346</v>
      </c>
      <c r="I73" s="17" t="s">
        <v>365</v>
      </c>
      <c r="J73" s="8" t="s">
        <v>483</v>
      </c>
    </row>
    <row r="74" spans="1:10" ht="80.099999999999994" customHeight="1">
      <c r="A74" s="175" t="s">
        <v>299</v>
      </c>
      <c r="B74" s="176" t="s">
        <v>456</v>
      </c>
      <c r="C74" s="5" t="s">
        <v>376</v>
      </c>
      <c r="D74" s="5" t="s">
        <v>377</v>
      </c>
      <c r="E74" s="8" t="s">
        <v>396</v>
      </c>
      <c r="F74" s="17" t="s">
        <v>355</v>
      </c>
      <c r="G74" s="8" t="s">
        <v>378</v>
      </c>
      <c r="H74" s="17" t="s">
        <v>379</v>
      </c>
      <c r="I74" s="17" t="s">
        <v>342</v>
      </c>
      <c r="J74" s="8" t="s">
        <v>418</v>
      </c>
    </row>
    <row r="75" spans="1:10" ht="80.099999999999994" customHeight="1">
      <c r="A75" s="175" t="s">
        <v>307</v>
      </c>
      <c r="B75" s="176" t="s">
        <v>484</v>
      </c>
      <c r="C75" s="5" t="s">
        <v>336</v>
      </c>
      <c r="D75" s="5" t="s">
        <v>337</v>
      </c>
      <c r="E75" s="8" t="s">
        <v>485</v>
      </c>
      <c r="F75" s="17" t="s">
        <v>339</v>
      </c>
      <c r="G75" s="8" t="s">
        <v>86</v>
      </c>
      <c r="H75" s="17" t="s">
        <v>446</v>
      </c>
      <c r="I75" s="17" t="s">
        <v>342</v>
      </c>
      <c r="J75" s="8" t="s">
        <v>486</v>
      </c>
    </row>
    <row r="76" spans="1:10" ht="80.099999999999994" customHeight="1">
      <c r="A76" s="175" t="s">
        <v>307</v>
      </c>
      <c r="B76" s="176" t="s">
        <v>484</v>
      </c>
      <c r="C76" s="5" t="s">
        <v>336</v>
      </c>
      <c r="D76" s="5" t="s">
        <v>348</v>
      </c>
      <c r="E76" s="8" t="s">
        <v>487</v>
      </c>
      <c r="F76" s="17" t="s">
        <v>350</v>
      </c>
      <c r="G76" s="8" t="s">
        <v>374</v>
      </c>
      <c r="H76" s="17" t="s">
        <v>346</v>
      </c>
      <c r="I76" s="17" t="s">
        <v>342</v>
      </c>
      <c r="J76" s="8" t="s">
        <v>436</v>
      </c>
    </row>
    <row r="77" spans="1:10" ht="80.099999999999994" customHeight="1">
      <c r="A77" s="175" t="s">
        <v>307</v>
      </c>
      <c r="B77" s="176" t="s">
        <v>484</v>
      </c>
      <c r="C77" s="5" t="s">
        <v>336</v>
      </c>
      <c r="D77" s="5" t="s">
        <v>348</v>
      </c>
      <c r="E77" s="8" t="s">
        <v>488</v>
      </c>
      <c r="F77" s="17" t="s">
        <v>350</v>
      </c>
      <c r="G77" s="8" t="s">
        <v>374</v>
      </c>
      <c r="H77" s="17" t="s">
        <v>346</v>
      </c>
      <c r="I77" s="17" t="s">
        <v>342</v>
      </c>
      <c r="J77" s="8" t="s">
        <v>436</v>
      </c>
    </row>
    <row r="78" spans="1:10" ht="80.099999999999994" customHeight="1">
      <c r="A78" s="175" t="s">
        <v>307</v>
      </c>
      <c r="B78" s="176" t="s">
        <v>484</v>
      </c>
      <c r="C78" s="5" t="s">
        <v>336</v>
      </c>
      <c r="D78" s="5" t="s">
        <v>353</v>
      </c>
      <c r="E78" s="8" t="s">
        <v>412</v>
      </c>
      <c r="F78" s="17" t="s">
        <v>355</v>
      </c>
      <c r="G78" s="8" t="s">
        <v>89</v>
      </c>
      <c r="H78" s="17" t="s">
        <v>356</v>
      </c>
      <c r="I78" s="17" t="s">
        <v>342</v>
      </c>
      <c r="J78" s="8" t="s">
        <v>413</v>
      </c>
    </row>
    <row r="79" spans="1:10" ht="80.099999999999994" customHeight="1">
      <c r="A79" s="175" t="s">
        <v>307</v>
      </c>
      <c r="B79" s="176" t="s">
        <v>484</v>
      </c>
      <c r="C79" s="5" t="s">
        <v>336</v>
      </c>
      <c r="D79" s="5" t="s">
        <v>353</v>
      </c>
      <c r="E79" s="8" t="s">
        <v>358</v>
      </c>
      <c r="F79" s="17" t="s">
        <v>355</v>
      </c>
      <c r="G79" s="8" t="s">
        <v>89</v>
      </c>
      <c r="H79" s="17" t="s">
        <v>356</v>
      </c>
      <c r="I79" s="17" t="s">
        <v>342</v>
      </c>
      <c r="J79" s="8" t="s">
        <v>359</v>
      </c>
    </row>
    <row r="80" spans="1:10" ht="80.099999999999994" customHeight="1">
      <c r="A80" s="175" t="s">
        <v>307</v>
      </c>
      <c r="B80" s="176" t="s">
        <v>484</v>
      </c>
      <c r="C80" s="5" t="s">
        <v>360</v>
      </c>
      <c r="D80" s="5" t="s">
        <v>361</v>
      </c>
      <c r="E80" s="8" t="s">
        <v>489</v>
      </c>
      <c r="F80" s="17" t="s">
        <v>339</v>
      </c>
      <c r="G80" s="8" t="s">
        <v>393</v>
      </c>
      <c r="H80" s="17" t="s">
        <v>364</v>
      </c>
      <c r="I80" s="17" t="s">
        <v>365</v>
      </c>
      <c r="J80" s="8" t="s">
        <v>366</v>
      </c>
    </row>
    <row r="81" spans="1:10" ht="80.099999999999994" customHeight="1">
      <c r="A81" s="175" t="s">
        <v>307</v>
      </c>
      <c r="B81" s="176" t="s">
        <v>484</v>
      </c>
      <c r="C81" s="5" t="s">
        <v>371</v>
      </c>
      <c r="D81" s="5" t="s">
        <v>372</v>
      </c>
      <c r="E81" s="8" t="s">
        <v>373</v>
      </c>
      <c r="F81" s="17" t="s">
        <v>350</v>
      </c>
      <c r="G81" s="8" t="s">
        <v>374</v>
      </c>
      <c r="H81" s="17" t="s">
        <v>346</v>
      </c>
      <c r="I81" s="17" t="s">
        <v>342</v>
      </c>
      <c r="J81" s="8" t="s">
        <v>375</v>
      </c>
    </row>
    <row r="82" spans="1:10" ht="80.099999999999994" customHeight="1">
      <c r="A82" s="175" t="s">
        <v>307</v>
      </c>
      <c r="B82" s="176" t="s">
        <v>484</v>
      </c>
      <c r="C82" s="5" t="s">
        <v>376</v>
      </c>
      <c r="D82" s="5" t="s">
        <v>377</v>
      </c>
      <c r="E82" s="8" t="s">
        <v>396</v>
      </c>
      <c r="F82" s="17" t="s">
        <v>355</v>
      </c>
      <c r="G82" s="8" t="s">
        <v>378</v>
      </c>
      <c r="H82" s="17" t="s">
        <v>379</v>
      </c>
      <c r="I82" s="17" t="s">
        <v>342</v>
      </c>
      <c r="J82" s="8" t="s">
        <v>418</v>
      </c>
    </row>
    <row r="83" spans="1:10" ht="80.099999999999994" customHeight="1">
      <c r="A83" s="175" t="s">
        <v>311</v>
      </c>
      <c r="B83" s="176" t="s">
        <v>490</v>
      </c>
      <c r="C83" s="5" t="s">
        <v>336</v>
      </c>
      <c r="D83" s="5" t="s">
        <v>337</v>
      </c>
      <c r="E83" s="8" t="s">
        <v>491</v>
      </c>
      <c r="F83" s="17" t="s">
        <v>339</v>
      </c>
      <c r="G83" s="8" t="s">
        <v>492</v>
      </c>
      <c r="H83" s="17" t="s">
        <v>379</v>
      </c>
      <c r="I83" s="17" t="s">
        <v>342</v>
      </c>
      <c r="J83" s="8" t="s">
        <v>493</v>
      </c>
    </row>
    <row r="84" spans="1:10" ht="80.099999999999994" customHeight="1">
      <c r="A84" s="175" t="s">
        <v>311</v>
      </c>
      <c r="B84" s="176" t="s">
        <v>490</v>
      </c>
      <c r="C84" s="5" t="s">
        <v>336</v>
      </c>
      <c r="D84" s="5" t="s">
        <v>348</v>
      </c>
      <c r="E84" s="8" t="s">
        <v>494</v>
      </c>
      <c r="F84" s="17" t="s">
        <v>350</v>
      </c>
      <c r="G84" s="8" t="s">
        <v>495</v>
      </c>
      <c r="H84" s="17" t="s">
        <v>346</v>
      </c>
      <c r="I84" s="17" t="s">
        <v>342</v>
      </c>
      <c r="J84" s="8" t="s">
        <v>436</v>
      </c>
    </row>
    <row r="85" spans="1:10" ht="80.099999999999994" customHeight="1">
      <c r="A85" s="175" t="s">
        <v>311</v>
      </c>
      <c r="B85" s="176" t="s">
        <v>490</v>
      </c>
      <c r="C85" s="5" t="s">
        <v>336</v>
      </c>
      <c r="D85" s="5" t="s">
        <v>353</v>
      </c>
      <c r="E85" s="8" t="s">
        <v>412</v>
      </c>
      <c r="F85" s="17" t="s">
        <v>355</v>
      </c>
      <c r="G85" s="8" t="s">
        <v>89</v>
      </c>
      <c r="H85" s="17" t="s">
        <v>356</v>
      </c>
      <c r="I85" s="17" t="s">
        <v>342</v>
      </c>
      <c r="J85" s="8" t="s">
        <v>413</v>
      </c>
    </row>
    <row r="86" spans="1:10" ht="80.099999999999994" customHeight="1">
      <c r="A86" s="175" t="s">
        <v>311</v>
      </c>
      <c r="B86" s="176" t="s">
        <v>490</v>
      </c>
      <c r="C86" s="5" t="s">
        <v>336</v>
      </c>
      <c r="D86" s="5" t="s">
        <v>353</v>
      </c>
      <c r="E86" s="8" t="s">
        <v>358</v>
      </c>
      <c r="F86" s="17" t="s">
        <v>355</v>
      </c>
      <c r="G86" s="8" t="s">
        <v>89</v>
      </c>
      <c r="H86" s="17" t="s">
        <v>356</v>
      </c>
      <c r="I86" s="17" t="s">
        <v>342</v>
      </c>
      <c r="J86" s="8" t="s">
        <v>359</v>
      </c>
    </row>
    <row r="87" spans="1:10" ht="80.099999999999994" customHeight="1">
      <c r="A87" s="175" t="s">
        <v>311</v>
      </c>
      <c r="B87" s="176" t="s">
        <v>490</v>
      </c>
      <c r="C87" s="5" t="s">
        <v>360</v>
      </c>
      <c r="D87" s="5" t="s">
        <v>361</v>
      </c>
      <c r="E87" s="8" t="s">
        <v>496</v>
      </c>
      <c r="F87" s="17" t="s">
        <v>339</v>
      </c>
      <c r="G87" s="8" t="s">
        <v>497</v>
      </c>
      <c r="H87" s="17" t="s">
        <v>364</v>
      </c>
      <c r="I87" s="17" t="s">
        <v>365</v>
      </c>
      <c r="J87" s="8" t="s">
        <v>366</v>
      </c>
    </row>
    <row r="88" spans="1:10" ht="80.099999999999994" customHeight="1">
      <c r="A88" s="175" t="s">
        <v>311</v>
      </c>
      <c r="B88" s="176" t="s">
        <v>490</v>
      </c>
      <c r="C88" s="5" t="s">
        <v>371</v>
      </c>
      <c r="D88" s="5" t="s">
        <v>372</v>
      </c>
      <c r="E88" s="8" t="s">
        <v>373</v>
      </c>
      <c r="F88" s="17" t="s">
        <v>350</v>
      </c>
      <c r="G88" s="8" t="s">
        <v>374</v>
      </c>
      <c r="H88" s="17" t="s">
        <v>346</v>
      </c>
      <c r="I88" s="17" t="s">
        <v>342</v>
      </c>
      <c r="J88" s="8" t="s">
        <v>375</v>
      </c>
    </row>
    <row r="89" spans="1:10" ht="80.099999999999994" customHeight="1">
      <c r="A89" s="175" t="s">
        <v>311</v>
      </c>
      <c r="B89" s="176" t="s">
        <v>490</v>
      </c>
      <c r="C89" s="5" t="s">
        <v>376</v>
      </c>
      <c r="D89" s="5" t="s">
        <v>377</v>
      </c>
      <c r="E89" s="8" t="s">
        <v>396</v>
      </c>
      <c r="F89" s="17" t="s">
        <v>355</v>
      </c>
      <c r="G89" s="8" t="s">
        <v>378</v>
      </c>
      <c r="H89" s="17" t="s">
        <v>379</v>
      </c>
      <c r="I89" s="17" t="s">
        <v>342</v>
      </c>
      <c r="J89" s="8" t="s">
        <v>418</v>
      </c>
    </row>
    <row r="90" spans="1:10" ht="80.099999999999994" customHeight="1">
      <c r="A90" s="175" t="s">
        <v>305</v>
      </c>
      <c r="B90" s="176" t="s">
        <v>498</v>
      </c>
      <c r="C90" s="5" t="s">
        <v>336</v>
      </c>
      <c r="D90" s="5" t="s">
        <v>337</v>
      </c>
      <c r="E90" s="8" t="s">
        <v>420</v>
      </c>
      <c r="F90" s="17" t="s">
        <v>350</v>
      </c>
      <c r="G90" s="8" t="s">
        <v>499</v>
      </c>
      <c r="H90" s="17" t="s">
        <v>422</v>
      </c>
      <c r="I90" s="17" t="s">
        <v>342</v>
      </c>
      <c r="J90" s="8" t="s">
        <v>423</v>
      </c>
    </row>
    <row r="91" spans="1:10" ht="80.099999999999994" customHeight="1">
      <c r="A91" s="175" t="s">
        <v>305</v>
      </c>
      <c r="B91" s="176" t="s">
        <v>498</v>
      </c>
      <c r="C91" s="5" t="s">
        <v>336</v>
      </c>
      <c r="D91" s="5" t="s">
        <v>337</v>
      </c>
      <c r="E91" s="8" t="s">
        <v>500</v>
      </c>
      <c r="F91" s="17" t="s">
        <v>350</v>
      </c>
      <c r="G91" s="8" t="s">
        <v>78</v>
      </c>
      <c r="H91" s="17" t="s">
        <v>433</v>
      </c>
      <c r="I91" s="17" t="s">
        <v>342</v>
      </c>
      <c r="J91" s="8" t="s">
        <v>501</v>
      </c>
    </row>
    <row r="92" spans="1:10" ht="80.099999999999994" customHeight="1">
      <c r="A92" s="175" t="s">
        <v>305</v>
      </c>
      <c r="B92" s="176" t="s">
        <v>498</v>
      </c>
      <c r="C92" s="5" t="s">
        <v>336</v>
      </c>
      <c r="D92" s="5" t="s">
        <v>348</v>
      </c>
      <c r="E92" s="8" t="s">
        <v>502</v>
      </c>
      <c r="F92" s="17" t="s">
        <v>350</v>
      </c>
      <c r="G92" s="8" t="s">
        <v>495</v>
      </c>
      <c r="H92" s="17" t="s">
        <v>346</v>
      </c>
      <c r="I92" s="17" t="s">
        <v>342</v>
      </c>
      <c r="J92" s="8" t="s">
        <v>436</v>
      </c>
    </row>
    <row r="93" spans="1:10" ht="80.099999999999994" customHeight="1">
      <c r="A93" s="175" t="s">
        <v>305</v>
      </c>
      <c r="B93" s="176" t="s">
        <v>498</v>
      </c>
      <c r="C93" s="5" t="s">
        <v>336</v>
      </c>
      <c r="D93" s="5" t="s">
        <v>353</v>
      </c>
      <c r="E93" s="8" t="s">
        <v>354</v>
      </c>
      <c r="F93" s="17" t="s">
        <v>355</v>
      </c>
      <c r="G93" s="8" t="s">
        <v>89</v>
      </c>
      <c r="H93" s="17" t="s">
        <v>356</v>
      </c>
      <c r="I93" s="17" t="s">
        <v>342</v>
      </c>
      <c r="J93" s="8" t="s">
        <v>413</v>
      </c>
    </row>
    <row r="94" spans="1:10" ht="80.099999999999994" customHeight="1">
      <c r="A94" s="175" t="s">
        <v>305</v>
      </c>
      <c r="B94" s="176" t="s">
        <v>498</v>
      </c>
      <c r="C94" s="5" t="s">
        <v>336</v>
      </c>
      <c r="D94" s="5" t="s">
        <v>353</v>
      </c>
      <c r="E94" s="8" t="s">
        <v>387</v>
      </c>
      <c r="F94" s="17" t="s">
        <v>355</v>
      </c>
      <c r="G94" s="8" t="s">
        <v>89</v>
      </c>
      <c r="H94" s="17" t="s">
        <v>356</v>
      </c>
      <c r="I94" s="17" t="s">
        <v>342</v>
      </c>
      <c r="J94" s="8" t="s">
        <v>359</v>
      </c>
    </row>
    <row r="95" spans="1:10" ht="80.099999999999994" customHeight="1">
      <c r="A95" s="175" t="s">
        <v>305</v>
      </c>
      <c r="B95" s="176" t="s">
        <v>498</v>
      </c>
      <c r="C95" s="5" t="s">
        <v>360</v>
      </c>
      <c r="D95" s="5" t="s">
        <v>361</v>
      </c>
      <c r="E95" s="8" t="s">
        <v>503</v>
      </c>
      <c r="F95" s="17" t="s">
        <v>339</v>
      </c>
      <c r="G95" s="8" t="s">
        <v>393</v>
      </c>
      <c r="H95" s="17" t="s">
        <v>364</v>
      </c>
      <c r="I95" s="17" t="s">
        <v>365</v>
      </c>
      <c r="J95" s="8" t="s">
        <v>366</v>
      </c>
    </row>
    <row r="96" spans="1:10" ht="80.099999999999994" customHeight="1">
      <c r="A96" s="175" t="s">
        <v>305</v>
      </c>
      <c r="B96" s="176" t="s">
        <v>498</v>
      </c>
      <c r="C96" s="5" t="s">
        <v>371</v>
      </c>
      <c r="D96" s="5" t="s">
        <v>372</v>
      </c>
      <c r="E96" s="8" t="s">
        <v>373</v>
      </c>
      <c r="F96" s="17" t="s">
        <v>350</v>
      </c>
      <c r="G96" s="8" t="s">
        <v>374</v>
      </c>
      <c r="H96" s="17" t="s">
        <v>346</v>
      </c>
      <c r="I96" s="17" t="s">
        <v>342</v>
      </c>
      <c r="J96" s="8" t="s">
        <v>504</v>
      </c>
    </row>
    <row r="97" spans="1:10" ht="80.099999999999994" customHeight="1">
      <c r="A97" s="175" t="s">
        <v>305</v>
      </c>
      <c r="B97" s="176" t="s">
        <v>498</v>
      </c>
      <c r="C97" s="5" t="s">
        <v>376</v>
      </c>
      <c r="D97" s="5" t="s">
        <v>377</v>
      </c>
      <c r="E97" s="8" t="s">
        <v>396</v>
      </c>
      <c r="F97" s="17" t="s">
        <v>355</v>
      </c>
      <c r="G97" s="8" t="s">
        <v>378</v>
      </c>
      <c r="H97" s="17" t="s">
        <v>379</v>
      </c>
      <c r="I97" s="17" t="s">
        <v>342</v>
      </c>
      <c r="J97" s="8" t="s">
        <v>418</v>
      </c>
    </row>
    <row r="98" spans="1:10" ht="80.099999999999994" customHeight="1">
      <c r="A98" s="175" t="s">
        <v>322</v>
      </c>
      <c r="B98" s="176" t="s">
        <v>505</v>
      </c>
      <c r="C98" s="5" t="s">
        <v>336</v>
      </c>
      <c r="D98" s="5" t="s">
        <v>337</v>
      </c>
      <c r="E98" s="8" t="s">
        <v>506</v>
      </c>
      <c r="F98" s="17" t="s">
        <v>350</v>
      </c>
      <c r="G98" s="8" t="s">
        <v>507</v>
      </c>
      <c r="H98" s="17" t="s">
        <v>508</v>
      </c>
      <c r="I98" s="17" t="s">
        <v>342</v>
      </c>
      <c r="J98" s="8" t="s">
        <v>509</v>
      </c>
    </row>
    <row r="99" spans="1:10" ht="80.099999999999994" customHeight="1">
      <c r="A99" s="175" t="s">
        <v>322</v>
      </c>
      <c r="B99" s="176" t="s">
        <v>505</v>
      </c>
      <c r="C99" s="5" t="s">
        <v>336</v>
      </c>
      <c r="D99" s="5" t="s">
        <v>348</v>
      </c>
      <c r="E99" s="8" t="s">
        <v>510</v>
      </c>
      <c r="F99" s="17" t="s">
        <v>350</v>
      </c>
      <c r="G99" s="8" t="s">
        <v>495</v>
      </c>
      <c r="H99" s="17" t="s">
        <v>346</v>
      </c>
      <c r="I99" s="17" t="s">
        <v>342</v>
      </c>
      <c r="J99" s="8" t="s">
        <v>511</v>
      </c>
    </row>
    <row r="100" spans="1:10" ht="80.099999999999994" customHeight="1">
      <c r="A100" s="175" t="s">
        <v>322</v>
      </c>
      <c r="B100" s="176" t="s">
        <v>505</v>
      </c>
      <c r="C100" s="5" t="s">
        <v>336</v>
      </c>
      <c r="D100" s="5" t="s">
        <v>353</v>
      </c>
      <c r="E100" s="8" t="s">
        <v>512</v>
      </c>
      <c r="F100" s="17" t="s">
        <v>339</v>
      </c>
      <c r="G100" s="8" t="s">
        <v>89</v>
      </c>
      <c r="H100" s="17" t="s">
        <v>356</v>
      </c>
      <c r="I100" s="17" t="s">
        <v>342</v>
      </c>
      <c r="J100" s="8" t="s">
        <v>513</v>
      </c>
    </row>
    <row r="101" spans="1:10" ht="80.099999999999994" customHeight="1">
      <c r="A101" s="175" t="s">
        <v>322</v>
      </c>
      <c r="B101" s="176" t="s">
        <v>505</v>
      </c>
      <c r="C101" s="5" t="s">
        <v>360</v>
      </c>
      <c r="D101" s="5" t="s">
        <v>361</v>
      </c>
      <c r="E101" s="8" t="s">
        <v>514</v>
      </c>
      <c r="F101" s="17" t="s">
        <v>350</v>
      </c>
      <c r="G101" s="8" t="s">
        <v>92</v>
      </c>
      <c r="H101" s="17" t="s">
        <v>433</v>
      </c>
      <c r="I101" s="17" t="s">
        <v>342</v>
      </c>
      <c r="J101" s="8" t="s">
        <v>515</v>
      </c>
    </row>
    <row r="102" spans="1:10" ht="80.099999999999994" customHeight="1">
      <c r="A102" s="175" t="s">
        <v>322</v>
      </c>
      <c r="B102" s="176" t="s">
        <v>505</v>
      </c>
      <c r="C102" s="5" t="s">
        <v>360</v>
      </c>
      <c r="D102" s="5" t="s">
        <v>361</v>
      </c>
      <c r="E102" s="8" t="s">
        <v>516</v>
      </c>
      <c r="F102" s="17" t="s">
        <v>350</v>
      </c>
      <c r="G102" s="8" t="s">
        <v>517</v>
      </c>
      <c r="H102" s="17" t="s">
        <v>346</v>
      </c>
      <c r="I102" s="17" t="s">
        <v>342</v>
      </c>
      <c r="J102" s="8" t="s">
        <v>518</v>
      </c>
    </row>
    <row r="103" spans="1:10" ht="80.099999999999994" customHeight="1">
      <c r="A103" s="175" t="s">
        <v>322</v>
      </c>
      <c r="B103" s="176" t="s">
        <v>505</v>
      </c>
      <c r="C103" s="5" t="s">
        <v>371</v>
      </c>
      <c r="D103" s="5" t="s">
        <v>372</v>
      </c>
      <c r="E103" s="8" t="s">
        <v>519</v>
      </c>
      <c r="F103" s="17" t="s">
        <v>350</v>
      </c>
      <c r="G103" s="8" t="s">
        <v>495</v>
      </c>
      <c r="H103" s="17" t="s">
        <v>346</v>
      </c>
      <c r="I103" s="17" t="s">
        <v>342</v>
      </c>
      <c r="J103" s="8" t="s">
        <v>375</v>
      </c>
    </row>
    <row r="104" spans="1:10" ht="80.099999999999994" customHeight="1">
      <c r="A104" s="175" t="s">
        <v>322</v>
      </c>
      <c r="B104" s="176" t="s">
        <v>505</v>
      </c>
      <c r="C104" s="5" t="s">
        <v>376</v>
      </c>
      <c r="D104" s="5" t="s">
        <v>377</v>
      </c>
      <c r="E104" s="8" t="s">
        <v>396</v>
      </c>
      <c r="F104" s="17" t="s">
        <v>355</v>
      </c>
      <c r="G104" s="8" t="s">
        <v>378</v>
      </c>
      <c r="H104" s="17" t="s">
        <v>379</v>
      </c>
      <c r="I104" s="17" t="s">
        <v>342</v>
      </c>
      <c r="J104" s="8" t="s">
        <v>418</v>
      </c>
    </row>
    <row r="105" spans="1:10" ht="80.099999999999994" customHeight="1">
      <c r="A105" s="175" t="s">
        <v>303</v>
      </c>
      <c r="B105" s="176" t="s">
        <v>520</v>
      </c>
      <c r="C105" s="5" t="s">
        <v>336</v>
      </c>
      <c r="D105" s="5" t="s">
        <v>337</v>
      </c>
      <c r="E105" s="8" t="s">
        <v>521</v>
      </c>
      <c r="F105" s="17" t="s">
        <v>355</v>
      </c>
      <c r="G105" s="8" t="s">
        <v>81</v>
      </c>
      <c r="H105" s="17" t="s">
        <v>522</v>
      </c>
      <c r="I105" s="17" t="s">
        <v>342</v>
      </c>
      <c r="J105" s="8" t="s">
        <v>523</v>
      </c>
    </row>
    <row r="106" spans="1:10" ht="80.099999999999994" customHeight="1">
      <c r="A106" s="175" t="s">
        <v>303</v>
      </c>
      <c r="B106" s="176" t="s">
        <v>520</v>
      </c>
      <c r="C106" s="5" t="s">
        <v>336</v>
      </c>
      <c r="D106" s="5" t="s">
        <v>348</v>
      </c>
      <c r="E106" s="8" t="s">
        <v>524</v>
      </c>
      <c r="F106" s="17" t="s">
        <v>339</v>
      </c>
      <c r="G106" s="8" t="s">
        <v>525</v>
      </c>
      <c r="H106" s="17" t="s">
        <v>364</v>
      </c>
      <c r="I106" s="17" t="s">
        <v>365</v>
      </c>
      <c r="J106" s="8" t="s">
        <v>436</v>
      </c>
    </row>
    <row r="107" spans="1:10" ht="80.099999999999994" customHeight="1">
      <c r="A107" s="175" t="s">
        <v>303</v>
      </c>
      <c r="B107" s="176" t="s">
        <v>520</v>
      </c>
      <c r="C107" s="5" t="s">
        <v>336</v>
      </c>
      <c r="D107" s="5" t="s">
        <v>353</v>
      </c>
      <c r="E107" s="8" t="s">
        <v>412</v>
      </c>
      <c r="F107" s="17" t="s">
        <v>355</v>
      </c>
      <c r="G107" s="8" t="s">
        <v>89</v>
      </c>
      <c r="H107" s="17" t="s">
        <v>356</v>
      </c>
      <c r="I107" s="17" t="s">
        <v>342</v>
      </c>
      <c r="J107" s="8" t="s">
        <v>413</v>
      </c>
    </row>
    <row r="108" spans="1:10" ht="80.099999999999994" customHeight="1">
      <c r="A108" s="175" t="s">
        <v>303</v>
      </c>
      <c r="B108" s="176" t="s">
        <v>520</v>
      </c>
      <c r="C108" s="5" t="s">
        <v>336</v>
      </c>
      <c r="D108" s="5" t="s">
        <v>353</v>
      </c>
      <c r="E108" s="8" t="s">
        <v>358</v>
      </c>
      <c r="F108" s="17" t="s">
        <v>355</v>
      </c>
      <c r="G108" s="8" t="s">
        <v>89</v>
      </c>
      <c r="H108" s="17" t="s">
        <v>356</v>
      </c>
      <c r="I108" s="17" t="s">
        <v>342</v>
      </c>
      <c r="J108" s="8" t="s">
        <v>359</v>
      </c>
    </row>
    <row r="109" spans="1:10" ht="80.099999999999994" customHeight="1">
      <c r="A109" s="175" t="s">
        <v>303</v>
      </c>
      <c r="B109" s="176" t="s">
        <v>520</v>
      </c>
      <c r="C109" s="5" t="s">
        <v>360</v>
      </c>
      <c r="D109" s="5" t="s">
        <v>361</v>
      </c>
      <c r="E109" s="8" t="s">
        <v>526</v>
      </c>
      <c r="F109" s="17" t="s">
        <v>339</v>
      </c>
      <c r="G109" s="8" t="s">
        <v>393</v>
      </c>
      <c r="H109" s="17" t="s">
        <v>364</v>
      </c>
      <c r="I109" s="17" t="s">
        <v>365</v>
      </c>
      <c r="J109" s="8" t="s">
        <v>366</v>
      </c>
    </row>
    <row r="110" spans="1:10" ht="80.099999999999994" customHeight="1">
      <c r="A110" s="175" t="s">
        <v>303</v>
      </c>
      <c r="B110" s="176" t="s">
        <v>520</v>
      </c>
      <c r="C110" s="5" t="s">
        <v>371</v>
      </c>
      <c r="D110" s="5" t="s">
        <v>372</v>
      </c>
      <c r="E110" s="8" t="s">
        <v>373</v>
      </c>
      <c r="F110" s="17" t="s">
        <v>339</v>
      </c>
      <c r="G110" s="8" t="s">
        <v>374</v>
      </c>
      <c r="H110" s="17" t="s">
        <v>346</v>
      </c>
      <c r="I110" s="17" t="s">
        <v>342</v>
      </c>
      <c r="J110" s="8" t="s">
        <v>375</v>
      </c>
    </row>
    <row r="111" spans="1:10" ht="80.099999999999994" customHeight="1">
      <c r="A111" s="175" t="s">
        <v>303</v>
      </c>
      <c r="B111" s="176" t="s">
        <v>520</v>
      </c>
      <c r="C111" s="5" t="s">
        <v>376</v>
      </c>
      <c r="D111" s="5" t="s">
        <v>377</v>
      </c>
      <c r="E111" s="8" t="s">
        <v>396</v>
      </c>
      <c r="F111" s="17" t="s">
        <v>355</v>
      </c>
      <c r="G111" s="8" t="s">
        <v>378</v>
      </c>
      <c r="H111" s="17" t="s">
        <v>379</v>
      </c>
      <c r="I111" s="17" t="s">
        <v>342</v>
      </c>
      <c r="J111" s="8" t="s">
        <v>418</v>
      </c>
    </row>
  </sheetData>
  <mergeCells count="26">
    <mergeCell ref="A105:A111"/>
    <mergeCell ref="B105:B111"/>
    <mergeCell ref="A83:A89"/>
    <mergeCell ref="B83:B89"/>
    <mergeCell ref="A90:A97"/>
    <mergeCell ref="B90:B97"/>
    <mergeCell ref="A98:A104"/>
    <mergeCell ref="B98:B104"/>
    <mergeCell ref="A55:A62"/>
    <mergeCell ref="B55:B62"/>
    <mergeCell ref="A63:A74"/>
    <mergeCell ref="B63:B74"/>
    <mergeCell ref="A75:A82"/>
    <mergeCell ref="B75:B82"/>
    <mergeCell ref="A23:A34"/>
    <mergeCell ref="B23:B34"/>
    <mergeCell ref="A35:A45"/>
    <mergeCell ref="B35:B45"/>
    <mergeCell ref="A46:A54"/>
    <mergeCell ref="B46:B54"/>
    <mergeCell ref="A2:J2"/>
    <mergeCell ref="A3:H3"/>
    <mergeCell ref="A6:A14"/>
    <mergeCell ref="B6:B14"/>
    <mergeCell ref="A15:A22"/>
    <mergeCell ref="B15:B22"/>
  </mergeCells>
  <phoneticPr fontId="2" type="noConversion"/>
  <printOptions horizontalCentered="1"/>
  <pageMargins left="0.59055118110236227" right="0.59055118110236227" top="0.78740157480314965" bottom="0.59055118110236227" header="0.47244094488188981" footer="0.47244094488188981"/>
  <pageSetup paperSize="9" scale="56" orientation="landscape" r:id="rId1"/>
  <headerFooter>
    <oddHeader>&amp;L&amp;C&amp;R</oddHeader>
    <oddFooter>&amp;L&amp;C&amp;R</oddFooter>
    <evenHeader>&amp;L&amp;C&amp;R</evenHeader>
    <evenFooter>&amp;L&amp;C&amp;R</evenFooter>
  </headerFooter>
  <ignoredErrors>
    <ignoredError sqref="B3:XFD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15</vt:i4>
      </vt:variant>
    </vt:vector>
  </HeadingPairs>
  <TitlesOfParts>
    <vt:vector size="32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'部门财务收支预算总表01-1'!Print_Titles</vt:lpstr>
      <vt:lpstr>'部门财政拨款收支预算总表02-1'!Print_Titles</vt:lpstr>
      <vt:lpstr>'部门收入预算表01-2'!Print_Titles</vt:lpstr>
      <vt:lpstr>'部门项目支出绩效目标表05-2'!Print_Titles</vt:lpstr>
      <vt:lpstr>'部门项目支出预算表05-1'!Print_Titles</vt:lpstr>
      <vt:lpstr>部门项目中期规划预算表12!Print_Titles</vt:lpstr>
      <vt:lpstr>部门政府购买服务预算表08!Print_Titles</vt:lpstr>
      <vt:lpstr>部门政府性基金预算支出预算表06!Print_Titles</vt:lpstr>
      <vt:lpstr>'部门支出预算表01-3'!Print_Titles</vt:lpstr>
      <vt:lpstr>'对下转移支付绩效目标表09-2'!Print_Titles</vt:lpstr>
      <vt:lpstr>'对下转移支付预算表09-1'!Print_Titles</vt:lpstr>
      <vt:lpstr>上级转移支付补助项目支出预算表11!Print_Titles</vt:lpstr>
      <vt:lpstr>新增资产配置表10!Print_Titles</vt:lpstr>
      <vt:lpstr>一般公共预算“三公”经费支出预算表03!Print_Titles</vt:lpstr>
      <vt:lpstr>'一般公共预算支出预算表02-2'!Print_Titles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NTKO</cp:lastModifiedBy>
  <cp:lastPrinted>2026-03-13T02:09:18Z</cp:lastPrinted>
  <dcterms:created xsi:type="dcterms:W3CDTF">2026-03-03T02:17:49Z</dcterms:created>
  <dcterms:modified xsi:type="dcterms:W3CDTF">2026-03-17T06:12:44Z</dcterms:modified>
</cp:coreProperties>
</file>