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（本级）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对下转移支付预算表09" sheetId="14" r:id="rId13"/>
    <sheet name="对下转移支付绩效目标表09-2" sheetId="18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13">'对下转移支付绩效目标表09-2'!$A:$A,'对下转移支付绩效目标表09-2'!$1:$1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<sst xmlns="http://schemas.openxmlformats.org/spreadsheetml/2006/main" count="1260" uniqueCount="455">
  <si>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</si>
  <si>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</si>
  <si>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</si>
  <si>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</si>
  <si>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</si>
  <si>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</si>
  <si>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</si>
  <si>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</si>
  <si>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</si>
  <si>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</si>
  <si>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</si>
  <si>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</si>
  <si>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</si>
  <si>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</si>
  <si>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</si>
  <si>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</si>
  <si>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</si>
  <si>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</si>
  <si>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</si>
  <si>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</si>
  <si>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</si>
  <si>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</si>
  <si>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</si>
  <si>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</si>
  <si>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</si>
  <si>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</si>
  <si>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</si>
  <si>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</si>
  <si>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</si>
  <si>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</si>
  <si>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</si>
  <si>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</si>
  <si>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</si>
  <si>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</si>
  <si>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</si>
  <si>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</si>
  <si>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</si>
  <si>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</si>
  <si>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</si>
  <si>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</si>
  <si>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</si>
  <si>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</si>
  <si>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</si>
  <si>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</si>
  <si>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</si>
  <si>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</si>
  <si>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</si>
  <si>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</si>
  <si>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</si>
  <si>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</si>
  <si>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</si>
  <si>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</si>
  <si>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</si>
  <si>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</si>
  <si>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</si>
  <si>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</si>
  <si>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</si>
  <si>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</si>
  <si>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</si>
  <si>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</si>
  <si>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</si>
  <si>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</si>
  <si>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</si>
  <si>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</si>
  <si>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</si>
  <si>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</si>
  <si>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</si>
  <si>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</si>
  <si>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129001</t>
  </si>
  <si>
    <t>昆明市盘龙区文化和旅游局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</si>
  <si>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</si>
  <si>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</si>
  <si>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</si>
  <si>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</si>
  <si>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</si>
  <si>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</si>
  <si>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</si>
  <si>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</si>
  <si>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</si>
  <si>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</si>
  <si>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</si>
  <si>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</si>
  <si>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</si>
  <si>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</si>
  <si>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</si>
  <si>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</si>
  <si>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</si>
  <si>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</si>
  <si>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</si>
  <si>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</si>
  <si>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</si>
  <si>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</si>
  <si>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</si>
  <si>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</si>
  <si>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</si>
  <si>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</si>
  <si>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</si>
  <si>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</si>
  <si>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</si>
  <si>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</si>
  <si>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2070101</t>
  </si>
  <si>
    <t>行政运行</t>
  </si>
  <si>
    <t>2070109</t>
  </si>
  <si>
    <t>群众文化</t>
  </si>
  <si>
    <t>2070113</t>
  </si>
  <si>
    <t>旅游宣传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</si>
  <si>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</si>
  <si>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</si>
  <si>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</si>
  <si>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</si>
  <si>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</si>
  <si>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</si>
  <si>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</si>
  <si>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</si>
  <si>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</si>
  <si>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</si>
  <si>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</si>
  <si>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</si>
  <si>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</si>
  <si>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</si>
  <si>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</si>
  <si>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</si>
  <si>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</si>
  <si>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</si>
  <si>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</si>
  <si>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</si>
  <si>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</si>
  <si>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</si>
  <si>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</si>
  <si>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</si>
  <si>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</si>
  <si>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</si>
  <si>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</si>
  <si>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</si>
  <si>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2026年部门财政拨款收支预算总表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</si>
  <si>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</si>
  <si>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</si>
  <si>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</si>
  <si>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</si>
  <si>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</si>
  <si>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</si>
  <si>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</si>
  <si>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</si>
  <si>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</si>
  <si>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</si>
  <si>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</si>
  <si>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</si>
  <si>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</si>
  <si>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</si>
  <si>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</si>
  <si>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</si>
  <si>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</si>
  <si>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</si>
  <si>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</si>
  <si>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</si>
  <si>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</si>
  <si>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</si>
  <si>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</si>
  <si>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</si>
  <si>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</si>
  <si>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</si>
  <si>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</si>
  <si>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</si>
  <si>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</si>
  <si>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</si>
  <si>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</si>
  <si>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</si>
  <si>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</si>
  <si>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</si>
  <si>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</si>
  <si>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</si>
  <si>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</si>
  <si>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</si>
  <si>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</si>
  <si>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</si>
  <si>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</si>
  <si>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</si>
  <si>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</si>
  <si>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</si>
  <si>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</si>
  <si>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2026年部门基本支出预算表</t>
  </si>
  <si>
    <t>单位名称：昆明市盘龙区文化和旅游局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</si>
  <si>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</si>
  <si>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</si>
  <si>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</si>
  <si>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</si>
  <si>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</si>
  <si>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</si>
  <si>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</si>
  <si>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</si>
  <si>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</si>
  <si>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</si>
  <si>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</si>
  <si>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</si>
  <si>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</si>
  <si>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</si>
  <si>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</si>
  <si>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</si>
  <si>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530103231100001419402</t>
  </si>
  <si>
    <t>离退休工会活动经费</t>
  </si>
  <si>
    <t>30299</t>
  </si>
  <si>
    <t>其他商品和服务支出</t>
  </si>
  <si>
    <t>530103210000000004570</t>
  </si>
  <si>
    <t>工会经费</t>
  </si>
  <si>
    <t>30228</t>
  </si>
  <si>
    <t>530103210000000002224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</si>
  <si>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</si>
  <si>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</si>
  <si>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</si>
  <si>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</si>
  <si>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</si>
  <si>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</si>
  <si>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</si>
  <si>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</si>
  <si>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</si>
  <si>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</si>
  <si>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</si>
  <si>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30213</t>
  </si>
  <si>
    <t>维修（护）费</t>
  </si>
  <si>
    <t>530103231100001580459</t>
  </si>
  <si>
    <t>离退休人员支出</t>
  </si>
  <si>
    <t>30305</t>
  </si>
  <si>
    <t>生活补助</t>
  </si>
  <si>
    <t>530103241100002392833</t>
  </si>
  <si>
    <t>其他人员支出</t>
  </si>
  <si>
    <t>30199</t>
  </si>
  <si>
    <t>其他工资福利支出</t>
  </si>
  <si>
    <t>530103210000000002220</t>
  </si>
  <si>
    <t>公共交通经费</t>
  </si>
  <si>
    <t>30239</t>
  </si>
  <si>
    <t>其他交通费用</t>
  </si>
  <si>
    <t>530103210000000002217</t>
  </si>
  <si>
    <t>30113</t>
  </si>
  <si>
    <t>530103210000000002216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</si>
  <si>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</si>
  <si>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</si>
  <si>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</si>
  <si>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</si>
  <si>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</si>
  <si>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</si>
  <si>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</si>
  <si>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</si>
  <si>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</si>
  <si>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530103231100001409805</t>
  </si>
  <si>
    <t>残疾人保障金</t>
  </si>
  <si>
    <t>530103210000000002214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</si>
  <si>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</si>
  <si>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</si>
  <si>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</si>
  <si>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</si>
  <si>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</si>
  <si>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</si>
  <si>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</si>
  <si>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530103231100001419401</t>
  </si>
  <si>
    <t>行政人员绩效奖励</t>
  </si>
  <si>
    <t>530103210000000002222</t>
  </si>
  <si>
    <t>行政人员公务交通补贴</t>
  </si>
  <si>
    <t>530103210000000002219</t>
  </si>
  <si>
    <t>30217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</si>
  <si>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</si>
  <si>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</si>
  <si>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</si>
  <si>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</si>
  <si>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</si>
  <si>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</si>
  <si>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</si>
  <si>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530103251100004372323</t>
  </si>
  <si>
    <t>2025年中央补助地方公共文化服务体系建设资金</t>
  </si>
  <si>
    <t>30227</t>
  </si>
  <si>
    <t>委托业务费</t>
  </si>
  <si>
    <t>530103210000000002949</t>
  </si>
  <si>
    <t>基层公共文化服务经费</t>
  </si>
  <si>
    <t>530103210000000004322</t>
  </si>
  <si>
    <t>全区社区文化站室免费开放经费</t>
  </si>
  <si>
    <t>530103231100001284241</t>
  </si>
  <si>
    <t>离退休干部党组织工作经费</t>
  </si>
  <si>
    <t>530103251100004034211</t>
  </si>
  <si>
    <t>全区社区文化站室免费开放（非三保部分）经费</t>
  </si>
  <si>
    <t>530103261100004972396</t>
  </si>
  <si>
    <t>文化旅游市场监督管理经费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</si>
  <si>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</si>
  <si>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</si>
  <si>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</si>
  <si>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</si>
  <si>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</si>
  <si>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</si>
  <si>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</si>
  <si>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</si>
  <si>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</si>
  <si>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</si>
  <si>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云南省文化厅关于印发&lt;云南省公共图书馆免费开放管理办法（试行）&gt;等相关管理办法的通知》（云文社〔2013〕25号）文件精神，为了不断满足人民群众不断增长的文化需求，更好地发挥公共文化设施的公益作用，盘龙区所属街道文化站、社区（村）文化室空间、场地、设施免费向社会开放服务；利用图书阅览、各类讲座、培训班、展览、电子阅览、电影放映等免费对辖区群众开放。切实保障人民群众的基本文化权益，全面推进全市基层公共文化服务建设，提供良好的基层公共文化服务。</t>
  </si>
  <si>
    <t>产出指标</t>
  </si>
  <si>
    <t>数量指标</t>
  </si>
  <si>
    <t>街道文化站免费开放数</t>
  </si>
  <si>
    <t>&gt;=</t>
  </si>
  <si>
    <t>个</t>
  </si>
  <si>
    <t>定量指标</t>
  </si>
  <si>
    <t>反映12个街道文化站免费开放数</t>
  </si>
  <si>
    <t>社区（村）文化站免费开放数</t>
  </si>
  <si>
    <t>108</t>
  </si>
  <si>
    <t>反映105个社区（村）文化站免费开放数</t>
  </si>
  <si>
    <t>质量指标</t>
  </si>
  <si>
    <t>各项工作任务完成率</t>
  </si>
  <si>
    <t>90</t>
  </si>
  <si>
    <t>%</t>
  </si>
  <si>
    <t>工作任务完成率=完成的工作任务/工作总任务*100%</t>
  </si>
  <si>
    <t>各项工作完成质量达标率</t>
  </si>
  <si>
    <t>质量达标率=验收通过的工作任务数/工作总任务*100%</t>
  </si>
  <si>
    <t>文化站（室）免费开放时长</t>
  </si>
  <si>
    <t>小时</t>
  </si>
  <si>
    <t>反映文化站工作日免费开放时长</t>
  </si>
  <si>
    <t>时效指标</t>
  </si>
  <si>
    <t>项目完成时限</t>
  </si>
  <si>
    <t>&lt;=</t>
  </si>
  <si>
    <t>2026年12月中旬以前</t>
  </si>
  <si>
    <t>是/否</t>
  </si>
  <si>
    <t>定性指标</t>
  </si>
  <si>
    <t>项目实际完成时间与计划完成时间的比较，用以反映和考核项目产出时效目标的实现程度</t>
  </si>
  <si>
    <t>效益指标</t>
  </si>
  <si>
    <t>可持续影响</t>
  </si>
  <si>
    <t>提供良好的基层公共文化服务</t>
  </si>
  <si>
    <t>=</t>
  </si>
  <si>
    <t>不断提供</t>
  </si>
  <si>
    <t>持续免费对辖区群众开放文化站，形成长效机制</t>
  </si>
  <si>
    <t>满意度指标</t>
  </si>
  <si>
    <t>服务对象满意度</t>
  </si>
  <si>
    <t>辖区群众满意度</t>
  </si>
  <si>
    <t>反映辖区群众满意度</t>
  </si>
  <si>
    <t>2026年，昆明市盘龙区文化和旅游局将以年度预算为支撑，延续推进基层公共文化服务经费项目实施。严格依据《昆明市推进基层综合性文化服务中心建设实施方案》要求，聚焦乡村文化振兴重点任务，优先保障水源区文化活动开展，打造一批公共文化共享空间，进一步完善城乡兼顾、均衡发展的公共文化服务体系；抓实盘龙文旅MoreLife信息平台运营维护，做好平台更新升级与线上线下活动策划推广，提升公共文化服务数字化水平；依托基层文化阵地开展系列公共文化特色活动，壮大文化志愿者队伍，落实年度考核与扶持资金挂钩机制，持续擦亮盘龙江文化艺术节等特色品牌，确保公益文体服务覆盖更广人群，切实将基层公共文化服务中心建成社区（村）治理中重要的群众活动平台，提升群众文化获得感与满意度。</t>
  </si>
  <si>
    <t>开展基层公共文化特色活动数</t>
  </si>
  <si>
    <t>20</t>
  </si>
  <si>
    <t>反映开展基层公共文化特色活动数</t>
  </si>
  <si>
    <t>戏曲进乡村、惠民演出数</t>
  </si>
  <si>
    <t>120</t>
  </si>
  <si>
    <t>场</t>
  </si>
  <si>
    <t>反映庭院剧惠民演出数</t>
  </si>
  <si>
    <t>盘龙江文化艺术节开幕式</t>
  </si>
  <si>
    <t>反映盘龙江文化艺术节开幕式</t>
  </si>
  <si>
    <t>非物质文化遗产获补对象数</t>
  </si>
  <si>
    <t>24</t>
  </si>
  <si>
    <t>人</t>
  </si>
  <si>
    <t>反映涉及全区非遗补助人员的数量情况</t>
  </si>
  <si>
    <t>补助标准合规性</t>
  </si>
  <si>
    <t>100</t>
  </si>
  <si>
    <t>资金使用合规性</t>
  </si>
  <si>
    <t>2026年度</t>
  </si>
  <si>
    <t>项目实际完成时间与计划完成时间的比较，用以反映和考核项目产出时效目标的实现程度。</t>
  </si>
  <si>
    <t>社会效益</t>
  </si>
  <si>
    <t>提高群众文化生活质量</t>
  </si>
  <si>
    <t>提高</t>
  </si>
  <si>
    <t>举办各类精彩文艺表演丰富群众文化生活</t>
  </si>
  <si>
    <t>丰富</t>
  </si>
  <si>
    <t>推动当地文化创新发展</t>
  </si>
  <si>
    <t>有效推动</t>
  </si>
  <si>
    <t>推动当地文化创新发展，形成长效机制</t>
  </si>
  <si>
    <t>群众满意度</t>
  </si>
  <si>
    <t>成本指标</t>
  </si>
  <si>
    <t>经济成本指标</t>
  </si>
  <si>
    <t>预算批复金额</t>
  </si>
  <si>
    <t>元</t>
  </si>
  <si>
    <t>成本控制在年度预算批复内</t>
  </si>
  <si>
    <t>根据《关于加强新时代离退休干部党的建设工作具体措施》（盘办发【2023】7号）和《盘龙区离退休干部党支部“5+X”主题党日活动指导意见》文件精神，推动退休支部规范化建设，凝聚退休支部党员先锋力量，建强退休支部。</t>
  </si>
  <si>
    <t>退休支部开展活动数</t>
  </si>
  <si>
    <t>次</t>
  </si>
  <si>
    <t>切实加强离退休干部党组织建设</t>
  </si>
  <si>
    <t>离退休党员干部走访慰问活动</t>
  </si>
  <si>
    <t>离退休党员干部走访慰问活动大于1次</t>
  </si>
  <si>
    <t>补贴人员</t>
  </si>
  <si>
    <t>按标准执行</t>
  </si>
  <si>
    <t>2026年12月底以前</t>
  </si>
  <si>
    <t>2026年度内完成</t>
  </si>
  <si>
    <t>加强</t>
  </si>
  <si>
    <t>离退休干部满意度</t>
  </si>
  <si>
    <t>90%</t>
  </si>
  <si>
    <t>提升离退休党组织建设工作质量和水平，提升基层党组织凝聚力和战斗力，培育建设党建品牌，完善党群服务中心功能，服务好离退休党员</t>
  </si>
  <si>
    <t>开展旅游市场安全生产、综治维稳、打非治违、旅游市场秩序等年度专项整治行动 等，详细记录参与检查(核查)人数、完成检查报告数量、开展检查（核查）次数等整治信息，保障盘龙旅游市场有序、健康发展。</t>
  </si>
  <si>
    <t>参与检查(核查)人数</t>
  </si>
  <si>
    <t>反映参与检查核查的工作人数</t>
  </si>
  <si>
    <t>完成检查报告数量</t>
  </si>
  <si>
    <t>150</t>
  </si>
  <si>
    <t>份</t>
  </si>
  <si>
    <t>反映检查核查形成的报告（总结）个数</t>
  </si>
  <si>
    <t>开展检查（核查）次数</t>
  </si>
  <si>
    <t>800</t>
  </si>
  <si>
    <t>反映检查核查的次数情况</t>
  </si>
  <si>
    <t>检查（核查）任务完成率</t>
  </si>
  <si>
    <t>95</t>
  </si>
  <si>
    <t>反映检查工作的执行情况
检查任务完成率=实际完成检查（核查）任务数/计划完成检查（核查）任务数*100%</t>
  </si>
  <si>
    <t>项目完成时间</t>
  </si>
  <si>
    <t>项目在2026年度内完成</t>
  </si>
  <si>
    <t>检查（核查）结果公开率</t>
  </si>
  <si>
    <t xml:space="preserve">反映相关检查核查结果依法公开情况。
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</si>
  <si>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</si>
  <si>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</si>
  <si>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</si>
  <si>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反映服务对象对检查核查工作的整体满意情况</t>
  </si>
  <si>
    <t>成本控制在预算批复内</t>
  </si>
  <si>
    <t>2026年全区社区文化站室免费开放经费预算年度目标，严格依据《云南省文化厅关于印发 &lt;云南省公共图书馆免费开放管理办法（试行）&gt; 等相关管理办法的通知》（云文社〔2013〕25号）及表格绩效指标设定，计划投入7.68万元，重点实现以下目标：在产出指标方面，数量上确保12个街道文化站、108个社区（村）文化站全部免费开放，且文化站（室）工作日免费开放时长不低于8小时；质量上保证各项工作任务完成率、工作完成质量达标率均不低于90%；项目完成时限为2026年12月31日前，确保按时完成全部工作。在效益指标方面，社会效益上通过开展图书阅览、讲座、培训、展览等丰富多彩的文化活动，不断满足全区群众日益增长的精神文化需求；可持续影响上建立文化站室持续免费开放长效机制，有效提供基层公共文化服务。在满意度指标方面，通过问卷调查确保群众满意度不低于90%。在成本指标方面，将经济成本严格控制在年度预算批复金额内，切实保障群众基本文化权益，推动基层公共文化服务均等化、常态化发展。</t>
  </si>
  <si>
    <t>反映108个社区（村）文化站免费开放数</t>
  </si>
  <si>
    <t>满足全区人民群众生活需要</t>
  </si>
  <si>
    <t>不断满足</t>
  </si>
  <si>
    <t>开展文化活动，满足全区人民群众日益增长的美好生活需要</t>
  </si>
  <si>
    <t>有效提供</t>
  </si>
  <si>
    <t>反映群众满意度</t>
  </si>
  <si>
    <t>2026年部门政府性基金预算支出预算表</t>
  </si>
  <si>
    <t>本年政府性基金预算支出</t>
  </si>
  <si>
    <t>昆明市盘龙区文化和旅游局2026年无部门政府性基金预算支出，故此表为空。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</si>
  <si>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</si>
  <si>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</si>
  <si>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</si>
  <si>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</si>
  <si>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</si>
  <si>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</si>
  <si>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</si>
  <si>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</si>
  <si>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</si>
  <si>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</si>
  <si>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</si>
  <si>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</si>
  <si>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昆明市盘龙区文化和旅游局2026年无政府采购支出，故此表为空。</t>
  </si>
  <si>
    <t>预算08表</t>
  </si>
  <si>
    <t>2026年部门政府购买服务预算表</t>
  </si>
  <si>
    <t>政府购买服务项目</t>
  </si>
  <si>
    <t>政府购买服务目录</t>
  </si>
  <si>
    <t>昆明市盘龙区文化和旅游局2026年无部门政府购买服务预算支出，故此表为空。</t>
  </si>
  <si>
    <t>预算09-1表</t>
  </si>
  <si>
    <t>2026年对下转移支付预算表</t>
  </si>
  <si>
    <t>单位名称（项目）</t>
  </si>
  <si>
    <t>地区</t>
  </si>
  <si>
    <t>昆明市盘龙区文化和旅游局2026年无部门对下转移支付预算支出，故此表为空。</t>
  </si>
  <si>
    <t>预算09-2表</t>
  </si>
  <si>
    <t>2026年对下转移支付绩效目标表</t>
  </si>
  <si>
    <t>单位名称、项目名称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</si>
  <si>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</si>
  <si>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</si>
  <si>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</si>
  <si>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</si>
  <si>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</si>
  <si>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</si>
  <si>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</si>
  <si>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</si>
  <si>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</si>
  <si>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</si>
  <si>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昆明市盘龙区文化和旅游局2026年无部门新增资产配置预算支出，故此表为空。</t>
  </si>
  <si>
    <t>预算11表</t>
  </si>
  <si>
    <t>2026年上级转移支付补助项目支出预算表</t>
  </si>
  <si>
    <t>上级补助</t>
  </si>
  <si>
    <t>昆明市盘龙区文化和旅游局2026年无部门上级转移支付补助项目预算支出，故此表为空。</t>
  </si>
  <si>
    <t>预算12表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</si>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</sst>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7" fillId="0" borderId="1">
      <alignment horizontal="right" vertical="center"/>
    </xf>
    <xf numFmtId="177" fontId="17" fillId="0" borderId="1">
      <alignment horizontal="right" vertical="center"/>
    </xf>
    <xf numFmtId="10" fontId="17" fillId="0" borderId="1">
      <alignment horizontal="right" vertical="center"/>
    </xf>
    <xf numFmtId="178" fontId="17" fillId="0" borderId="1">
      <alignment horizontal="right" vertical="center"/>
    </xf>
    <xf numFmtId="49" fontId="17" fillId="0" borderId="1">
      <alignment horizontal="left" vertical="center" wrapText="1"/>
    </xf>
    <xf numFmtId="178" fontId="17" fillId="0" borderId="1">
      <alignment horizontal="right" vertical="center"/>
    </xf>
    <xf numFmtId="179" fontId="17" fillId="0" borderId="1">
      <alignment horizontal="right" vertical="center"/>
    </xf>
    <xf numFmtId="180" fontId="17" fillId="0" borderId="1">
      <alignment horizontal="right" vertical="center"/>
    </xf>
  </cellStyleXfs>
  <cellXfs count="241">
    <xf numFmtId="0" fontId="0" fillId="0" borderId="0" xfId="0"/>
    <xf numFmtId="49" fontId="1" fillId="0" borderId="0" xfId="53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Font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Font="1">
      <alignment horizontal="left" vertical="center" wrapText="1"/>
    </xf>
    <xf numFmtId="178" fontId="6" fillId="0" borderId="1" xfId="54" applyFont="1">
      <alignment horizontal="right" vertical="center"/>
    </xf>
    <xf numFmtId="49" fontId="5" fillId="0" borderId="1" xfId="53" applyFont="1" applyAlignment="1">
      <alignment horizontal="center" vertical="center" wrapText="1"/>
    </xf>
    <xf numFmtId="0" fontId="0" fillId="0" borderId="0" xfId="0" applyFont="1" applyBorder="1"/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4" applyNumberFormat="1" applyFont="1" applyBorder="1">
      <alignment horizontal="right" vertical="center"/>
    </xf>
    <xf numFmtId="178" fontId="5" fillId="0" borderId="1" xfId="54" applyFo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3" fontId="8" fillId="2" borderId="1" xfId="0" applyNumberFormat="1" applyFont="1" applyFill="1" applyBorder="1" applyAlignment="1" applyProtection="1">
      <alignment horizontal="left" vertical="center"/>
      <protection locked="0"/>
    </xf>
    <xf numFmtId="4" fontId="8" fillId="0" borderId="1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vertical="center"/>
      <protection locked="0"/>
    </xf>
    <xf numFmtId="4" fontId="13" fillId="0" borderId="1" xfId="0" applyNumberFormat="1" applyFont="1" applyBorder="1" applyAlignment="1">
      <alignment vertical="center"/>
    </xf>
    <xf numFmtId="4" fontId="13" fillId="2" borderId="1" xfId="0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49" fontId="5" fillId="0" borderId="15" xfId="53" applyFont="1" applyBorder="1">
      <alignment horizontal="left" vertical="center" wrapText="1"/>
    </xf>
    <xf numFmtId="178" fontId="5" fillId="0" borderId="10" xfId="54" applyFont="1" applyBorder="1">
      <alignment horizontal="right" vertical="center"/>
    </xf>
    <xf numFmtId="178" fontId="5" fillId="0" borderId="6" xfId="54" applyFont="1" applyBorder="1">
      <alignment horizontal="right" vertical="center"/>
    </xf>
    <xf numFmtId="49" fontId="15" fillId="0" borderId="8" xfId="53" applyFont="1" applyBorder="1" applyAlignment="1">
      <alignment horizontal="center" vertical="center" wrapText="1"/>
    </xf>
    <xf numFmtId="178" fontId="5" fillId="0" borderId="8" xfId="54" applyFont="1" applyBorder="1">
      <alignment horizontal="right" vertical="center"/>
    </xf>
    <xf numFmtId="4" fontId="8" fillId="2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49" fontId="5" fillId="0" borderId="1" xfId="53" applyFont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0" fillId="0" borderId="0" xfId="0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178" fontId="5" fillId="0" borderId="5" xfId="0" applyNumberFormat="1" applyFont="1" applyBorder="1" applyAlignment="1">
      <alignment horizontal="right" vertical="center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>
      <alignment vertical="center" wrapText="1"/>
    </xf>
    <xf numFmtId="0" fontId="8" fillId="2" borderId="2" xfId="0" applyFont="1" applyFill="1" applyBorder="1" applyAlignment="1" applyProtection="1">
      <alignment horizontal="left" vertical="center"/>
      <protection locked="0"/>
    </xf>
    <xf numFmtId="4" fontId="8" fillId="2" borderId="2" xfId="0" applyNumberFormat="1" applyFont="1" applyFill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4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78" fontId="17" fillId="0" borderId="1" xfId="54" applyProtection="1">
      <alignment horizontal="right" vertical="center"/>
      <protection locked="0"/>
    </xf>
    <xf numFmtId="178" fontId="17" fillId="0" borderId="2" xfId="54" applyBorder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178" fontId="17" fillId="0" borderId="8" xfId="54" applyBorder="1" applyProtection="1">
      <alignment horizontal="right" vertical="center"/>
      <protection locked="0"/>
    </xf>
    <xf numFmtId="0" fontId="0" fillId="0" borderId="8" xfId="0" applyBorder="1"/>
    <xf numFmtId="0" fontId="10" fillId="0" borderId="0" xfId="0" applyFont="1"/>
    <xf numFmtId="0" fontId="10" fillId="0" borderId="0" xfId="0" applyFont="1" applyProtection="1">
      <protection locked="0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right"/>
    </xf>
    <xf numFmtId="0" fontId="10" fillId="2" borderId="1" xfId="0" applyFont="1" applyFill="1" applyBorder="1" applyAlignment="1" applyProtection="1">
      <alignment vertical="top" wrapText="1"/>
      <protection locked="0"/>
    </xf>
    <xf numFmtId="4" fontId="8" fillId="2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4" fontId="21" fillId="0" borderId="1" xfId="0" applyNumberFormat="1" applyFont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0" fillId="0" borderId="0" xfId="0" applyBorder="1"/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right"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178" fontId="5" fillId="0" borderId="0" xfId="54" applyFont="1" applyBorder="1">
      <alignment horizontal="right" vertical="center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0" fillId="0" borderId="17" xfId="0" applyFont="1" applyBorder="1" applyAlignment="1" applyProtection="1">
      <alignment vertical="top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4" fontId="21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 quotePrefix="1">
      <alignment horizontal="right" vertical="center"/>
    </xf>
    <xf numFmtId="0" fontId="8" fillId="0" borderId="1" xfId="0" applyFont="1" applyBorder="1" applyAlignment="1" quotePrefix="1">
      <alignment horizontal="left" vertical="center"/>
    </xf>
    <xf numFmtId="0" fontId="8" fillId="0" borderId="1" xfId="0" applyFont="1" applyBorder="1" applyAlignment="1" quotePrefix="1">
      <alignment horizontal="left" vertical="center" wrapText="1"/>
    </xf>
    <xf numFmtId="0" fontId="8" fillId="0" borderId="8" xfId="0" applyFont="1" applyBorder="1" applyAlignment="1" quotePrefix="1">
      <alignment vertical="center" wrapText="1"/>
    </xf>
    <xf numFmtId="0" fontId="8" fillId="0" borderId="15" xfId="0" applyFont="1" applyBorder="1" applyAlignment="1" quotePrefix="1">
      <alignment vertical="center" wrapText="1"/>
    </xf>
    <xf numFmtId="0" fontId="12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view="pageBreakPreview" zoomScaleNormal="100" workbookViewId="0">
      <selection activeCell="A5" sqref="A5"/>
    </sheetView>
  </sheetViews>
  <sheetFormatPr defaultColWidth="8.575" defaultRowHeight="12.75" customHeight="1" outlineLevelCol="3"/>
  <cols>
    <col min="1" max="1" width="34.125" customWidth="1"/>
    <col min="2" max="2" width="29.25" customWidth="1"/>
    <col min="3" max="3" width="34.125" customWidth="1"/>
    <col min="4" max="4" width="30.125" customWidth="1"/>
  </cols>
  <sheetData>
    <row r="1" ht="15" customHeight="1" spans="1:4">
      <c r="A1" s="233"/>
      <c r="B1" s="47"/>
      <c r="C1" s="47"/>
      <c r="D1" s="48"/>
    </row>
    <row r="2" ht="41.25" customHeight="1" spans="1:4">
      <c r="A2" s="43" t="s">
        <v>0</v>
      </c>
      <c r="B2" s="221"/>
      <c r="C2" s="221"/>
      <c r="D2" s="221"/>
    </row>
    <row r="3" ht="17.25" customHeight="1" spans="1:4">
      <c r="A3" s="234" t="str">
        <f>"单位名称："&amp;"昆明市盘龙区文化和旅游局"</f>
        <v>单位名称：昆明市盘龙区文化和旅游局</v>
      </c>
      <c r="B3" s="235"/>
      <c r="C3" s="221"/>
      <c r="D3" s="241" t="s">
        <v>1</v>
      </c>
    </row>
    <row r="4" ht="23.25" customHeight="1" spans="1:4">
      <c r="A4" s="127" t="s">
        <v>2</v>
      </c>
      <c r="B4" s="236"/>
      <c r="C4" s="178" t="s">
        <v>3</v>
      </c>
      <c r="D4" s="209"/>
    </row>
    <row r="5" ht="24" customHeight="1" spans="1:4">
      <c r="A5" s="237" t="s">
        <v>4</v>
      </c>
      <c r="B5" s="238" t="s">
        <v>5</v>
      </c>
      <c r="C5" s="178" t="s">
        <v>6</v>
      </c>
      <c r="D5" s="237" t="s">
        <v>5</v>
      </c>
    </row>
    <row r="6" ht="17.25" customHeight="1" spans="1:4">
      <c r="A6" s="210" t="s">
        <v>7</v>
      </c>
      <c r="B6" s="60">
        <v>10165140.6</v>
      </c>
      <c r="C6" s="210" t="s">
        <v>8</v>
      </c>
      <c r="D6" s="60"/>
    </row>
    <row r="7" ht="17.25" customHeight="1" spans="1:4">
      <c r="A7" s="210" t="s">
        <v>9</v>
      </c>
      <c r="B7" s="60"/>
      <c r="C7" s="210" t="s">
        <v>10</v>
      </c>
      <c r="D7" s="60"/>
    </row>
    <row r="8" ht="17.25" customHeight="1" spans="1:4">
      <c r="A8" s="210" t="s">
        <v>11</v>
      </c>
      <c r="B8" s="60"/>
      <c r="C8" s="239" t="s">
        <v>12</v>
      </c>
      <c r="D8" s="60"/>
    </row>
    <row r="9" ht="17.25" customHeight="1" spans="1:4">
      <c r="A9" s="210" t="s">
        <v>13</v>
      </c>
      <c r="B9" s="60"/>
      <c r="C9" s="239" t="s">
        <v>14</v>
      </c>
      <c r="D9" s="60"/>
    </row>
    <row r="10" ht="17.25" customHeight="1" spans="1:4">
      <c r="A10" s="210" t="s">
        <v>15</v>
      </c>
      <c r="B10" s="60"/>
      <c r="C10" s="239" t="s">
        <v>16</v>
      </c>
      <c r="D10" s="60"/>
    </row>
    <row r="11" ht="17.25" customHeight="1" spans="1:4">
      <c r="A11" s="210" t="s">
        <v>17</v>
      </c>
      <c r="B11" s="60"/>
      <c r="C11" s="239" t="s">
        <v>18</v>
      </c>
      <c r="D11" s="60"/>
    </row>
    <row r="12" ht="17.25" customHeight="1" spans="1:4">
      <c r="A12" s="210" t="s">
        <v>19</v>
      </c>
      <c r="B12" s="60"/>
      <c r="C12" s="58" t="s">
        <v>20</v>
      </c>
      <c r="D12" s="60">
        <v>8798592</v>
      </c>
    </row>
    <row r="13" ht="17.25" customHeight="1" spans="1:4">
      <c r="A13" s="210" t="s">
        <v>21</v>
      </c>
      <c r="B13" s="60"/>
      <c r="C13" s="58" t="s">
        <v>22</v>
      </c>
      <c r="D13" s="60">
        <v>885000</v>
      </c>
    </row>
    <row r="14" ht="17.25" customHeight="1" spans="1:4">
      <c r="A14" s="210" t="s">
        <v>23</v>
      </c>
      <c r="B14" s="60"/>
      <c r="C14" s="58" t="s">
        <v>24</v>
      </c>
      <c r="D14" s="60">
        <v>286236</v>
      </c>
    </row>
    <row r="15" ht="17.25" customHeight="1" spans="1:4">
      <c r="A15" s="210" t="s">
        <v>25</v>
      </c>
      <c r="B15" s="60"/>
      <c r="C15" s="58" t="s">
        <v>26</v>
      </c>
      <c r="D15" s="60"/>
    </row>
    <row r="16" ht="17.25" customHeight="1" spans="1:4">
      <c r="A16" s="65"/>
      <c r="B16" s="60"/>
      <c r="C16" s="58" t="s">
        <v>27</v>
      </c>
      <c r="D16" s="194"/>
    </row>
    <row r="17" ht="17.25" customHeight="1" spans="1:4">
      <c r="A17" s="211"/>
      <c r="B17" s="212"/>
      <c r="C17" s="58" t="s">
        <v>28</v>
      </c>
      <c r="D17" s="194"/>
    </row>
    <row r="18" ht="17.25" customHeight="1" spans="1:4">
      <c r="A18" s="211"/>
      <c r="B18" s="212"/>
      <c r="C18" s="58" t="s">
        <v>29</v>
      </c>
      <c r="D18" s="194"/>
    </row>
    <row r="19" ht="17.25" customHeight="1" spans="1:4">
      <c r="A19" s="211"/>
      <c r="B19" s="212"/>
      <c r="C19" s="58" t="s">
        <v>30</v>
      </c>
      <c r="D19" s="194"/>
    </row>
    <row r="20" ht="17.25" customHeight="1" spans="1:4">
      <c r="A20" s="211"/>
      <c r="B20" s="212"/>
      <c r="C20" s="58" t="s">
        <v>31</v>
      </c>
      <c r="D20" s="194"/>
    </row>
    <row r="21" ht="17.25" customHeight="1" spans="1:4">
      <c r="A21" s="211"/>
      <c r="B21" s="212"/>
      <c r="C21" s="58" t="s">
        <v>32</v>
      </c>
      <c r="D21" s="194"/>
    </row>
    <row r="22" ht="17.25" customHeight="1" spans="1:4">
      <c r="A22" s="211"/>
      <c r="B22" s="212"/>
      <c r="C22" s="58" t="s">
        <v>33</v>
      </c>
      <c r="D22" s="194"/>
    </row>
    <row r="23" ht="17.25" customHeight="1" spans="1:4">
      <c r="A23" s="211"/>
      <c r="B23" s="212"/>
      <c r="C23" s="58" t="s">
        <v>34</v>
      </c>
      <c r="D23" s="194"/>
    </row>
    <row r="24" ht="17.25" customHeight="1" spans="1:4">
      <c r="A24" s="211"/>
      <c r="B24" s="212"/>
      <c r="C24" s="58" t="s">
        <v>35</v>
      </c>
      <c r="D24" s="194">
        <v>210108</v>
      </c>
    </row>
    <row r="25" ht="17.25" customHeight="1" spans="1:4">
      <c r="A25" s="211"/>
      <c r="B25" s="212"/>
      <c r="C25" s="58" t="s">
        <v>36</v>
      </c>
      <c r="D25" s="194"/>
    </row>
    <row r="26" ht="17.25" customHeight="1" spans="1:4">
      <c r="A26" s="211"/>
      <c r="B26" s="212"/>
      <c r="C26" s="65" t="s">
        <v>37</v>
      </c>
      <c r="D26" s="194"/>
    </row>
    <row r="27" ht="17.25" customHeight="1" spans="1:4">
      <c r="A27" s="211"/>
      <c r="B27" s="212"/>
      <c r="C27" s="58" t="s">
        <v>38</v>
      </c>
      <c r="D27" s="194"/>
    </row>
    <row r="28" ht="16.5" customHeight="1" spans="1:4">
      <c r="A28" s="211"/>
      <c r="B28" s="212"/>
      <c r="C28" s="58" t="s">
        <v>39</v>
      </c>
      <c r="D28" s="194"/>
    </row>
    <row r="29" ht="16.5" customHeight="1" spans="1:4">
      <c r="A29" s="211"/>
      <c r="B29" s="212"/>
      <c r="C29" s="65" t="s">
        <v>40</v>
      </c>
      <c r="D29" s="194"/>
    </row>
    <row r="30" ht="17.25" customHeight="1" spans="1:4">
      <c r="A30" s="211"/>
      <c r="B30" s="212"/>
      <c r="C30" s="65" t="s">
        <v>41</v>
      </c>
      <c r="D30" s="194"/>
    </row>
    <row r="31" ht="17.25" customHeight="1" spans="1:4">
      <c r="A31" s="211"/>
      <c r="B31" s="212"/>
      <c r="C31" s="58" t="s">
        <v>42</v>
      </c>
      <c r="D31" s="194"/>
    </row>
    <row r="32" ht="16.5" customHeight="1" spans="1:4">
      <c r="A32" s="211" t="s">
        <v>43</v>
      </c>
      <c r="B32" s="240">
        <v>10165140.6</v>
      </c>
      <c r="C32" s="211" t="s">
        <v>44</v>
      </c>
      <c r="D32" s="215">
        <v>10179936</v>
      </c>
    </row>
    <row r="33" ht="16.5" customHeight="1" spans="1:4">
      <c r="A33" s="65" t="s">
        <v>45</v>
      </c>
      <c r="B33" s="194">
        <v>14795.4</v>
      </c>
      <c r="C33" s="65" t="s">
        <v>46</v>
      </c>
      <c r="D33" s="212"/>
    </row>
    <row r="34" ht="16.5" customHeight="1" spans="1:4">
      <c r="A34" s="58" t="s">
        <v>47</v>
      </c>
      <c r="B34" s="194"/>
      <c r="C34" s="58" t="s">
        <v>47</v>
      </c>
      <c r="D34" s="212"/>
    </row>
    <row r="35" ht="16.5" customHeight="1" spans="1:4">
      <c r="A35" s="58" t="s">
        <v>48</v>
      </c>
      <c r="B35" s="194"/>
      <c r="C35" s="58" t="s">
        <v>48</v>
      </c>
      <c r="D35" s="212"/>
    </row>
    <row r="36" ht="16.5" customHeight="1" spans="1:4">
      <c r="A36" s="214" t="s">
        <v>49</v>
      </c>
      <c r="B36" s="215">
        <v>10179936</v>
      </c>
      <c r="C36" s="214" t="s">
        <v>50</v>
      </c>
      <c r="D36" s="215">
        <v>10179936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view="pageBreakPreview" zoomScaleNormal="100" workbookViewId="0">
      <selection activeCell="A1" sqref="A1:F2"/>
    </sheetView>
  </sheetViews>
  <sheetFormatPr defaultColWidth="8.575" defaultRowHeight="12.75" customHeight="1" outlineLevelCol="5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6">
      <c r="A1" s="122" t="s">
        <v>404</v>
      </c>
      <c r="B1" s="122"/>
      <c r="C1" s="122"/>
      <c r="D1" s="122"/>
      <c r="E1" s="122"/>
      <c r="F1" s="122"/>
    </row>
    <row r="2" ht="41.25" customHeight="1" spans="1:6">
      <c r="A2" s="122"/>
      <c r="B2" s="122"/>
      <c r="C2" s="122"/>
      <c r="D2" s="122"/>
      <c r="E2" s="122"/>
      <c r="F2" s="122"/>
    </row>
    <row r="3" ht="17.25" customHeight="1" spans="1:6">
      <c r="A3" s="123" t="str">
        <f>"单位名称："&amp;"昆明市盘龙区文化和旅游局"</f>
        <v>单位名称：昆明市盘龙区文化和旅游局</v>
      </c>
      <c r="B3" s="123"/>
      <c r="C3" s="123"/>
      <c r="D3" s="124"/>
      <c r="F3" s="125" t="s">
        <v>1</v>
      </c>
    </row>
    <row r="4" ht="21.75" customHeight="1" spans="1:6">
      <c r="A4" s="126" t="s">
        <v>182</v>
      </c>
      <c r="B4" s="127" t="s">
        <v>71</v>
      </c>
      <c r="C4" s="127" t="s">
        <v>72</v>
      </c>
      <c r="D4" s="95" t="s">
        <v>405</v>
      </c>
      <c r="E4" s="128"/>
      <c r="F4" s="129"/>
    </row>
    <row r="5" ht="29.25" customHeight="1" spans="1:6">
      <c r="A5" s="126"/>
      <c r="B5" s="130"/>
      <c r="C5" s="130"/>
      <c r="D5" s="131" t="s">
        <v>54</v>
      </c>
      <c r="E5" s="18" t="s">
        <v>74</v>
      </c>
      <c r="F5" s="18" t="s">
        <v>75</v>
      </c>
    </row>
    <row r="6" ht="15" customHeight="1" spans="1:6">
      <c r="A6" s="132">
        <v>1</v>
      </c>
      <c r="B6" s="132">
        <v>2</v>
      </c>
      <c r="C6" s="132">
        <v>3</v>
      </c>
      <c r="D6" s="133">
        <v>4</v>
      </c>
      <c r="E6" s="132">
        <v>5</v>
      </c>
      <c r="F6" s="132">
        <v>6</v>
      </c>
    </row>
    <row r="7" ht="20.25" customHeight="1" spans="1:6">
      <c r="A7" s="134"/>
      <c r="B7" s="135"/>
      <c r="C7" s="135"/>
      <c r="D7" s="136"/>
      <c r="E7" s="137"/>
      <c r="F7" s="137"/>
    </row>
    <row r="8" ht="18.75" customHeight="1" spans="1:6">
      <c r="A8" s="138" t="s">
        <v>54</v>
      </c>
      <c r="B8" s="138"/>
      <c r="C8" s="138"/>
      <c r="D8" s="139"/>
      <c r="E8" s="139"/>
      <c r="F8" s="140"/>
    </row>
    <row r="9" ht="21" customHeight="1" spans="1:6">
      <c r="A9" s="74" t="s">
        <v>406</v>
      </c>
      <c r="B9" s="141"/>
      <c r="C9" s="141"/>
      <c r="D9" s="141"/>
      <c r="E9" s="141"/>
      <c r="F9" s="141"/>
    </row>
  </sheetData>
  <mergeCells count="7">
    <mergeCell ref="A3:C3"/>
    <mergeCell ref="D4:F4"/>
    <mergeCell ref="A8:C8"/>
    <mergeCell ref="A4:A5"/>
    <mergeCell ref="B4:B5"/>
    <mergeCell ref="C4:C5"/>
    <mergeCell ref="A1:F2"/>
  </mergeCells>
  <pageMargins left="0.75" right="0.75" top="1" bottom="1" header="0.5" footer="0.5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view="pageBreakPreview" zoomScaleNormal="100" topLeftCell="E1" workbookViewId="0">
      <selection activeCell="U8" sqref="U8"/>
    </sheetView>
  </sheetViews>
  <sheetFormatPr defaultColWidth="9.14166666666667" defaultRowHeight="14.25" customHeight="1"/>
  <cols>
    <col min="1" max="1" width="19.125" customWidth="1"/>
    <col min="2" max="2" width="13.25" customWidth="1"/>
    <col min="3" max="3" width="13.75" customWidth="1"/>
    <col min="4" max="4" width="10.375" customWidth="1"/>
    <col min="5" max="5" width="9.875" customWidth="1"/>
    <col min="6" max="6" width="21.7083333333333" customWidth="1"/>
    <col min="7" max="7" width="11.125" customWidth="1"/>
    <col min="8" max="8" width="7.70833333333333" customWidth="1"/>
    <col min="9" max="9" width="11.1416666666667" customWidth="1"/>
    <col min="10" max="10" width="13.2833333333333" customWidth="1"/>
    <col min="11" max="11" width="20" customWidth="1"/>
    <col min="12" max="12" width="10.125" customWidth="1"/>
    <col min="13" max="17" width="20" customWidth="1"/>
  </cols>
  <sheetData>
    <row r="1" ht="15.75" customHeight="1" spans="1:17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2"/>
      <c r="Q1" s="12" t="s">
        <v>407</v>
      </c>
    </row>
    <row r="2" ht="41.25" customHeight="1" spans="1:17">
      <c r="A2" s="76" t="s">
        <v>408</v>
      </c>
      <c r="B2" s="13"/>
      <c r="C2" s="13"/>
      <c r="D2" s="13"/>
      <c r="E2" s="13"/>
      <c r="F2" s="13"/>
      <c r="G2" s="13"/>
      <c r="H2" s="13"/>
      <c r="I2" s="13"/>
      <c r="J2" s="13"/>
      <c r="K2" s="69"/>
      <c r="L2" s="13"/>
      <c r="M2" s="13"/>
      <c r="N2" s="69"/>
      <c r="O2" s="13"/>
      <c r="P2" s="69"/>
      <c r="Q2" s="69"/>
    </row>
    <row r="3" ht="18.75" customHeight="1" spans="1:17">
      <c r="A3" s="115" t="s">
        <v>181</v>
      </c>
      <c r="B3" s="16"/>
      <c r="C3" s="16"/>
      <c r="D3" s="16"/>
      <c r="E3" s="16"/>
      <c r="F3" s="16"/>
      <c r="G3" s="16"/>
      <c r="H3" s="16"/>
      <c r="I3" s="16"/>
      <c r="J3" s="16"/>
      <c r="K3" s="10"/>
      <c r="L3" s="10"/>
      <c r="M3" s="10"/>
      <c r="N3" s="10"/>
      <c r="O3" s="10"/>
      <c r="P3" s="17"/>
      <c r="Q3" s="116" t="s">
        <v>1</v>
      </c>
    </row>
    <row r="4" ht="15.75" customHeight="1" spans="1:17">
      <c r="A4" s="19" t="s">
        <v>409</v>
      </c>
      <c r="B4" s="117" t="s">
        <v>410</v>
      </c>
      <c r="C4" s="117" t="s">
        <v>411</v>
      </c>
      <c r="D4" s="117" t="s">
        <v>412</v>
      </c>
      <c r="E4" s="117" t="s">
        <v>413</v>
      </c>
      <c r="F4" s="117" t="s">
        <v>414</v>
      </c>
      <c r="G4" s="94" t="s">
        <v>189</v>
      </c>
      <c r="H4" s="94"/>
      <c r="I4" s="94"/>
      <c r="J4" s="94"/>
      <c r="K4" s="95"/>
      <c r="L4" s="94"/>
      <c r="M4" s="94"/>
      <c r="N4" s="96"/>
      <c r="O4" s="94"/>
      <c r="P4" s="95"/>
      <c r="Q4" s="97"/>
    </row>
    <row r="5" ht="17.25" customHeight="1" spans="1:17">
      <c r="A5" s="25"/>
      <c r="B5" s="99"/>
      <c r="C5" s="99"/>
      <c r="D5" s="99"/>
      <c r="E5" s="99"/>
      <c r="F5" s="99"/>
      <c r="G5" s="99" t="s">
        <v>54</v>
      </c>
      <c r="H5" s="99" t="s">
        <v>57</v>
      </c>
      <c r="I5" s="99" t="s">
        <v>415</v>
      </c>
      <c r="J5" s="99" t="s">
        <v>416</v>
      </c>
      <c r="K5" s="100" t="s">
        <v>417</v>
      </c>
      <c r="L5" s="101" t="s">
        <v>418</v>
      </c>
      <c r="M5" s="101"/>
      <c r="N5" s="102"/>
      <c r="O5" s="101"/>
      <c r="P5" s="103"/>
      <c r="Q5" s="104"/>
    </row>
    <row r="6" ht="54" customHeight="1" spans="1:17">
      <c r="A6" s="28"/>
      <c r="B6" s="105"/>
      <c r="C6" s="105"/>
      <c r="D6" s="105"/>
      <c r="E6" s="105"/>
      <c r="F6" s="105"/>
      <c r="G6" s="105"/>
      <c r="H6" s="105" t="s">
        <v>56</v>
      </c>
      <c r="I6" s="105"/>
      <c r="J6" s="105"/>
      <c r="K6" s="106"/>
      <c r="L6" s="105" t="s">
        <v>56</v>
      </c>
      <c r="M6" s="105" t="s">
        <v>63</v>
      </c>
      <c r="N6" s="104" t="s">
        <v>64</v>
      </c>
      <c r="O6" s="105" t="s">
        <v>65</v>
      </c>
      <c r="P6" s="106" t="s">
        <v>66</v>
      </c>
      <c r="Q6" s="104" t="s">
        <v>67</v>
      </c>
    </row>
    <row r="7" ht="18" customHeight="1" spans="1:17">
      <c r="A7" s="118">
        <v>1</v>
      </c>
      <c r="B7" s="119">
        <v>2</v>
      </c>
      <c r="C7" s="118">
        <v>3</v>
      </c>
      <c r="D7" s="118">
        <v>4</v>
      </c>
      <c r="E7" s="119">
        <v>5</v>
      </c>
      <c r="F7" s="118">
        <v>6</v>
      </c>
      <c r="G7" s="118">
        <v>7</v>
      </c>
      <c r="H7" s="119">
        <v>8</v>
      </c>
      <c r="I7" s="118">
        <v>9</v>
      </c>
      <c r="J7" s="118">
        <v>10</v>
      </c>
      <c r="K7" s="119">
        <v>11</v>
      </c>
      <c r="L7" s="118">
        <v>12</v>
      </c>
      <c r="M7" s="118">
        <v>13</v>
      </c>
      <c r="N7" s="119">
        <v>14</v>
      </c>
      <c r="O7" s="118">
        <v>15</v>
      </c>
      <c r="P7" s="118">
        <v>16</v>
      </c>
      <c r="Q7" s="119">
        <v>17</v>
      </c>
    </row>
    <row r="8" ht="21" customHeight="1" spans="1:17">
      <c r="A8" s="107"/>
      <c r="B8" s="108"/>
      <c r="C8" s="108"/>
      <c r="D8" s="108"/>
      <c r="E8" s="108"/>
      <c r="F8" s="107"/>
      <c r="G8" s="107"/>
      <c r="H8" s="107"/>
      <c r="I8" s="120"/>
      <c r="J8" s="109"/>
      <c r="K8" s="109"/>
      <c r="L8" s="109"/>
      <c r="M8" s="109"/>
      <c r="N8" s="109"/>
      <c r="O8" s="110"/>
      <c r="P8" s="109"/>
      <c r="Q8" s="109"/>
    </row>
    <row r="9" ht="21" customHeight="1" spans="1:17">
      <c r="A9" s="114"/>
      <c r="B9" s="113"/>
      <c r="C9" s="113"/>
      <c r="D9" s="113"/>
      <c r="E9" s="113"/>
      <c r="F9" s="114"/>
      <c r="G9" s="114"/>
      <c r="H9" s="114"/>
      <c r="I9" s="114"/>
      <c r="J9" s="113"/>
      <c r="K9" s="110"/>
      <c r="L9" s="110"/>
      <c r="M9" s="121"/>
      <c r="N9" s="110"/>
      <c r="O9" s="110"/>
      <c r="P9" s="110"/>
      <c r="Q9" s="110"/>
    </row>
    <row r="10" ht="23" customHeight="1" spans="1:17">
      <c r="A10" s="39" t="s">
        <v>419</v>
      </c>
    </row>
  </sheetData>
  <mergeCells count="15">
    <mergeCell ref="A2:Q2"/>
    <mergeCell ref="A3:F3"/>
    <mergeCell ref="G4:Q4"/>
    <mergeCell ref="L5:Q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view="pageBreakPreview" zoomScaleNormal="100" workbookViewId="0">
      <selection activeCell="B1" sqref="B$1:B$1048576"/>
    </sheetView>
  </sheetViews>
  <sheetFormatPr defaultColWidth="9.14166666666667" defaultRowHeight="14.25" customHeight="1"/>
  <cols>
    <col min="1" max="1" width="17.875" customWidth="1"/>
    <col min="2" max="2" width="20.25" customWidth="1"/>
    <col min="3" max="3" width="18.625" customWidth="1"/>
    <col min="4" max="8" width="11.5" customWidth="1"/>
    <col min="9" max="9" width="8.75" customWidth="1"/>
    <col min="10" max="14" width="11.625" customWidth="1"/>
  </cols>
  <sheetData>
    <row r="1" ht="16.5" customHeight="1" spans="1:14">
      <c r="A1" s="85"/>
      <c r="B1" s="86"/>
      <c r="C1" s="86"/>
      <c r="D1" s="85"/>
      <c r="E1" s="85"/>
      <c r="F1" s="85"/>
      <c r="G1" s="85"/>
      <c r="H1" s="87"/>
      <c r="I1" s="85"/>
      <c r="J1" s="85"/>
      <c r="K1" s="86"/>
      <c r="L1" s="85"/>
      <c r="M1" s="88"/>
      <c r="N1" s="88" t="s">
        <v>420</v>
      </c>
    </row>
    <row r="2" ht="41.25" customHeight="1" spans="1:14">
      <c r="A2" s="246" t="s">
        <v>421</v>
      </c>
      <c r="B2" s="69"/>
      <c r="C2" s="69"/>
      <c r="D2" s="89"/>
      <c r="E2" s="89"/>
      <c r="F2" s="89"/>
      <c r="G2" s="89"/>
      <c r="H2" s="90"/>
      <c r="I2" s="89"/>
      <c r="J2" s="89"/>
      <c r="K2" s="69"/>
      <c r="L2" s="89"/>
      <c r="M2" s="90"/>
      <c r="N2" s="69"/>
    </row>
    <row r="3" ht="18.75" customHeight="1" spans="1:14">
      <c r="A3" s="77" t="s">
        <v>181</v>
      </c>
      <c r="B3" s="91"/>
      <c r="C3" s="91"/>
      <c r="D3" s="78"/>
      <c r="E3" s="78"/>
      <c r="F3" s="78"/>
      <c r="G3" s="78"/>
      <c r="H3" s="87"/>
      <c r="I3" s="85"/>
      <c r="J3" s="85"/>
      <c r="K3" s="86"/>
      <c r="L3" s="85"/>
      <c r="M3" s="92"/>
      <c r="N3" s="88" t="s">
        <v>1</v>
      </c>
    </row>
    <row r="4" ht="15.75" customHeight="1" spans="1:14">
      <c r="A4" s="19" t="s">
        <v>409</v>
      </c>
      <c r="B4" s="93" t="s">
        <v>422</v>
      </c>
      <c r="C4" s="93" t="s">
        <v>423</v>
      </c>
      <c r="D4" s="94" t="s">
        <v>189</v>
      </c>
      <c r="E4" s="94"/>
      <c r="F4" s="94"/>
      <c r="G4" s="94"/>
      <c r="H4" s="95"/>
      <c r="I4" s="94"/>
      <c r="J4" s="94"/>
      <c r="K4" s="96"/>
      <c r="L4" s="94"/>
      <c r="M4" s="95"/>
      <c r="N4" s="97"/>
    </row>
    <row r="5" ht="17.25" customHeight="1" spans="1:14">
      <c r="A5" s="25"/>
      <c r="B5" s="98"/>
      <c r="C5" s="98"/>
      <c r="D5" s="99" t="s">
        <v>54</v>
      </c>
      <c r="E5" s="99" t="s">
        <v>57</v>
      </c>
      <c r="F5" s="99" t="s">
        <v>415</v>
      </c>
      <c r="G5" s="99" t="s">
        <v>416</v>
      </c>
      <c r="H5" s="100" t="s">
        <v>417</v>
      </c>
      <c r="I5" s="101" t="s">
        <v>418</v>
      </c>
      <c r="J5" s="101"/>
      <c r="K5" s="102"/>
      <c r="L5" s="101"/>
      <c r="M5" s="103"/>
      <c r="N5" s="104"/>
    </row>
    <row r="6" ht="54" customHeight="1" spans="1:14">
      <c r="A6" s="28"/>
      <c r="B6" s="104"/>
      <c r="C6" s="104"/>
      <c r="D6" s="105"/>
      <c r="E6" s="105" t="s">
        <v>56</v>
      </c>
      <c r="F6" s="105"/>
      <c r="G6" s="105"/>
      <c r="H6" s="106"/>
      <c r="I6" s="105" t="s">
        <v>56</v>
      </c>
      <c r="J6" s="105" t="s">
        <v>63</v>
      </c>
      <c r="K6" s="104" t="s">
        <v>64</v>
      </c>
      <c r="L6" s="105" t="s">
        <v>65</v>
      </c>
      <c r="M6" s="106" t="s">
        <v>66</v>
      </c>
      <c r="N6" s="104" t="s">
        <v>67</v>
      </c>
    </row>
    <row r="7" ht="17.25" customHeight="1" spans="1:14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</row>
    <row r="8" ht="21" customHeight="1" spans="1:14">
      <c r="A8" s="107"/>
      <c r="B8" s="108"/>
      <c r="C8" s="108"/>
      <c r="D8" s="108"/>
      <c r="E8" s="108"/>
      <c r="F8" s="107"/>
      <c r="G8" s="107"/>
      <c r="H8" s="107"/>
      <c r="I8" s="109"/>
      <c r="J8" s="109"/>
      <c r="K8" s="109"/>
      <c r="L8" s="109"/>
      <c r="M8" s="110"/>
      <c r="N8" s="109"/>
    </row>
    <row r="9" ht="21" customHeight="1" spans="1:14">
      <c r="A9" s="111" t="s">
        <v>172</v>
      </c>
      <c r="B9" s="112"/>
      <c r="C9" s="112"/>
      <c r="D9" s="113"/>
      <c r="E9" s="113"/>
      <c r="F9" s="114"/>
      <c r="G9" s="114"/>
      <c r="H9" s="114"/>
      <c r="I9" s="110"/>
      <c r="J9" s="110"/>
      <c r="K9" s="110"/>
      <c r="L9" s="110"/>
      <c r="M9" s="110"/>
      <c r="N9" s="110"/>
    </row>
    <row r="10" ht="21" customHeight="1" spans="1:14">
      <c r="A10" s="39" t="s">
        <v>424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A1" s="10"/>
      <c r="B1" s="10"/>
      <c r="C1" s="10"/>
      <c r="D1" s="75"/>
      <c r="E1" s="12" t="s">
        <v>425</v>
      </c>
    </row>
    <row r="2" ht="41.25" customHeight="1" spans="1:5">
      <c r="A2" s="76" t="s">
        <v>426</v>
      </c>
      <c r="B2" s="13"/>
      <c r="C2" s="13"/>
      <c r="D2" s="13"/>
      <c r="E2" s="69"/>
    </row>
    <row r="3" ht="18" customHeight="1" spans="1:5">
      <c r="A3" s="77" t="s">
        <v>181</v>
      </c>
      <c r="B3" s="78"/>
      <c r="C3" s="78"/>
      <c r="D3" s="79"/>
      <c r="E3" s="17" t="s">
        <v>1</v>
      </c>
    </row>
    <row r="4" ht="19.5" customHeight="1" spans="1:5">
      <c r="A4" s="20" t="s">
        <v>427</v>
      </c>
      <c r="B4" s="21" t="s">
        <v>189</v>
      </c>
      <c r="C4" s="22"/>
      <c r="D4" s="22"/>
      <c r="E4" s="80" t="s">
        <v>428</v>
      </c>
    </row>
    <row r="5" ht="40.5" customHeight="1" spans="1:5">
      <c r="A5" s="29"/>
      <c r="B5" s="26" t="s">
        <v>54</v>
      </c>
      <c r="C5" s="19" t="s">
        <v>57</v>
      </c>
      <c r="D5" s="81" t="s">
        <v>415</v>
      </c>
      <c r="E5" s="80"/>
    </row>
    <row r="6" ht="19.5" customHeight="1" spans="1:5">
      <c r="A6" s="30">
        <v>1</v>
      </c>
      <c r="B6" s="30">
        <v>2</v>
      </c>
      <c r="C6" s="30">
        <v>3</v>
      </c>
      <c r="D6" s="82">
        <v>4</v>
      </c>
      <c r="E6" s="83">
        <v>5</v>
      </c>
    </row>
    <row r="7" ht="21.75" customHeight="1" spans="1:5">
      <c r="A7" s="32"/>
      <c r="B7" s="84"/>
      <c r="C7" s="84"/>
      <c r="D7" s="84"/>
      <c r="E7" s="84"/>
    </row>
    <row r="8" ht="19.5" customHeight="1" spans="1:5">
      <c r="A8" s="72"/>
      <c r="B8" s="84"/>
      <c r="C8" s="84"/>
      <c r="D8" s="84"/>
      <c r="E8" s="84"/>
    </row>
    <row r="9" ht="23" customHeight="1" spans="1:5">
      <c r="A9" s="39" t="s">
        <v>429</v>
      </c>
    </row>
  </sheetData>
  <mergeCells count="5">
    <mergeCell ref="A2:E2"/>
    <mergeCell ref="A3:D3"/>
    <mergeCell ref="B4:D4"/>
    <mergeCell ref="A4:A5"/>
    <mergeCell ref="E4:E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1" sqref="A11"/>
    </sheetView>
  </sheetViews>
  <sheetFormatPr defaultColWidth="9.14166666666667" defaultRowHeight="12" customHeight="1" outlineLevelRow="7"/>
  <cols>
    <col min="1" max="1" width="34.2833333333333" style="10" customWidth="1"/>
    <col min="2" max="2" width="29" style="10" customWidth="1"/>
    <col min="3" max="5" width="23.575" style="10" customWidth="1"/>
    <col min="6" max="6" width="11.2833333333333" style="10" customWidth="1"/>
    <col min="7" max="7" width="25.1416666666667" style="10" customWidth="1"/>
    <col min="8" max="8" width="15.575" style="10" customWidth="1"/>
    <col min="9" max="9" width="13.425" style="10" customWidth="1"/>
    <col min="10" max="10" width="18.85" style="10" customWidth="1"/>
    <col min="11" max="16384" width="9.14166666666667" style="10"/>
  </cols>
  <sheetData>
    <row r="1" ht="16.5" customHeight="1" spans="1:10">
      <c r="J1" s="12" t="s">
        <v>430</v>
      </c>
    </row>
    <row r="2" ht="41.25" customHeight="1" spans="1:10">
      <c r="A2" s="68" t="s">
        <v>431</v>
      </c>
      <c r="B2" s="13"/>
      <c r="C2" s="13"/>
      <c r="D2" s="13"/>
      <c r="E2" s="13"/>
      <c r="F2" s="69"/>
      <c r="G2" s="13"/>
      <c r="H2" s="69"/>
      <c r="I2" s="69"/>
      <c r="J2" s="13"/>
    </row>
    <row r="3" ht="17.25" customHeight="1" spans="1:10">
      <c r="A3" s="14" t="s">
        <v>181</v>
      </c>
      <c r="B3" s="14"/>
      <c r="C3" s="14"/>
      <c r="D3" s="14"/>
      <c r="E3" s="14"/>
      <c r="F3" s="14"/>
      <c r="G3" s="14"/>
      <c r="H3" s="14"/>
    </row>
    <row r="4" ht="44.25" customHeight="1" spans="1:10">
      <c r="A4" s="70" t="s">
        <v>432</v>
      </c>
      <c r="B4" s="70" t="s">
        <v>281</v>
      </c>
      <c r="C4" s="70" t="s">
        <v>282</v>
      </c>
      <c r="D4" s="70" t="s">
        <v>283</v>
      </c>
      <c r="E4" s="70" t="s">
        <v>284</v>
      </c>
      <c r="F4" s="71" t="s">
        <v>285</v>
      </c>
      <c r="G4" s="70" t="s">
        <v>286</v>
      </c>
      <c r="H4" s="71" t="s">
        <v>287</v>
      </c>
      <c r="I4" s="71" t="s">
        <v>288</v>
      </c>
      <c r="J4" s="70" t="s">
        <v>289</v>
      </c>
    </row>
    <row r="5" ht="24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2"/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  <row r="8" ht="24" customHeight="1" spans="1:10">
      <c r="A8" s="74" t="s">
        <v>429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view="pageBreakPreview" zoomScaleNormal="100" topLeftCell="C1" workbookViewId="0">
      <selection activeCell="A11" sqref="A11"/>
    </sheetView>
  </sheetViews>
  <sheetFormatPr defaultColWidth="10.425" defaultRowHeight="14.25" customHeight="1" outlineLevelCol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8" width="26.2833333333333" customWidth="1"/>
  </cols>
  <sheetData>
    <row r="1" customHeight="1" spans="1:8">
      <c r="A1" s="40" t="s">
        <v>433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434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181</v>
      </c>
      <c r="B3" s="10"/>
      <c r="C3" s="47"/>
      <c r="D3" s="10"/>
      <c r="E3" s="45"/>
      <c r="F3" s="44"/>
      <c r="G3" s="44"/>
      <c r="H3" s="48" t="s">
        <v>1</v>
      </c>
    </row>
    <row r="4" ht="28.5" customHeight="1" spans="1:8">
      <c r="A4" s="37" t="s">
        <v>182</v>
      </c>
      <c r="B4" s="49" t="s">
        <v>435</v>
      </c>
      <c r="C4" s="37" t="s">
        <v>436</v>
      </c>
      <c r="D4" s="37" t="s">
        <v>437</v>
      </c>
      <c r="E4" s="37" t="s">
        <v>438</v>
      </c>
      <c r="F4" s="50" t="s">
        <v>439</v>
      </c>
      <c r="G4" s="31"/>
      <c r="H4" s="37"/>
    </row>
    <row r="5" ht="21" customHeight="1" spans="1:8">
      <c r="A5" s="49"/>
      <c r="B5" s="51"/>
      <c r="C5" s="52"/>
      <c r="D5" s="51"/>
      <c r="E5" s="51"/>
      <c r="F5" s="50" t="s">
        <v>413</v>
      </c>
      <c r="G5" s="50" t="s">
        <v>440</v>
      </c>
      <c r="H5" s="50" t="s">
        <v>441</v>
      </c>
    </row>
    <row r="6" ht="17.25" customHeight="1" spans="1:8">
      <c r="A6" s="53" t="s">
        <v>81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58"/>
      <c r="C7" s="32"/>
      <c r="D7" s="33"/>
      <c r="E7" s="56"/>
      <c r="F7" s="59"/>
      <c r="G7" s="60"/>
      <c r="H7" s="60"/>
    </row>
    <row r="8" ht="19.5" customHeight="1" spans="1:8">
      <c r="A8" s="57"/>
      <c r="B8" s="58"/>
      <c r="C8" s="32"/>
      <c r="D8" s="33"/>
      <c r="E8" s="56"/>
      <c r="F8" s="59"/>
      <c r="G8" s="60"/>
      <c r="H8" s="60"/>
    </row>
    <row r="9" ht="19.5" customHeight="1" spans="1:8">
      <c r="A9" s="61" t="s">
        <v>54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442</v>
      </c>
      <c r="B10" s="62"/>
      <c r="C10" s="63"/>
      <c r="D10" s="38"/>
      <c r="E10" s="38"/>
      <c r="F10" s="66"/>
      <c r="G10" s="67"/>
      <c r="H10" s="67"/>
    </row>
    <row r="11" ht="21" customHeight="1" spans="1:8">
      <c r="A11" s="39" t="s">
        <v>443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view="pageBreakPreview" zoomScaleNormal="10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19.125" customWidth="1"/>
    <col min="4" max="4" width="11.1416666666667" customWidth="1"/>
    <col min="5" max="5" width="22.125" customWidth="1"/>
    <col min="6" max="6" width="9.85" customWidth="1"/>
    <col min="7" max="7" width="17.7083333333333" customWidth="1"/>
    <col min="8" max="8" width="12.875" customWidth="1"/>
    <col min="9" max="11" width="23.1416666666667" customWidth="1"/>
  </cols>
  <sheetData>
    <row r="1" ht="13.5" customHeight="1" spans="1:11">
      <c r="A1" s="10"/>
      <c r="B1" s="10"/>
      <c r="C1" s="10"/>
      <c r="D1" s="11"/>
      <c r="E1" s="11"/>
      <c r="F1" s="11"/>
      <c r="G1" s="11"/>
      <c r="H1" s="10"/>
      <c r="I1" s="10"/>
      <c r="J1" s="10"/>
      <c r="K1" s="12" t="s">
        <v>444</v>
      </c>
    </row>
    <row r="2" ht="41.25" customHeight="1" spans="1:11">
      <c r="A2" s="247" t="s">
        <v>445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" customHeight="1" spans="1:11">
      <c r="A3" s="14" t="s">
        <v>181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261</v>
      </c>
      <c r="B4" s="18" t="s">
        <v>184</v>
      </c>
      <c r="C4" s="18" t="s">
        <v>262</v>
      </c>
      <c r="D4" s="19" t="s">
        <v>185</v>
      </c>
      <c r="E4" s="19" t="s">
        <v>186</v>
      </c>
      <c r="F4" s="19" t="s">
        <v>187</v>
      </c>
      <c r="G4" s="19" t="s">
        <v>188</v>
      </c>
      <c r="H4" s="20" t="s">
        <v>54</v>
      </c>
      <c r="I4" s="21" t="s">
        <v>446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57</v>
      </c>
      <c r="J5" s="19" t="s">
        <v>58</v>
      </c>
      <c r="K5" s="19" t="s">
        <v>59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56</v>
      </c>
      <c r="J6" s="28"/>
      <c r="K6" s="28"/>
    </row>
    <row r="7" ht="20.2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ht="24" customHeight="1" spans="1:11">
      <c r="A9" s="32"/>
      <c r="B9" s="33"/>
      <c r="C9" s="32"/>
      <c r="D9" s="32"/>
      <c r="E9" s="32"/>
      <c r="F9" s="32"/>
      <c r="G9" s="32"/>
      <c r="H9" s="36"/>
      <c r="I9" s="36"/>
      <c r="J9" s="36"/>
      <c r="K9" s="36"/>
    </row>
    <row r="10" ht="18.75" customHeight="1" spans="1:11">
      <c r="A10" s="37" t="s">
        <v>172</v>
      </c>
      <c r="B10" s="38"/>
      <c r="C10" s="38"/>
      <c r="D10" s="38"/>
      <c r="E10" s="38"/>
      <c r="F10" s="38"/>
      <c r="G10" s="38"/>
      <c r="H10" s="36"/>
      <c r="I10" s="36"/>
      <c r="J10" s="36"/>
      <c r="K10" s="36"/>
    </row>
    <row r="11" ht="21" customHeight="1" spans="1:11">
      <c r="A11" s="39" t="s">
        <v>447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GridLines="0" showZeros="0" tabSelected="1" view="pageBreakPreview" zoomScaleNormal="100" workbookViewId="0">
      <selection activeCell="D8" sqref="D8"/>
    </sheetView>
  </sheetViews>
  <sheetFormatPr defaultColWidth="10" defaultRowHeight="12.75" customHeight="1" outlineLevelCol="6"/>
  <cols>
    <col min="1" max="1" width="27.75" customWidth="1"/>
    <col min="2" max="2" width="19.1416666666667" customWidth="1"/>
    <col min="3" max="3" width="46.125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448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"单位名称："&amp;"昆明市盘龙区文化和旅游局"</f>
        <v>单位名称：昆明市盘龙区文化和旅游局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262</v>
      </c>
      <c r="B4" s="5" t="s">
        <v>261</v>
      </c>
      <c r="C4" s="5" t="s">
        <v>184</v>
      </c>
      <c r="D4" s="5" t="s">
        <v>449</v>
      </c>
      <c r="E4" s="5" t="s">
        <v>57</v>
      </c>
      <c r="F4" s="5"/>
      <c r="G4" s="5"/>
    </row>
    <row r="5" ht="45" customHeight="1" spans="1:7">
      <c r="A5" s="5"/>
      <c r="B5" s="5"/>
      <c r="C5" s="5"/>
      <c r="D5" s="5"/>
      <c r="E5" s="5" t="s">
        <v>450</v>
      </c>
      <c r="F5" s="5" t="s">
        <v>451</v>
      </c>
      <c r="G5" s="5" t="s">
        <v>452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69</v>
      </c>
      <c r="B7" s="7"/>
      <c r="C7" s="7"/>
      <c r="D7" s="7"/>
      <c r="E7" s="8">
        <v>5791429.6</v>
      </c>
      <c r="F7" s="8">
        <v>17023040</v>
      </c>
      <c r="G7" s="8">
        <v>17023040</v>
      </c>
    </row>
    <row r="8" ht="22.5" customHeight="1" spans="1:7">
      <c r="A8" s="7"/>
      <c r="B8" s="7" t="s">
        <v>453</v>
      </c>
      <c r="C8" s="7" t="s">
        <v>277</v>
      </c>
      <c r="D8" s="7" t="s">
        <v>454</v>
      </c>
      <c r="E8" s="8">
        <v>378000</v>
      </c>
      <c r="F8" s="8">
        <v>540000</v>
      </c>
      <c r="G8" s="8">
        <v>540000</v>
      </c>
    </row>
    <row r="9" ht="22.5" customHeight="1" spans="1:7">
      <c r="A9" s="7"/>
      <c r="B9" s="7" t="s">
        <v>453</v>
      </c>
      <c r="C9" s="7" t="s">
        <v>271</v>
      </c>
      <c r="D9" s="7" t="s">
        <v>454</v>
      </c>
      <c r="E9" s="8">
        <v>5314209.6</v>
      </c>
      <c r="F9" s="8">
        <v>15808000</v>
      </c>
      <c r="G9" s="8">
        <v>15808000</v>
      </c>
    </row>
    <row r="10" ht="22.5" customHeight="1" spans="1:7">
      <c r="A10" s="7"/>
      <c r="B10" s="7" t="s">
        <v>453</v>
      </c>
      <c r="C10" s="7" t="s">
        <v>275</v>
      </c>
      <c r="D10" s="7" t="s">
        <v>454</v>
      </c>
      <c r="E10" s="8">
        <v>11640</v>
      </c>
      <c r="F10" s="8">
        <v>14640</v>
      </c>
      <c r="G10" s="8">
        <v>14640</v>
      </c>
    </row>
    <row r="11" ht="22.5" customHeight="1" spans="1:7">
      <c r="A11" s="7"/>
      <c r="B11" s="7" t="s">
        <v>453</v>
      </c>
      <c r="C11" s="7" t="s">
        <v>279</v>
      </c>
      <c r="D11" s="7" t="s">
        <v>454</v>
      </c>
      <c r="E11" s="8">
        <v>10780</v>
      </c>
      <c r="F11" s="8">
        <v>15400</v>
      </c>
      <c r="G11" s="8">
        <v>15400</v>
      </c>
    </row>
    <row r="12" ht="22.5" customHeight="1" spans="1:7">
      <c r="A12" s="7"/>
      <c r="B12" s="7" t="s">
        <v>453</v>
      </c>
      <c r="C12" s="7" t="s">
        <v>273</v>
      </c>
      <c r="D12" s="7" t="s">
        <v>454</v>
      </c>
      <c r="E12" s="8">
        <v>76800</v>
      </c>
      <c r="F12" s="8">
        <v>645000</v>
      </c>
      <c r="G12" s="8">
        <v>645000</v>
      </c>
    </row>
    <row r="13" ht="22.5" customHeight="1" spans="1:7">
      <c r="A13" s="9" t="s">
        <v>54</v>
      </c>
      <c r="B13" s="9"/>
      <c r="C13" s="9"/>
      <c r="D13" s="9"/>
      <c r="E13" s="8">
        <v>5791429.6</v>
      </c>
      <c r="F13" s="8">
        <v>17023040</v>
      </c>
      <c r="G13" s="8">
        <v>17023040</v>
      </c>
    </row>
  </sheetData>
  <mergeCells count="8">
    <mergeCell ref="A2:G2"/>
    <mergeCell ref="A3:B3"/>
    <mergeCell ref="E4:G4"/>
    <mergeCell ref="A13:D13"/>
    <mergeCell ref="A4:A5"/>
    <mergeCell ref="B4:B5"/>
    <mergeCell ref="C4:C5"/>
    <mergeCell ref="D4:D5"/>
  </mergeCell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view="pageBreakPreview" zoomScaleNormal="100" workbookViewId="0">
      <selection activeCell="G9" sqref="G9"/>
    </sheetView>
  </sheetViews>
  <sheetFormatPr defaultColWidth="8.425" defaultRowHeight="12.75" customHeight="1"/>
  <cols>
    <col min="1" max="1" width="15.75" customWidth="1"/>
    <col min="2" max="2" width="21.375" customWidth="1"/>
    <col min="3" max="3" width="17.375" customWidth="1"/>
    <col min="4" max="4" width="17.75" customWidth="1"/>
    <col min="5" max="5" width="20.7083333333333" customWidth="1"/>
    <col min="6" max="8" width="14.625" customWidth="1"/>
    <col min="9" max="9" width="8.25" customWidth="1"/>
    <col min="10" max="10" width="14.75" customWidth="1"/>
    <col min="11" max="11" width="17.5" customWidth="1"/>
    <col min="12" max="12" width="16.375" customWidth="1"/>
    <col min="13" max="13" width="14.875" customWidth="1"/>
    <col min="14" max="14" width="13.875" customWidth="1"/>
    <col min="15" max="16" width="12.75" customWidth="1"/>
    <col min="17" max="18" width="10.125" customWidth="1"/>
    <col min="19" max="19" width="14.125" customWidth="1"/>
  </cols>
  <sheetData>
    <row r="1" ht="17.25" customHeight="1" spans="1:19">
      <c r="A1" s="48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ht="41.25" customHeight="1" spans="1:19">
      <c r="A2" s="43" t="s">
        <v>51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</row>
    <row r="3" ht="17.25" customHeight="1" spans="1:19">
      <c r="A3" s="222" t="str">
        <f>"单位名称："&amp;"昆明市盘龙区文化和旅游局"</f>
        <v>单位名称：昆明市盘龙区文化和旅游局</v>
      </c>
      <c r="B3" s="223"/>
      <c r="C3" s="47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5" t="s">
        <v>1</v>
      </c>
    </row>
    <row r="4" ht="21.75" customHeight="1" spans="1:19">
      <c r="A4" s="226" t="s">
        <v>52</v>
      </c>
      <c r="B4" s="226" t="s">
        <v>53</v>
      </c>
      <c r="C4" s="226" t="s">
        <v>54</v>
      </c>
      <c r="D4" s="226" t="s">
        <v>55</v>
      </c>
      <c r="E4" s="226"/>
      <c r="F4" s="226"/>
      <c r="G4" s="226"/>
      <c r="H4" s="226"/>
      <c r="I4" s="80"/>
      <c r="J4" s="226"/>
      <c r="K4" s="226"/>
      <c r="L4" s="226"/>
      <c r="M4" s="226"/>
      <c r="N4" s="226"/>
      <c r="O4" s="226" t="s">
        <v>45</v>
      </c>
      <c r="P4" s="226"/>
      <c r="Q4" s="226"/>
      <c r="R4" s="226"/>
      <c r="S4" s="226"/>
    </row>
    <row r="5" ht="27" customHeight="1" spans="1:19">
      <c r="A5" s="226"/>
      <c r="B5" s="226"/>
      <c r="C5" s="226"/>
      <c r="D5" s="226" t="s">
        <v>56</v>
      </c>
      <c r="E5" s="226" t="s">
        <v>57</v>
      </c>
      <c r="F5" s="226" t="s">
        <v>58</v>
      </c>
      <c r="G5" s="226" t="s">
        <v>59</v>
      </c>
      <c r="H5" s="226" t="s">
        <v>60</v>
      </c>
      <c r="I5" s="80" t="s">
        <v>61</v>
      </c>
      <c r="J5" s="226"/>
      <c r="K5" s="226"/>
      <c r="L5" s="226"/>
      <c r="M5" s="226"/>
      <c r="N5" s="226"/>
      <c r="O5" s="226" t="s">
        <v>56</v>
      </c>
      <c r="P5" s="226" t="s">
        <v>57</v>
      </c>
      <c r="Q5" s="226" t="s">
        <v>58</v>
      </c>
      <c r="R5" s="226" t="s">
        <v>59</v>
      </c>
      <c r="S5" s="226" t="s">
        <v>62</v>
      </c>
    </row>
    <row r="6" ht="30" customHeight="1" spans="1:19">
      <c r="A6" s="227"/>
      <c r="B6" s="227"/>
      <c r="C6" s="228"/>
      <c r="D6" s="228"/>
      <c r="E6" s="228"/>
      <c r="F6" s="228"/>
      <c r="G6" s="228"/>
      <c r="H6" s="228"/>
      <c r="I6" s="229" t="s">
        <v>56</v>
      </c>
      <c r="J6" s="230" t="s">
        <v>63</v>
      </c>
      <c r="K6" s="230" t="s">
        <v>64</v>
      </c>
      <c r="L6" s="230" t="s">
        <v>65</v>
      </c>
      <c r="M6" s="230" t="s">
        <v>66</v>
      </c>
      <c r="N6" s="230" t="s">
        <v>67</v>
      </c>
      <c r="O6" s="231"/>
      <c r="P6" s="231"/>
      <c r="Q6" s="231"/>
      <c r="R6" s="231"/>
      <c r="S6" s="231"/>
    </row>
    <row r="7" ht="15" customHeight="1" spans="1:19">
      <c r="A7" s="232">
        <v>1</v>
      </c>
      <c r="B7" s="232">
        <v>2</v>
      </c>
      <c r="C7" s="232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73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</row>
    <row r="8" ht="18" customHeight="1" spans="1:19">
      <c r="A8" s="33" t="s">
        <v>68</v>
      </c>
      <c r="B8" s="33" t="s">
        <v>69</v>
      </c>
      <c r="C8" s="161">
        <v>10179936</v>
      </c>
      <c r="D8" s="161">
        <v>10165140.6</v>
      </c>
      <c r="E8" s="161">
        <v>10165140.6</v>
      </c>
      <c r="F8" s="161"/>
      <c r="G8" s="161"/>
      <c r="H8" s="161"/>
      <c r="I8" s="161"/>
      <c r="J8" s="161"/>
      <c r="K8" s="161"/>
      <c r="L8" s="161"/>
      <c r="M8" s="161"/>
      <c r="N8" s="161"/>
      <c r="O8" s="161">
        <v>14795.4</v>
      </c>
      <c r="P8" s="161">
        <v>14795.4</v>
      </c>
      <c r="Q8" s="161"/>
      <c r="R8" s="161"/>
      <c r="S8" s="161"/>
    </row>
    <row r="9" ht="18" customHeight="1" spans="1:19">
      <c r="A9" s="9" t="s">
        <v>54</v>
      </c>
      <c r="B9" s="9"/>
      <c r="C9" s="161">
        <v>10179936</v>
      </c>
      <c r="D9" s="161">
        <v>10165140.6</v>
      </c>
      <c r="E9" s="161">
        <v>10165140.6</v>
      </c>
      <c r="F9" s="161"/>
      <c r="G9" s="161"/>
      <c r="H9" s="161"/>
      <c r="I9" s="161"/>
      <c r="J9" s="161"/>
      <c r="K9" s="161"/>
      <c r="L9" s="161"/>
      <c r="M9" s="161"/>
      <c r="N9" s="161"/>
      <c r="O9" s="161">
        <v>14795.4</v>
      </c>
      <c r="P9" s="161">
        <v>14795.4</v>
      </c>
      <c r="Q9" s="161"/>
      <c r="R9" s="161"/>
      <c r="S9" s="16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view="pageBreakPreview" zoomScaleNormal="100" workbookViewId="0">
      <selection activeCell="D9" sqref="D9"/>
    </sheetView>
  </sheetViews>
  <sheetFormatPr defaultColWidth="14" defaultRowHeight="12.75" customHeight="1"/>
  <cols>
    <col min="1" max="1" width="14.85" customWidth="1"/>
    <col min="2" max="2" width="30.37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9.125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5">
      <c r="A1" s="124"/>
    </row>
    <row r="2" ht="41.25" customHeight="1" spans="1:15">
      <c r="A2" s="122" t="s">
        <v>70</v>
      </c>
    </row>
    <row r="3" ht="17.25" customHeight="1" spans="1:15">
      <c r="A3" s="123" t="str">
        <f>"单位名称："&amp;"昆明市盘龙区文化和旅游局"</f>
        <v>单位名称：昆明市盘龙区文化和旅游局</v>
      </c>
      <c r="O3" s="124" t="s">
        <v>1</v>
      </c>
    </row>
    <row r="4" ht="27" customHeight="1" spans="1:15">
      <c r="A4" s="216" t="s">
        <v>71</v>
      </c>
      <c r="B4" s="216" t="s">
        <v>72</v>
      </c>
      <c r="C4" s="216" t="s">
        <v>54</v>
      </c>
      <c r="D4" s="71" t="s">
        <v>57</v>
      </c>
      <c r="E4" s="71"/>
      <c r="F4" s="71"/>
      <c r="G4" s="71" t="s">
        <v>58</v>
      </c>
      <c r="H4" s="71" t="s">
        <v>59</v>
      </c>
      <c r="I4" s="71" t="s">
        <v>73</v>
      </c>
      <c r="J4" s="71" t="s">
        <v>61</v>
      </c>
      <c r="K4" s="71"/>
      <c r="L4" s="71"/>
      <c r="M4" s="71"/>
      <c r="N4" s="202"/>
      <c r="O4" s="202"/>
    </row>
    <row r="5" ht="42" customHeight="1" spans="1:15">
      <c r="A5" s="217"/>
      <c r="B5" s="217"/>
      <c r="C5" s="71"/>
      <c r="D5" s="71" t="s">
        <v>56</v>
      </c>
      <c r="E5" s="71" t="s">
        <v>74</v>
      </c>
      <c r="F5" s="71" t="s">
        <v>75</v>
      </c>
      <c r="G5" s="71"/>
      <c r="H5" s="71"/>
      <c r="I5" s="178"/>
      <c r="J5" s="71" t="s">
        <v>56</v>
      </c>
      <c r="K5" s="178" t="s">
        <v>76</v>
      </c>
      <c r="L5" s="178" t="s">
        <v>77</v>
      </c>
      <c r="M5" s="178" t="s">
        <v>78</v>
      </c>
      <c r="N5" s="178" t="s">
        <v>79</v>
      </c>
      <c r="O5" s="178" t="s">
        <v>80</v>
      </c>
    </row>
    <row r="6" ht="18" customHeight="1" spans="1:15">
      <c r="A6" s="53" t="s">
        <v>81</v>
      </c>
      <c r="B6" s="53" t="s">
        <v>82</v>
      </c>
      <c r="C6" s="53" t="s">
        <v>83</v>
      </c>
      <c r="D6" s="56" t="s">
        <v>84</v>
      </c>
      <c r="E6" s="56" t="s">
        <v>85</v>
      </c>
      <c r="F6" s="56" t="s">
        <v>86</v>
      </c>
      <c r="G6" s="56" t="s">
        <v>87</v>
      </c>
      <c r="H6" s="56" t="s">
        <v>88</v>
      </c>
      <c r="I6" s="56" t="s">
        <v>89</v>
      </c>
      <c r="J6" s="56" t="s">
        <v>90</v>
      </c>
      <c r="K6" s="56" t="s">
        <v>91</v>
      </c>
      <c r="L6" s="56" t="s">
        <v>92</v>
      </c>
      <c r="M6" s="56" t="s">
        <v>93</v>
      </c>
      <c r="N6" s="53" t="s">
        <v>94</v>
      </c>
      <c r="O6" s="56" t="s">
        <v>95</v>
      </c>
    </row>
    <row r="7" ht="21" customHeight="1" spans="1:15">
      <c r="A7" s="218" t="s">
        <v>96</v>
      </c>
      <c r="B7" s="57" t="s">
        <v>97</v>
      </c>
      <c r="C7" s="194">
        <v>8798592</v>
      </c>
      <c r="D7" s="161">
        <v>8798592</v>
      </c>
      <c r="E7" s="161">
        <v>3004007</v>
      </c>
      <c r="F7" s="161">
        <v>5794585</v>
      </c>
      <c r="G7" s="161"/>
      <c r="H7" s="161"/>
      <c r="I7" s="161"/>
      <c r="J7" s="161"/>
      <c r="K7" s="161"/>
      <c r="L7" s="161"/>
      <c r="M7" s="161"/>
      <c r="N7" s="194"/>
      <c r="O7" s="194"/>
    </row>
    <row r="8" ht="21" customHeight="1" spans="1:15">
      <c r="A8" s="218" t="s">
        <v>98</v>
      </c>
      <c r="B8" s="219" t="s">
        <v>99</v>
      </c>
      <c r="C8" s="194">
        <v>8798592</v>
      </c>
      <c r="D8" s="161">
        <v>8798592</v>
      </c>
      <c r="E8" s="161">
        <v>3004007</v>
      </c>
      <c r="F8" s="161">
        <v>5794585</v>
      </c>
      <c r="G8" s="161"/>
      <c r="H8" s="161"/>
      <c r="I8" s="161"/>
      <c r="J8" s="161"/>
      <c r="K8" s="161"/>
      <c r="L8" s="161"/>
      <c r="M8" s="161"/>
      <c r="N8" s="194"/>
      <c r="O8" s="194"/>
    </row>
    <row r="9" ht="21" customHeight="1" spans="1:15">
      <c r="A9" s="218" t="s">
        <v>100</v>
      </c>
      <c r="B9" s="220" t="s">
        <v>101</v>
      </c>
      <c r="C9" s="194">
        <v>3004007</v>
      </c>
      <c r="D9" s="161">
        <v>3004007</v>
      </c>
      <c r="E9" s="161">
        <v>3004007</v>
      </c>
      <c r="F9" s="161"/>
      <c r="G9" s="161"/>
      <c r="H9" s="161"/>
      <c r="I9" s="161"/>
      <c r="J9" s="161"/>
      <c r="K9" s="161"/>
      <c r="L9" s="161"/>
      <c r="M9" s="161"/>
      <c r="N9" s="194"/>
      <c r="O9" s="194"/>
    </row>
    <row r="10" ht="21" customHeight="1" spans="1:15">
      <c r="A10" s="218" t="s">
        <v>102</v>
      </c>
      <c r="B10" s="220" t="s">
        <v>103</v>
      </c>
      <c r="C10" s="194">
        <v>5359789.6</v>
      </c>
      <c r="D10" s="161">
        <v>5359789.6</v>
      </c>
      <c r="E10" s="161"/>
      <c r="F10" s="161">
        <v>5359789.6</v>
      </c>
      <c r="G10" s="161"/>
      <c r="H10" s="161"/>
      <c r="I10" s="161"/>
      <c r="J10" s="161"/>
      <c r="K10" s="161"/>
      <c r="L10" s="161"/>
      <c r="M10" s="161"/>
      <c r="N10" s="194"/>
      <c r="O10" s="194"/>
    </row>
    <row r="11" ht="21" customHeight="1" spans="1:15">
      <c r="A11" s="218" t="s">
        <v>104</v>
      </c>
      <c r="B11" s="220" t="s">
        <v>105</v>
      </c>
      <c r="C11" s="194">
        <v>420000</v>
      </c>
      <c r="D11" s="161">
        <v>420000</v>
      </c>
      <c r="E11" s="161"/>
      <c r="F11" s="161">
        <v>420000</v>
      </c>
      <c r="G11" s="161"/>
      <c r="H11" s="161"/>
      <c r="I11" s="161"/>
      <c r="J11" s="161"/>
      <c r="K11" s="161"/>
      <c r="L11" s="161"/>
      <c r="M11" s="161"/>
      <c r="N11" s="194"/>
      <c r="O11" s="194"/>
    </row>
    <row r="12" ht="21" customHeight="1" spans="1:15">
      <c r="A12" s="218" t="s">
        <v>106</v>
      </c>
      <c r="B12" s="220" t="s">
        <v>107</v>
      </c>
      <c r="C12" s="194">
        <v>14795.4</v>
      </c>
      <c r="D12" s="161">
        <v>14795.4</v>
      </c>
      <c r="E12" s="161"/>
      <c r="F12" s="161">
        <v>14795.4</v>
      </c>
      <c r="G12" s="161"/>
      <c r="H12" s="161"/>
      <c r="I12" s="161"/>
      <c r="J12" s="161"/>
      <c r="K12" s="161"/>
      <c r="L12" s="161"/>
      <c r="M12" s="161"/>
      <c r="N12" s="194"/>
      <c r="O12" s="194"/>
    </row>
    <row r="13" ht="21" customHeight="1" spans="1:15">
      <c r="A13" s="218" t="s">
        <v>108</v>
      </c>
      <c r="B13" s="57" t="s">
        <v>109</v>
      </c>
      <c r="C13" s="194">
        <v>885000</v>
      </c>
      <c r="D13" s="161">
        <v>885000</v>
      </c>
      <c r="E13" s="161">
        <v>873360</v>
      </c>
      <c r="F13" s="161">
        <v>11640</v>
      </c>
      <c r="G13" s="161"/>
      <c r="H13" s="161"/>
      <c r="I13" s="161"/>
      <c r="J13" s="161"/>
      <c r="K13" s="161"/>
      <c r="L13" s="161"/>
      <c r="M13" s="161"/>
      <c r="N13" s="194"/>
      <c r="O13" s="194"/>
    </row>
    <row r="14" ht="21" customHeight="1" spans="1:15">
      <c r="A14" s="218" t="s">
        <v>110</v>
      </c>
      <c r="B14" s="219" t="s">
        <v>111</v>
      </c>
      <c r="C14" s="194">
        <v>885000</v>
      </c>
      <c r="D14" s="161">
        <v>885000</v>
      </c>
      <c r="E14" s="161">
        <v>873360</v>
      </c>
      <c r="F14" s="161">
        <v>11640</v>
      </c>
      <c r="G14" s="161"/>
      <c r="H14" s="161"/>
      <c r="I14" s="161"/>
      <c r="J14" s="161"/>
      <c r="K14" s="161"/>
      <c r="L14" s="161"/>
      <c r="M14" s="161"/>
      <c r="N14" s="194"/>
      <c r="O14" s="194"/>
    </row>
    <row r="15" ht="21" customHeight="1" spans="1:15">
      <c r="A15" s="218" t="s">
        <v>112</v>
      </c>
      <c r="B15" s="220" t="s">
        <v>113</v>
      </c>
      <c r="C15" s="194">
        <v>389640</v>
      </c>
      <c r="D15" s="161">
        <v>389640</v>
      </c>
      <c r="E15" s="161">
        <v>378000</v>
      </c>
      <c r="F15" s="161">
        <v>11640</v>
      </c>
      <c r="G15" s="161"/>
      <c r="H15" s="161"/>
      <c r="I15" s="161"/>
      <c r="J15" s="161"/>
      <c r="K15" s="161"/>
      <c r="L15" s="161"/>
      <c r="M15" s="161"/>
      <c r="N15" s="194"/>
      <c r="O15" s="194"/>
    </row>
    <row r="16" ht="21" customHeight="1" spans="1:15">
      <c r="A16" s="218" t="s">
        <v>114</v>
      </c>
      <c r="B16" s="220" t="s">
        <v>115</v>
      </c>
      <c r="C16" s="194">
        <v>241200</v>
      </c>
      <c r="D16" s="161">
        <v>241200</v>
      </c>
      <c r="E16" s="161">
        <v>241200</v>
      </c>
      <c r="F16" s="161"/>
      <c r="G16" s="161"/>
      <c r="H16" s="161"/>
      <c r="I16" s="161"/>
      <c r="J16" s="161"/>
      <c r="K16" s="161"/>
      <c r="L16" s="161"/>
      <c r="M16" s="161"/>
      <c r="N16" s="194"/>
      <c r="O16" s="194"/>
    </row>
    <row r="17" ht="21" customHeight="1" spans="1:15">
      <c r="A17" s="218" t="s">
        <v>116</v>
      </c>
      <c r="B17" s="220" t="s">
        <v>117</v>
      </c>
      <c r="C17" s="194">
        <v>254160</v>
      </c>
      <c r="D17" s="161">
        <v>254160</v>
      </c>
      <c r="E17" s="161">
        <v>254160</v>
      </c>
      <c r="F17" s="161"/>
      <c r="G17" s="161"/>
      <c r="H17" s="161"/>
      <c r="I17" s="161"/>
      <c r="J17" s="161"/>
      <c r="K17" s="161"/>
      <c r="L17" s="161"/>
      <c r="M17" s="161"/>
      <c r="N17" s="194"/>
      <c r="O17" s="194"/>
    </row>
    <row r="18" ht="21" customHeight="1" spans="1:15">
      <c r="A18" s="218" t="s">
        <v>118</v>
      </c>
      <c r="B18" s="57" t="s">
        <v>119</v>
      </c>
      <c r="C18" s="194">
        <v>286236</v>
      </c>
      <c r="D18" s="161">
        <v>286236</v>
      </c>
      <c r="E18" s="161">
        <v>286236</v>
      </c>
      <c r="F18" s="161"/>
      <c r="G18" s="161"/>
      <c r="H18" s="161"/>
      <c r="I18" s="161"/>
      <c r="J18" s="161"/>
      <c r="K18" s="161"/>
      <c r="L18" s="161"/>
      <c r="M18" s="161"/>
      <c r="N18" s="194"/>
      <c r="O18" s="194"/>
    </row>
    <row r="19" ht="21" customHeight="1" spans="1:15">
      <c r="A19" s="218" t="s">
        <v>120</v>
      </c>
      <c r="B19" s="219" t="s">
        <v>121</v>
      </c>
      <c r="C19" s="194">
        <v>286236</v>
      </c>
      <c r="D19" s="161">
        <v>286236</v>
      </c>
      <c r="E19" s="161">
        <v>286236</v>
      </c>
      <c r="F19" s="161"/>
      <c r="G19" s="161"/>
      <c r="H19" s="161"/>
      <c r="I19" s="161"/>
      <c r="J19" s="161"/>
      <c r="K19" s="161"/>
      <c r="L19" s="161"/>
      <c r="M19" s="161"/>
      <c r="N19" s="194"/>
      <c r="O19" s="194"/>
    </row>
    <row r="20" ht="21" customHeight="1" spans="1:15">
      <c r="A20" s="218" t="s">
        <v>122</v>
      </c>
      <c r="B20" s="220" t="s">
        <v>123</v>
      </c>
      <c r="C20" s="194">
        <v>116832</v>
      </c>
      <c r="D20" s="161">
        <v>116832</v>
      </c>
      <c r="E20" s="161">
        <v>116832</v>
      </c>
      <c r="F20" s="161"/>
      <c r="G20" s="161"/>
      <c r="H20" s="161"/>
      <c r="I20" s="161"/>
      <c r="J20" s="161"/>
      <c r="K20" s="161"/>
      <c r="L20" s="161"/>
      <c r="M20" s="161"/>
      <c r="N20" s="194"/>
      <c r="O20" s="194"/>
    </row>
    <row r="21" ht="21" customHeight="1" spans="1:15">
      <c r="A21" s="218" t="s">
        <v>124</v>
      </c>
      <c r="B21" s="220" t="s">
        <v>125</v>
      </c>
      <c r="C21" s="194">
        <v>148548</v>
      </c>
      <c r="D21" s="161">
        <v>148548</v>
      </c>
      <c r="E21" s="161">
        <v>148548</v>
      </c>
      <c r="F21" s="161"/>
      <c r="G21" s="161"/>
      <c r="H21" s="161"/>
      <c r="I21" s="161"/>
      <c r="J21" s="161"/>
      <c r="K21" s="161"/>
      <c r="L21" s="161"/>
      <c r="M21" s="161"/>
      <c r="N21" s="194"/>
      <c r="O21" s="194"/>
    </row>
    <row r="22" ht="21" customHeight="1" spans="1:15">
      <c r="A22" s="218" t="s">
        <v>126</v>
      </c>
      <c r="B22" s="220" t="s">
        <v>127</v>
      </c>
      <c r="C22" s="194">
        <v>20856</v>
      </c>
      <c r="D22" s="161">
        <v>20856</v>
      </c>
      <c r="E22" s="161">
        <v>20856</v>
      </c>
      <c r="F22" s="161"/>
      <c r="G22" s="161"/>
      <c r="H22" s="161"/>
      <c r="I22" s="161"/>
      <c r="J22" s="161"/>
      <c r="K22" s="161"/>
      <c r="L22" s="161"/>
      <c r="M22" s="161"/>
      <c r="N22" s="194"/>
      <c r="O22" s="194"/>
    </row>
    <row r="23" ht="21" customHeight="1" spans="1:15">
      <c r="A23" s="218" t="s">
        <v>128</v>
      </c>
      <c r="B23" s="57" t="s">
        <v>129</v>
      </c>
      <c r="C23" s="194">
        <v>210108</v>
      </c>
      <c r="D23" s="161">
        <v>210108</v>
      </c>
      <c r="E23" s="161">
        <v>210108</v>
      </c>
      <c r="F23" s="161"/>
      <c r="G23" s="161"/>
      <c r="H23" s="161"/>
      <c r="I23" s="161"/>
      <c r="J23" s="161"/>
      <c r="K23" s="161"/>
      <c r="L23" s="161"/>
      <c r="M23" s="161"/>
      <c r="N23" s="194"/>
      <c r="O23" s="194"/>
    </row>
    <row r="24" ht="21" customHeight="1" spans="1:15">
      <c r="A24" s="218" t="s">
        <v>130</v>
      </c>
      <c r="B24" s="219" t="s">
        <v>131</v>
      </c>
      <c r="C24" s="194">
        <v>210108</v>
      </c>
      <c r="D24" s="161">
        <v>210108</v>
      </c>
      <c r="E24" s="161">
        <v>210108</v>
      </c>
      <c r="F24" s="161"/>
      <c r="G24" s="161"/>
      <c r="H24" s="161"/>
      <c r="I24" s="161"/>
      <c r="J24" s="161"/>
      <c r="K24" s="161"/>
      <c r="L24" s="161"/>
      <c r="M24" s="161"/>
      <c r="N24" s="194"/>
      <c r="O24" s="194"/>
    </row>
    <row r="25" ht="21" customHeight="1" spans="1:15">
      <c r="A25" s="218" t="s">
        <v>132</v>
      </c>
      <c r="B25" s="220" t="s">
        <v>133</v>
      </c>
      <c r="C25" s="194">
        <v>210108</v>
      </c>
      <c r="D25" s="161">
        <v>210108</v>
      </c>
      <c r="E25" s="161">
        <v>210108</v>
      </c>
      <c r="F25" s="161"/>
      <c r="G25" s="161"/>
      <c r="H25" s="161"/>
      <c r="I25" s="161"/>
      <c r="J25" s="161"/>
      <c r="K25" s="161"/>
      <c r="L25" s="161"/>
      <c r="M25" s="161"/>
      <c r="N25" s="194"/>
      <c r="O25" s="194"/>
    </row>
    <row r="26" ht="21" customHeight="1" spans="1:15">
      <c r="A26" s="53" t="s">
        <v>54</v>
      </c>
      <c r="B26" s="38"/>
      <c r="C26" s="161">
        <v>10179936</v>
      </c>
      <c r="D26" s="161">
        <v>10179936</v>
      </c>
      <c r="E26" s="161">
        <v>4373711</v>
      </c>
      <c r="F26" s="161">
        <v>5806225</v>
      </c>
      <c r="G26" s="161"/>
      <c r="H26" s="161"/>
      <c r="I26" s="161"/>
      <c r="J26" s="161"/>
      <c r="K26" s="161"/>
      <c r="L26" s="161"/>
      <c r="M26" s="161"/>
      <c r="N26" s="161"/>
      <c r="O26" s="161"/>
    </row>
  </sheetData>
  <mergeCells count="12">
    <mergeCell ref="A1:O1"/>
    <mergeCell ref="A2:O2"/>
    <mergeCell ref="A3:C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view="pageBreakPreview" zoomScaleNormal="100" topLeftCell="A9" workbookViewId="0">
      <selection activeCell="C10" sqref="C1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87"/>
      <c r="B1" s="124"/>
      <c r="C1" s="124"/>
      <c r="D1" s="124"/>
    </row>
    <row r="2" ht="41.25" customHeight="1" spans="1:4">
      <c r="A2" s="122" t="s">
        <v>134</v>
      </c>
    </row>
    <row r="3" ht="17.25" customHeight="1" spans="1:4">
      <c r="A3" s="207" t="str">
        <f>"单位名称："&amp;"昆明市盘龙区文化和旅游局"</f>
        <v>单位名称：昆明市盘龙区文化和旅游局</v>
      </c>
      <c r="B3" s="208"/>
      <c r="D3" s="124" t="s">
        <v>1</v>
      </c>
    </row>
    <row r="4" ht="17.25" customHeight="1" spans="1:4">
      <c r="A4" s="178" t="s">
        <v>2</v>
      </c>
      <c r="B4" s="209"/>
      <c r="C4" s="178" t="s">
        <v>3</v>
      </c>
      <c r="D4" s="209"/>
    </row>
    <row r="5" ht="18.75" customHeight="1" spans="1:4">
      <c r="A5" s="178" t="s">
        <v>4</v>
      </c>
      <c r="B5" s="178" t="s">
        <v>5</v>
      </c>
      <c r="C5" s="178" t="s">
        <v>6</v>
      </c>
      <c r="D5" s="178" t="s">
        <v>5</v>
      </c>
    </row>
    <row r="6" ht="16.5" customHeight="1" spans="1:4">
      <c r="A6" s="210" t="s">
        <v>135</v>
      </c>
      <c r="B6" s="60">
        <v>10165140.6</v>
      </c>
      <c r="C6" s="210" t="s">
        <v>136</v>
      </c>
      <c r="D6" s="60">
        <v>10179936</v>
      </c>
    </row>
    <row r="7" ht="16.5" customHeight="1" spans="1:4">
      <c r="A7" s="210" t="s">
        <v>137</v>
      </c>
      <c r="B7" s="60">
        <v>10165140.6</v>
      </c>
      <c r="C7" s="210" t="s">
        <v>138</v>
      </c>
      <c r="D7" s="60"/>
    </row>
    <row r="8" ht="16.5" customHeight="1" spans="1:4">
      <c r="A8" s="210" t="s">
        <v>139</v>
      </c>
      <c r="B8" s="60"/>
      <c r="C8" s="210" t="s">
        <v>140</v>
      </c>
      <c r="D8" s="60"/>
    </row>
    <row r="9" ht="16.5" customHeight="1" spans="1:4">
      <c r="A9" s="210" t="s">
        <v>141</v>
      </c>
      <c r="B9" s="60"/>
      <c r="C9" s="210" t="s">
        <v>142</v>
      </c>
      <c r="D9" s="60"/>
    </row>
    <row r="10" ht="16.5" customHeight="1" spans="1:4">
      <c r="A10" s="210" t="s">
        <v>143</v>
      </c>
      <c r="B10" s="60">
        <v>14795.4</v>
      </c>
      <c r="C10" s="210" t="s">
        <v>144</v>
      </c>
      <c r="D10" s="60"/>
    </row>
    <row r="11" ht="16.5" customHeight="1" spans="1:4">
      <c r="A11" s="210" t="s">
        <v>137</v>
      </c>
      <c r="B11" s="60">
        <v>14795.4</v>
      </c>
      <c r="C11" s="210" t="s">
        <v>145</v>
      </c>
      <c r="D11" s="60"/>
    </row>
    <row r="12" ht="16.5" customHeight="1" spans="1:4">
      <c r="A12" s="65" t="s">
        <v>139</v>
      </c>
      <c r="B12" s="194"/>
      <c r="C12" s="72" t="s">
        <v>146</v>
      </c>
      <c r="D12" s="194"/>
    </row>
    <row r="13" ht="16.5" customHeight="1" spans="1:4">
      <c r="A13" s="65" t="s">
        <v>141</v>
      </c>
      <c r="B13" s="194"/>
      <c r="C13" s="72" t="s">
        <v>147</v>
      </c>
      <c r="D13" s="194">
        <v>8798592</v>
      </c>
    </row>
    <row r="14" ht="16.5" customHeight="1" spans="1:4">
      <c r="A14" s="211"/>
      <c r="B14" s="212"/>
      <c r="C14" s="72" t="s">
        <v>148</v>
      </c>
      <c r="D14" s="194">
        <v>885000</v>
      </c>
    </row>
    <row r="15" ht="16.5" customHeight="1" spans="1:4">
      <c r="A15" s="211"/>
      <c r="B15" s="212"/>
      <c r="C15" s="72" t="s">
        <v>149</v>
      </c>
      <c r="D15" s="194">
        <v>286236</v>
      </c>
    </row>
    <row r="16" ht="16.5" customHeight="1" spans="1:4">
      <c r="A16" s="211"/>
      <c r="B16" s="212"/>
      <c r="C16" s="72" t="s">
        <v>150</v>
      </c>
      <c r="D16" s="194"/>
    </row>
    <row r="17" ht="16.5" customHeight="1" spans="1:4">
      <c r="A17" s="211"/>
      <c r="B17" s="212"/>
      <c r="C17" s="72" t="s">
        <v>151</v>
      </c>
      <c r="D17" s="194"/>
    </row>
    <row r="18" ht="16.5" customHeight="1" spans="1:4">
      <c r="A18" s="211"/>
      <c r="B18" s="212"/>
      <c r="C18" s="72" t="s">
        <v>152</v>
      </c>
      <c r="D18" s="194"/>
    </row>
    <row r="19" ht="16.5" customHeight="1" spans="1:4">
      <c r="A19" s="211"/>
      <c r="B19" s="212"/>
      <c r="C19" s="72" t="s">
        <v>153</v>
      </c>
      <c r="D19" s="194"/>
    </row>
    <row r="20" ht="16.5" customHeight="1" spans="1:4">
      <c r="A20" s="211"/>
      <c r="B20" s="212"/>
      <c r="C20" s="72" t="s">
        <v>154</v>
      </c>
      <c r="D20" s="194"/>
    </row>
    <row r="21" ht="16.5" customHeight="1" spans="1:4">
      <c r="A21" s="211"/>
      <c r="B21" s="212"/>
      <c r="C21" s="72" t="s">
        <v>155</v>
      </c>
      <c r="D21" s="194"/>
    </row>
    <row r="22" ht="16.5" customHeight="1" spans="1:4">
      <c r="A22" s="211"/>
      <c r="B22" s="212"/>
      <c r="C22" s="72" t="s">
        <v>156</v>
      </c>
      <c r="D22" s="194"/>
    </row>
    <row r="23" ht="16.5" customHeight="1" spans="1:4">
      <c r="A23" s="211"/>
      <c r="B23" s="212"/>
      <c r="C23" s="72" t="s">
        <v>157</v>
      </c>
      <c r="D23" s="194"/>
    </row>
    <row r="24" ht="16.5" customHeight="1" spans="1:4">
      <c r="A24" s="211"/>
      <c r="B24" s="212"/>
      <c r="C24" s="72" t="s">
        <v>158</v>
      </c>
      <c r="D24" s="194"/>
    </row>
    <row r="25" ht="16.5" customHeight="1" spans="1:4">
      <c r="A25" s="211"/>
      <c r="B25" s="212"/>
      <c r="C25" s="72" t="s">
        <v>159</v>
      </c>
      <c r="D25" s="194">
        <v>210108</v>
      </c>
    </row>
    <row r="26" ht="16.5" customHeight="1" spans="1:4">
      <c r="A26" s="211"/>
      <c r="B26" s="212"/>
      <c r="C26" s="72" t="s">
        <v>160</v>
      </c>
      <c r="D26" s="194"/>
    </row>
    <row r="27" ht="16.5" customHeight="1" spans="1:4">
      <c r="A27" s="211"/>
      <c r="B27" s="212"/>
      <c r="C27" s="72" t="s">
        <v>161</v>
      </c>
      <c r="D27" s="194"/>
    </row>
    <row r="28" ht="16.5" customHeight="1" spans="1:4">
      <c r="A28" s="211"/>
      <c r="B28" s="212"/>
      <c r="C28" s="72" t="s">
        <v>162</v>
      </c>
      <c r="D28" s="194"/>
    </row>
    <row r="29" ht="16.5" customHeight="1" spans="1:4">
      <c r="A29" s="211"/>
      <c r="B29" s="212"/>
      <c r="C29" s="72" t="s">
        <v>163</v>
      </c>
      <c r="D29" s="194"/>
    </row>
    <row r="30" ht="16.5" customHeight="1" spans="1:4">
      <c r="A30" s="211"/>
      <c r="B30" s="212"/>
      <c r="C30" s="72" t="s">
        <v>164</v>
      </c>
      <c r="D30" s="194"/>
    </row>
    <row r="31" ht="16.5" customHeight="1" spans="1:4">
      <c r="A31" s="211"/>
      <c r="B31" s="212"/>
      <c r="C31" s="65" t="s">
        <v>165</v>
      </c>
      <c r="D31" s="194"/>
    </row>
    <row r="32" ht="16.5" customHeight="1" spans="1:4">
      <c r="A32" s="211"/>
      <c r="B32" s="212"/>
      <c r="C32" s="65" t="s">
        <v>166</v>
      </c>
      <c r="D32" s="194"/>
    </row>
    <row r="33" ht="16.5" customHeight="1" spans="1:4">
      <c r="A33" s="211"/>
      <c r="B33" s="212"/>
      <c r="C33" s="32" t="s">
        <v>167</v>
      </c>
      <c r="D33" s="213"/>
    </row>
    <row r="34" ht="15" customHeight="1" spans="1:4">
      <c r="A34" s="214" t="s">
        <v>49</v>
      </c>
      <c r="B34" s="215">
        <v>10179936</v>
      </c>
      <c r="C34" s="214" t="s">
        <v>50</v>
      </c>
      <c r="D34" s="215">
        <v>10179936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5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view="pageBreakPreview" zoomScaleNormal="100" workbookViewId="0">
      <selection activeCell="A7" sqref="A7:A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95"/>
      <c r="F1" s="196"/>
      <c r="G1" s="197"/>
    </row>
    <row r="2" ht="41.25" customHeight="1" spans="1:7">
      <c r="A2" s="198" t="s">
        <v>168</v>
      </c>
      <c r="B2" s="198"/>
      <c r="C2" s="198"/>
      <c r="D2" s="198"/>
      <c r="E2" s="198"/>
      <c r="F2" s="198"/>
      <c r="G2" s="198"/>
    </row>
    <row r="3" ht="18" customHeight="1" spans="1:7">
      <c r="A3" s="146" t="str">
        <f>"单位名称："&amp;"昆明市盘龙区文化和旅游局"</f>
        <v>单位名称：昆明市盘龙区文化和旅游局</v>
      </c>
      <c r="F3" s="199"/>
      <c r="G3" s="200" t="s">
        <v>1</v>
      </c>
    </row>
    <row r="4" ht="20.25" customHeight="1" spans="1:7">
      <c r="A4" s="201" t="s">
        <v>169</v>
      </c>
      <c r="B4" s="201"/>
      <c r="C4" s="71" t="s">
        <v>54</v>
      </c>
      <c r="D4" s="71" t="s">
        <v>74</v>
      </c>
      <c r="E4" s="202"/>
      <c r="F4" s="202"/>
      <c r="G4" s="202" t="s">
        <v>75</v>
      </c>
    </row>
    <row r="5" ht="20.25" customHeight="1" spans="1:7">
      <c r="A5" s="203" t="s">
        <v>71</v>
      </c>
      <c r="B5" s="203" t="s">
        <v>72</v>
      </c>
      <c r="C5" s="202"/>
      <c r="D5" s="202" t="s">
        <v>56</v>
      </c>
      <c r="E5" s="202" t="s">
        <v>170</v>
      </c>
      <c r="F5" s="202" t="s">
        <v>171</v>
      </c>
      <c r="G5" s="202"/>
    </row>
    <row r="6" ht="15" customHeight="1" spans="1:7">
      <c r="A6" s="61" t="s">
        <v>81</v>
      </c>
      <c r="B6" s="61" t="s">
        <v>82</v>
      </c>
      <c r="C6" s="61" t="s">
        <v>83</v>
      </c>
      <c r="D6" s="61" t="s">
        <v>84</v>
      </c>
      <c r="E6" s="61" t="s">
        <v>85</v>
      </c>
      <c r="F6" s="61" t="s">
        <v>86</v>
      </c>
      <c r="G6" s="61" t="s">
        <v>87</v>
      </c>
    </row>
    <row r="7" ht="18" customHeight="1" spans="1:7">
      <c r="A7" s="72" t="s">
        <v>96</v>
      </c>
      <c r="B7" s="32" t="s">
        <v>97</v>
      </c>
      <c r="C7" s="204">
        <v>8798592</v>
      </c>
      <c r="D7" s="34">
        <v>3004007</v>
      </c>
      <c r="E7" s="34">
        <v>2708423</v>
      </c>
      <c r="F7" s="34">
        <v>295584</v>
      </c>
      <c r="G7" s="34">
        <v>5794585</v>
      </c>
    </row>
    <row r="8" ht="18" customHeight="1" spans="1:7">
      <c r="A8" s="72" t="s">
        <v>98</v>
      </c>
      <c r="B8" s="205" t="s">
        <v>99</v>
      </c>
      <c r="C8" s="204">
        <v>8798592</v>
      </c>
      <c r="D8" s="34">
        <v>3004007</v>
      </c>
      <c r="E8" s="34">
        <v>2708423</v>
      </c>
      <c r="F8" s="34">
        <v>295584</v>
      </c>
      <c r="G8" s="34">
        <v>5794585</v>
      </c>
    </row>
    <row r="9" ht="18" customHeight="1" spans="1:7">
      <c r="A9" s="72" t="s">
        <v>100</v>
      </c>
      <c r="B9" s="206" t="s">
        <v>101</v>
      </c>
      <c r="C9" s="204">
        <v>3004007</v>
      </c>
      <c r="D9" s="34">
        <v>3004007</v>
      </c>
      <c r="E9" s="34">
        <v>2708423</v>
      </c>
      <c r="F9" s="34">
        <v>295584</v>
      </c>
      <c r="G9" s="34"/>
    </row>
    <row r="10" ht="18" customHeight="1" spans="1:7">
      <c r="A10" s="72" t="s">
        <v>102</v>
      </c>
      <c r="B10" s="206" t="s">
        <v>103</v>
      </c>
      <c r="C10" s="204">
        <v>5359789.6</v>
      </c>
      <c r="D10" s="34"/>
      <c r="E10" s="34"/>
      <c r="F10" s="34"/>
      <c r="G10" s="34">
        <v>5359789.6</v>
      </c>
    </row>
    <row r="11" ht="18" customHeight="1" spans="1:7">
      <c r="A11" s="72" t="s">
        <v>104</v>
      </c>
      <c r="B11" s="206" t="s">
        <v>105</v>
      </c>
      <c r="C11" s="204">
        <v>420000</v>
      </c>
      <c r="D11" s="34"/>
      <c r="E11" s="34"/>
      <c r="F11" s="34"/>
      <c r="G11" s="34">
        <v>420000</v>
      </c>
    </row>
    <row r="12" ht="18" customHeight="1" spans="1:7">
      <c r="A12" s="72" t="s">
        <v>106</v>
      </c>
      <c r="B12" s="206" t="s">
        <v>107</v>
      </c>
      <c r="C12" s="204">
        <v>14795.4</v>
      </c>
      <c r="D12" s="34"/>
      <c r="E12" s="34"/>
      <c r="F12" s="34"/>
      <c r="G12" s="34">
        <v>14795.4</v>
      </c>
    </row>
    <row r="13" ht="18" customHeight="1" spans="1:7">
      <c r="A13" s="72" t="s">
        <v>108</v>
      </c>
      <c r="B13" s="32" t="s">
        <v>109</v>
      </c>
      <c r="C13" s="204">
        <v>885000</v>
      </c>
      <c r="D13" s="34">
        <v>873360</v>
      </c>
      <c r="E13" s="34">
        <v>815760</v>
      </c>
      <c r="F13" s="34">
        <v>57600</v>
      </c>
      <c r="G13" s="34">
        <v>11640</v>
      </c>
    </row>
    <row r="14" ht="18" customHeight="1" spans="1:7">
      <c r="A14" s="72" t="s">
        <v>110</v>
      </c>
      <c r="B14" s="205" t="s">
        <v>111</v>
      </c>
      <c r="C14" s="204">
        <v>885000</v>
      </c>
      <c r="D14" s="34">
        <v>873360</v>
      </c>
      <c r="E14" s="34">
        <v>815760</v>
      </c>
      <c r="F14" s="34">
        <v>57600</v>
      </c>
      <c r="G14" s="34">
        <v>11640</v>
      </c>
    </row>
    <row r="15" ht="18" customHeight="1" spans="1:7">
      <c r="A15" s="72" t="s">
        <v>112</v>
      </c>
      <c r="B15" s="206" t="s">
        <v>113</v>
      </c>
      <c r="C15" s="204">
        <v>389640</v>
      </c>
      <c r="D15" s="34">
        <v>378000</v>
      </c>
      <c r="E15" s="34">
        <v>378000</v>
      </c>
      <c r="F15" s="34"/>
      <c r="G15" s="34">
        <v>11640</v>
      </c>
    </row>
    <row r="16" ht="18" customHeight="1" spans="1:7">
      <c r="A16" s="72" t="s">
        <v>114</v>
      </c>
      <c r="B16" s="206" t="s">
        <v>115</v>
      </c>
      <c r="C16" s="204">
        <v>241200</v>
      </c>
      <c r="D16" s="34">
        <v>241200</v>
      </c>
      <c r="E16" s="34">
        <v>183600</v>
      </c>
      <c r="F16" s="34">
        <v>57600</v>
      </c>
      <c r="G16" s="34"/>
    </row>
    <row r="17" ht="18" customHeight="1" spans="1:7">
      <c r="A17" s="72" t="s">
        <v>116</v>
      </c>
      <c r="B17" s="206" t="s">
        <v>117</v>
      </c>
      <c r="C17" s="204">
        <v>254160</v>
      </c>
      <c r="D17" s="34">
        <v>254160</v>
      </c>
      <c r="E17" s="34">
        <v>254160</v>
      </c>
      <c r="F17" s="34"/>
      <c r="G17" s="34"/>
    </row>
    <row r="18" ht="18" customHeight="1" spans="1:7">
      <c r="A18" s="72" t="s">
        <v>118</v>
      </c>
      <c r="B18" s="32" t="s">
        <v>119</v>
      </c>
      <c r="C18" s="204">
        <v>286236</v>
      </c>
      <c r="D18" s="34">
        <v>286236</v>
      </c>
      <c r="E18" s="34">
        <v>286236</v>
      </c>
      <c r="F18" s="34"/>
      <c r="G18" s="34"/>
    </row>
    <row r="19" ht="18" customHeight="1" spans="1:7">
      <c r="A19" s="72" t="s">
        <v>120</v>
      </c>
      <c r="B19" s="205" t="s">
        <v>121</v>
      </c>
      <c r="C19" s="204">
        <v>286236</v>
      </c>
      <c r="D19" s="34">
        <v>286236</v>
      </c>
      <c r="E19" s="34">
        <v>286236</v>
      </c>
      <c r="F19" s="34"/>
      <c r="G19" s="34"/>
    </row>
    <row r="20" ht="18" customHeight="1" spans="1:7">
      <c r="A20" s="72" t="s">
        <v>122</v>
      </c>
      <c r="B20" s="206" t="s">
        <v>123</v>
      </c>
      <c r="C20" s="204">
        <v>116832</v>
      </c>
      <c r="D20" s="34">
        <v>116832</v>
      </c>
      <c r="E20" s="34">
        <v>116832</v>
      </c>
      <c r="F20" s="34"/>
      <c r="G20" s="34"/>
    </row>
    <row r="21" ht="18" customHeight="1" spans="1:7">
      <c r="A21" s="72" t="s">
        <v>124</v>
      </c>
      <c r="B21" s="206" t="s">
        <v>125</v>
      </c>
      <c r="C21" s="204">
        <v>148548</v>
      </c>
      <c r="D21" s="34">
        <v>148548</v>
      </c>
      <c r="E21" s="34">
        <v>148548</v>
      </c>
      <c r="F21" s="34"/>
      <c r="G21" s="34"/>
    </row>
    <row r="22" ht="18" customHeight="1" spans="1:7">
      <c r="A22" s="72" t="s">
        <v>126</v>
      </c>
      <c r="B22" s="206" t="s">
        <v>127</v>
      </c>
      <c r="C22" s="204">
        <v>20856</v>
      </c>
      <c r="D22" s="34">
        <v>20856</v>
      </c>
      <c r="E22" s="34">
        <v>20856</v>
      </c>
      <c r="F22" s="34"/>
      <c r="G22" s="34"/>
    </row>
    <row r="23" ht="18" customHeight="1" spans="1:7">
      <c r="A23" s="72" t="s">
        <v>128</v>
      </c>
      <c r="B23" s="32" t="s">
        <v>129</v>
      </c>
      <c r="C23" s="204">
        <v>210108</v>
      </c>
      <c r="D23" s="34">
        <v>210108</v>
      </c>
      <c r="E23" s="34">
        <v>210108</v>
      </c>
      <c r="F23" s="34"/>
      <c r="G23" s="34"/>
    </row>
    <row r="24" ht="18" customHeight="1" spans="1:7">
      <c r="A24" s="72" t="s">
        <v>130</v>
      </c>
      <c r="B24" s="205" t="s">
        <v>131</v>
      </c>
      <c r="C24" s="204">
        <v>210108</v>
      </c>
      <c r="D24" s="34">
        <v>210108</v>
      </c>
      <c r="E24" s="34">
        <v>210108</v>
      </c>
      <c r="F24" s="34"/>
      <c r="G24" s="34"/>
    </row>
    <row r="25" ht="18" customHeight="1" spans="1:7">
      <c r="A25" s="72" t="s">
        <v>132</v>
      </c>
      <c r="B25" s="206" t="s">
        <v>133</v>
      </c>
      <c r="C25" s="204">
        <v>210108</v>
      </c>
      <c r="D25" s="34">
        <v>210108</v>
      </c>
      <c r="E25" s="34">
        <v>210108</v>
      </c>
      <c r="F25" s="34"/>
      <c r="G25" s="34"/>
    </row>
    <row r="26" ht="18" customHeight="1" spans="1:7">
      <c r="A26" s="30" t="s">
        <v>172</v>
      </c>
      <c r="B26" s="30" t="s">
        <v>172</v>
      </c>
      <c r="C26" s="204">
        <v>10179936</v>
      </c>
      <c r="D26" s="34">
        <v>4373711</v>
      </c>
      <c r="E26" s="204">
        <v>4020527</v>
      </c>
      <c r="F26" s="204">
        <v>353184</v>
      </c>
      <c r="G26" s="204">
        <v>5806225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scale="7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view="pageBreakPreview" zoomScaleNormal="100" workbookViewId="0">
      <selection activeCell="A7" sqref="A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86"/>
      <c r="B1" s="186"/>
      <c r="C1" s="186"/>
      <c r="D1" s="186"/>
      <c r="E1" s="187"/>
      <c r="F1" s="186"/>
    </row>
    <row r="2" ht="41.25" customHeight="1" spans="1:6">
      <c r="A2" s="188" t="s">
        <v>173</v>
      </c>
      <c r="B2" s="186"/>
      <c r="C2" s="186"/>
      <c r="D2" s="186"/>
      <c r="E2" s="187"/>
      <c r="F2" s="186"/>
    </row>
    <row r="3" customHeight="1" spans="1:6">
      <c r="A3" s="189" t="str">
        <f>"单位名称："&amp;"昆明市盘龙区文化和旅游局"</f>
        <v>单位名称：昆明市盘龙区文化和旅游局</v>
      </c>
      <c r="B3" s="123"/>
      <c r="C3" s="190"/>
      <c r="D3" s="186"/>
      <c r="E3" s="187"/>
      <c r="F3" s="191" t="s">
        <v>1</v>
      </c>
    </row>
    <row r="4" ht="27" customHeight="1" spans="1:6">
      <c r="A4" s="37" t="s">
        <v>174</v>
      </c>
      <c r="B4" s="37" t="s">
        <v>175</v>
      </c>
      <c r="C4" s="49" t="s">
        <v>176</v>
      </c>
      <c r="D4" s="37"/>
      <c r="E4" s="50"/>
      <c r="F4" s="37" t="s">
        <v>177</v>
      </c>
    </row>
    <row r="5" ht="28.5" customHeight="1" spans="1:6">
      <c r="A5" s="192"/>
      <c r="B5" s="52"/>
      <c r="C5" s="50" t="s">
        <v>56</v>
      </c>
      <c r="D5" s="50" t="s">
        <v>178</v>
      </c>
      <c r="E5" s="50" t="s">
        <v>179</v>
      </c>
      <c r="F5" s="51"/>
    </row>
    <row r="6" ht="26" customHeight="1" spans="1:6">
      <c r="A6" s="56" t="s">
        <v>81</v>
      </c>
      <c r="B6" s="56" t="s">
        <v>82</v>
      </c>
      <c r="C6" s="56" t="s">
        <v>83</v>
      </c>
      <c r="D6" s="56" t="s">
        <v>84</v>
      </c>
      <c r="E6" s="56" t="s">
        <v>85</v>
      </c>
      <c r="F6" s="56" t="s">
        <v>86</v>
      </c>
    </row>
    <row r="7" ht="26" customHeight="1" spans="1:6">
      <c r="A7" s="193">
        <v>27000</v>
      </c>
      <c r="B7" s="194"/>
      <c r="C7" s="161"/>
      <c r="D7" s="161"/>
      <c r="E7" s="161"/>
      <c r="F7" s="161">
        <v>27000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GridLines="0" showZeros="0" view="pageBreakPreview" zoomScaleNormal="100" topLeftCell="I1" workbookViewId="0">
      <selection activeCell="U2" sqref="U$1:V$1048576"/>
    </sheetView>
  </sheetViews>
  <sheetFormatPr defaultColWidth="8.575" defaultRowHeight="12.75" customHeight="1"/>
  <cols>
    <col min="1" max="1" width="28.85" customWidth="1"/>
    <col min="2" max="2" width="24.75" customWidth="1"/>
    <col min="3" max="3" width="21.25" customWidth="1"/>
    <col min="4" max="4" width="15.875" customWidth="1"/>
    <col min="5" max="5" width="27.125" customWidth="1"/>
    <col min="6" max="6" width="15.5" customWidth="1"/>
    <col min="7" max="7" width="23.75" customWidth="1"/>
    <col min="8" max="8" width="19.625" customWidth="1"/>
    <col min="9" max="9" width="24.625" customWidth="1"/>
    <col min="10" max="10" width="15.375" customWidth="1"/>
    <col min="11" max="11" width="18.375" customWidth="1"/>
    <col min="12" max="12" width="18.125" customWidth="1"/>
    <col min="13" max="13" width="13.625" customWidth="1"/>
    <col min="14" max="16" width="14.25" customWidth="1"/>
    <col min="17" max="17" width="11.5" customWidth="1"/>
    <col min="18" max="18" width="8.125" customWidth="1"/>
    <col min="19" max="19" width="15.875" customWidth="1"/>
    <col min="20" max="20" width="13" customWidth="1"/>
    <col min="21" max="22" width="16.375" customWidth="1"/>
    <col min="23" max="23" width="12.125" customWidth="1"/>
  </cols>
  <sheetData>
    <row r="1" ht="42" customHeight="1" spans="1:23">
      <c r="A1" s="69" t="s">
        <v>180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3"/>
      <c r="O1" s="13"/>
      <c r="P1" s="13"/>
      <c r="Q1" s="69"/>
      <c r="R1" s="69"/>
      <c r="S1" s="69"/>
      <c r="T1" s="69"/>
      <c r="U1" s="69"/>
      <c r="V1" s="69"/>
      <c r="W1" s="69"/>
    </row>
    <row r="2" ht="23" customHeight="1" spans="1:23">
      <c r="A2" s="14" t="s">
        <v>181</v>
      </c>
      <c r="B2" s="171"/>
      <c r="C2" s="171"/>
      <c r="D2" s="171"/>
      <c r="E2" s="171"/>
      <c r="F2" s="171"/>
      <c r="G2" s="171"/>
      <c r="H2" s="91"/>
      <c r="I2" s="91"/>
      <c r="J2" s="91"/>
      <c r="K2" s="91"/>
      <c r="L2" s="91"/>
      <c r="M2" s="91"/>
      <c r="N2" s="16"/>
      <c r="O2" s="16"/>
      <c r="P2" s="16"/>
      <c r="Q2" s="91"/>
      <c r="R2" s="10"/>
      <c r="S2" s="10"/>
      <c r="T2" s="10"/>
      <c r="U2" s="172"/>
      <c r="V2" s="10"/>
      <c r="W2" s="12" t="s">
        <v>1</v>
      </c>
    </row>
    <row r="3" ht="17.25" customHeight="1" spans="1:23">
      <c r="A3" s="18" t="s">
        <v>182</v>
      </c>
      <c r="B3" s="18" t="s">
        <v>183</v>
      </c>
      <c r="C3" s="18" t="s">
        <v>184</v>
      </c>
      <c r="D3" s="18" t="s">
        <v>185</v>
      </c>
      <c r="E3" s="18" t="s">
        <v>186</v>
      </c>
      <c r="F3" s="18" t="s">
        <v>187</v>
      </c>
      <c r="G3" s="18" t="s">
        <v>188</v>
      </c>
      <c r="H3" s="173" t="s">
        <v>189</v>
      </c>
      <c r="I3" s="96"/>
      <c r="J3" s="96"/>
      <c r="K3" s="96"/>
      <c r="L3" s="96"/>
      <c r="M3" s="96"/>
      <c r="N3" s="22"/>
      <c r="O3" s="22"/>
      <c r="P3" s="22"/>
      <c r="Q3" s="95"/>
      <c r="R3" s="96"/>
      <c r="S3" s="96"/>
      <c r="T3" s="96"/>
      <c r="U3" s="96"/>
      <c r="V3" s="96"/>
      <c r="W3" s="97"/>
    </row>
    <row r="4" ht="23.25" customHeight="1" spans="1:23">
      <c r="A4" s="24"/>
      <c r="B4" s="174"/>
      <c r="C4" s="24"/>
      <c r="D4" s="24"/>
      <c r="E4" s="24"/>
      <c r="F4" s="24"/>
      <c r="G4" s="24"/>
      <c r="H4" s="175" t="s">
        <v>190</v>
      </c>
      <c r="I4" s="173" t="s">
        <v>57</v>
      </c>
      <c r="J4" s="96"/>
      <c r="K4" s="96"/>
      <c r="L4" s="96"/>
      <c r="M4" s="97"/>
      <c r="N4" s="21" t="s">
        <v>191</v>
      </c>
      <c r="O4" s="22"/>
      <c r="P4" s="23"/>
      <c r="Q4" s="18" t="s">
        <v>60</v>
      </c>
      <c r="R4" s="173" t="s">
        <v>61</v>
      </c>
      <c r="S4" s="95"/>
      <c r="T4" s="96"/>
      <c r="U4" s="95"/>
      <c r="V4" s="95"/>
      <c r="W4" s="131"/>
    </row>
    <row r="5" ht="41.25" customHeight="1" spans="1:23">
      <c r="A5" s="26"/>
      <c r="B5" s="26"/>
      <c r="C5" s="26"/>
      <c r="D5" s="26"/>
      <c r="E5" s="26"/>
      <c r="F5" s="26"/>
      <c r="G5" s="26"/>
      <c r="H5" s="26"/>
      <c r="I5" s="176" t="s">
        <v>192</v>
      </c>
      <c r="J5" s="18" t="s">
        <v>193</v>
      </c>
      <c r="K5" s="18" t="s">
        <v>194</v>
      </c>
      <c r="L5" s="18" t="s">
        <v>195</v>
      </c>
      <c r="M5" s="18" t="s">
        <v>196</v>
      </c>
      <c r="N5" s="18" t="s">
        <v>57</v>
      </c>
      <c r="O5" s="18" t="s">
        <v>58</v>
      </c>
      <c r="P5" s="18" t="s">
        <v>59</v>
      </c>
      <c r="Q5" s="26"/>
      <c r="R5" s="18" t="s">
        <v>56</v>
      </c>
      <c r="S5" s="18" t="s">
        <v>63</v>
      </c>
      <c r="T5" s="18" t="s">
        <v>197</v>
      </c>
      <c r="U5" s="18" t="s">
        <v>65</v>
      </c>
      <c r="V5" s="18" t="s">
        <v>66</v>
      </c>
      <c r="W5" s="18" t="s">
        <v>67</v>
      </c>
    </row>
    <row r="6" ht="17.25" customHeight="1" spans="1:23">
      <c r="A6" s="177"/>
      <c r="B6" s="177"/>
      <c r="C6" s="177"/>
      <c r="D6" s="177"/>
      <c r="E6" s="177"/>
      <c r="F6" s="177"/>
      <c r="G6" s="177"/>
      <c r="H6" s="177"/>
      <c r="I6" s="178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19.5" customHeight="1" spans="1:23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  <c r="W7" s="31">
        <v>23</v>
      </c>
    </row>
    <row r="8" ht="19.5" customHeight="1" spans="1:23">
      <c r="A8" s="179" t="s">
        <v>69</v>
      </c>
      <c r="B8" s="242" t="s">
        <v>198</v>
      </c>
      <c r="C8" s="179" t="s">
        <v>199</v>
      </c>
      <c r="D8" s="179" t="s">
        <v>114</v>
      </c>
      <c r="E8" s="179" t="s">
        <v>115</v>
      </c>
      <c r="F8" s="179" t="s">
        <v>200</v>
      </c>
      <c r="G8" s="179" t="s">
        <v>201</v>
      </c>
      <c r="H8" s="180">
        <v>57600</v>
      </c>
      <c r="I8" s="180">
        <v>57600</v>
      </c>
      <c r="J8" s="84"/>
      <c r="K8" s="84"/>
      <c r="L8" s="180">
        <v>57600</v>
      </c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</row>
    <row r="9" ht="19.5" customHeight="1" spans="1:23">
      <c r="A9" s="179" t="s">
        <v>69</v>
      </c>
      <c r="B9" s="242" t="s">
        <v>202</v>
      </c>
      <c r="C9" s="179" t="s">
        <v>203</v>
      </c>
      <c r="D9" s="179" t="s">
        <v>100</v>
      </c>
      <c r="E9" s="179" t="s">
        <v>101</v>
      </c>
      <c r="F9" s="179" t="s">
        <v>204</v>
      </c>
      <c r="G9" s="179" t="s">
        <v>203</v>
      </c>
      <c r="H9" s="180">
        <v>11352</v>
      </c>
      <c r="I9" s="180">
        <v>11352</v>
      </c>
      <c r="J9" s="84"/>
      <c r="K9" s="84"/>
      <c r="L9" s="180">
        <v>11352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19.5" customHeight="1" spans="1:23">
      <c r="A10" s="179" t="s">
        <v>69</v>
      </c>
      <c r="B10" s="242" t="s">
        <v>205</v>
      </c>
      <c r="C10" s="179" t="s">
        <v>206</v>
      </c>
      <c r="D10" s="179" t="s">
        <v>100</v>
      </c>
      <c r="E10" s="179" t="s">
        <v>101</v>
      </c>
      <c r="F10" s="179" t="s">
        <v>207</v>
      </c>
      <c r="G10" s="179" t="s">
        <v>208</v>
      </c>
      <c r="H10" s="180">
        <v>26220</v>
      </c>
      <c r="I10" s="180">
        <v>26220</v>
      </c>
      <c r="J10" s="84"/>
      <c r="K10" s="84"/>
      <c r="L10" s="180">
        <v>26220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19.5" customHeight="1" spans="1:23">
      <c r="A11" s="179" t="s">
        <v>69</v>
      </c>
      <c r="B11" s="242" t="s">
        <v>205</v>
      </c>
      <c r="C11" s="179" t="s">
        <v>206</v>
      </c>
      <c r="D11" s="179" t="s">
        <v>100</v>
      </c>
      <c r="E11" s="179" t="s">
        <v>101</v>
      </c>
      <c r="F11" s="179" t="s">
        <v>209</v>
      </c>
      <c r="G11" s="179" t="s">
        <v>210</v>
      </c>
      <c r="H11" s="180">
        <v>4560</v>
      </c>
      <c r="I11" s="180">
        <v>4560</v>
      </c>
      <c r="J11" s="84"/>
      <c r="K11" s="84"/>
      <c r="L11" s="180">
        <v>4560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19.5" customHeight="1" spans="1:23">
      <c r="A12" s="179" t="s">
        <v>69</v>
      </c>
      <c r="B12" s="242" t="s">
        <v>205</v>
      </c>
      <c r="C12" s="179" t="s">
        <v>206</v>
      </c>
      <c r="D12" s="179" t="s">
        <v>100</v>
      </c>
      <c r="E12" s="179" t="s">
        <v>101</v>
      </c>
      <c r="F12" s="179" t="s">
        <v>211</v>
      </c>
      <c r="G12" s="179" t="s">
        <v>212</v>
      </c>
      <c r="H12" s="180">
        <v>11772</v>
      </c>
      <c r="I12" s="180">
        <v>11772</v>
      </c>
      <c r="J12" s="84"/>
      <c r="K12" s="84"/>
      <c r="L12" s="180">
        <v>11772</v>
      </c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19.5" customHeight="1" spans="1:23">
      <c r="A13" s="179" t="s">
        <v>69</v>
      </c>
      <c r="B13" s="242" t="s">
        <v>205</v>
      </c>
      <c r="C13" s="179" t="s">
        <v>206</v>
      </c>
      <c r="D13" s="179" t="s">
        <v>100</v>
      </c>
      <c r="E13" s="179" t="s">
        <v>101</v>
      </c>
      <c r="F13" s="179" t="s">
        <v>213</v>
      </c>
      <c r="G13" s="179" t="s">
        <v>214</v>
      </c>
      <c r="H13" s="180">
        <v>17100</v>
      </c>
      <c r="I13" s="180">
        <v>17100</v>
      </c>
      <c r="J13" s="84"/>
      <c r="K13" s="84"/>
      <c r="L13" s="180">
        <v>17100</v>
      </c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19.5" customHeight="1" spans="1:23">
      <c r="A14" s="179" t="s">
        <v>69</v>
      </c>
      <c r="B14" s="242" t="s">
        <v>205</v>
      </c>
      <c r="C14" s="179" t="s">
        <v>206</v>
      </c>
      <c r="D14" s="179" t="s">
        <v>100</v>
      </c>
      <c r="E14" s="179" t="s">
        <v>101</v>
      </c>
      <c r="F14" s="179" t="s">
        <v>215</v>
      </c>
      <c r="G14" s="179" t="s">
        <v>216</v>
      </c>
      <c r="H14" s="180">
        <v>6840</v>
      </c>
      <c r="I14" s="180">
        <v>6840</v>
      </c>
      <c r="J14" s="84"/>
      <c r="K14" s="84"/>
      <c r="L14" s="180">
        <v>6840</v>
      </c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19.5" customHeight="1" spans="1:23">
      <c r="A15" s="179" t="s">
        <v>69</v>
      </c>
      <c r="B15" s="242" t="s">
        <v>205</v>
      </c>
      <c r="C15" s="179" t="s">
        <v>206</v>
      </c>
      <c r="D15" s="179" t="s">
        <v>100</v>
      </c>
      <c r="E15" s="179" t="s">
        <v>101</v>
      </c>
      <c r="F15" s="179" t="s">
        <v>217</v>
      </c>
      <c r="G15" s="179" t="s">
        <v>218</v>
      </c>
      <c r="H15" s="180">
        <v>18240</v>
      </c>
      <c r="I15" s="180">
        <v>18240</v>
      </c>
      <c r="J15" s="84"/>
      <c r="K15" s="84"/>
      <c r="L15" s="180">
        <v>18240</v>
      </c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19.5" customHeight="1" spans="1:23">
      <c r="A16" s="179" t="s">
        <v>69</v>
      </c>
      <c r="B16" s="242" t="s">
        <v>205</v>
      </c>
      <c r="C16" s="179" t="s">
        <v>206</v>
      </c>
      <c r="D16" s="179" t="s">
        <v>100</v>
      </c>
      <c r="E16" s="179" t="s">
        <v>101</v>
      </c>
      <c r="F16" s="179" t="s">
        <v>200</v>
      </c>
      <c r="G16" s="179" t="s">
        <v>201</v>
      </c>
      <c r="H16" s="180">
        <v>28800</v>
      </c>
      <c r="I16" s="180">
        <v>28800</v>
      </c>
      <c r="J16" s="84"/>
      <c r="K16" s="84"/>
      <c r="L16" s="180">
        <v>28800</v>
      </c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19.5" customHeight="1" spans="1:23">
      <c r="A17" s="179" t="s">
        <v>69</v>
      </c>
      <c r="B17" s="242" t="s">
        <v>205</v>
      </c>
      <c r="C17" s="179" t="s">
        <v>206</v>
      </c>
      <c r="D17" s="179" t="s">
        <v>100</v>
      </c>
      <c r="E17" s="179" t="s">
        <v>101</v>
      </c>
      <c r="F17" s="179" t="s">
        <v>200</v>
      </c>
      <c r="G17" s="179" t="s">
        <v>201</v>
      </c>
      <c r="H17" s="180">
        <v>7200</v>
      </c>
      <c r="I17" s="180">
        <v>7200</v>
      </c>
      <c r="J17" s="84"/>
      <c r="K17" s="84"/>
      <c r="L17" s="180">
        <v>7200</v>
      </c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19.5" customHeight="1" spans="1:23">
      <c r="A18" s="179" t="s">
        <v>69</v>
      </c>
      <c r="B18" s="242" t="s">
        <v>205</v>
      </c>
      <c r="C18" s="179" t="s">
        <v>206</v>
      </c>
      <c r="D18" s="179" t="s">
        <v>100</v>
      </c>
      <c r="E18" s="179" t="s">
        <v>101</v>
      </c>
      <c r="F18" s="179" t="s">
        <v>200</v>
      </c>
      <c r="G18" s="179" t="s">
        <v>201</v>
      </c>
      <c r="H18" s="180">
        <v>14400</v>
      </c>
      <c r="I18" s="180">
        <v>14400</v>
      </c>
      <c r="J18" s="84"/>
      <c r="K18" s="84"/>
      <c r="L18" s="180">
        <v>14400</v>
      </c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19.5" customHeight="1" spans="1:23">
      <c r="A19" s="179" t="s">
        <v>69</v>
      </c>
      <c r="B19" s="242" t="s">
        <v>219</v>
      </c>
      <c r="C19" s="179" t="s">
        <v>220</v>
      </c>
      <c r="D19" s="179" t="s">
        <v>112</v>
      </c>
      <c r="E19" s="179" t="s">
        <v>113</v>
      </c>
      <c r="F19" s="179" t="s">
        <v>221</v>
      </c>
      <c r="G19" s="179" t="s">
        <v>222</v>
      </c>
      <c r="H19" s="180">
        <v>378000</v>
      </c>
      <c r="I19" s="180">
        <v>378000</v>
      </c>
      <c r="J19" s="84"/>
      <c r="K19" s="84"/>
      <c r="L19" s="180">
        <v>378000</v>
      </c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19.5" customHeight="1" spans="1:23">
      <c r="A20" s="179" t="s">
        <v>69</v>
      </c>
      <c r="B20" s="242" t="s">
        <v>219</v>
      </c>
      <c r="C20" s="179" t="s">
        <v>220</v>
      </c>
      <c r="D20" s="179" t="s">
        <v>114</v>
      </c>
      <c r="E20" s="179" t="s">
        <v>115</v>
      </c>
      <c r="F20" s="179" t="s">
        <v>221</v>
      </c>
      <c r="G20" s="179" t="s">
        <v>222</v>
      </c>
      <c r="H20" s="180">
        <v>183600</v>
      </c>
      <c r="I20" s="180">
        <v>183600</v>
      </c>
      <c r="J20" s="84"/>
      <c r="K20" s="84"/>
      <c r="L20" s="180">
        <v>183600</v>
      </c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19.5" customHeight="1" spans="1:23">
      <c r="A21" s="179" t="s">
        <v>69</v>
      </c>
      <c r="B21" s="242" t="s">
        <v>223</v>
      </c>
      <c r="C21" s="179" t="s">
        <v>224</v>
      </c>
      <c r="D21" s="179" t="s">
        <v>100</v>
      </c>
      <c r="E21" s="179" t="s">
        <v>101</v>
      </c>
      <c r="F21" s="179" t="s">
        <v>225</v>
      </c>
      <c r="G21" s="179" t="s">
        <v>226</v>
      </c>
      <c r="H21" s="180">
        <v>37500</v>
      </c>
      <c r="I21" s="180">
        <v>37500</v>
      </c>
      <c r="J21" s="84"/>
      <c r="K21" s="84"/>
      <c r="L21" s="180">
        <v>37500</v>
      </c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19.5" customHeight="1" spans="1:23">
      <c r="A22" s="179" t="s">
        <v>69</v>
      </c>
      <c r="B22" s="242" t="s">
        <v>223</v>
      </c>
      <c r="C22" s="179" t="s">
        <v>224</v>
      </c>
      <c r="D22" s="179" t="s">
        <v>100</v>
      </c>
      <c r="E22" s="179" t="s">
        <v>101</v>
      </c>
      <c r="F22" s="179" t="s">
        <v>225</v>
      </c>
      <c r="G22" s="179" t="s">
        <v>226</v>
      </c>
      <c r="H22" s="180">
        <v>600000</v>
      </c>
      <c r="I22" s="180">
        <v>600000</v>
      </c>
      <c r="J22" s="84"/>
      <c r="K22" s="84"/>
      <c r="L22" s="180">
        <v>600000</v>
      </c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19.5" customHeight="1" spans="1:23">
      <c r="A23" s="179" t="s">
        <v>69</v>
      </c>
      <c r="B23" s="242" t="s">
        <v>227</v>
      </c>
      <c r="C23" s="179" t="s">
        <v>228</v>
      </c>
      <c r="D23" s="179" t="s">
        <v>100</v>
      </c>
      <c r="E23" s="179" t="s">
        <v>101</v>
      </c>
      <c r="F23" s="179" t="s">
        <v>229</v>
      </c>
      <c r="G23" s="179" t="s">
        <v>230</v>
      </c>
      <c r="H23" s="180">
        <v>11100</v>
      </c>
      <c r="I23" s="180">
        <v>11100</v>
      </c>
      <c r="J23" s="84"/>
      <c r="K23" s="84"/>
      <c r="L23" s="180">
        <v>11100</v>
      </c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19.5" customHeight="1" spans="1:23">
      <c r="A24" s="179" t="s">
        <v>69</v>
      </c>
      <c r="B24" s="242" t="s">
        <v>231</v>
      </c>
      <c r="C24" s="179" t="s">
        <v>133</v>
      </c>
      <c r="D24" s="179" t="s">
        <v>132</v>
      </c>
      <c r="E24" s="179" t="s">
        <v>133</v>
      </c>
      <c r="F24" s="179" t="s">
        <v>232</v>
      </c>
      <c r="G24" s="179" t="s">
        <v>133</v>
      </c>
      <c r="H24" s="180">
        <v>210108</v>
      </c>
      <c r="I24" s="180">
        <v>210108</v>
      </c>
      <c r="J24" s="84"/>
      <c r="K24" s="84"/>
      <c r="L24" s="180">
        <v>210108</v>
      </c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19.5" customHeight="1" spans="1:23">
      <c r="A25" s="179" t="s">
        <v>69</v>
      </c>
      <c r="B25" s="242" t="s">
        <v>233</v>
      </c>
      <c r="C25" s="179" t="s">
        <v>234</v>
      </c>
      <c r="D25" s="179" t="s">
        <v>116</v>
      </c>
      <c r="E25" s="179" t="s">
        <v>117</v>
      </c>
      <c r="F25" s="179" t="s">
        <v>235</v>
      </c>
      <c r="G25" s="179" t="s">
        <v>236</v>
      </c>
      <c r="H25" s="180">
        <v>254160</v>
      </c>
      <c r="I25" s="180">
        <v>254160</v>
      </c>
      <c r="J25" s="84"/>
      <c r="K25" s="84"/>
      <c r="L25" s="180">
        <v>254160</v>
      </c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19.5" customHeight="1" spans="1:23">
      <c r="A26" s="179" t="s">
        <v>69</v>
      </c>
      <c r="B26" s="242" t="s">
        <v>233</v>
      </c>
      <c r="C26" s="179" t="s">
        <v>234</v>
      </c>
      <c r="D26" s="179" t="s">
        <v>122</v>
      </c>
      <c r="E26" s="179" t="s">
        <v>123</v>
      </c>
      <c r="F26" s="179" t="s">
        <v>237</v>
      </c>
      <c r="G26" s="179" t="s">
        <v>238</v>
      </c>
      <c r="H26" s="180">
        <v>116832</v>
      </c>
      <c r="I26" s="180">
        <v>116832</v>
      </c>
      <c r="J26" s="84"/>
      <c r="K26" s="84"/>
      <c r="L26" s="180">
        <v>116832</v>
      </c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19.5" customHeight="1" spans="1:23">
      <c r="A27" s="179" t="s">
        <v>69</v>
      </c>
      <c r="B27" s="242" t="s">
        <v>233</v>
      </c>
      <c r="C27" s="179" t="s">
        <v>234</v>
      </c>
      <c r="D27" s="179" t="s">
        <v>124</v>
      </c>
      <c r="E27" s="179" t="s">
        <v>125</v>
      </c>
      <c r="F27" s="179" t="s">
        <v>239</v>
      </c>
      <c r="G27" s="179" t="s">
        <v>240</v>
      </c>
      <c r="H27" s="180">
        <v>65028</v>
      </c>
      <c r="I27" s="180">
        <v>65028</v>
      </c>
      <c r="J27" s="84"/>
      <c r="K27" s="84"/>
      <c r="L27" s="180">
        <v>65028</v>
      </c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19.5" customHeight="1" spans="1:23">
      <c r="A28" s="179" t="s">
        <v>69</v>
      </c>
      <c r="B28" s="242" t="s">
        <v>233</v>
      </c>
      <c r="C28" s="179" t="s">
        <v>234</v>
      </c>
      <c r="D28" s="179" t="s">
        <v>124</v>
      </c>
      <c r="E28" s="179" t="s">
        <v>125</v>
      </c>
      <c r="F28" s="179" t="s">
        <v>239</v>
      </c>
      <c r="G28" s="179" t="s">
        <v>240</v>
      </c>
      <c r="H28" s="180">
        <v>83520</v>
      </c>
      <c r="I28" s="180">
        <v>83520</v>
      </c>
      <c r="J28" s="84"/>
      <c r="K28" s="84"/>
      <c r="L28" s="180">
        <v>83520</v>
      </c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19.5" customHeight="1" spans="1:23">
      <c r="A29" s="179" t="s">
        <v>69</v>
      </c>
      <c r="B29" s="242" t="s">
        <v>233</v>
      </c>
      <c r="C29" s="179" t="s">
        <v>234</v>
      </c>
      <c r="D29" s="179" t="s">
        <v>100</v>
      </c>
      <c r="E29" s="179" t="s">
        <v>101</v>
      </c>
      <c r="F29" s="179" t="s">
        <v>241</v>
      </c>
      <c r="G29" s="179" t="s">
        <v>242</v>
      </c>
      <c r="H29" s="180">
        <v>1518</v>
      </c>
      <c r="I29" s="180">
        <v>1518</v>
      </c>
      <c r="J29" s="84"/>
      <c r="K29" s="84"/>
      <c r="L29" s="180">
        <v>1518</v>
      </c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19.5" customHeight="1" spans="1:23">
      <c r="A30" s="179" t="s">
        <v>69</v>
      </c>
      <c r="B30" s="242" t="s">
        <v>233</v>
      </c>
      <c r="C30" s="179" t="s">
        <v>234</v>
      </c>
      <c r="D30" s="179" t="s">
        <v>126</v>
      </c>
      <c r="E30" s="179" t="s">
        <v>127</v>
      </c>
      <c r="F30" s="179" t="s">
        <v>241</v>
      </c>
      <c r="G30" s="179" t="s">
        <v>242</v>
      </c>
      <c r="H30" s="180">
        <v>5976</v>
      </c>
      <c r="I30" s="180">
        <v>5976</v>
      </c>
      <c r="J30" s="84"/>
      <c r="K30" s="84"/>
      <c r="L30" s="180">
        <v>5976</v>
      </c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19.5" customHeight="1" spans="1:23">
      <c r="A31" s="179" t="s">
        <v>69</v>
      </c>
      <c r="B31" s="242" t="s">
        <v>233</v>
      </c>
      <c r="C31" s="179" t="s">
        <v>234</v>
      </c>
      <c r="D31" s="179" t="s">
        <v>126</v>
      </c>
      <c r="E31" s="179" t="s">
        <v>127</v>
      </c>
      <c r="F31" s="179" t="s">
        <v>241</v>
      </c>
      <c r="G31" s="179" t="s">
        <v>242</v>
      </c>
      <c r="H31" s="180">
        <v>2928</v>
      </c>
      <c r="I31" s="180">
        <v>2928</v>
      </c>
      <c r="J31" s="84"/>
      <c r="K31" s="84"/>
      <c r="L31" s="180">
        <v>2928</v>
      </c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19.5" customHeight="1" spans="1:23">
      <c r="A32" s="179" t="s">
        <v>69</v>
      </c>
      <c r="B32" s="242" t="s">
        <v>233</v>
      </c>
      <c r="C32" s="179" t="s">
        <v>234</v>
      </c>
      <c r="D32" s="179" t="s">
        <v>126</v>
      </c>
      <c r="E32" s="179" t="s">
        <v>127</v>
      </c>
      <c r="F32" s="179" t="s">
        <v>241</v>
      </c>
      <c r="G32" s="179" t="s">
        <v>242</v>
      </c>
      <c r="H32" s="180">
        <v>7470</v>
      </c>
      <c r="I32" s="180">
        <v>7470</v>
      </c>
      <c r="J32" s="84"/>
      <c r="K32" s="84"/>
      <c r="L32" s="180">
        <v>7470</v>
      </c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19.5" customHeight="1" spans="1:23">
      <c r="A33" s="179" t="s">
        <v>69</v>
      </c>
      <c r="B33" s="242" t="s">
        <v>233</v>
      </c>
      <c r="C33" s="179" t="s">
        <v>234</v>
      </c>
      <c r="D33" s="179" t="s">
        <v>126</v>
      </c>
      <c r="E33" s="179" t="s">
        <v>127</v>
      </c>
      <c r="F33" s="179" t="s">
        <v>241</v>
      </c>
      <c r="G33" s="179" t="s">
        <v>242</v>
      </c>
      <c r="H33" s="180">
        <v>4482</v>
      </c>
      <c r="I33" s="180">
        <v>4482</v>
      </c>
      <c r="J33" s="84"/>
      <c r="K33" s="84"/>
      <c r="L33" s="180">
        <v>4482</v>
      </c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19.5" customHeight="1" spans="1:23">
      <c r="A34" s="179" t="s">
        <v>69</v>
      </c>
      <c r="B34" s="242" t="s">
        <v>243</v>
      </c>
      <c r="C34" s="179" t="s">
        <v>244</v>
      </c>
      <c r="D34" s="179" t="s">
        <v>100</v>
      </c>
      <c r="E34" s="179" t="s">
        <v>101</v>
      </c>
      <c r="F34" s="179" t="s">
        <v>241</v>
      </c>
      <c r="G34" s="179" t="s">
        <v>242</v>
      </c>
      <c r="H34" s="180">
        <v>23236</v>
      </c>
      <c r="I34" s="180">
        <v>23236</v>
      </c>
      <c r="J34" s="84"/>
      <c r="K34" s="84"/>
      <c r="L34" s="180">
        <v>23236</v>
      </c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19.5" customHeight="1" spans="1:23">
      <c r="A35" s="179" t="s">
        <v>69</v>
      </c>
      <c r="B35" s="243" t="s">
        <v>245</v>
      </c>
      <c r="C35" s="179" t="s">
        <v>246</v>
      </c>
      <c r="D35" s="179" t="s">
        <v>100</v>
      </c>
      <c r="E35" s="179" t="s">
        <v>101</v>
      </c>
      <c r="F35" s="179" t="s">
        <v>247</v>
      </c>
      <c r="G35" s="179" t="s">
        <v>248</v>
      </c>
      <c r="H35" s="180">
        <v>611124</v>
      </c>
      <c r="I35" s="180">
        <v>611124</v>
      </c>
      <c r="J35" s="84"/>
      <c r="K35" s="84"/>
      <c r="L35" s="180">
        <v>611124</v>
      </c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ht="19.5" customHeight="1" spans="1:23">
      <c r="A36" s="179" t="s">
        <v>69</v>
      </c>
      <c r="B36" s="243" t="s">
        <v>245</v>
      </c>
      <c r="C36" s="179" t="s">
        <v>246</v>
      </c>
      <c r="D36" s="179" t="s">
        <v>100</v>
      </c>
      <c r="E36" s="179" t="s">
        <v>101</v>
      </c>
      <c r="F36" s="179" t="s">
        <v>249</v>
      </c>
      <c r="G36" s="179" t="s">
        <v>250</v>
      </c>
      <c r="H36" s="180">
        <v>758196</v>
      </c>
      <c r="I36" s="180">
        <v>758196</v>
      </c>
      <c r="J36" s="84"/>
      <c r="K36" s="84"/>
      <c r="L36" s="180">
        <v>758196</v>
      </c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ht="19.5" customHeight="1" spans="1:23">
      <c r="A37" s="179" t="s">
        <v>69</v>
      </c>
      <c r="B37" s="243" t="s">
        <v>245</v>
      </c>
      <c r="C37" s="179" t="s">
        <v>246</v>
      </c>
      <c r="D37" s="179" t="s">
        <v>100</v>
      </c>
      <c r="E37" s="179" t="s">
        <v>101</v>
      </c>
      <c r="F37" s="179" t="s">
        <v>251</v>
      </c>
      <c r="G37" s="179" t="s">
        <v>252</v>
      </c>
      <c r="H37" s="180">
        <v>50927</v>
      </c>
      <c r="I37" s="180">
        <v>50927</v>
      </c>
      <c r="J37" s="84"/>
      <c r="K37" s="84"/>
      <c r="L37" s="180">
        <v>50927</v>
      </c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ht="19.5" customHeight="1" spans="1:23">
      <c r="A38" s="179" t="s">
        <v>69</v>
      </c>
      <c r="B38" s="242" t="s">
        <v>253</v>
      </c>
      <c r="C38" s="179" t="s">
        <v>254</v>
      </c>
      <c r="D38" s="179" t="s">
        <v>100</v>
      </c>
      <c r="E38" s="179" t="s">
        <v>101</v>
      </c>
      <c r="F38" s="179" t="s">
        <v>251</v>
      </c>
      <c r="G38" s="179" t="s">
        <v>252</v>
      </c>
      <c r="H38" s="180">
        <v>320042</v>
      </c>
      <c r="I38" s="180">
        <v>320042</v>
      </c>
      <c r="J38" s="84"/>
      <c r="K38" s="84"/>
      <c r="L38" s="180">
        <v>320042</v>
      </c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ht="19.5" customHeight="1" spans="1:23">
      <c r="A39" s="179" t="s">
        <v>69</v>
      </c>
      <c r="B39" s="242" t="s">
        <v>253</v>
      </c>
      <c r="C39" s="179" t="s">
        <v>254</v>
      </c>
      <c r="D39" s="179" t="s">
        <v>100</v>
      </c>
      <c r="E39" s="179" t="s">
        <v>101</v>
      </c>
      <c r="F39" s="179" t="s">
        <v>251</v>
      </c>
      <c r="G39" s="179" t="s">
        <v>252</v>
      </c>
      <c r="H39" s="180">
        <v>305880</v>
      </c>
      <c r="I39" s="180">
        <v>305880</v>
      </c>
      <c r="J39" s="84"/>
      <c r="K39" s="84"/>
      <c r="L39" s="180">
        <v>305880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ht="19.5" customHeight="1" spans="1:23">
      <c r="A40" s="179" t="s">
        <v>69</v>
      </c>
      <c r="B40" s="242" t="s">
        <v>255</v>
      </c>
      <c r="C40" s="179" t="s">
        <v>256</v>
      </c>
      <c r="D40" s="179" t="s">
        <v>100</v>
      </c>
      <c r="E40" s="179" t="s">
        <v>101</v>
      </c>
      <c r="F40" s="179" t="s">
        <v>229</v>
      </c>
      <c r="G40" s="179" t="s">
        <v>230</v>
      </c>
      <c r="H40" s="180">
        <v>111000</v>
      </c>
      <c r="I40" s="180">
        <v>111000</v>
      </c>
      <c r="J40" s="84"/>
      <c r="K40" s="84"/>
      <c r="L40" s="180">
        <v>111000</v>
      </c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ht="19.5" customHeight="1" spans="1:23">
      <c r="A41" s="179" t="s">
        <v>69</v>
      </c>
      <c r="B41" s="242" t="s">
        <v>257</v>
      </c>
      <c r="C41" s="179" t="s">
        <v>177</v>
      </c>
      <c r="D41" s="179" t="s">
        <v>100</v>
      </c>
      <c r="E41" s="179" t="s">
        <v>101</v>
      </c>
      <c r="F41" s="179" t="s">
        <v>258</v>
      </c>
      <c r="G41" s="179" t="s">
        <v>177</v>
      </c>
      <c r="H41" s="181">
        <v>27000</v>
      </c>
      <c r="I41" s="181">
        <v>27000</v>
      </c>
      <c r="J41" s="168"/>
      <c r="K41" s="168"/>
      <c r="L41" s="181">
        <v>27000</v>
      </c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ht="17" customHeight="1" spans="1:23">
      <c r="A42" s="182" t="s">
        <v>172</v>
      </c>
      <c r="B42" s="183"/>
      <c r="C42" s="183"/>
      <c r="D42" s="183"/>
      <c r="E42" s="183"/>
      <c r="F42" s="183"/>
      <c r="G42" s="183"/>
      <c r="H42" s="184">
        <f>SUM(H8:H41)</f>
        <v>4373711</v>
      </c>
      <c r="I42" s="184">
        <f>SUM(I8:I41)</f>
        <v>4373711</v>
      </c>
      <c r="J42" s="185"/>
      <c r="K42" s="185"/>
      <c r="L42" s="184">
        <f>SUM(L8:L41)</f>
        <v>4373711</v>
      </c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</row>
  </sheetData>
  <mergeCells count="30">
    <mergeCell ref="A1:W1"/>
    <mergeCell ref="A2:G2"/>
    <mergeCell ref="H3:W3"/>
    <mergeCell ref="I4:M4"/>
    <mergeCell ref="N4:P4"/>
    <mergeCell ref="R4:W4"/>
    <mergeCell ref="A42:G42"/>
    <mergeCell ref="A3:A6"/>
    <mergeCell ref="B3:B6"/>
    <mergeCell ref="C3:C6"/>
    <mergeCell ref="D3:D6"/>
    <mergeCell ref="E3:E6"/>
    <mergeCell ref="F3:F6"/>
    <mergeCell ref="G3:G6"/>
    <mergeCell ref="H4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9"/>
  <sheetViews>
    <sheetView showZeros="0" view="pageBreakPreview" zoomScaleNormal="100" topLeftCell="B1" workbookViewId="0">
      <selection activeCell="A16" sqref="$A16:$XFD16"/>
    </sheetView>
  </sheetViews>
  <sheetFormatPr defaultColWidth="12.2833333333333" defaultRowHeight="12.75" customHeight="1"/>
  <cols>
    <col min="1" max="1" width="14" customWidth="1"/>
    <col min="2" max="2" width="22.7083333333333" customWidth="1"/>
    <col min="3" max="3" width="35.375" customWidth="1"/>
    <col min="4" max="4" width="22.625" customWidth="1"/>
    <col min="5" max="6" width="17.25" customWidth="1"/>
    <col min="7" max="7" width="10.75" customWidth="1"/>
    <col min="8" max="9" width="17.25" customWidth="1"/>
    <col min="10" max="11" width="22.625" customWidth="1"/>
    <col min="12" max="13" width="13.875" customWidth="1"/>
    <col min="14" max="14" width="15.75" customWidth="1"/>
    <col min="15" max="15" width="11.125" customWidth="1"/>
    <col min="18" max="18" width="9.875" customWidth="1"/>
    <col min="19" max="19" width="14" customWidth="1"/>
  </cols>
  <sheetData>
    <row r="1" ht="17.25" customHeight="1" spans="1:24">
      <c r="A1" s="10"/>
      <c r="B1" s="149"/>
      <c r="C1" s="10"/>
      <c r="D1" s="10"/>
      <c r="E1" s="11"/>
      <c r="F1" s="11"/>
      <c r="G1" s="11"/>
      <c r="H1" s="1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49"/>
      <c r="V1" s="10"/>
      <c r="W1" s="150" t="s">
        <v>259</v>
      </c>
      <c r="X1" s="151"/>
    </row>
    <row r="2" ht="41.25" customHeight="1" spans="1:24">
      <c r="A2" s="13" t="s">
        <v>260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51"/>
    </row>
    <row r="3" ht="17.25" customHeight="1" spans="1:24">
      <c r="A3" s="14" t="s">
        <v>181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R3" s="10"/>
      <c r="S3" s="10"/>
      <c r="T3" s="10"/>
      <c r="U3" s="149"/>
      <c r="V3" s="10"/>
      <c r="W3" s="116" t="s">
        <v>1</v>
      </c>
      <c r="X3" s="151"/>
    </row>
    <row r="4" ht="24" customHeight="1" spans="1:24">
      <c r="A4" s="18" t="s">
        <v>261</v>
      </c>
      <c r="B4" s="19" t="s">
        <v>183</v>
      </c>
      <c r="C4" s="18" t="s">
        <v>184</v>
      </c>
      <c r="D4" s="18" t="s">
        <v>262</v>
      </c>
      <c r="E4" s="19" t="s">
        <v>185</v>
      </c>
      <c r="F4" s="19" t="s">
        <v>186</v>
      </c>
      <c r="G4" s="19" t="s">
        <v>187</v>
      </c>
      <c r="H4" s="19" t="s">
        <v>188</v>
      </c>
      <c r="I4" s="20" t="s">
        <v>54</v>
      </c>
      <c r="J4" s="21" t="s">
        <v>263</v>
      </c>
      <c r="K4" s="22"/>
      <c r="L4" s="22"/>
      <c r="M4" s="23"/>
      <c r="N4" s="21" t="s">
        <v>191</v>
      </c>
      <c r="O4" s="22"/>
      <c r="P4" s="23"/>
      <c r="Q4" s="19" t="s">
        <v>60</v>
      </c>
      <c r="R4" s="21" t="s">
        <v>61</v>
      </c>
      <c r="S4" s="22"/>
      <c r="T4" s="22"/>
      <c r="U4" s="22"/>
      <c r="V4" s="22"/>
      <c r="W4" s="23"/>
      <c r="X4" s="151"/>
    </row>
    <row r="5" ht="39.75" customHeight="1" spans="1:24">
      <c r="A5" s="24"/>
      <c r="B5" s="26"/>
      <c r="C5" s="24"/>
      <c r="D5" s="24"/>
      <c r="E5" s="25"/>
      <c r="F5" s="25"/>
      <c r="G5" s="25"/>
      <c r="H5" s="25"/>
      <c r="I5" s="26"/>
      <c r="J5" s="152" t="s">
        <v>57</v>
      </c>
      <c r="K5" s="153"/>
      <c r="L5" s="19" t="s">
        <v>58</v>
      </c>
      <c r="M5" s="19" t="s">
        <v>59</v>
      </c>
      <c r="N5" s="19" t="s">
        <v>57</v>
      </c>
      <c r="O5" s="19" t="s">
        <v>58</v>
      </c>
      <c r="P5" s="19" t="s">
        <v>59</v>
      </c>
      <c r="Q5" s="25"/>
      <c r="R5" s="19" t="s">
        <v>56</v>
      </c>
      <c r="S5" s="19" t="s">
        <v>63</v>
      </c>
      <c r="T5" s="19" t="s">
        <v>197</v>
      </c>
      <c r="U5" s="19" t="s">
        <v>65</v>
      </c>
      <c r="V5" s="19" t="s">
        <v>66</v>
      </c>
      <c r="W5" s="19" t="s">
        <v>67</v>
      </c>
      <c r="X5" s="151"/>
    </row>
    <row r="6" ht="17.2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4" t="s">
        <v>56</v>
      </c>
      <c r="K6" s="15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151"/>
    </row>
    <row r="7" ht="19.5" customHeight="1" spans="1:24">
      <c r="A7" s="156"/>
      <c r="B7" s="26"/>
      <c r="C7" s="156"/>
      <c r="D7" s="156"/>
      <c r="E7" s="25"/>
      <c r="F7" s="25"/>
      <c r="G7" s="25"/>
      <c r="H7" s="25"/>
      <c r="I7" s="26"/>
      <c r="J7" s="19" t="s">
        <v>56</v>
      </c>
      <c r="K7" s="19" t="s">
        <v>264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  <c r="X7" s="151"/>
    </row>
    <row r="8" ht="19.5" customHeight="1" spans="1:24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8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  <c r="X8" s="151"/>
    </row>
    <row r="9" ht="40" customHeight="1" spans="1:24">
      <c r="A9" s="33" t="s">
        <v>265</v>
      </c>
      <c r="B9" s="244" t="s">
        <v>266</v>
      </c>
      <c r="C9" s="160" t="s">
        <v>267</v>
      </c>
      <c r="D9" s="160" t="s">
        <v>69</v>
      </c>
      <c r="E9" s="33" t="s">
        <v>106</v>
      </c>
      <c r="F9" s="33" t="s">
        <v>107</v>
      </c>
      <c r="G9" s="33" t="s">
        <v>268</v>
      </c>
      <c r="H9" s="33" t="s">
        <v>269</v>
      </c>
      <c r="I9" s="161">
        <v>14795.4</v>
      </c>
      <c r="J9" s="161"/>
      <c r="K9" s="161"/>
      <c r="L9" s="162"/>
      <c r="M9" s="84"/>
      <c r="N9" s="161">
        <v>14795.4</v>
      </c>
      <c r="O9" s="84"/>
      <c r="P9" s="84"/>
      <c r="Q9" s="84"/>
      <c r="R9" s="84"/>
      <c r="S9" s="84"/>
      <c r="T9" s="84"/>
      <c r="U9" s="84"/>
      <c r="V9" s="84"/>
      <c r="W9" s="84"/>
      <c r="X9" s="151"/>
    </row>
    <row r="10" ht="40" customHeight="1" spans="1:24">
      <c r="A10" s="33" t="s">
        <v>265</v>
      </c>
      <c r="B10" s="244" t="s">
        <v>270</v>
      </c>
      <c r="C10" s="160" t="s">
        <v>271</v>
      </c>
      <c r="D10" s="160" t="s">
        <v>69</v>
      </c>
      <c r="E10" s="33" t="s">
        <v>102</v>
      </c>
      <c r="F10" s="33" t="s">
        <v>103</v>
      </c>
      <c r="G10" s="33" t="s">
        <v>268</v>
      </c>
      <c r="H10" s="33" t="s">
        <v>269</v>
      </c>
      <c r="I10" s="161">
        <v>4894209.6</v>
      </c>
      <c r="J10" s="161">
        <v>4894209.6</v>
      </c>
      <c r="K10" s="161">
        <v>4894209.6</v>
      </c>
      <c r="L10" s="162"/>
      <c r="M10" s="84"/>
      <c r="N10" s="161"/>
      <c r="O10" s="84"/>
      <c r="P10" s="84"/>
      <c r="Q10" s="84"/>
      <c r="R10" s="84"/>
      <c r="S10" s="84"/>
      <c r="T10" s="84"/>
      <c r="U10" s="84"/>
      <c r="V10" s="84"/>
      <c r="W10" s="84"/>
      <c r="X10" s="151"/>
    </row>
    <row r="11" ht="40" customHeight="1" spans="1:24">
      <c r="A11" s="33" t="s">
        <v>265</v>
      </c>
      <c r="B11" s="244" t="s">
        <v>270</v>
      </c>
      <c r="C11" s="160" t="s">
        <v>271</v>
      </c>
      <c r="D11" s="160" t="s">
        <v>69</v>
      </c>
      <c r="E11" s="33" t="s">
        <v>104</v>
      </c>
      <c r="F11" s="33" t="s">
        <v>105</v>
      </c>
      <c r="G11" s="33" t="s">
        <v>268</v>
      </c>
      <c r="H11" s="33" t="s">
        <v>269</v>
      </c>
      <c r="I11" s="161">
        <v>420000</v>
      </c>
      <c r="J11" s="161">
        <v>420000</v>
      </c>
      <c r="K11" s="161">
        <v>420000</v>
      </c>
      <c r="L11" s="162"/>
      <c r="M11" s="84"/>
      <c r="N11" s="161"/>
      <c r="O11" s="84"/>
      <c r="P11" s="84"/>
      <c r="Q11" s="84"/>
      <c r="R11" s="84"/>
      <c r="S11" s="84"/>
      <c r="T11" s="84"/>
      <c r="U11" s="84"/>
      <c r="V11" s="84"/>
      <c r="W11" s="84"/>
      <c r="X11" s="151"/>
    </row>
    <row r="12" ht="40" customHeight="1" spans="1:24">
      <c r="A12" s="33" t="s">
        <v>265</v>
      </c>
      <c r="B12" s="244" t="s">
        <v>272</v>
      </c>
      <c r="C12" s="160" t="s">
        <v>273</v>
      </c>
      <c r="D12" s="160" t="s">
        <v>69</v>
      </c>
      <c r="E12" s="33" t="s">
        <v>102</v>
      </c>
      <c r="F12" s="33" t="s">
        <v>103</v>
      </c>
      <c r="G12" s="33" t="s">
        <v>268</v>
      </c>
      <c r="H12" s="33" t="s">
        <v>269</v>
      </c>
      <c r="I12" s="161">
        <v>76800</v>
      </c>
      <c r="J12" s="161">
        <v>76800</v>
      </c>
      <c r="K12" s="161">
        <v>76800</v>
      </c>
      <c r="L12" s="162"/>
      <c r="M12" s="84"/>
      <c r="N12" s="161"/>
      <c r="O12" s="84"/>
      <c r="P12" s="84"/>
      <c r="Q12" s="84"/>
      <c r="R12" s="84"/>
      <c r="S12" s="84"/>
      <c r="T12" s="84"/>
      <c r="U12" s="84"/>
      <c r="V12" s="84"/>
      <c r="W12" s="84"/>
      <c r="X12" s="151"/>
    </row>
    <row r="13" ht="40" customHeight="1" spans="1:24">
      <c r="A13" s="33" t="s">
        <v>265</v>
      </c>
      <c r="B13" s="244" t="s">
        <v>274</v>
      </c>
      <c r="C13" s="160" t="s">
        <v>275</v>
      </c>
      <c r="D13" s="160" t="s">
        <v>69</v>
      </c>
      <c r="E13" s="33" t="s">
        <v>112</v>
      </c>
      <c r="F13" s="33" t="s">
        <v>113</v>
      </c>
      <c r="G13" s="33" t="s">
        <v>207</v>
      </c>
      <c r="H13" s="33" t="s">
        <v>208</v>
      </c>
      <c r="I13" s="161">
        <v>11640</v>
      </c>
      <c r="J13" s="161">
        <v>11640</v>
      </c>
      <c r="K13" s="161">
        <v>11640</v>
      </c>
      <c r="L13" s="162"/>
      <c r="M13" s="84"/>
      <c r="N13" s="161"/>
      <c r="O13" s="84"/>
      <c r="P13" s="84"/>
      <c r="Q13" s="84"/>
      <c r="R13" s="84"/>
      <c r="S13" s="84"/>
      <c r="T13" s="84"/>
      <c r="U13" s="84"/>
      <c r="V13" s="84"/>
      <c r="W13" s="84"/>
      <c r="X13" s="151"/>
    </row>
    <row r="14" ht="40" customHeight="1" spans="1:24">
      <c r="A14" s="33" t="s">
        <v>265</v>
      </c>
      <c r="B14" s="244" t="s">
        <v>276</v>
      </c>
      <c r="C14" s="160" t="s">
        <v>277</v>
      </c>
      <c r="D14" s="160" t="s">
        <v>69</v>
      </c>
      <c r="E14" s="33" t="s">
        <v>102</v>
      </c>
      <c r="F14" s="33" t="s">
        <v>103</v>
      </c>
      <c r="G14" s="33" t="s">
        <v>268</v>
      </c>
      <c r="H14" s="33" t="s">
        <v>269</v>
      </c>
      <c r="I14" s="161">
        <v>378000</v>
      </c>
      <c r="J14" s="161">
        <v>378000</v>
      </c>
      <c r="K14" s="161">
        <v>378000</v>
      </c>
      <c r="L14" s="162"/>
      <c r="M14" s="84"/>
      <c r="N14" s="161"/>
      <c r="O14" s="84"/>
      <c r="P14" s="84"/>
      <c r="Q14" s="84"/>
      <c r="R14" s="84"/>
      <c r="S14" s="84"/>
      <c r="T14" s="84"/>
      <c r="U14" s="84"/>
      <c r="V14" s="84"/>
      <c r="W14" s="84"/>
      <c r="X14" s="151"/>
    </row>
    <row r="15" ht="40" customHeight="1" spans="1:24">
      <c r="A15" s="163" t="s">
        <v>265</v>
      </c>
      <c r="B15" s="245" t="s">
        <v>278</v>
      </c>
      <c r="C15" s="165" t="s">
        <v>279</v>
      </c>
      <c r="D15" s="165" t="s">
        <v>69</v>
      </c>
      <c r="E15" s="163" t="s">
        <v>102</v>
      </c>
      <c r="F15" s="163" t="s">
        <v>103</v>
      </c>
      <c r="G15" s="163" t="s">
        <v>207</v>
      </c>
      <c r="H15" s="163" t="s">
        <v>208</v>
      </c>
      <c r="I15" s="166">
        <v>10780</v>
      </c>
      <c r="J15" s="166">
        <v>10780</v>
      </c>
      <c r="K15" s="166">
        <v>10780</v>
      </c>
      <c r="L15" s="167"/>
      <c r="M15" s="168"/>
      <c r="N15" s="166"/>
      <c r="O15" s="168"/>
      <c r="P15" s="168"/>
      <c r="Q15" s="168"/>
      <c r="R15" s="168"/>
      <c r="S15" s="168"/>
      <c r="T15" s="168"/>
      <c r="U15" s="168"/>
      <c r="V15" s="168"/>
      <c r="W15" s="168"/>
      <c r="X15" s="151"/>
    </row>
    <row r="16" ht="28" customHeight="1" spans="1:24">
      <c r="A16" s="169" t="s">
        <v>54</v>
      </c>
      <c r="B16" s="169"/>
      <c r="C16" s="169"/>
      <c r="D16" s="169"/>
      <c r="E16" s="169"/>
      <c r="F16" s="169"/>
      <c r="G16" s="169"/>
      <c r="H16" s="169"/>
      <c r="I16" s="161">
        <f t="shared" ref="I16:N16" si="0">SUM(I9:I15)</f>
        <v>5806225</v>
      </c>
      <c r="J16" s="161">
        <f t="shared" si="0"/>
        <v>5791429.6</v>
      </c>
      <c r="K16" s="161">
        <f t="shared" si="0"/>
        <v>5791429.6</v>
      </c>
      <c r="L16" s="170"/>
      <c r="M16" s="170"/>
      <c r="N16" s="161">
        <f t="shared" si="0"/>
        <v>14795.4</v>
      </c>
      <c r="O16" s="170"/>
      <c r="P16" s="170"/>
      <c r="Q16" s="170"/>
      <c r="R16" s="170"/>
      <c r="S16" s="170"/>
      <c r="T16" s="170"/>
      <c r="U16" s="170"/>
      <c r="V16" s="170"/>
      <c r="W16" s="170"/>
      <c r="X16" s="151"/>
    </row>
    <row r="17" customHeight="1" spans="1:24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customHeight="1" spans="1:24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</row>
    <row r="19" customHeight="1" spans="1:24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3"/>
  <sheetViews>
    <sheetView showZeros="0" view="pageBreakPreview" zoomScaleNormal="100" topLeftCell="B1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:10">
      <c r="J1" s="142"/>
    </row>
    <row r="2" ht="39.75" customHeight="1" spans="1:10">
      <c r="A2" s="143" t="s">
        <v>280</v>
      </c>
      <c r="B2" s="144"/>
      <c r="C2" s="144"/>
      <c r="D2" s="144"/>
      <c r="E2" s="144"/>
      <c r="F2" s="145"/>
      <c r="G2" s="144"/>
      <c r="H2" s="145"/>
      <c r="I2" s="145"/>
      <c r="J2" s="144"/>
    </row>
    <row r="3" ht="17.25" customHeight="1" spans="1:10">
      <c r="A3" s="146" t="str">
        <f>"单位名称："&amp;"昆明市盘龙区文化和旅游局"</f>
        <v>单位名称：昆明市盘龙区文化和旅游局</v>
      </c>
    </row>
    <row r="4" ht="44.25" customHeight="1" spans="1:10">
      <c r="A4" s="70" t="s">
        <v>184</v>
      </c>
      <c r="B4" s="70" t="s">
        <v>281</v>
      </c>
      <c r="C4" s="70" t="s">
        <v>282</v>
      </c>
      <c r="D4" s="70" t="s">
        <v>283</v>
      </c>
      <c r="E4" s="70" t="s">
        <v>284</v>
      </c>
      <c r="F4" s="71" t="s">
        <v>285</v>
      </c>
      <c r="G4" s="70" t="s">
        <v>286</v>
      </c>
      <c r="H4" s="71" t="s">
        <v>287</v>
      </c>
      <c r="I4" s="71" t="s">
        <v>288</v>
      </c>
      <c r="J4" s="70" t="s">
        <v>289</v>
      </c>
    </row>
    <row r="5" ht="18.75" customHeight="1" spans="1:10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31">
        <v>6</v>
      </c>
      <c r="G5" s="147">
        <v>7</v>
      </c>
      <c r="H5" s="31">
        <v>8</v>
      </c>
      <c r="I5" s="31">
        <v>9</v>
      </c>
      <c r="J5" s="147">
        <v>10</v>
      </c>
    </row>
    <row r="6" ht="27.75" customHeight="1" spans="1:10">
      <c r="A6" s="32" t="s">
        <v>69</v>
      </c>
      <c r="B6" s="72"/>
      <c r="C6" s="72"/>
      <c r="D6" s="72"/>
      <c r="E6" s="54"/>
      <c r="F6" s="73"/>
      <c r="G6" s="54"/>
      <c r="H6" s="73"/>
      <c r="I6" s="73"/>
      <c r="J6" s="54"/>
    </row>
    <row r="7" ht="30" customHeight="1" spans="1:10">
      <c r="A7" s="148" t="s">
        <v>277</v>
      </c>
      <c r="B7" s="7" t="s">
        <v>290</v>
      </c>
      <c r="C7" s="7" t="s">
        <v>291</v>
      </c>
      <c r="D7" s="7" t="s">
        <v>292</v>
      </c>
      <c r="E7" s="7" t="s">
        <v>293</v>
      </c>
      <c r="F7" s="7" t="s">
        <v>294</v>
      </c>
      <c r="G7" s="7" t="s">
        <v>92</v>
      </c>
      <c r="H7" s="7" t="s">
        <v>295</v>
      </c>
      <c r="I7" s="7" t="s">
        <v>296</v>
      </c>
      <c r="J7" s="7" t="s">
        <v>297</v>
      </c>
    </row>
    <row r="8" ht="30" customHeight="1" spans="1:10">
      <c r="A8" s="148" t="s">
        <v>277</v>
      </c>
      <c r="B8" s="7" t="s">
        <v>290</v>
      </c>
      <c r="C8" s="7" t="s">
        <v>291</v>
      </c>
      <c r="D8" s="7" t="s">
        <v>292</v>
      </c>
      <c r="E8" s="7" t="s">
        <v>298</v>
      </c>
      <c r="F8" s="7" t="s">
        <v>294</v>
      </c>
      <c r="G8" s="7" t="s">
        <v>299</v>
      </c>
      <c r="H8" s="7" t="s">
        <v>295</v>
      </c>
      <c r="I8" s="7" t="s">
        <v>296</v>
      </c>
      <c r="J8" s="7" t="s">
        <v>300</v>
      </c>
    </row>
    <row r="9" ht="30" customHeight="1" spans="1:10">
      <c r="A9" s="148" t="s">
        <v>277</v>
      </c>
      <c r="B9" s="7" t="s">
        <v>290</v>
      </c>
      <c r="C9" s="7" t="s">
        <v>291</v>
      </c>
      <c r="D9" s="7" t="s">
        <v>301</v>
      </c>
      <c r="E9" s="7" t="s">
        <v>302</v>
      </c>
      <c r="F9" s="7" t="s">
        <v>294</v>
      </c>
      <c r="G9" s="7" t="s">
        <v>303</v>
      </c>
      <c r="H9" s="7" t="s">
        <v>304</v>
      </c>
      <c r="I9" s="7" t="s">
        <v>296</v>
      </c>
      <c r="J9" s="7" t="s">
        <v>305</v>
      </c>
    </row>
    <row r="10" ht="30" customHeight="1" spans="1:10">
      <c r="A10" s="148" t="s">
        <v>277</v>
      </c>
      <c r="B10" s="7" t="s">
        <v>290</v>
      </c>
      <c r="C10" s="7" t="s">
        <v>291</v>
      </c>
      <c r="D10" s="7" t="s">
        <v>301</v>
      </c>
      <c r="E10" s="7" t="s">
        <v>306</v>
      </c>
      <c r="F10" s="7" t="s">
        <v>294</v>
      </c>
      <c r="G10" s="7" t="s">
        <v>303</v>
      </c>
      <c r="H10" s="7" t="s">
        <v>304</v>
      </c>
      <c r="I10" s="7" t="s">
        <v>296</v>
      </c>
      <c r="J10" s="7" t="s">
        <v>307</v>
      </c>
    </row>
    <row r="11" ht="30" customHeight="1" spans="1:10">
      <c r="A11" s="148" t="s">
        <v>277</v>
      </c>
      <c r="B11" s="7" t="s">
        <v>290</v>
      </c>
      <c r="C11" s="7" t="s">
        <v>291</v>
      </c>
      <c r="D11" s="7" t="s">
        <v>301</v>
      </c>
      <c r="E11" s="7" t="s">
        <v>308</v>
      </c>
      <c r="F11" s="7" t="s">
        <v>294</v>
      </c>
      <c r="G11" s="7" t="s">
        <v>88</v>
      </c>
      <c r="H11" s="7" t="s">
        <v>309</v>
      </c>
      <c r="I11" s="7" t="s">
        <v>296</v>
      </c>
      <c r="J11" s="7" t="s">
        <v>310</v>
      </c>
    </row>
    <row r="12" ht="30" customHeight="1" spans="1:10">
      <c r="A12" s="148" t="s">
        <v>277</v>
      </c>
      <c r="B12" s="7" t="s">
        <v>290</v>
      </c>
      <c r="C12" s="7" t="s">
        <v>291</v>
      </c>
      <c r="D12" s="7" t="s">
        <v>311</v>
      </c>
      <c r="E12" s="7" t="s">
        <v>312</v>
      </c>
      <c r="F12" s="7" t="s">
        <v>313</v>
      </c>
      <c r="G12" s="7" t="s">
        <v>314</v>
      </c>
      <c r="H12" s="7" t="s">
        <v>315</v>
      </c>
      <c r="I12" s="7" t="s">
        <v>316</v>
      </c>
      <c r="J12" s="7" t="s">
        <v>317</v>
      </c>
    </row>
    <row r="13" ht="30" customHeight="1" spans="1:10">
      <c r="A13" s="148" t="s">
        <v>277</v>
      </c>
      <c r="B13" s="7" t="s">
        <v>290</v>
      </c>
      <c r="C13" s="7" t="s">
        <v>318</v>
      </c>
      <c r="D13" s="7" t="s">
        <v>319</v>
      </c>
      <c r="E13" s="7" t="s">
        <v>320</v>
      </c>
      <c r="F13" s="7" t="s">
        <v>321</v>
      </c>
      <c r="G13" s="7" t="s">
        <v>322</v>
      </c>
      <c r="H13" s="7" t="s">
        <v>315</v>
      </c>
      <c r="I13" s="7" t="s">
        <v>316</v>
      </c>
      <c r="J13" s="7" t="s">
        <v>323</v>
      </c>
    </row>
    <row r="14" ht="30" customHeight="1" spans="1:10">
      <c r="A14" s="148" t="s">
        <v>277</v>
      </c>
      <c r="B14" s="7" t="s">
        <v>290</v>
      </c>
      <c r="C14" s="7" t="s">
        <v>324</v>
      </c>
      <c r="D14" s="7" t="s">
        <v>325</v>
      </c>
      <c r="E14" s="7" t="s">
        <v>326</v>
      </c>
      <c r="F14" s="7" t="s">
        <v>294</v>
      </c>
      <c r="G14" s="7" t="s">
        <v>303</v>
      </c>
      <c r="H14" s="7" t="s">
        <v>304</v>
      </c>
      <c r="I14" s="7" t="s">
        <v>296</v>
      </c>
      <c r="J14" s="7" t="s">
        <v>327</v>
      </c>
    </row>
    <row r="15" ht="30" customHeight="1" spans="1:10">
      <c r="A15" s="148" t="s">
        <v>271</v>
      </c>
      <c r="B15" s="7" t="s">
        <v>328</v>
      </c>
      <c r="C15" s="7" t="s">
        <v>291</v>
      </c>
      <c r="D15" s="7" t="s">
        <v>292</v>
      </c>
      <c r="E15" s="7" t="s">
        <v>329</v>
      </c>
      <c r="F15" s="7" t="s">
        <v>294</v>
      </c>
      <c r="G15" s="7" t="s">
        <v>330</v>
      </c>
      <c r="H15" s="7" t="s">
        <v>295</v>
      </c>
      <c r="I15" s="7" t="s">
        <v>296</v>
      </c>
      <c r="J15" s="7" t="s">
        <v>331</v>
      </c>
    </row>
    <row r="16" ht="30" customHeight="1" spans="1:10">
      <c r="A16" s="148" t="s">
        <v>271</v>
      </c>
      <c r="B16" s="7" t="s">
        <v>328</v>
      </c>
      <c r="C16" s="7" t="s">
        <v>291</v>
      </c>
      <c r="D16" s="7" t="s">
        <v>292</v>
      </c>
      <c r="E16" s="7" t="s">
        <v>332</v>
      </c>
      <c r="F16" s="7" t="s">
        <v>294</v>
      </c>
      <c r="G16" s="7" t="s">
        <v>333</v>
      </c>
      <c r="H16" s="7" t="s">
        <v>334</v>
      </c>
      <c r="I16" s="7" t="s">
        <v>296</v>
      </c>
      <c r="J16" s="7" t="s">
        <v>335</v>
      </c>
    </row>
    <row r="17" ht="30" customHeight="1" spans="1:10">
      <c r="A17" s="148" t="s">
        <v>271</v>
      </c>
      <c r="B17" s="7" t="s">
        <v>328</v>
      </c>
      <c r="C17" s="7" t="s">
        <v>291</v>
      </c>
      <c r="D17" s="7" t="s">
        <v>292</v>
      </c>
      <c r="E17" s="7" t="s">
        <v>336</v>
      </c>
      <c r="F17" s="7" t="s">
        <v>321</v>
      </c>
      <c r="G17" s="7" t="s">
        <v>81</v>
      </c>
      <c r="H17" s="7" t="s">
        <v>334</v>
      </c>
      <c r="I17" s="7" t="s">
        <v>296</v>
      </c>
      <c r="J17" s="7" t="s">
        <v>337</v>
      </c>
    </row>
    <row r="18" ht="30" customHeight="1" spans="1:10">
      <c r="A18" s="148" t="s">
        <v>271</v>
      </c>
      <c r="B18" s="7" t="s">
        <v>328</v>
      </c>
      <c r="C18" s="7" t="s">
        <v>291</v>
      </c>
      <c r="D18" s="7" t="s">
        <v>292</v>
      </c>
      <c r="E18" s="7" t="s">
        <v>338</v>
      </c>
      <c r="F18" s="7" t="s">
        <v>321</v>
      </c>
      <c r="G18" s="7" t="s">
        <v>339</v>
      </c>
      <c r="H18" s="7" t="s">
        <v>340</v>
      </c>
      <c r="I18" s="7" t="s">
        <v>296</v>
      </c>
      <c r="J18" s="7" t="s">
        <v>341</v>
      </c>
    </row>
    <row r="19" ht="30" customHeight="1" spans="1:10">
      <c r="A19" s="148" t="s">
        <v>271</v>
      </c>
      <c r="B19" s="7" t="s">
        <v>328</v>
      </c>
      <c r="C19" s="7" t="s">
        <v>291</v>
      </c>
      <c r="D19" s="7" t="s">
        <v>301</v>
      </c>
      <c r="E19" s="7" t="s">
        <v>342</v>
      </c>
      <c r="F19" s="7" t="s">
        <v>321</v>
      </c>
      <c r="G19" s="7" t="s">
        <v>343</v>
      </c>
      <c r="H19" s="7" t="s">
        <v>304</v>
      </c>
      <c r="I19" s="7" t="s">
        <v>296</v>
      </c>
      <c r="J19" s="7" t="s">
        <v>342</v>
      </c>
    </row>
    <row r="20" ht="30" customHeight="1" spans="1:10">
      <c r="A20" s="148" t="s">
        <v>271</v>
      </c>
      <c r="B20" s="7" t="s">
        <v>328</v>
      </c>
      <c r="C20" s="7" t="s">
        <v>291</v>
      </c>
      <c r="D20" s="7" t="s">
        <v>301</v>
      </c>
      <c r="E20" s="7" t="s">
        <v>344</v>
      </c>
      <c r="F20" s="7" t="s">
        <v>321</v>
      </c>
      <c r="G20" s="7" t="s">
        <v>343</v>
      </c>
      <c r="H20" s="7" t="s">
        <v>304</v>
      </c>
      <c r="I20" s="7" t="s">
        <v>296</v>
      </c>
      <c r="J20" s="7" t="s">
        <v>344</v>
      </c>
    </row>
    <row r="21" ht="30" customHeight="1" spans="1:10">
      <c r="A21" s="148" t="s">
        <v>271</v>
      </c>
      <c r="B21" s="7" t="s">
        <v>328</v>
      </c>
      <c r="C21" s="7" t="s">
        <v>291</v>
      </c>
      <c r="D21" s="7" t="s">
        <v>311</v>
      </c>
      <c r="E21" s="7" t="s">
        <v>312</v>
      </c>
      <c r="F21" s="7" t="s">
        <v>313</v>
      </c>
      <c r="G21" s="7" t="s">
        <v>345</v>
      </c>
      <c r="H21" s="7" t="s">
        <v>315</v>
      </c>
      <c r="I21" s="7" t="s">
        <v>316</v>
      </c>
      <c r="J21" s="7" t="s">
        <v>346</v>
      </c>
    </row>
    <row r="22" ht="30" customHeight="1" spans="1:10">
      <c r="A22" s="148" t="s">
        <v>271</v>
      </c>
      <c r="B22" s="7" t="s">
        <v>328</v>
      </c>
      <c r="C22" s="7" t="s">
        <v>318</v>
      </c>
      <c r="D22" s="7" t="s">
        <v>347</v>
      </c>
      <c r="E22" s="7" t="s">
        <v>348</v>
      </c>
      <c r="F22" s="7" t="s">
        <v>321</v>
      </c>
      <c r="G22" s="7" t="s">
        <v>349</v>
      </c>
      <c r="H22" s="7" t="s">
        <v>315</v>
      </c>
      <c r="I22" s="7" t="s">
        <v>316</v>
      </c>
      <c r="J22" s="7" t="s">
        <v>348</v>
      </c>
    </row>
    <row r="23" ht="30" customHeight="1" spans="1:10">
      <c r="A23" s="148" t="s">
        <v>271</v>
      </c>
      <c r="B23" s="7" t="s">
        <v>328</v>
      </c>
      <c r="C23" s="7" t="s">
        <v>318</v>
      </c>
      <c r="D23" s="7" t="s">
        <v>347</v>
      </c>
      <c r="E23" s="7" t="s">
        <v>350</v>
      </c>
      <c r="F23" s="7" t="s">
        <v>321</v>
      </c>
      <c r="G23" s="7" t="s">
        <v>351</v>
      </c>
      <c r="H23" s="7" t="s">
        <v>315</v>
      </c>
      <c r="I23" s="7" t="s">
        <v>316</v>
      </c>
      <c r="J23" s="7" t="s">
        <v>350</v>
      </c>
    </row>
    <row r="24" ht="30" customHeight="1" spans="1:10">
      <c r="A24" s="148" t="s">
        <v>271</v>
      </c>
      <c r="B24" s="7" t="s">
        <v>328</v>
      </c>
      <c r="C24" s="7" t="s">
        <v>318</v>
      </c>
      <c r="D24" s="7" t="s">
        <v>319</v>
      </c>
      <c r="E24" s="7" t="s">
        <v>352</v>
      </c>
      <c r="F24" s="7" t="s">
        <v>321</v>
      </c>
      <c r="G24" s="7" t="s">
        <v>353</v>
      </c>
      <c r="H24" s="7" t="s">
        <v>315</v>
      </c>
      <c r="I24" s="7" t="s">
        <v>316</v>
      </c>
      <c r="J24" s="7" t="s">
        <v>354</v>
      </c>
    </row>
    <row r="25" ht="30" customHeight="1" spans="1:10">
      <c r="A25" s="148" t="s">
        <v>271</v>
      </c>
      <c r="B25" s="7" t="s">
        <v>328</v>
      </c>
      <c r="C25" s="7" t="s">
        <v>324</v>
      </c>
      <c r="D25" s="7" t="s">
        <v>325</v>
      </c>
      <c r="E25" s="7" t="s">
        <v>355</v>
      </c>
      <c r="F25" s="7" t="s">
        <v>294</v>
      </c>
      <c r="G25" s="7" t="s">
        <v>303</v>
      </c>
      <c r="H25" s="7" t="s">
        <v>304</v>
      </c>
      <c r="I25" s="7" t="s">
        <v>296</v>
      </c>
      <c r="J25" s="7" t="s">
        <v>327</v>
      </c>
    </row>
    <row r="26" ht="30" customHeight="1" spans="1:10">
      <c r="A26" s="148" t="s">
        <v>271</v>
      </c>
      <c r="B26" s="7" t="s">
        <v>328</v>
      </c>
      <c r="C26" s="7" t="s">
        <v>356</v>
      </c>
      <c r="D26" s="7" t="s">
        <v>357</v>
      </c>
      <c r="E26" s="7" t="s">
        <v>357</v>
      </c>
      <c r="F26" s="7" t="s">
        <v>313</v>
      </c>
      <c r="G26" s="7" t="s">
        <v>358</v>
      </c>
      <c r="H26" s="7" t="s">
        <v>359</v>
      </c>
      <c r="I26" s="7" t="s">
        <v>296</v>
      </c>
      <c r="J26" s="7" t="s">
        <v>360</v>
      </c>
    </row>
    <row r="27" ht="30" customHeight="1" spans="1:10">
      <c r="A27" s="148" t="s">
        <v>275</v>
      </c>
      <c r="B27" s="7" t="s">
        <v>361</v>
      </c>
      <c r="C27" s="7" t="s">
        <v>291</v>
      </c>
      <c r="D27" s="7" t="s">
        <v>292</v>
      </c>
      <c r="E27" s="7" t="s">
        <v>362</v>
      </c>
      <c r="F27" s="7" t="s">
        <v>294</v>
      </c>
      <c r="G27" s="7" t="s">
        <v>86</v>
      </c>
      <c r="H27" s="7" t="s">
        <v>363</v>
      </c>
      <c r="I27" s="7" t="s">
        <v>296</v>
      </c>
      <c r="J27" s="7" t="s">
        <v>364</v>
      </c>
    </row>
    <row r="28" ht="30" customHeight="1" spans="1:10">
      <c r="A28" s="148" t="s">
        <v>275</v>
      </c>
      <c r="B28" s="7" t="s">
        <v>361</v>
      </c>
      <c r="C28" s="7" t="s">
        <v>291</v>
      </c>
      <c r="D28" s="7" t="s">
        <v>292</v>
      </c>
      <c r="E28" s="7" t="s">
        <v>365</v>
      </c>
      <c r="F28" s="7" t="s">
        <v>294</v>
      </c>
      <c r="G28" s="7" t="s">
        <v>81</v>
      </c>
      <c r="H28" s="7" t="s">
        <v>363</v>
      </c>
      <c r="I28" s="7" t="s">
        <v>296</v>
      </c>
      <c r="J28" s="7" t="s">
        <v>366</v>
      </c>
    </row>
    <row r="29" ht="30" customHeight="1" spans="1:10">
      <c r="A29" s="148" t="s">
        <v>275</v>
      </c>
      <c r="B29" s="7" t="s">
        <v>361</v>
      </c>
      <c r="C29" s="7" t="s">
        <v>291</v>
      </c>
      <c r="D29" s="7" t="s">
        <v>292</v>
      </c>
      <c r="E29" s="7" t="s">
        <v>367</v>
      </c>
      <c r="F29" s="7" t="s">
        <v>321</v>
      </c>
      <c r="G29" s="7" t="s">
        <v>83</v>
      </c>
      <c r="H29" s="7" t="s">
        <v>340</v>
      </c>
      <c r="I29" s="7" t="s">
        <v>296</v>
      </c>
      <c r="J29" s="7" t="s">
        <v>368</v>
      </c>
    </row>
    <row r="30" ht="30" customHeight="1" spans="1:10">
      <c r="A30" s="148" t="s">
        <v>275</v>
      </c>
      <c r="B30" s="7" t="s">
        <v>361</v>
      </c>
      <c r="C30" s="7" t="s">
        <v>291</v>
      </c>
      <c r="D30" s="7" t="s">
        <v>301</v>
      </c>
      <c r="E30" s="7" t="s">
        <v>342</v>
      </c>
      <c r="F30" s="7" t="s">
        <v>321</v>
      </c>
      <c r="G30" s="7" t="s">
        <v>343</v>
      </c>
      <c r="H30" s="7" t="s">
        <v>304</v>
      </c>
      <c r="I30" s="7" t="s">
        <v>296</v>
      </c>
      <c r="J30" s="7" t="s">
        <v>305</v>
      </c>
    </row>
    <row r="31" ht="30" customHeight="1" spans="1:10">
      <c r="A31" s="148" t="s">
        <v>275</v>
      </c>
      <c r="B31" s="7" t="s">
        <v>361</v>
      </c>
      <c r="C31" s="7" t="s">
        <v>291</v>
      </c>
      <c r="D31" s="7" t="s">
        <v>311</v>
      </c>
      <c r="E31" s="7" t="s">
        <v>312</v>
      </c>
      <c r="F31" s="7" t="s">
        <v>313</v>
      </c>
      <c r="G31" s="7" t="s">
        <v>369</v>
      </c>
      <c r="H31" s="7" t="s">
        <v>315</v>
      </c>
      <c r="I31" s="7" t="s">
        <v>316</v>
      </c>
      <c r="J31" s="7" t="s">
        <v>370</v>
      </c>
    </row>
    <row r="32" ht="30" customHeight="1" spans="1:10">
      <c r="A32" s="148" t="s">
        <v>275</v>
      </c>
      <c r="B32" s="7" t="s">
        <v>361</v>
      </c>
      <c r="C32" s="7" t="s">
        <v>318</v>
      </c>
      <c r="D32" s="7" t="s">
        <v>347</v>
      </c>
      <c r="E32" s="7" t="s">
        <v>364</v>
      </c>
      <c r="F32" s="7" t="s">
        <v>321</v>
      </c>
      <c r="G32" s="7" t="s">
        <v>371</v>
      </c>
      <c r="H32" s="7" t="s">
        <v>315</v>
      </c>
      <c r="I32" s="7" t="s">
        <v>316</v>
      </c>
      <c r="J32" s="7" t="s">
        <v>364</v>
      </c>
    </row>
    <row r="33" ht="30" customHeight="1" spans="1:10">
      <c r="A33" s="148" t="s">
        <v>275</v>
      </c>
      <c r="B33" s="7" t="s">
        <v>361</v>
      </c>
      <c r="C33" s="7" t="s">
        <v>324</v>
      </c>
      <c r="D33" s="7" t="s">
        <v>325</v>
      </c>
      <c r="E33" s="7" t="s">
        <v>372</v>
      </c>
      <c r="F33" s="7" t="s">
        <v>294</v>
      </c>
      <c r="G33" s="7" t="s">
        <v>373</v>
      </c>
      <c r="H33" s="7" t="s">
        <v>304</v>
      </c>
      <c r="I33" s="7" t="s">
        <v>316</v>
      </c>
      <c r="J33" s="7" t="s">
        <v>374</v>
      </c>
    </row>
    <row r="34" ht="30" customHeight="1" spans="1:10">
      <c r="A34" s="148" t="s">
        <v>275</v>
      </c>
      <c r="B34" s="7" t="s">
        <v>361</v>
      </c>
      <c r="C34" s="7" t="s">
        <v>356</v>
      </c>
      <c r="D34" s="7" t="s">
        <v>357</v>
      </c>
      <c r="E34" s="7" t="s">
        <v>357</v>
      </c>
      <c r="F34" s="7" t="s">
        <v>313</v>
      </c>
      <c r="G34" s="7" t="s">
        <v>358</v>
      </c>
      <c r="H34" s="7" t="s">
        <v>359</v>
      </c>
      <c r="I34" s="7" t="s">
        <v>296</v>
      </c>
      <c r="J34" s="7" t="s">
        <v>360</v>
      </c>
    </row>
    <row r="35" ht="30" customHeight="1" spans="1:10">
      <c r="A35" s="148" t="s">
        <v>279</v>
      </c>
      <c r="B35" s="7" t="s">
        <v>375</v>
      </c>
      <c r="C35" s="7" t="s">
        <v>291</v>
      </c>
      <c r="D35" s="7" t="s">
        <v>292</v>
      </c>
      <c r="E35" s="7" t="s">
        <v>376</v>
      </c>
      <c r="F35" s="7" t="s">
        <v>294</v>
      </c>
      <c r="G35" s="7" t="s">
        <v>330</v>
      </c>
      <c r="H35" s="7" t="s">
        <v>340</v>
      </c>
      <c r="I35" s="7" t="s">
        <v>296</v>
      </c>
      <c r="J35" s="7" t="s">
        <v>377</v>
      </c>
    </row>
    <row r="36" ht="30" customHeight="1" spans="1:10">
      <c r="A36" s="148" t="s">
        <v>279</v>
      </c>
      <c r="B36" s="7" t="s">
        <v>375</v>
      </c>
      <c r="C36" s="7" t="s">
        <v>291</v>
      </c>
      <c r="D36" s="7" t="s">
        <v>292</v>
      </c>
      <c r="E36" s="7" t="s">
        <v>378</v>
      </c>
      <c r="F36" s="7" t="s">
        <v>294</v>
      </c>
      <c r="G36" s="7" t="s">
        <v>379</v>
      </c>
      <c r="H36" s="7" t="s">
        <v>380</v>
      </c>
      <c r="I36" s="7" t="s">
        <v>296</v>
      </c>
      <c r="J36" s="7" t="s">
        <v>381</v>
      </c>
    </row>
    <row r="37" ht="30" customHeight="1" spans="1:10">
      <c r="A37" s="148" t="s">
        <v>279</v>
      </c>
      <c r="B37" s="7" t="s">
        <v>375</v>
      </c>
      <c r="C37" s="7" t="s">
        <v>291</v>
      </c>
      <c r="D37" s="7" t="s">
        <v>292</v>
      </c>
      <c r="E37" s="7" t="s">
        <v>382</v>
      </c>
      <c r="F37" s="7" t="s">
        <v>294</v>
      </c>
      <c r="G37" s="7" t="s">
        <v>383</v>
      </c>
      <c r="H37" s="7" t="s">
        <v>363</v>
      </c>
      <c r="I37" s="7" t="s">
        <v>296</v>
      </c>
      <c r="J37" s="7" t="s">
        <v>384</v>
      </c>
    </row>
    <row r="38" ht="30" customHeight="1" spans="1:10">
      <c r="A38" s="148" t="s">
        <v>279</v>
      </c>
      <c r="B38" s="7" t="s">
        <v>375</v>
      </c>
      <c r="C38" s="7" t="s">
        <v>291</v>
      </c>
      <c r="D38" s="7" t="s">
        <v>301</v>
      </c>
      <c r="E38" s="7" t="s">
        <v>385</v>
      </c>
      <c r="F38" s="7" t="s">
        <v>294</v>
      </c>
      <c r="G38" s="7" t="s">
        <v>386</v>
      </c>
      <c r="H38" s="7" t="s">
        <v>304</v>
      </c>
      <c r="I38" s="7" t="s">
        <v>296</v>
      </c>
      <c r="J38" s="7" t="s">
        <v>387</v>
      </c>
    </row>
    <row r="39" ht="30" customHeight="1" spans="1:10">
      <c r="A39" s="148" t="s">
        <v>279</v>
      </c>
      <c r="B39" s="7" t="s">
        <v>375</v>
      </c>
      <c r="C39" s="7" t="s">
        <v>291</v>
      </c>
      <c r="D39" s="7" t="s">
        <v>311</v>
      </c>
      <c r="E39" s="7" t="s">
        <v>388</v>
      </c>
      <c r="F39" s="7" t="s">
        <v>313</v>
      </c>
      <c r="G39" s="7" t="s">
        <v>345</v>
      </c>
      <c r="H39" s="7" t="s">
        <v>315</v>
      </c>
      <c r="I39" s="7" t="s">
        <v>316</v>
      </c>
      <c r="J39" s="7" t="s">
        <v>389</v>
      </c>
    </row>
    <row r="40" ht="30" customHeight="1" spans="1:10">
      <c r="A40" s="148" t="s">
        <v>279</v>
      </c>
      <c r="B40" s="7" t="s">
        <v>375</v>
      </c>
      <c r="C40" s="7" t="s">
        <v>318</v>
      </c>
      <c r="D40" s="7" t="s">
        <v>347</v>
      </c>
      <c r="E40" s="7" t="s">
        <v>390</v>
      </c>
      <c r="F40" s="7" t="s">
        <v>294</v>
      </c>
      <c r="G40" s="7" t="s">
        <v>386</v>
      </c>
      <c r="H40" s="7" t="s">
        <v>304</v>
      </c>
      <c r="I40" s="7" t="s">
        <v>296</v>
      </c>
      <c r="J40" s="7" t="s">
        <v>391</v>
      </c>
    </row>
    <row r="41" ht="30" customHeight="1" spans="1:10">
      <c r="A41" s="148" t="s">
        <v>279</v>
      </c>
      <c r="B41" s="7" t="s">
        <v>375</v>
      </c>
      <c r="C41" s="7" t="s">
        <v>318</v>
      </c>
      <c r="D41" s="7" t="s">
        <v>319</v>
      </c>
      <c r="E41" s="7" t="s">
        <v>392</v>
      </c>
      <c r="F41" s="7" t="s">
        <v>294</v>
      </c>
      <c r="G41" s="7" t="s">
        <v>386</v>
      </c>
      <c r="H41" s="7" t="s">
        <v>304</v>
      </c>
      <c r="I41" s="7" t="s">
        <v>296</v>
      </c>
      <c r="J41" s="7" t="s">
        <v>393</v>
      </c>
    </row>
    <row r="42" ht="30" customHeight="1" spans="1:10">
      <c r="A42" s="148" t="s">
        <v>279</v>
      </c>
      <c r="B42" s="7" t="s">
        <v>375</v>
      </c>
      <c r="C42" s="7" t="s">
        <v>324</v>
      </c>
      <c r="D42" s="7" t="s">
        <v>325</v>
      </c>
      <c r="E42" s="7" t="s">
        <v>394</v>
      </c>
      <c r="F42" s="7" t="s">
        <v>313</v>
      </c>
      <c r="G42" s="7" t="s">
        <v>81</v>
      </c>
      <c r="H42" s="7" t="s">
        <v>363</v>
      </c>
      <c r="I42" s="7" t="s">
        <v>296</v>
      </c>
      <c r="J42" s="7" t="s">
        <v>395</v>
      </c>
    </row>
    <row r="43" ht="30" customHeight="1" spans="1:10">
      <c r="A43" s="148" t="s">
        <v>279</v>
      </c>
      <c r="B43" s="7" t="s">
        <v>375</v>
      </c>
      <c r="C43" s="7" t="s">
        <v>356</v>
      </c>
      <c r="D43" s="7" t="s">
        <v>357</v>
      </c>
      <c r="E43" s="7" t="s">
        <v>357</v>
      </c>
      <c r="F43" s="7" t="s">
        <v>313</v>
      </c>
      <c r="G43" s="7" t="s">
        <v>358</v>
      </c>
      <c r="H43" s="7" t="s">
        <v>359</v>
      </c>
      <c r="I43" s="7" t="s">
        <v>296</v>
      </c>
      <c r="J43" s="7" t="s">
        <v>396</v>
      </c>
    </row>
    <row r="44" ht="30" customHeight="1" spans="1:10">
      <c r="A44" s="148" t="s">
        <v>273</v>
      </c>
      <c r="B44" s="7" t="s">
        <v>397</v>
      </c>
      <c r="C44" s="7" t="s">
        <v>291</v>
      </c>
      <c r="D44" s="7" t="s">
        <v>292</v>
      </c>
      <c r="E44" s="7" t="s">
        <v>293</v>
      </c>
      <c r="F44" s="7" t="s">
        <v>294</v>
      </c>
      <c r="G44" s="7" t="s">
        <v>92</v>
      </c>
      <c r="H44" s="7" t="s">
        <v>295</v>
      </c>
      <c r="I44" s="7" t="s">
        <v>296</v>
      </c>
      <c r="J44" s="7" t="s">
        <v>297</v>
      </c>
    </row>
    <row r="45" ht="30" customHeight="1" spans="1:10">
      <c r="A45" s="148" t="s">
        <v>273</v>
      </c>
      <c r="B45" s="7" t="s">
        <v>397</v>
      </c>
      <c r="C45" s="7" t="s">
        <v>291</v>
      </c>
      <c r="D45" s="7" t="s">
        <v>292</v>
      </c>
      <c r="E45" s="7" t="s">
        <v>308</v>
      </c>
      <c r="F45" s="7" t="s">
        <v>294</v>
      </c>
      <c r="G45" s="7" t="s">
        <v>88</v>
      </c>
      <c r="H45" s="7" t="s">
        <v>309</v>
      </c>
      <c r="I45" s="7" t="s">
        <v>296</v>
      </c>
      <c r="J45" s="7" t="s">
        <v>310</v>
      </c>
    </row>
    <row r="46" ht="30" customHeight="1" spans="1:10">
      <c r="A46" s="148" t="s">
        <v>273</v>
      </c>
      <c r="B46" s="7" t="s">
        <v>397</v>
      </c>
      <c r="C46" s="7" t="s">
        <v>291</v>
      </c>
      <c r="D46" s="7" t="s">
        <v>292</v>
      </c>
      <c r="E46" s="7" t="s">
        <v>298</v>
      </c>
      <c r="F46" s="7" t="s">
        <v>294</v>
      </c>
      <c r="G46" s="7" t="s">
        <v>299</v>
      </c>
      <c r="H46" s="7" t="s">
        <v>295</v>
      </c>
      <c r="I46" s="7" t="s">
        <v>296</v>
      </c>
      <c r="J46" s="7" t="s">
        <v>398</v>
      </c>
    </row>
    <row r="47" ht="30" customHeight="1" spans="1:10">
      <c r="A47" s="148" t="s">
        <v>273</v>
      </c>
      <c r="B47" s="7" t="s">
        <v>397</v>
      </c>
      <c r="C47" s="7" t="s">
        <v>291</v>
      </c>
      <c r="D47" s="7" t="s">
        <v>301</v>
      </c>
      <c r="E47" s="7" t="s">
        <v>302</v>
      </c>
      <c r="F47" s="7" t="s">
        <v>294</v>
      </c>
      <c r="G47" s="7" t="s">
        <v>303</v>
      </c>
      <c r="H47" s="7" t="s">
        <v>304</v>
      </c>
      <c r="I47" s="7" t="s">
        <v>296</v>
      </c>
      <c r="J47" s="7" t="s">
        <v>305</v>
      </c>
    </row>
    <row r="48" ht="30" customHeight="1" spans="1:10">
      <c r="A48" s="148" t="s">
        <v>273</v>
      </c>
      <c r="B48" s="7" t="s">
        <v>397</v>
      </c>
      <c r="C48" s="7" t="s">
        <v>291</v>
      </c>
      <c r="D48" s="7" t="s">
        <v>301</v>
      </c>
      <c r="E48" s="7" t="s">
        <v>306</v>
      </c>
      <c r="F48" s="7" t="s">
        <v>294</v>
      </c>
      <c r="G48" s="7" t="s">
        <v>303</v>
      </c>
      <c r="H48" s="7" t="s">
        <v>304</v>
      </c>
      <c r="I48" s="7" t="s">
        <v>296</v>
      </c>
      <c r="J48" s="7" t="s">
        <v>307</v>
      </c>
    </row>
    <row r="49" ht="30" customHeight="1" spans="1:10">
      <c r="A49" s="148" t="s">
        <v>273</v>
      </c>
      <c r="B49" s="7" t="s">
        <v>397</v>
      </c>
      <c r="C49" s="7" t="s">
        <v>291</v>
      </c>
      <c r="D49" s="7" t="s">
        <v>311</v>
      </c>
      <c r="E49" s="7" t="s">
        <v>312</v>
      </c>
      <c r="F49" s="7" t="s">
        <v>313</v>
      </c>
      <c r="G49" s="7" t="s">
        <v>314</v>
      </c>
      <c r="H49" s="7" t="s">
        <v>315</v>
      </c>
      <c r="I49" s="7" t="s">
        <v>316</v>
      </c>
      <c r="J49" s="7" t="s">
        <v>317</v>
      </c>
    </row>
    <row r="50" ht="30" customHeight="1" spans="1:10">
      <c r="A50" s="148" t="s">
        <v>273</v>
      </c>
      <c r="B50" s="7" t="s">
        <v>397</v>
      </c>
      <c r="C50" s="7" t="s">
        <v>318</v>
      </c>
      <c r="D50" s="7" t="s">
        <v>347</v>
      </c>
      <c r="E50" s="7" t="s">
        <v>399</v>
      </c>
      <c r="F50" s="7" t="s">
        <v>321</v>
      </c>
      <c r="G50" s="7" t="s">
        <v>400</v>
      </c>
      <c r="H50" s="7" t="s">
        <v>315</v>
      </c>
      <c r="I50" s="7" t="s">
        <v>316</v>
      </c>
      <c r="J50" s="7" t="s">
        <v>401</v>
      </c>
    </row>
    <row r="51" ht="30" customHeight="1" spans="1:10">
      <c r="A51" s="148" t="s">
        <v>273</v>
      </c>
      <c r="B51" s="7" t="s">
        <v>397</v>
      </c>
      <c r="C51" s="7" t="s">
        <v>318</v>
      </c>
      <c r="D51" s="7" t="s">
        <v>319</v>
      </c>
      <c r="E51" s="7" t="s">
        <v>320</v>
      </c>
      <c r="F51" s="7" t="s">
        <v>321</v>
      </c>
      <c r="G51" s="7" t="s">
        <v>402</v>
      </c>
      <c r="H51" s="7" t="s">
        <v>315</v>
      </c>
      <c r="I51" s="7" t="s">
        <v>316</v>
      </c>
      <c r="J51" s="7" t="s">
        <v>323</v>
      </c>
    </row>
    <row r="52" ht="30" customHeight="1" spans="1:10">
      <c r="A52" s="148" t="s">
        <v>273</v>
      </c>
      <c r="B52" s="7" t="s">
        <v>397</v>
      </c>
      <c r="C52" s="7" t="s">
        <v>324</v>
      </c>
      <c r="D52" s="7" t="s">
        <v>325</v>
      </c>
      <c r="E52" s="7" t="s">
        <v>355</v>
      </c>
      <c r="F52" s="7" t="s">
        <v>294</v>
      </c>
      <c r="G52" s="7" t="s">
        <v>303</v>
      </c>
      <c r="H52" s="7" t="s">
        <v>304</v>
      </c>
      <c r="I52" s="7" t="s">
        <v>296</v>
      </c>
      <c r="J52" s="7" t="s">
        <v>403</v>
      </c>
    </row>
    <row r="53" ht="30" customHeight="1" spans="1:10">
      <c r="A53" s="148" t="s">
        <v>273</v>
      </c>
      <c r="B53" s="7" t="s">
        <v>397</v>
      </c>
      <c r="C53" s="7" t="s">
        <v>356</v>
      </c>
      <c r="D53" s="7" t="s">
        <v>357</v>
      </c>
      <c r="E53" s="7" t="s">
        <v>357</v>
      </c>
      <c r="F53" s="7" t="s">
        <v>313</v>
      </c>
      <c r="G53" s="7" t="s">
        <v>358</v>
      </c>
      <c r="H53" s="7" t="s">
        <v>359</v>
      </c>
      <c r="I53" s="7" t="s">
        <v>296</v>
      </c>
      <c r="J53" s="7" t="s">
        <v>360</v>
      </c>
    </row>
  </sheetData>
  <mergeCells count="12">
    <mergeCell ref="A2:J2"/>
    <mergeCell ref="A3:H3"/>
    <mergeCell ref="A7:A14"/>
    <mergeCell ref="A15:A26"/>
    <mergeCell ref="A27:A34"/>
    <mergeCell ref="A35:A43"/>
    <mergeCell ref="A44:A53"/>
    <mergeCell ref="B7:B14"/>
    <mergeCell ref="B15:B26"/>
    <mergeCell ref="B27:B34"/>
    <mergeCell ref="B35:B43"/>
    <mergeCell ref="B44:B53"/>
  </mergeCells>
  <pageMargins left="0.75" right="0.75" top="1" bottom="1" header="0.5" footer="0.5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部门项目支出绩效目标表（本级）05-2</vt:lpstr>
      <vt:lpstr>部门政府性基金预算支出预算表06</vt:lpstr>
      <vt:lpstr>部门政府采购预算表07</vt:lpstr>
      <vt:lpstr>部门政府购买服务预算表08</vt:lpstr>
      <vt:lpstr>对下转移支付预算表09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shizhou-颖霓</cp:lastModifiedBy>
  <dcterms:created xsi:type="dcterms:W3CDTF">2026-03-11T02:00:00Z</dcterms:created>
  <dcterms:modified xsi:type="dcterms:W3CDTF">2026-03-17T06:25:14Z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D5DEC0973A9F4B6496DCE0A0D21D5685_12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