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9840"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<sst xmlns="http://schemas.openxmlformats.org/spreadsheetml/2006/main" count="1029" uniqueCount="426">
  <si>
    <t>预算01-1表</t>
  </si>
  <si>
    <t>2026年部门财务收支预算总表</t>
  </si>
  <si>
    <t>单位名称：昆明市盘龙区城乡居民社会养老保险局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</si>
  <si>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</si>
  <si>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</si>
  <si>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</si>
  <si>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</si>
  <si>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</si>
  <si>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</si>
  <si>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</si>
  <si>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</si>
  <si>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</si>
  <si>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</si>
  <si>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</si>
  <si>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</si>
  <si>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</si>
  <si>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</si>
  <si>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</si>
  <si>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</si>
  <si>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</si>
  <si>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</si>
  <si>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</si>
  <si>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</si>
  <si>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</si>
  <si>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</si>
  <si>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</si>
  <si>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</si>
  <si>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</si>
  <si>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</si>
  <si>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</si>
  <si>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</si>
  <si>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</si>
  <si>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</si>
  <si>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</si>
  <si>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</si>
  <si>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</si>
  <si>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</si>
  <si>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</si>
  <si>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</si>
  <si>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</si>
  <si>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</si>
  <si>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</si>
  <si>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</si>
  <si>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</si>
  <si>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</si>
  <si>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</si>
  <si>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</si>
  <si>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</si>
  <si>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</si>
  <si>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</si>
  <si>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</si>
  <si>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</si>
  <si>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</si>
  <si>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</si>
  <si>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</si>
  <si>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</si>
  <si>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</si>
  <si>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</si>
  <si>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</si>
  <si>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</si>
  <si>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</si>
  <si>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</si>
  <si>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</si>
  <si>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</si>
  <si>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</si>
  <si>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</si>
  <si>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</si>
  <si>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</si>
  <si>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</si>
  <si>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</si>
  <si>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</si>
  <si>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117006</t>
  </si>
  <si>
    <t>昆明市盘龙区城乡居民社会养老保险局</t>
  </si>
  <si>
    <t>预算01-3表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</si>
  <si>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</si>
  <si>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</si>
  <si>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</si>
  <si>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</si>
  <si>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</si>
  <si>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</si>
  <si>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</si>
  <si>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</si>
  <si>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</si>
  <si>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</si>
  <si>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</si>
  <si>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</si>
  <si>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</si>
  <si>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</si>
  <si>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</si>
  <si>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</si>
  <si>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</si>
  <si>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</si>
  <si>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</si>
  <si>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</si>
  <si>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</si>
  <si>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</si>
  <si>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</si>
  <si>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</si>
  <si>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</si>
  <si>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</si>
  <si>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</si>
  <si>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</si>
  <si>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20801</t>
  </si>
  <si>
    <t>人力资源和社会保障管理事务</t>
  </si>
  <si>
    <t>2080101</t>
  </si>
  <si>
    <t>行政运行</t>
  </si>
  <si>
    <t>2080109</t>
  </si>
  <si>
    <t>社会保险经办机构</t>
  </si>
  <si>
    <t>20805</t>
  </si>
  <si>
    <t>行政事业单位养老支出</t>
  </si>
  <si>
    <t>2080502</t>
  </si>
  <si>
    <t>事业单位离退休</t>
  </si>
  <si>
    <t>2080505</t>
  </si>
  <si>
    <t>机关事业单位基本养老保险缴费支出</t>
  </si>
  <si>
    <t>2080506</t>
  </si>
  <si>
    <t>机关事业单位职业年金缴费支出</t>
  </si>
  <si>
    <t>20826</t>
  </si>
  <si>
    <t>财政对基本养老保险基金的补助</t>
  </si>
  <si>
    <t>2082602</t>
  </si>
  <si>
    <t>财政对城乡居民基本养老保险基金的补助</t>
  </si>
  <si>
    <t>20830</t>
  </si>
  <si>
    <t>财政代缴社会保险费支出</t>
  </si>
  <si>
    <t>2083001</t>
  </si>
  <si>
    <t>财政代缴城乡居民基本养老保险费支出</t>
  </si>
  <si>
    <t>210</t>
  </si>
  <si>
    <t>卫生健康支出</t>
  </si>
  <si>
    <t>21011</t>
  </si>
  <si>
    <t>行政事业单位医疗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</si>
  <si>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</si>
  <si>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</si>
  <si>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</si>
  <si>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</si>
  <si>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</si>
  <si>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</si>
  <si>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</si>
  <si>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</si>
  <si>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</si>
  <si>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</si>
  <si>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2120816</t>
  </si>
  <si>
    <t>农业农村生态环境支出</t>
  </si>
  <si>
    <t>221</t>
  </si>
  <si>
    <t>住房保障支出</t>
  </si>
  <si>
    <t>22102</t>
  </si>
  <si>
    <t>住房改革支出</t>
  </si>
  <si>
    <t>2210201</t>
  </si>
  <si>
    <t>住房公积金</t>
  </si>
  <si>
    <t>预算02-1表</t>
  </si>
  <si>
    <t>2026年部门财政拨款收支预算总表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</si>
  <si>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</si>
  <si>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</si>
  <si>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</si>
  <si>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</si>
  <si>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</si>
  <si>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</si>
  <si>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</si>
  <si>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</si>
  <si>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</si>
  <si>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</si>
  <si>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</si>
  <si>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</si>
  <si>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</si>
  <si>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</si>
  <si>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</si>
  <si>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</si>
  <si>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</si>
  <si>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</si>
  <si>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</si>
  <si>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</si>
  <si>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</si>
  <si>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</si>
  <si>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</si>
  <si>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</si>
  <si>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</si>
  <si>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</si>
  <si>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</si>
  <si>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</si>
  <si>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</si>
  <si>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</si>
  <si>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</si>
  <si>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</si>
  <si>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</si>
  <si>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</si>
  <si>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2026年一般公共预算支出预算表（按功能科目分类）</t>
  </si>
  <si>
    <t>部门预算支出功能分类科目</t>
  </si>
  <si>
    <t>人员经费</t>
  </si>
  <si>
    <t>公用经费</t>
  </si>
  <si>
    <t>合  计</t>
  </si>
  <si>
    <t>预算03表</t>
  </si>
  <si>
    <t>2026年一般公共预算“三公”经费支出预算表</t>
  </si>
  <si>
    <t>“三公”经费合计</t>
  </si>
  <si>
    <t>因公出国（境）费</t>
  </si>
  <si>
    <t>公务用车购置及运行费</t>
  </si>
  <si>
    <t>公务接待费</t>
  </si>
  <si>
    <t>公务用车购置费</t>
  </si>
  <si>
    <t>公务用车运行费</t>
  </si>
  <si>
    <t>空表说明：昆明市盘龙区城乡居民社会养老保险局2026年无“三公”经费预算支出，故此表为空。</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</si>
  <si>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</si>
  <si>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</si>
  <si>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</si>
  <si>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</si>
  <si>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</si>
  <si>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</si>
  <si>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</si>
  <si>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</si>
  <si>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</si>
  <si>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</si>
  <si>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</si>
  <si>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</si>
  <si>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</si>
  <si>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</si>
  <si>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</si>
  <si>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</si>
  <si>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</si>
  <si>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</si>
  <si>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</si>
  <si>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530103261100004970310</t>
  </si>
  <si>
    <t>离退休工会活动经费</t>
  </si>
  <si>
    <t>30299</t>
  </si>
  <si>
    <t>其他商品和服务支出</t>
  </si>
  <si>
    <t>530103241100002374192</t>
  </si>
  <si>
    <t>公务用车定额包干经费</t>
  </si>
  <si>
    <t>30239</t>
  </si>
  <si>
    <t>其他交通费用</t>
  </si>
  <si>
    <t>530103261100004970284</t>
  </si>
  <si>
    <t>离退休人员支出</t>
  </si>
  <si>
    <t>30305</t>
  </si>
  <si>
    <t>生活补助</t>
  </si>
  <si>
    <t>530103210000000002154</t>
  </si>
  <si>
    <t>事业人员支出工资</t>
  </si>
  <si>
    <t>30101</t>
  </si>
  <si>
    <t>基本工资</t>
  </si>
  <si>
    <t>530103231100001581378</t>
  </si>
  <si>
    <t>30103</t>
  </si>
  <si>
    <t>奖金</t>
  </si>
  <si>
    <t>30107</t>
  </si>
  <si>
    <t>绩效工资</t>
  </si>
  <si>
    <t>530103210000000002156</t>
  </si>
  <si>
    <t>30113</t>
  </si>
  <si>
    <t>530103231100001581393</t>
  </si>
  <si>
    <t>工会经费</t>
  </si>
  <si>
    <t>30228</t>
  </si>
  <si>
    <t>530103210000000002163</t>
  </si>
  <si>
    <t>一般公用经费</t>
  </si>
  <si>
    <t>30201</t>
  </si>
  <si>
    <t>办公费</t>
  </si>
  <si>
    <t>30205</t>
  </si>
  <si>
    <t>水费</t>
  </si>
  <si>
    <t>30207</t>
  </si>
  <si>
    <t>邮电费</t>
  </si>
  <si>
    <t>30211</t>
  </si>
  <si>
    <t>差旅费</t>
  </si>
  <si>
    <t>30213</t>
  </si>
  <si>
    <t>维修（护）费</t>
  </si>
  <si>
    <t>30216</t>
  </si>
  <si>
    <t>培训费</t>
  </si>
  <si>
    <t>530103210000000002155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</si>
  <si>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</si>
  <si>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</si>
  <si>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</si>
  <si>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</si>
  <si>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</si>
  <si>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</si>
  <si>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</si>
  <si>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</si>
  <si>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</si>
  <si>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</si>
  <si>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</si>
  <si>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530103231100001408970</t>
  </si>
  <si>
    <t>残疾人保障金</t>
  </si>
  <si>
    <t>事业人员绩效奖励</t>
  </si>
  <si>
    <t>预算05-1表</t>
  </si>
  <si>
    <t>2026年部门项目支出预算表</t>
  </si>
  <si>
    <t>项目分类</t>
  </si>
  <si>
    <t>项目单位</t>
  </si>
  <si>
    <t>本年拨款</t>
  </si>
  <si>
    <t>其中：本次下达</t>
  </si>
  <si>
    <t>民生类</t>
  </si>
  <si>
    <t>530103200000000001380</t>
  </si>
  <si>
    <t>市级低保特困代缴保费专项资金</t>
  </si>
  <si>
    <t>30311</t>
  </si>
  <si>
    <t>代缴社会保险费</t>
  </si>
  <si>
    <t>530103200000000000353</t>
  </si>
  <si>
    <t>城乡居民基本养老保险补助资金</t>
  </si>
  <si>
    <t>31302</t>
  </si>
  <si>
    <t>对社会保险基金补助</t>
  </si>
  <si>
    <t>530103210000000001421</t>
  </si>
  <si>
    <t>水源区城乡居民养老保险缴费补助资金</t>
  </si>
  <si>
    <t>530103221100000769389</t>
  </si>
  <si>
    <t>城乡居民养老保险低保特困代缴保费区级补助资金</t>
  </si>
  <si>
    <t>530103241100003067365</t>
  </si>
  <si>
    <t>市级水源区城乡居民养老保险缴费补助资金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</si>
  <si>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</si>
  <si>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</si>
  <si>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</si>
  <si>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</si>
  <si>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</si>
  <si>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</si>
  <si>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</si>
  <si>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</si>
  <si>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</si>
  <si>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</si>
  <si>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</si>
  <si>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</si>
  <si>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项目依据昆明市盘龙区人民政府关于印发《盘龙区松华坝饮用水源保护区生活补助办法》的通知》（盘政发〔2021〕12号）等政策文件立项，开展参加城乡居民社会养老保险的水源区居民补助工作,提升水源区群众城乡居民基本养老保险个人账户累计余额。松华坝水源保护区居民，凡符合参保条件并自愿参保缴费的参保人，每人每年享受200元的参保缴费补助。其中，松华坝水库一级保护区核心区已搬迁居民在当年9月30日未完成缴费且自愿参加城乡居民基本养老保险的，由财政统一按200元档次进行代缴。2025年水源区搬迁移民参保人预计为2000人，由区级资金先行垫付代缴，待2026年市级定补资金下达到位后，再归还区级财政。2026年需区级先行垫付缴费补助资金400000元（2000人*200元），用于松华坝水源区居民参保缴费补助及政策宣传。达到项目完成质量较好，实施效果良好，获补对象准确率大于96%，获补助受益对象的满度大于90%.</t>
  </si>
  <si>
    <t>产出指标</t>
  </si>
  <si>
    <t>数量指标</t>
  </si>
  <si>
    <t>获补对象数</t>
  </si>
  <si>
    <t>&gt;=</t>
  </si>
  <si>
    <t>1600</t>
  </si>
  <si>
    <t>人</t>
  </si>
  <si>
    <t>定量指标</t>
  </si>
  <si>
    <t>反映获补对象数完成情况。</t>
  </si>
  <si>
    <t>政策宣传次数</t>
  </si>
  <si>
    <t>次</t>
  </si>
  <si>
    <t>反映补助政策的宣传力度情况。即通过门户网站、通信、会议、发放宣传资料等对补助政策进行宣传的次数。</t>
  </si>
  <si>
    <t>质量指标</t>
  </si>
  <si>
    <t>获补对象准确率</t>
  </si>
  <si>
    <t>98</t>
  </si>
  <si>
    <t>%</t>
  </si>
  <si>
    <t>反映获补助对象认定的准确性情况。
获补对象准确率=抽检符合标准的补助对象数/抽检实际补助对象数*100%</t>
  </si>
  <si>
    <t>兑现准确率</t>
  </si>
  <si>
    <t>96</t>
  </si>
  <si>
    <t>反映补助准确发放的情况。
补助兑现准确率=补助兑付额/应付额*100%</t>
  </si>
  <si>
    <t>获补覆盖率</t>
  </si>
  <si>
    <t>获补覆盖率=实际获得补助人数（企业数）/申请符合标准人数（企业数）*100%</t>
  </si>
  <si>
    <t>时效指标</t>
  </si>
  <si>
    <t>项目完成时限</t>
  </si>
  <si>
    <t>=</t>
  </si>
  <si>
    <t>年度内</t>
  </si>
  <si>
    <t>年</t>
  </si>
  <si>
    <t>反映项目完成时限情况。</t>
  </si>
  <si>
    <t>效益指标</t>
  </si>
  <si>
    <t>经济效益</t>
  </si>
  <si>
    <t>带动人均增收（补助）</t>
  </si>
  <si>
    <t>200</t>
  </si>
  <si>
    <t>元</t>
  </si>
  <si>
    <t>反映补助带动人均增收的情况。人均补助不低于200元。</t>
  </si>
  <si>
    <t>社会效益</t>
  </si>
  <si>
    <t>政策知晓率</t>
  </si>
  <si>
    <t>95</t>
  </si>
  <si>
    <t>反映补助政策的宣传效果情况。
政策知晓率=调查中补助政策知晓人数/调查总人数*100%</t>
  </si>
  <si>
    <t>生活状况改善</t>
  </si>
  <si>
    <t>有效改善</t>
  </si>
  <si>
    <t>是/否</t>
  </si>
  <si>
    <t>反映补助促进受助对象生活状况改善的情况。</t>
  </si>
  <si>
    <t>满意度指标</t>
  </si>
  <si>
    <t>服务对象满意度</t>
  </si>
  <si>
    <t>补助对象满意度</t>
  </si>
  <si>
    <t>90</t>
  </si>
  <si>
    <t>反映获补助受益对象的满意程度。</t>
  </si>
  <si>
    <t>项目依据《昆明市盘龙区人民政府关于印发盘龙区新型农村社会养老保险暨城镇居民社会养老保险试点工作实施方案的通知》、《关于严格落实城乡居民养老保险帮扶政策 助力全面实施乡村振兴战略工作的通知》（昆人社通〔2021〕163号）、《盘龙区贫困及残疾人员城乡居民基本养老保险代缴办法》等政策文件立项。2026年要实现为1500低保、特困代缴城乡居民养老保险240000元的目标任务。达到项目完成质量较好，实施效果良好，获代缴对象准确率大于96%，获补助受益对象的满度大于90%.</t>
  </si>
  <si>
    <t>低保、特困代缴人数</t>
  </si>
  <si>
    <t>850</t>
  </si>
  <si>
    <t>对符合条件的人员100%给予代缴保费160元每人每年。</t>
  </si>
  <si>
    <t>对象准确率</t>
  </si>
  <si>
    <t>反映参保及待遇发放管理的规范程度情况。</t>
  </si>
  <si>
    <t>资金发放到位率</t>
  </si>
  <si>
    <t>反映发放单位及时发放补助资金的情况。
发放及时率=在时限内发放资金/应发放资金*100%</t>
  </si>
  <si>
    <t>生活状况改善度</t>
  </si>
  <si>
    <t>定性指标</t>
  </si>
  <si>
    <t>项目依据《国务院关于开展新型农村社会养老保险试点的指导意见》、根据关于印发《盘龙区城乡居民基本养老保险工作实施方案》的通知（盘政办通〔2014〕145号）、昆明市人力资源和社会保障局 昆明市财政局印发《关于建立城乡居民基本养老保险待遇确定和基础养老金正常调整机制实施方案》的通知（昆人社通〔2019〕118号）、《关于进一步完善云南省城乡居民基本养老保险制度的通知》（云人社发〔2023〕27 号）、云南省人力资源和社会保障厅云南省财政厅关于印发《云南省2025年提高城乡居民基本养老保险基础养老金最低标准实施方案的通知》（云人社发〔2025〕17号），2026年要实现为全区城乡居民养老保险符合待遇领取条件人员支付待遇，为全区参保缴费人员配套缴费补助,实现33000人领取待遇，为52000参保人员绩效财政配套缴费补助，资金发放准确率在95%以上。</t>
  </si>
  <si>
    <t>享受保险基金配套人数</t>
  </si>
  <si>
    <t>52000</t>
  </si>
  <si>
    <t>对缴费人员100%给予对应档次的配套资金。</t>
  </si>
  <si>
    <t>待遇领取人数</t>
  </si>
  <si>
    <t>33000</t>
  </si>
  <si>
    <t>对符合条件领取待遇的人员100%给予待遇领取。</t>
  </si>
  <si>
    <t>规范参保管理规范性</t>
  </si>
  <si>
    <t>优</t>
  </si>
  <si>
    <t>资金发放准确率</t>
  </si>
  <si>
    <t>月人均待遇领取</t>
  </si>
  <si>
    <t>300</t>
  </si>
  <si>
    <t>反映待遇、补助、代缴带动人均增收的情况。</t>
  </si>
  <si>
    <t>预算06表</t>
  </si>
  <si>
    <t>2026年部门政府性基金预算支出预算表</t>
  </si>
  <si>
    <t>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</si>
  <si>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</si>
  <si>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</si>
  <si>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</si>
  <si>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</si>
  <si>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</si>
  <si>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</si>
  <si>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</si>
  <si>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</si>
  <si>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</si>
  <si>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</si>
  <si>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</si>
  <si>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</si>
  <si>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</si>
  <si>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</si>
  <si>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预算08表</t>
  </si>
  <si>
    <t>2026年部门政府购买服务预算表</t>
  </si>
  <si>
    <t>政府购买服务项目</t>
  </si>
  <si>
    <t>政府购买服务目录</t>
  </si>
  <si>
    <t>空表说明：昆明市盘龙区城乡居民社会养老保险局2026年无政府购买服务预算支出，故此表为空。</t>
  </si>
  <si>
    <t>预算09-1表</t>
  </si>
  <si>
    <t>2026年对下转移支付预算表</t>
  </si>
  <si>
    <t>单位名称（项目）</t>
  </si>
  <si>
    <t>地区</t>
  </si>
  <si>
    <t>空表说明：昆明市盘龙区城乡居民社会养老保险局2026年无对下转移支付，故此表为空。</t>
  </si>
  <si>
    <t>预算09-2表</t>
  </si>
  <si>
    <t>2026年对下转移支付绩效目标表</t>
  </si>
  <si>
    <t>空表说明：昆明市盘龙区城乡居民社会养老保险局2026年无区对下转移支付绩效目标，故此表为空。</t>
  </si>
  <si>
    <t xml:space="preserve">预算10表
</t>
  </si>
  <si>
    <t>2026年新增资产配置预算表</t>
  </si>
  <si>
    <t>资产类别</t>
  </si>
  <si>
    <t>资产分类代码.名称</t>
  </si>
  <si>
    <t>资产名称</t>
  </si>
  <si>
    <t>计量单位</t>
  </si>
  <si>
    <t>财政部门批复数（元）</t>
  </si>
  <si>
    <t>单价</t>
  </si>
  <si>
    <t>金额</t>
  </si>
  <si>
    <t>注：涉及土地使用权、房屋、公务用车购置，按照现行相关管理制度规定报批，以职能部门审批意见为准。</t>
  </si>
  <si>
    <t>空表说明：昆明市盘龙区城乡居民社会养老保险局2026年无新增资产配置，故此表为空。</t>
  </si>
  <si>
    <t>预算11表</t>
  </si>
  <si>
    <t>2026年上级转移支付补助项目支出预算表</t>
  </si>
  <si>
    <t>上级补助</t>
  </si>
  <si>
    <t>空表说明：昆明市盘龙区城乡居民社会养老保险局2026年无上级转移支付补助项目支出，故此表为空。</t>
  </si>
  <si>
    <t>预算12表</t>
  </si>
  <si>
    <t>2026年部门项目中期规划预算表</t>
  </si>
  <si>
    <t>项目级次</t>
  </si>
  <si>
    <t>2026年</t>
  </si>
  <si>
    <t>2027年</t>
  </si>
  <si>
    <t>2028年</t>
  </si>
  <si>
    <t>312 民生类</t>
  </si>
  <si>
    <t>本级</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</si>
</sst>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0.00;\-#,##0.00;;@"/>
    <numFmt numFmtId="178" formatCode="yyyy/mm/dd"/>
    <numFmt numFmtId="179" formatCode="hh:mm:ss"/>
    <numFmt numFmtId="180" formatCode="#,##0;\-#,##0;;@"/>
  </numFmts>
  <fonts count="39">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9"/>
      <color rgb="FF000000"/>
      <name val="Times New Roman"/>
      <charset val="134"/>
    </font>
    <font>
      <sz val="10"/>
      <name val="Arial"/>
      <charset val="0"/>
    </font>
    <font>
      <sz val="10"/>
      <name val="宋体"/>
      <charset val="134"/>
    </font>
    <font>
      <sz val="9"/>
      <name val="宋体"/>
      <charset val="134"/>
    </font>
    <font>
      <sz val="10"/>
      <color rgb="FF000000"/>
      <name val="Arial"/>
      <charset val="134"/>
    </font>
    <font>
      <b/>
      <sz val="23.95"/>
      <color rgb="FF000000"/>
      <name val="宋体"/>
      <charset val="134"/>
    </font>
    <font>
      <b/>
      <sz val="22"/>
      <color rgb="FF000000"/>
      <name val="宋体"/>
      <charset val="134"/>
    </font>
    <font>
      <sz val="11.25"/>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9" fillId="0" borderId="7">
      <alignment horizontal="righ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9" fillId="0" borderId="7">
      <alignment horizontal="right" vertical="center"/>
    </xf>
    <xf numFmtId="0" fontId="25" fillId="0" borderId="0" applyNumberFormat="0" applyFill="0" applyBorder="0" applyAlignment="0" applyProtection="0">
      <alignment vertical="center"/>
    </xf>
    <xf numFmtId="0" fontId="0"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10" fontId="9" fillId="0" borderId="7">
      <alignment horizontal="righ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177" fontId="9" fillId="0" borderId="7">
      <alignment horizontal="right" vertical="center"/>
    </xf>
    <xf numFmtId="49" fontId="9" fillId="0" borderId="7">
      <alignment horizontal="left" vertical="center" wrapText="1"/>
    </xf>
    <xf numFmtId="177" fontId="9" fillId="0" borderId="7">
      <alignment horizontal="right" vertical="center"/>
    </xf>
    <xf numFmtId="179" fontId="9" fillId="0" borderId="7">
      <alignment horizontal="right" vertical="center"/>
    </xf>
    <xf numFmtId="180" fontId="9" fillId="0" borderId="7">
      <alignment horizontal="right" vertical="center"/>
    </xf>
    <xf numFmtId="0" fontId="9" fillId="0" borderId="0">
      <alignment vertical="top"/>
      <protection locked="0"/>
    </xf>
  </cellStyleXfs>
  <cellXfs count="221">
    <xf numFmtId="0" fontId="0" fillId="0" borderId="0" xfId="0" applyFont="1" applyBorder="1"/>
    <xf numFmtId="0" fontId="0" fillId="0" borderId="0" xfId="0"/>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49" fontId="5" fillId="0" borderId="7" xfId="53" applyFont="1" applyBorder="1" applyAlignment="1">
      <alignment horizontal="center" vertical="center" wrapText="1"/>
    </xf>
    <xf numFmtId="49" fontId="5" fillId="0" borderId="7" xfId="53" applyFont="1">
      <alignment horizontal="left" vertical="center" wrapText="1"/>
    </xf>
    <xf numFmtId="177" fontId="6" fillId="0" borderId="7" xfId="54" applyFont="1">
      <alignment horizontal="right" vertical="center"/>
    </xf>
    <xf numFmtId="49" fontId="5" fillId="0" borderId="7" xfId="53" applyFont="1" applyBorder="1" applyAlignment="1">
      <alignment horizontal="center" vertical="center" wrapText="1"/>
    </xf>
    <xf numFmtId="0" fontId="2" fillId="2" borderId="7" xfId="0" applyFont="1" applyFill="1" applyBorder="1" applyAlignment="1" applyProtection="1">
      <alignment horizontal="left" vertical="center"/>
      <protection locked="0"/>
    </xf>
    <xf numFmtId="49" fontId="5" fillId="0" borderId="7" xfId="53" applyFont="1" applyAlignment="1">
      <alignment horizontal="center" vertical="center" wrapText="1"/>
    </xf>
    <xf numFmtId="0" fontId="7" fillId="0" borderId="0" xfId="0" applyFont="1" applyFill="1" applyBorder="1" applyAlignme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0" fontId="2" fillId="2" borderId="7" xfId="0" applyFont="1" applyFill="1" applyBorder="1" applyAlignment="1" applyProtection="1">
      <alignment horizontal="left" vertical="center" wrapText="1"/>
      <protection locked="0"/>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4" fontId="2" fillId="0" borderId="7" xfId="0" applyNumberFormat="1" applyFont="1" applyBorder="1" applyAlignment="1" applyProtection="1">
      <alignment horizontal="righ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49" fontId="8" fillId="0" borderId="0" xfId="57" applyNumberFormat="1" applyFont="1" applyFill="1" applyBorder="1" applyAlignment="1" applyProtection="1"/>
    <xf numFmtId="0" fontId="0" fillId="0" borderId="0" xfId="0" applyFont="1" applyFill="1" applyBorder="1" applyAlignment="1">
      <alignment vertical="center"/>
    </xf>
    <xf numFmtId="0" fontId="8" fillId="0" borderId="0" xfId="57" applyFont="1" applyFill="1" applyBorder="1" applyAlignment="1" applyProtection="1"/>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9" fillId="0" borderId="0" xfId="57" applyFont="1" applyFill="1" applyBorder="1" applyAlignment="1" applyProtection="1">
      <alignment vertical="top"/>
      <protection locked="0"/>
    </xf>
    <xf numFmtId="0" fontId="2"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3" fontId="2" fillId="2" borderId="7" xfId="0" applyNumberFormat="1" applyFont="1" applyFill="1" applyBorder="1" applyAlignment="1" applyProtection="1">
      <alignment horizontal="left" vertical="center"/>
      <protection locked="0"/>
    </xf>
    <xf numFmtId="4" fontId="2" fillId="0" borderId="7" xfId="0" applyNumberFormat="1" applyFont="1" applyBorder="1" applyAlignment="1" applyProtection="1">
      <alignment horizontal="left" vertical="center"/>
      <protection locked="0"/>
    </xf>
    <xf numFmtId="0" fontId="12"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8" fillId="0" borderId="0" xfId="57" applyFont="1" applyFill="1" applyBorder="1" applyAlignment="1" applyProtection="1">
      <alignment vertical="center"/>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8"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0" fontId="1" fillId="0" borderId="6" xfId="0" applyFont="1" applyBorder="1" applyAlignment="1" applyProtection="1">
      <alignment horizontal="center" vertical="center"/>
      <protection locked="0"/>
    </xf>
    <xf numFmtId="177" fontId="5" fillId="0" borderId="7" xfId="0" applyNumberFormat="1" applyFont="1" applyBorder="1" applyAlignment="1">
      <alignment horizontal="right" vertical="center"/>
    </xf>
    <xf numFmtId="0" fontId="1" fillId="0" borderId="0" xfId="0" applyFont="1" applyBorder="1" applyAlignment="1">
      <alignment wrapText="1"/>
    </xf>
    <xf numFmtId="0" fontId="1" fillId="0" borderId="0" xfId="0" applyFont="1" applyBorder="1" applyProtection="1">
      <protection locked="0"/>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0" fontId="4" fillId="0" borderId="10" xfId="0" applyFont="1" applyBorder="1" applyAlignment="1">
      <alignment horizontal="center" vertical="center" wrapText="1"/>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0" fontId="13" fillId="0" borderId="7" xfId="0" applyFont="1" applyBorder="1" applyAlignment="1" applyProtection="1">
      <alignment horizontal="left" vertical="center"/>
      <protection locked="0"/>
    </xf>
    <xf numFmtId="0" fontId="13" fillId="0" borderId="7" xfId="0" applyFont="1" applyBorder="1" applyAlignment="1">
      <alignment horizontal="left" vertical="center" wrapText="1"/>
    </xf>
    <xf numFmtId="3" fontId="2" fillId="0" borderId="12" xfId="0" applyNumberFormat="1" applyFont="1" applyBorder="1" applyAlignment="1">
      <alignment horizontal="right" vertical="center"/>
    </xf>
    <xf numFmtId="4" fontId="13" fillId="0" borderId="7" xfId="0" applyNumberFormat="1" applyFont="1" applyBorder="1" applyAlignment="1">
      <alignment horizontal="right" vertical="center"/>
    </xf>
    <xf numFmtId="0" fontId="2" fillId="0" borderId="14" xfId="0" applyFont="1" applyBorder="1" applyAlignment="1">
      <alignment horizontal="left" vertical="center"/>
    </xf>
    <xf numFmtId="0" fontId="2" fillId="2" borderId="12" xfId="0" applyFont="1" applyFill="1" applyBorder="1" applyAlignment="1">
      <alignment horizontal="right" vertical="center"/>
    </xf>
    <xf numFmtId="0" fontId="2" fillId="0" borderId="0" xfId="0" applyFont="1" applyBorder="1" applyAlignment="1">
      <alignment horizontal="right"/>
    </xf>
    <xf numFmtId="0" fontId="14" fillId="0" borderId="0" xfId="0" applyFont="1" applyBorder="1" applyAlignment="1" applyProtection="1">
      <alignment horizontal="right"/>
      <protection locked="0"/>
    </xf>
    <xf numFmtId="49" fontId="14" fillId="0" borderId="0" xfId="0" applyNumberFormat="1" applyFont="1" applyBorder="1" applyProtection="1">
      <protection locked="0"/>
    </xf>
    <xf numFmtId="0" fontId="1" fillId="0" borderId="0" xfId="0" applyFont="1" applyBorder="1" applyAlignment="1">
      <alignment horizontal="right"/>
    </xf>
    <xf numFmtId="0" fontId="15" fillId="0" borderId="0" xfId="0" applyFont="1" applyBorder="1" applyAlignment="1" applyProtection="1">
      <alignment horizontal="center" vertical="center" wrapText="1"/>
      <protection locked="0"/>
    </xf>
    <xf numFmtId="0" fontId="15" fillId="0" borderId="0" xfId="0" applyFont="1" applyBorder="1" applyAlignment="1" applyProtection="1">
      <alignment horizontal="center" vertical="center"/>
      <protection locked="0"/>
    </xf>
    <xf numFmtId="0" fontId="15"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4" fillId="0" borderId="1" xfId="0" applyFont="1" applyBorder="1" applyAlignment="1" applyProtection="1">
      <alignment horizontal="center" vertical="center"/>
      <protection locked="0"/>
    </xf>
    <xf numFmtId="177" fontId="5" fillId="0" borderId="7" xfId="54" applyFont="1">
      <alignment horizontal="right" vertical="center"/>
    </xf>
    <xf numFmtId="0" fontId="4" fillId="0" borderId="5"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4" fillId="0" borderId="6" xfId="0" applyFont="1" applyFill="1" applyBorder="1" applyAlignment="1" applyProtection="1">
      <alignment horizontal="center" vertical="center"/>
      <protection locked="0"/>
    </xf>
    <xf numFmtId="49" fontId="5" fillId="0" borderId="7" xfId="53" applyFont="1" applyAlignment="1">
      <alignment horizontal="left" vertical="center" wrapText="1" indent="2"/>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0" xfId="0" applyFont="1" applyBorder="1" applyAlignment="1">
      <alignment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4" fontId="2" fillId="2" borderId="7" xfId="0" applyNumberFormat="1" applyFont="1" applyFill="1" applyBorder="1" applyAlignment="1" applyProtection="1">
      <alignment horizontal="right" vertical="center"/>
      <protection locked="0"/>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9" fillId="0" borderId="7" xfId="0" applyFont="1" applyBorder="1" applyAlignment="1" applyProtection="1">
      <alignment horizontal="left" vertical="center"/>
      <protection locked="0"/>
    </xf>
    <xf numFmtId="0" fontId="9" fillId="0" borderId="7" xfId="0" applyFont="1" applyFill="1" applyBorder="1" applyAlignment="1" applyProtection="1">
      <alignment horizontal="left" vertical="center"/>
      <protection locked="0"/>
    </xf>
    <xf numFmtId="177" fontId="9" fillId="0" borderId="7" xfId="54"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6"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10" fillId="2" borderId="7" xfId="0" applyFont="1" applyFill="1" applyBorder="1" applyAlignment="1" applyProtection="1">
      <alignment vertical="top" wrapText="1"/>
      <protection locked="0"/>
    </xf>
    <xf numFmtId="4" fontId="2" fillId="2" borderId="7" xfId="0" applyNumberFormat="1" applyFont="1" applyFill="1" applyBorder="1" applyAlignment="1">
      <alignment horizontal="right" vertical="top"/>
    </xf>
    <xf numFmtId="4" fontId="2" fillId="0" borderId="7"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7" fillId="0" borderId="7" xfId="0" applyFont="1" applyBorder="1" applyAlignment="1" applyProtection="1">
      <alignment horizontal="center" vertical="center" wrapText="1"/>
      <protection locked="0"/>
    </xf>
    <xf numFmtId="0" fontId="17"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8" fillId="0" borderId="7" xfId="0" applyFont="1" applyBorder="1" applyAlignment="1">
      <alignment horizontal="center" vertical="center"/>
    </xf>
    <xf numFmtId="0" fontId="18" fillId="0" borderId="7" xfId="0" applyFont="1" applyBorder="1" applyAlignment="1">
      <alignment horizontal="right" vertical="center"/>
    </xf>
    <xf numFmtId="0" fontId="2" fillId="0" borderId="7" xfId="0" applyFont="1" applyBorder="1" applyAlignment="1">
      <alignment horizontal="right" vertical="center"/>
    </xf>
    <xf numFmtId="0" fontId="18" fillId="0" borderId="7" xfId="0" applyFont="1" applyBorder="1" applyAlignment="1" applyProtection="1">
      <alignment horizontal="center" vertical="center" wrapText="1"/>
      <protection locked="0"/>
    </xf>
    <xf numFmtId="4" fontId="18" fillId="0" borderId="7" xfId="0" applyNumberFormat="1" applyFont="1" applyBorder="1" applyAlignment="1" applyProtection="1">
      <alignment horizontal="right" vertical="center"/>
      <protection locked="0"/>
    </xf>
    <xf numFmtId="0" fontId="17" fillId="2" borderId="1" xfId="0" applyFont="1" applyFill="1" applyBorder="1" applyAlignment="1">
      <alignment horizontal="center" vertical="center"/>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2" borderId="6" xfId="0" applyFont="1" applyFill="1" applyBorder="1" applyAlignment="1" applyProtection="1">
      <alignment horizontal="center" vertical="center" wrapText="1"/>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4" fontId="2" fillId="3" borderId="7" xfId="0" applyNumberFormat="1" applyFont="1" applyFill="1" applyBorder="1" applyAlignment="1" applyProtection="1">
      <alignment horizontal="right"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7" xfId="0" applyFont="1" applyFill="1" applyBorder="1" applyAlignment="1">
      <alignment horizontal="center" vertical="center"/>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19" fillId="3" borderId="0" xfId="0" applyFont="1" applyFill="1" applyBorder="1"/>
    <xf numFmtId="0" fontId="10" fillId="2" borderId="0" xfId="0" applyFont="1" applyFill="1" applyBorder="1" applyAlignment="1">
      <alignment horizontal="left" vertical="center"/>
    </xf>
    <xf numFmtId="0" fontId="2" fillId="0" borderId="7" xfId="0" applyFont="1" applyBorder="1" applyAlignment="1" applyProtection="1">
      <alignment vertical="center"/>
      <protection locked="0"/>
    </xf>
    <xf numFmtId="0" fontId="9" fillId="3" borderId="7" xfId="0" applyFont="1" applyFill="1" applyBorder="1" applyAlignment="1">
      <alignment horizontal="left" vertical="center"/>
    </xf>
    <xf numFmtId="4" fontId="9" fillId="3" borderId="7" xfId="0" applyNumberFormat="1" applyFont="1" applyFill="1" applyBorder="1" applyAlignment="1">
      <alignment horizontal="right" vertical="center"/>
    </xf>
    <xf numFmtId="177" fontId="9" fillId="3" borderId="7" xfId="0" applyNumberFormat="1" applyFont="1" applyFill="1" applyBorder="1" applyAlignment="1">
      <alignment horizontal="right" vertical="center"/>
    </xf>
    <xf numFmtId="0" fontId="9" fillId="3" borderId="7" xfId="0" applyFont="1" applyFill="1" applyBorder="1" applyAlignment="1" applyProtection="1">
      <alignment horizontal="left" vertical="center" wrapText="1"/>
      <protection locked="0"/>
    </xf>
    <xf numFmtId="0" fontId="11" fillId="2" borderId="0" xfId="0" applyFont="1" applyFill="1" applyBorder="1" applyAlignment="1" applyProtection="1" quotePrefix="1">
      <alignment horizontal="center" vertical="center" wrapText="1"/>
      <protection locked="0"/>
    </xf>
    <xf numFmtId="0" fontId="9" fillId="0" borderId="7" xfId="0" applyFont="1" applyFill="1" applyBorder="1" applyAlignment="1" applyProtection="1" quotePrefix="1">
      <alignment horizontal="left" vertical="center"/>
      <protection locked="0"/>
    </xf>
    <xf numFmtId="0" fontId="1" fillId="0" borderId="7" xfId="0" applyFont="1" applyBorder="1" applyAlignment="1" quotePrefix="1">
      <alignment horizontal="center" vertical="center"/>
    </xf>
    <xf numFmtId="0" fontId="12" fillId="0" borderId="0" xfId="0" applyFont="1" applyBorder="1" applyAlignment="1" quotePrefix="1">
      <alignment horizontal="center" vertical="center"/>
    </xf>
    <xf numFmtId="0" fontId="15" fillId="0" borderId="0" xfId="0" applyFont="1" applyBorder="1" applyAlignment="1" applyProtection="1" quotePrefix="1">
      <alignment horizontal="center" vertical="center" wrapText="1"/>
      <protection locked="0"/>
    </xf>
    <xf numFmtId="0" fontId="12" fillId="0" borderId="0" xfId="0" applyFont="1" applyBorder="1" applyAlignment="1" quotePrefix="1">
      <alignment horizontal="center" vertical="center" wrapText="1"/>
    </xf>
    <xf numFmtId="0" fontId="3" fillId="0" borderId="0" xfId="0" applyFont="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Right="0"/>
    <pageSetUpPr fitToPage="1"/>
  </sheetPr>
  <dimension ref="A1:D36"/>
  <sheetViews>
    <sheetView showGridLines="0" showZeros="0" topLeftCell="A12" workbookViewId="0">
      <selection activeCell="A3" sqref="A3:B3"/>
    </sheetView>
  </sheetViews>
  <sheetFormatPr defaultColWidth="8.575" defaultRowHeight="12.75" customHeight="1" outlineLevelCol="3"/>
  <cols>
    <col min="1" max="4" width="41" customWidth="1"/>
  </cols>
  <sheetData>
    <row r="1" ht="15" customHeight="1" spans="1:4">
      <c r="A1" s="51"/>
      <c r="B1" s="51"/>
      <c r="C1" s="51"/>
      <c r="D1" s="52" t="s">
        <v>0</v>
      </c>
    </row>
    <row r="2" ht="41.25" customHeight="1" spans="1:1">
      <c r="A2" s="221" t="s">
        <v>1</v>
      </c>
    </row>
    <row r="3" ht="17.25" customHeight="1" spans="1:4">
      <c r="A3" s="50" t="s">
        <v>2</v>
      </c>
      <c r="B3" s="215"/>
      <c r="D3" s="154" t="s">
        <v>3</v>
      </c>
    </row>
    <row r="4" ht="23.25" customHeight="1" spans="1:4">
      <c r="A4" s="179" t="s">
        <v>4</v>
      </c>
      <c r="B4" s="180"/>
      <c r="C4" s="179" t="s">
        <v>5</v>
      </c>
      <c r="D4" s="180"/>
    </row>
    <row r="5" ht="24" customHeight="1" spans="1:4">
      <c r="A5" s="179" t="s">
        <v>6</v>
      </c>
      <c r="B5" s="179" t="s">
        <v>7</v>
      </c>
      <c r="C5" s="179" t="s">
        <v>8</v>
      </c>
      <c r="D5" s="179" t="s">
        <v>7</v>
      </c>
    </row>
    <row r="6" ht="17.25" customHeight="1" spans="1:4">
      <c r="A6" s="181" t="s">
        <v>9</v>
      </c>
      <c r="B6" s="64">
        <v>21328502</v>
      </c>
      <c r="C6" s="181" t="s">
        <v>10</v>
      </c>
      <c r="D6" s="89"/>
    </row>
    <row r="7" ht="17.25" customHeight="1" spans="1:4">
      <c r="A7" s="181" t="s">
        <v>11</v>
      </c>
      <c r="B7" s="89"/>
      <c r="C7" s="181" t="s">
        <v>12</v>
      </c>
      <c r="D7" s="89"/>
    </row>
    <row r="8" ht="17.25" customHeight="1" spans="1:4">
      <c r="A8" s="181" t="s">
        <v>13</v>
      </c>
      <c r="B8" s="89"/>
      <c r="C8" s="216" t="s">
        <v>14</v>
      </c>
      <c r="D8" s="89"/>
    </row>
    <row r="9" ht="17.25" customHeight="1" spans="1:4">
      <c r="A9" s="181" t="s">
        <v>15</v>
      </c>
      <c r="B9" s="89"/>
      <c r="C9" s="216" t="s">
        <v>16</v>
      </c>
      <c r="D9" s="89"/>
    </row>
    <row r="10" ht="17.25" customHeight="1" spans="1:4">
      <c r="A10" s="181" t="s">
        <v>17</v>
      </c>
      <c r="B10" s="89"/>
      <c r="C10" s="216" t="s">
        <v>18</v>
      </c>
      <c r="D10" s="89"/>
    </row>
    <row r="11" ht="17.25" customHeight="1" spans="1:4">
      <c r="A11" s="181" t="s">
        <v>19</v>
      </c>
      <c r="B11" s="89"/>
      <c r="C11" s="216" t="s">
        <v>20</v>
      </c>
      <c r="D11" s="89"/>
    </row>
    <row r="12" ht="17.25" customHeight="1" spans="1:4">
      <c r="A12" s="181" t="s">
        <v>21</v>
      </c>
      <c r="B12" s="89"/>
      <c r="C12" s="33" t="s">
        <v>22</v>
      </c>
      <c r="D12" s="89"/>
    </row>
    <row r="13" ht="17.25" customHeight="1" spans="1:4">
      <c r="A13" s="181" t="s">
        <v>23</v>
      </c>
      <c r="B13" s="89"/>
      <c r="C13" s="33" t="s">
        <v>24</v>
      </c>
      <c r="D13" s="64">
        <v>20766267</v>
      </c>
    </row>
    <row r="14" ht="17.25" customHeight="1" spans="1:4">
      <c r="A14" s="181" t="s">
        <v>25</v>
      </c>
      <c r="B14" s="89"/>
      <c r="C14" s="33" t="s">
        <v>26</v>
      </c>
      <c r="D14" s="64">
        <v>274227</v>
      </c>
    </row>
    <row r="15" ht="17.25" customHeight="1" spans="1:4">
      <c r="A15" s="181" t="s">
        <v>27</v>
      </c>
      <c r="B15" s="89"/>
      <c r="C15" s="33" t="s">
        <v>28</v>
      </c>
      <c r="D15" s="89"/>
    </row>
    <row r="16" ht="17.25" customHeight="1" spans="1:4">
      <c r="A16" s="69"/>
      <c r="B16" s="89"/>
      <c r="C16" s="33" t="s">
        <v>29</v>
      </c>
      <c r="D16" s="173">
        <v>17200</v>
      </c>
    </row>
    <row r="17" ht="17.25" customHeight="1" spans="1:4">
      <c r="A17" s="182"/>
      <c r="B17" s="89"/>
      <c r="C17" s="33" t="s">
        <v>30</v>
      </c>
      <c r="D17" s="89"/>
    </row>
    <row r="18" ht="17.25" customHeight="1" spans="1:4">
      <c r="A18" s="182"/>
      <c r="B18" s="89"/>
      <c r="C18" s="33" t="s">
        <v>31</v>
      </c>
      <c r="D18" s="89"/>
    </row>
    <row r="19" ht="17.25" customHeight="1" spans="1:4">
      <c r="A19" s="182"/>
      <c r="B19" s="89"/>
      <c r="C19" s="33" t="s">
        <v>32</v>
      </c>
      <c r="D19" s="89"/>
    </row>
    <row r="20" ht="17.25" customHeight="1" spans="1:4">
      <c r="A20" s="182"/>
      <c r="B20" s="89"/>
      <c r="C20" s="33" t="s">
        <v>33</v>
      </c>
      <c r="D20" s="89"/>
    </row>
    <row r="21" ht="17.25" customHeight="1" spans="1:4">
      <c r="A21" s="182"/>
      <c r="B21" s="89"/>
      <c r="C21" s="33" t="s">
        <v>34</v>
      </c>
      <c r="D21" s="89"/>
    </row>
    <row r="22" ht="17.25" customHeight="1" spans="1:4">
      <c r="A22" s="182"/>
      <c r="B22" s="89"/>
      <c r="C22" s="33" t="s">
        <v>35</v>
      </c>
      <c r="D22" s="89"/>
    </row>
    <row r="23" ht="17.25" customHeight="1" spans="1:4">
      <c r="A23" s="182"/>
      <c r="B23" s="89"/>
      <c r="C23" s="33" t="s">
        <v>36</v>
      </c>
      <c r="D23" s="89"/>
    </row>
    <row r="24" ht="17.25" customHeight="1" spans="1:4">
      <c r="A24" s="182"/>
      <c r="B24" s="89"/>
      <c r="C24" s="33" t="s">
        <v>37</v>
      </c>
      <c r="D24" s="173">
        <v>313908</v>
      </c>
    </row>
    <row r="25" ht="17.25" customHeight="1" spans="1:4">
      <c r="A25" s="182"/>
      <c r="B25" s="89"/>
      <c r="C25" s="33" t="s">
        <v>38</v>
      </c>
      <c r="D25" s="89"/>
    </row>
    <row r="26" ht="17.25" customHeight="1" spans="1:4">
      <c r="A26" s="182"/>
      <c r="B26" s="89"/>
      <c r="C26" s="69" t="s">
        <v>39</v>
      </c>
      <c r="D26" s="89"/>
    </row>
    <row r="27" ht="17.25" customHeight="1" spans="1:4">
      <c r="A27" s="182"/>
      <c r="B27" s="89"/>
      <c r="C27" s="33" t="s">
        <v>40</v>
      </c>
      <c r="D27" s="89"/>
    </row>
    <row r="28" ht="16.5" customHeight="1" spans="1:4">
      <c r="A28" s="182"/>
      <c r="B28" s="89"/>
      <c r="C28" s="33" t="s">
        <v>41</v>
      </c>
      <c r="D28" s="89"/>
    </row>
    <row r="29" ht="16.5" customHeight="1" spans="1:4">
      <c r="A29" s="182"/>
      <c r="B29" s="89"/>
      <c r="C29" s="69" t="s">
        <v>42</v>
      </c>
      <c r="D29" s="89"/>
    </row>
    <row r="30" ht="17.25" customHeight="1" spans="1:4">
      <c r="A30" s="182"/>
      <c r="B30" s="89"/>
      <c r="C30" s="69" t="s">
        <v>43</v>
      </c>
      <c r="D30" s="89"/>
    </row>
    <row r="31" ht="17.25" customHeight="1" spans="1:4">
      <c r="A31" s="182"/>
      <c r="B31" s="89"/>
      <c r="C31" s="33" t="s">
        <v>44</v>
      </c>
      <c r="D31" s="89"/>
    </row>
    <row r="32" ht="16.5" customHeight="1" spans="1:4">
      <c r="A32" s="182" t="s">
        <v>45</v>
      </c>
      <c r="B32" s="89">
        <f>B6+B7+B8+B9+B10+B11+B12+B13+B14+B15</f>
        <v>21328502</v>
      </c>
      <c r="C32" s="182" t="s">
        <v>46</v>
      </c>
      <c r="D32" s="89">
        <f>D6+D7+D8+D9+D10+D11+D12+D13+D14+D15+D16+D17+D18+D19+D20+D21+D22+D23+D24+D25+D26+D27+D28+D29+D30+D31</f>
        <v>21371602</v>
      </c>
    </row>
    <row r="33" s="214" customFormat="1" ht="16.5" customHeight="1" spans="1:4">
      <c r="A33" s="217" t="s">
        <v>47</v>
      </c>
      <c r="B33" s="218">
        <v>43100</v>
      </c>
      <c r="C33" s="217" t="s">
        <v>48</v>
      </c>
      <c r="D33" s="219"/>
    </row>
    <row r="34" s="214" customFormat="1" ht="16.5" customHeight="1" spans="1:4">
      <c r="A34" s="220" t="s">
        <v>49</v>
      </c>
      <c r="B34" s="218">
        <v>43100</v>
      </c>
      <c r="C34" s="220" t="s">
        <v>49</v>
      </c>
      <c r="D34" s="219"/>
    </row>
    <row r="35" s="214" customFormat="1" ht="16.5" customHeight="1" spans="1:4">
      <c r="A35" s="220" t="s">
        <v>50</v>
      </c>
      <c r="B35" s="219">
        <v>0</v>
      </c>
      <c r="C35" s="220" t="s">
        <v>50</v>
      </c>
      <c r="D35" s="219"/>
    </row>
    <row r="36" ht="16.5" customHeight="1" spans="1:4">
      <c r="A36" s="185" t="s">
        <v>51</v>
      </c>
      <c r="B36" s="89">
        <f>B32+B33</f>
        <v>21371602</v>
      </c>
      <c r="C36" s="185" t="s">
        <v>52</v>
      </c>
      <c r="D36" s="89">
        <v>21371602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Right="0"/>
    <pageSetUpPr fitToPage="1"/>
  </sheetPr>
  <dimension ref="A1:F10"/>
  <sheetViews>
    <sheetView showZeros="0" workbookViewId="0">
      <selection activeCell="B18" sqref="B18"/>
    </sheetView>
  </sheetViews>
  <sheetFormatPr defaultColWidth="9.14166666666667" defaultRowHeight="14.25" customHeight="1" outlineLevelCol="5"/>
  <cols>
    <col min="1" max="1" width="37.375" customWidth="1"/>
    <col min="2" max="2" width="20.7166666666667" customWidth="1"/>
    <col min="3" max="3" width="32.1416666666667" customWidth="1"/>
    <col min="4" max="4" width="27.7166666666667" customWidth="1"/>
    <col min="5" max="6" width="36.7" customWidth="1"/>
  </cols>
  <sheetData>
    <row r="1" ht="12" customHeight="1" spans="1:6">
      <c r="A1" s="127">
        <v>1</v>
      </c>
      <c r="B1" s="128">
        <v>0</v>
      </c>
      <c r="C1" s="127">
        <v>1</v>
      </c>
      <c r="D1" s="129"/>
      <c r="E1" s="129"/>
      <c r="F1" s="126" t="s">
        <v>373</v>
      </c>
    </row>
    <row r="2" ht="42" customHeight="1" spans="1:6">
      <c r="A2" s="225" t="s">
        <v>374</v>
      </c>
      <c r="B2" s="130" t="s">
        <v>375</v>
      </c>
      <c r="C2" s="131"/>
      <c r="D2" s="132"/>
      <c r="E2" s="132"/>
      <c r="F2" s="132"/>
    </row>
    <row r="3" ht="13.5" customHeight="1" spans="1:6">
      <c r="A3" s="5" t="s">
        <v>2</v>
      </c>
      <c r="B3" s="5"/>
      <c r="C3" s="127"/>
      <c r="D3" s="129"/>
      <c r="E3" s="129"/>
      <c r="F3" s="126" t="s">
        <v>3</v>
      </c>
    </row>
    <row r="4" ht="19.5" customHeight="1" spans="1:6">
      <c r="A4" s="133" t="s">
        <v>198</v>
      </c>
      <c r="B4" s="134" t="s">
        <v>75</v>
      </c>
      <c r="C4" s="133" t="s">
        <v>76</v>
      </c>
      <c r="D4" s="11" t="s">
        <v>376</v>
      </c>
      <c r="E4" s="12"/>
      <c r="F4" s="13"/>
    </row>
    <row r="5" ht="18.75" customHeight="1" spans="1:6">
      <c r="A5" s="135"/>
      <c r="B5" s="136"/>
      <c r="C5" s="135"/>
      <c r="D5" s="16" t="s">
        <v>57</v>
      </c>
      <c r="E5" s="11" t="s">
        <v>78</v>
      </c>
      <c r="F5" s="16" t="s">
        <v>79</v>
      </c>
    </row>
    <row r="6" ht="18.75" customHeight="1" spans="1:6">
      <c r="A6" s="76">
        <v>1</v>
      </c>
      <c r="B6" s="137" t="s">
        <v>86</v>
      </c>
      <c r="C6" s="76">
        <v>3</v>
      </c>
      <c r="D6" s="138">
        <v>4</v>
      </c>
      <c r="E6" s="138">
        <v>5</v>
      </c>
      <c r="F6" s="138">
        <v>6</v>
      </c>
    </row>
    <row r="7" ht="18.75" customHeight="1" spans="1:6">
      <c r="A7" s="139" t="s">
        <v>72</v>
      </c>
      <c r="B7" s="22" t="s">
        <v>134</v>
      </c>
      <c r="C7" s="22" t="s">
        <v>135</v>
      </c>
      <c r="D7" s="140">
        <v>17200</v>
      </c>
      <c r="E7" s="140"/>
      <c r="F7" s="140">
        <v>17200</v>
      </c>
    </row>
    <row r="8" ht="21" customHeight="1" spans="1:6">
      <c r="A8" s="141"/>
      <c r="B8" s="142" t="s">
        <v>136</v>
      </c>
      <c r="C8" s="142" t="s">
        <v>137</v>
      </c>
      <c r="D8" s="140">
        <v>17200</v>
      </c>
      <c r="E8" s="140"/>
      <c r="F8" s="140">
        <v>17200</v>
      </c>
    </row>
    <row r="9" ht="21" customHeight="1" spans="1:6">
      <c r="A9" s="143"/>
      <c r="B9" s="144" t="s">
        <v>138</v>
      </c>
      <c r="C9" s="144" t="s">
        <v>139</v>
      </c>
      <c r="D9" s="140">
        <v>17200</v>
      </c>
      <c r="E9" s="140"/>
      <c r="F9" s="140">
        <v>17200</v>
      </c>
    </row>
    <row r="10" ht="18.75" customHeight="1" spans="1:6">
      <c r="A10" s="145" t="s">
        <v>186</v>
      </c>
      <c r="B10" s="145" t="s">
        <v>186</v>
      </c>
      <c r="C10" s="146" t="s">
        <v>186</v>
      </c>
      <c r="D10" s="140">
        <v>17200</v>
      </c>
      <c r="E10" s="89"/>
      <c r="F10" s="140">
        <v>17200</v>
      </c>
    </row>
  </sheetData>
  <mergeCells count="8">
    <mergeCell ref="A2:F2"/>
    <mergeCell ref="A3:C3"/>
    <mergeCell ref="D4:F4"/>
    <mergeCell ref="A10:C10"/>
    <mergeCell ref="A4:A5"/>
    <mergeCell ref="A7:A9"/>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Right="0"/>
    <pageSetUpPr fitToPage="1"/>
  </sheetPr>
  <dimension ref="A1:Q9"/>
  <sheetViews>
    <sheetView showZeros="0" workbookViewId="0">
      <selection activeCell="G8" sqref="G8"/>
    </sheetView>
  </sheetViews>
  <sheetFormatPr defaultColWidth="9.14166666666667" defaultRowHeight="14.25" customHeight="1"/>
  <cols>
    <col min="1" max="1" width="32.575" customWidth="1"/>
    <col min="2" max="2" width="21.7166666666667" customWidth="1"/>
    <col min="3" max="3" width="35.2833333333333" customWidth="1"/>
    <col min="4" max="4" width="7.71666666666667" customWidth="1"/>
    <col min="5" max="5" width="11.1416666666667" customWidth="1"/>
    <col min="6" max="6" width="13.2833333333333" customWidth="1"/>
    <col min="7" max="16" width="20" customWidth="1"/>
    <col min="17" max="17" width="19.85" customWidth="1"/>
  </cols>
  <sheetData>
    <row r="1" ht="15.75" customHeight="1" spans="16:17">
      <c r="P1" s="3"/>
      <c r="Q1" s="3" t="s">
        <v>377</v>
      </c>
    </row>
    <row r="2" ht="41.25" customHeight="1" spans="1:17">
      <c r="A2" s="81" t="s">
        <v>378</v>
      </c>
      <c r="B2" s="4"/>
      <c r="C2" s="4"/>
      <c r="D2" s="4"/>
      <c r="E2" s="4"/>
      <c r="F2" s="4"/>
      <c r="G2" s="4"/>
      <c r="H2" s="4"/>
      <c r="I2" s="4"/>
      <c r="J2" s="4"/>
      <c r="K2" s="74"/>
      <c r="L2" s="4"/>
      <c r="M2" s="4"/>
      <c r="N2" s="74"/>
      <c r="O2" s="4"/>
      <c r="P2" s="74"/>
      <c r="Q2" s="74"/>
    </row>
    <row r="3" ht="18.75" customHeight="1" spans="1:17">
      <c r="A3" s="116" t="s">
        <v>2</v>
      </c>
      <c r="B3" s="7"/>
      <c r="C3" s="7"/>
      <c r="D3" s="7"/>
      <c r="E3" s="7"/>
      <c r="F3" s="7"/>
      <c r="G3" s="7"/>
      <c r="H3" s="7"/>
      <c r="I3" s="7"/>
      <c r="J3" s="7"/>
      <c r="P3" s="8"/>
      <c r="Q3" s="126" t="s">
        <v>3</v>
      </c>
    </row>
    <row r="4" ht="15.75" customHeight="1" spans="1:17">
      <c r="A4" s="10" t="s">
        <v>379</v>
      </c>
      <c r="B4" s="117" t="s">
        <v>380</v>
      </c>
      <c r="C4" s="117" t="s">
        <v>381</v>
      </c>
      <c r="D4" s="117" t="s">
        <v>382</v>
      </c>
      <c r="E4" s="117" t="s">
        <v>383</v>
      </c>
      <c r="F4" s="117" t="s">
        <v>384</v>
      </c>
      <c r="G4" s="97" t="s">
        <v>205</v>
      </c>
      <c r="H4" s="97"/>
      <c r="I4" s="97"/>
      <c r="J4" s="97"/>
      <c r="K4" s="98"/>
      <c r="L4" s="97"/>
      <c r="M4" s="97"/>
      <c r="N4" s="111"/>
      <c r="O4" s="97"/>
      <c r="P4" s="98"/>
      <c r="Q4" s="112"/>
    </row>
    <row r="5" ht="17.25" customHeight="1" spans="1:17">
      <c r="A5" s="15"/>
      <c r="B5" s="100"/>
      <c r="C5" s="100"/>
      <c r="D5" s="100"/>
      <c r="E5" s="100"/>
      <c r="F5" s="100"/>
      <c r="G5" s="100" t="s">
        <v>57</v>
      </c>
      <c r="H5" s="100" t="s">
        <v>60</v>
      </c>
      <c r="I5" s="100" t="s">
        <v>385</v>
      </c>
      <c r="J5" s="100" t="s">
        <v>386</v>
      </c>
      <c r="K5" s="101" t="s">
        <v>387</v>
      </c>
      <c r="L5" s="113" t="s">
        <v>388</v>
      </c>
      <c r="M5" s="113"/>
      <c r="N5" s="114"/>
      <c r="O5" s="113"/>
      <c r="P5" s="115"/>
      <c r="Q5" s="102"/>
    </row>
    <row r="6" ht="54" customHeight="1" spans="1:17">
      <c r="A6" s="18"/>
      <c r="B6" s="103"/>
      <c r="C6" s="103"/>
      <c r="D6" s="103"/>
      <c r="E6" s="103"/>
      <c r="F6" s="103"/>
      <c r="G6" s="103"/>
      <c r="H6" s="103" t="s">
        <v>59</v>
      </c>
      <c r="I6" s="103"/>
      <c r="J6" s="103"/>
      <c r="K6" s="104"/>
      <c r="L6" s="103" t="s">
        <v>59</v>
      </c>
      <c r="M6" s="103" t="s">
        <v>66</v>
      </c>
      <c r="N6" s="102" t="s">
        <v>67</v>
      </c>
      <c r="O6" s="103" t="s">
        <v>68</v>
      </c>
      <c r="P6" s="104" t="s">
        <v>69</v>
      </c>
      <c r="Q6" s="102" t="s">
        <v>70</v>
      </c>
    </row>
    <row r="7" ht="18" customHeight="1" spans="1:17">
      <c r="A7" s="118">
        <v>1</v>
      </c>
      <c r="B7" s="119">
        <v>2</v>
      </c>
      <c r="C7" s="118">
        <v>3</v>
      </c>
      <c r="D7" s="118">
        <v>4</v>
      </c>
      <c r="E7" s="119">
        <v>5</v>
      </c>
      <c r="F7" s="118">
        <v>6</v>
      </c>
      <c r="G7" s="118">
        <v>7</v>
      </c>
      <c r="H7" s="119">
        <v>8</v>
      </c>
      <c r="I7" s="118">
        <v>9</v>
      </c>
      <c r="J7" s="118">
        <v>10</v>
      </c>
      <c r="K7" s="119">
        <v>11</v>
      </c>
      <c r="L7" s="118">
        <v>12</v>
      </c>
      <c r="M7" s="118">
        <v>13</v>
      </c>
      <c r="N7" s="119">
        <v>14</v>
      </c>
      <c r="O7" s="118">
        <v>15</v>
      </c>
      <c r="P7" s="118">
        <v>16</v>
      </c>
      <c r="Q7" s="119">
        <v>17</v>
      </c>
    </row>
    <row r="8" ht="21" customHeight="1" spans="1:17">
      <c r="A8" s="120" t="s">
        <v>242</v>
      </c>
      <c r="B8" s="121" t="s">
        <v>389</v>
      </c>
      <c r="C8" s="121" t="s">
        <v>389</v>
      </c>
      <c r="D8" s="121" t="s">
        <v>335</v>
      </c>
      <c r="E8" s="122">
        <v>10</v>
      </c>
      <c r="F8" s="123">
        <v>1800</v>
      </c>
      <c r="G8" s="123">
        <v>1800</v>
      </c>
      <c r="H8" s="123">
        <v>1800</v>
      </c>
      <c r="I8" s="89"/>
      <c r="J8" s="89"/>
      <c r="K8" s="89"/>
      <c r="L8" s="89"/>
      <c r="M8" s="89"/>
      <c r="N8" s="89"/>
      <c r="O8" s="89"/>
      <c r="P8" s="89"/>
      <c r="Q8" s="89"/>
    </row>
    <row r="9" ht="21" customHeight="1" spans="1:17">
      <c r="A9" s="107" t="s">
        <v>186</v>
      </c>
      <c r="B9" s="124"/>
      <c r="C9" s="124"/>
      <c r="D9" s="124"/>
      <c r="E9" s="125"/>
      <c r="F9" s="123">
        <v>1800</v>
      </c>
      <c r="G9" s="123">
        <v>1800</v>
      </c>
      <c r="H9" s="123">
        <v>1800</v>
      </c>
      <c r="I9" s="89"/>
      <c r="J9" s="89"/>
      <c r="K9" s="89"/>
      <c r="L9" s="89"/>
      <c r="M9" s="89"/>
      <c r="N9" s="89"/>
      <c r="O9" s="89"/>
      <c r="P9" s="89"/>
      <c r="Q9" s="89"/>
    </row>
  </sheetData>
  <mergeCells count="16">
    <mergeCell ref="A2:Q2"/>
    <mergeCell ref="A3:F3"/>
    <mergeCell ref="G4:Q4"/>
    <mergeCell ref="L5:Q5"/>
    <mergeCell ref="A9:E9"/>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Right="0"/>
    <pageSetUpPr fitToPage="1"/>
  </sheetPr>
  <dimension ref="A1:IV13"/>
  <sheetViews>
    <sheetView showZeros="0" workbookViewId="0">
      <selection activeCell="A13" sqref="$A13:$XFD13"/>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90"/>
      <c r="B1" s="91"/>
      <c r="C1" s="91"/>
      <c r="D1" s="90"/>
      <c r="E1" s="90"/>
      <c r="F1" s="90"/>
      <c r="G1" s="90"/>
      <c r="H1" s="92"/>
      <c r="I1" s="90"/>
      <c r="J1" s="90"/>
      <c r="K1" s="91"/>
      <c r="L1" s="90"/>
      <c r="M1" s="109"/>
      <c r="N1" s="109" t="s">
        <v>390</v>
      </c>
    </row>
    <row r="2" ht="41.25" customHeight="1" spans="1:14">
      <c r="A2" s="226" t="s">
        <v>391</v>
      </c>
      <c r="B2" s="74"/>
      <c r="C2" s="74"/>
      <c r="D2" s="93"/>
      <c r="E2" s="93"/>
      <c r="F2" s="93"/>
      <c r="G2" s="93"/>
      <c r="H2" s="94"/>
      <c r="I2" s="93"/>
      <c r="J2" s="93"/>
      <c r="K2" s="74"/>
      <c r="L2" s="93"/>
      <c r="M2" s="94"/>
      <c r="N2" s="74"/>
    </row>
    <row r="3" ht="22.5" customHeight="1" spans="1:14">
      <c r="A3" s="82" t="s">
        <v>2</v>
      </c>
      <c r="B3" s="95"/>
      <c r="C3" s="95"/>
      <c r="D3" s="83"/>
      <c r="E3" s="83"/>
      <c r="F3" s="83"/>
      <c r="G3" s="83"/>
      <c r="H3" s="92"/>
      <c r="I3" s="90"/>
      <c r="J3" s="90"/>
      <c r="K3" s="91"/>
      <c r="L3" s="90"/>
      <c r="M3" s="110"/>
      <c r="N3" s="109" t="s">
        <v>3</v>
      </c>
    </row>
    <row r="4" ht="24" customHeight="1" spans="1:14">
      <c r="A4" s="10" t="s">
        <v>379</v>
      </c>
      <c r="B4" s="96" t="s">
        <v>392</v>
      </c>
      <c r="C4" s="96" t="s">
        <v>393</v>
      </c>
      <c r="D4" s="97" t="s">
        <v>205</v>
      </c>
      <c r="E4" s="97"/>
      <c r="F4" s="97"/>
      <c r="G4" s="97"/>
      <c r="H4" s="98"/>
      <c r="I4" s="97"/>
      <c r="J4" s="97"/>
      <c r="K4" s="111"/>
      <c r="L4" s="97"/>
      <c r="M4" s="98"/>
      <c r="N4" s="112"/>
    </row>
    <row r="5" ht="24" customHeight="1" spans="1:14">
      <c r="A5" s="15"/>
      <c r="B5" s="99"/>
      <c r="C5" s="99"/>
      <c r="D5" s="100" t="s">
        <v>57</v>
      </c>
      <c r="E5" s="100" t="s">
        <v>60</v>
      </c>
      <c r="F5" s="100" t="s">
        <v>385</v>
      </c>
      <c r="G5" s="100" t="s">
        <v>386</v>
      </c>
      <c r="H5" s="101" t="s">
        <v>387</v>
      </c>
      <c r="I5" s="113" t="s">
        <v>388</v>
      </c>
      <c r="J5" s="113"/>
      <c r="K5" s="114"/>
      <c r="L5" s="113"/>
      <c r="M5" s="115"/>
      <c r="N5" s="102"/>
    </row>
    <row r="6" ht="54" customHeight="1" spans="1:14">
      <c r="A6" s="18"/>
      <c r="B6" s="102"/>
      <c r="C6" s="102"/>
      <c r="D6" s="103"/>
      <c r="E6" s="103" t="s">
        <v>59</v>
      </c>
      <c r="F6" s="103"/>
      <c r="G6" s="103"/>
      <c r="H6" s="104"/>
      <c r="I6" s="103" t="s">
        <v>59</v>
      </c>
      <c r="J6" s="103" t="s">
        <v>66</v>
      </c>
      <c r="K6" s="102" t="s">
        <v>67</v>
      </c>
      <c r="L6" s="103" t="s">
        <v>68</v>
      </c>
      <c r="M6" s="104" t="s">
        <v>69</v>
      </c>
      <c r="N6" s="102" t="s">
        <v>70</v>
      </c>
    </row>
    <row r="7" ht="17.25" customHeight="1" spans="1:14">
      <c r="A7" s="19">
        <v>1</v>
      </c>
      <c r="B7" s="19">
        <v>2</v>
      </c>
      <c r="C7" s="19">
        <v>3</v>
      </c>
      <c r="D7" s="19">
        <v>4</v>
      </c>
      <c r="E7" s="19">
        <v>5</v>
      </c>
      <c r="F7" s="19">
        <v>6</v>
      </c>
      <c r="G7" s="19">
        <v>7</v>
      </c>
      <c r="H7" s="19">
        <v>8</v>
      </c>
      <c r="I7" s="19">
        <v>9</v>
      </c>
      <c r="J7" s="19">
        <v>10</v>
      </c>
      <c r="K7" s="19">
        <v>11</v>
      </c>
      <c r="L7" s="19">
        <v>12</v>
      </c>
      <c r="M7" s="19">
        <v>13</v>
      </c>
      <c r="N7" s="19">
        <v>14</v>
      </c>
    </row>
    <row r="8" ht="21" customHeight="1" spans="1:14">
      <c r="A8" s="105"/>
      <c r="B8" s="106"/>
      <c r="C8" s="106"/>
      <c r="D8" s="89"/>
      <c r="E8" s="89"/>
      <c r="F8" s="89"/>
      <c r="G8" s="89"/>
      <c r="H8" s="89"/>
      <c r="I8" s="89"/>
      <c r="J8" s="89"/>
      <c r="K8" s="89"/>
      <c r="L8" s="89"/>
      <c r="M8" s="89"/>
      <c r="N8" s="89"/>
    </row>
    <row r="9" ht="21" customHeight="1" spans="1:14">
      <c r="A9" s="106"/>
      <c r="B9" s="106"/>
      <c r="C9" s="106"/>
      <c r="D9" s="89"/>
      <c r="E9" s="89"/>
      <c r="F9" s="89"/>
      <c r="G9" s="89"/>
      <c r="H9" s="89"/>
      <c r="I9" s="89"/>
      <c r="J9" s="89"/>
      <c r="K9" s="89"/>
      <c r="L9" s="89"/>
      <c r="M9" s="89"/>
      <c r="N9" s="89"/>
    </row>
    <row r="10" ht="21" customHeight="1" spans="1:14">
      <c r="A10" s="106"/>
      <c r="B10" s="106"/>
      <c r="C10" s="106"/>
      <c r="D10" s="89"/>
      <c r="E10" s="89"/>
      <c r="F10" s="89"/>
      <c r="G10" s="89"/>
      <c r="H10" s="89"/>
      <c r="I10" s="89"/>
      <c r="J10" s="89"/>
      <c r="K10" s="89"/>
      <c r="L10" s="89"/>
      <c r="M10" s="89"/>
      <c r="N10" s="89"/>
    </row>
    <row r="11" ht="21" customHeight="1" spans="1:14">
      <c r="A11" s="107" t="s">
        <v>186</v>
      </c>
      <c r="B11" s="108"/>
      <c r="C11" s="108"/>
      <c r="D11" s="89"/>
      <c r="E11" s="89"/>
      <c r="F11" s="89"/>
      <c r="G11" s="89"/>
      <c r="H11" s="89"/>
      <c r="I11" s="89"/>
      <c r="J11" s="89"/>
      <c r="K11" s="89"/>
      <c r="L11" s="89"/>
      <c r="M11" s="89"/>
      <c r="N11" s="89"/>
    </row>
    <row r="13" s="27" customFormat="1" customHeight="1" spans="1:256">
      <c r="A13" s="38" t="s">
        <v>394</v>
      </c>
      <c r="B13" s="39"/>
      <c r="C13" s="39"/>
      <c r="D13" s="39"/>
      <c r="E13" s="39"/>
      <c r="F13" s="39"/>
      <c r="G13" s="40"/>
      <c r="H13" s="40"/>
      <c r="I13" s="40"/>
      <c r="J13" s="40"/>
      <c r="K13" s="43"/>
      <c r="L13" s="40"/>
      <c r="M13" s="40"/>
      <c r="N13" s="40"/>
      <c r="O13" s="40"/>
      <c r="P13" s="43"/>
      <c r="Q13" s="40"/>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3"/>
      <c r="BN13" s="43"/>
      <c r="BO13" s="43"/>
      <c r="BP13" s="43"/>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3"/>
      <c r="EB13" s="43"/>
      <c r="EC13" s="43"/>
      <c r="ED13" s="43"/>
      <c r="EE13" s="43"/>
      <c r="EF13" s="43"/>
      <c r="EG13" s="43"/>
      <c r="EH13" s="43"/>
      <c r="EI13" s="43"/>
      <c r="EJ13" s="43"/>
      <c r="EK13" s="43"/>
      <c r="EL13" s="43"/>
      <c r="EM13" s="43"/>
      <c r="EN13" s="43"/>
      <c r="EO13" s="43"/>
      <c r="EP13" s="43"/>
      <c r="EQ13" s="43"/>
      <c r="ER13" s="43"/>
      <c r="ES13" s="43"/>
      <c r="ET13" s="43"/>
      <c r="EU13" s="43"/>
      <c r="EV13" s="43"/>
      <c r="EW13" s="43"/>
      <c r="EX13" s="43"/>
      <c r="EY13" s="43"/>
      <c r="EZ13" s="43"/>
      <c r="FA13" s="43"/>
      <c r="FB13" s="43"/>
      <c r="FC13" s="43"/>
      <c r="FD13" s="43"/>
      <c r="FE13" s="43"/>
      <c r="FF13" s="43"/>
      <c r="FG13" s="43"/>
      <c r="FH13" s="43"/>
      <c r="FI13" s="43"/>
      <c r="FJ13" s="43"/>
      <c r="FK13" s="43"/>
      <c r="FL13" s="43"/>
      <c r="FM13" s="43"/>
      <c r="FN13" s="43"/>
      <c r="FO13" s="43"/>
      <c r="FP13" s="43"/>
      <c r="FQ13" s="43"/>
      <c r="FR13" s="43"/>
      <c r="FS13" s="43"/>
      <c r="FT13" s="43"/>
      <c r="FU13" s="43"/>
      <c r="FV13" s="43"/>
      <c r="FW13" s="43"/>
      <c r="FX13" s="43"/>
      <c r="FY13" s="43"/>
      <c r="FZ13" s="43"/>
      <c r="GA13" s="43"/>
      <c r="GB13" s="43"/>
      <c r="GC13" s="43"/>
      <c r="GD13" s="43"/>
      <c r="GE13" s="43"/>
      <c r="GF13" s="43"/>
      <c r="GG13" s="43"/>
      <c r="GH13" s="43"/>
      <c r="GI13" s="43"/>
      <c r="GJ13" s="43"/>
      <c r="GK13" s="43"/>
      <c r="GL13" s="43"/>
      <c r="GM13" s="43"/>
      <c r="GN13" s="43"/>
      <c r="GO13" s="43"/>
      <c r="GP13" s="43"/>
      <c r="GQ13" s="43"/>
      <c r="GR13" s="43"/>
      <c r="GS13" s="43"/>
      <c r="GT13" s="43"/>
      <c r="GU13" s="43"/>
      <c r="GV13" s="43"/>
      <c r="GW13" s="43"/>
      <c r="GX13" s="43"/>
      <c r="GY13" s="43"/>
      <c r="GZ13" s="43"/>
      <c r="HA13" s="43"/>
      <c r="HB13" s="43"/>
      <c r="HC13" s="43"/>
      <c r="HD13" s="43"/>
      <c r="HE13" s="43"/>
      <c r="HF13" s="43"/>
      <c r="HG13" s="43"/>
      <c r="HH13" s="43"/>
      <c r="HI13" s="43"/>
      <c r="HJ13" s="43"/>
      <c r="HK13" s="43"/>
      <c r="HL13" s="43"/>
      <c r="HM13" s="43"/>
      <c r="HN13" s="43"/>
      <c r="HO13" s="43"/>
      <c r="HP13" s="43"/>
      <c r="HQ13" s="43"/>
      <c r="HR13" s="43"/>
      <c r="HS13" s="43"/>
      <c r="HT13" s="43"/>
      <c r="HU13" s="43"/>
      <c r="HV13" s="43"/>
      <c r="HW13" s="43"/>
      <c r="HX13" s="43"/>
      <c r="HY13" s="43"/>
      <c r="HZ13" s="43"/>
      <c r="IA13" s="43"/>
      <c r="IB13" s="43"/>
      <c r="IC13" s="43"/>
      <c r="ID13" s="43"/>
      <c r="IE13" s="43"/>
      <c r="IF13" s="43"/>
      <c r="IG13" s="43"/>
      <c r="IH13" s="43"/>
      <c r="II13" s="43"/>
      <c r="IJ13" s="43"/>
      <c r="IK13" s="43"/>
      <c r="IL13" s="43"/>
      <c r="IM13" s="43"/>
      <c r="IN13" s="43"/>
      <c r="IO13" s="43"/>
      <c r="IP13" s="43"/>
      <c r="IQ13" s="43"/>
      <c r="IR13" s="43"/>
      <c r="IS13" s="43"/>
      <c r="IT13" s="43"/>
      <c r="IU13" s="43"/>
      <c r="IV13" s="43"/>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rintOptions horizontalCentered="1"/>
  <pageMargins left="0.96" right="0.96" top="0.72" bottom="0.72" header="0" footer="0"/>
  <pageSetup paperSize="9" scale="3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Right="0"/>
    <pageSetUpPr fitToPage="1"/>
  </sheetPr>
  <dimension ref="A1:IV10"/>
  <sheetViews>
    <sheetView showZeros="0" workbookViewId="0">
      <selection activeCell="A3" sqref="A3:D3"/>
    </sheetView>
  </sheetViews>
  <sheetFormatPr defaultColWidth="9.14166666666667" defaultRowHeight="14.25" customHeight="1"/>
  <cols>
    <col min="1" max="1" width="37.7" customWidth="1"/>
    <col min="2" max="5" width="20" customWidth="1"/>
  </cols>
  <sheetData>
    <row r="1" ht="17.25" customHeight="1" spans="4:5">
      <c r="D1" s="80"/>
      <c r="E1" s="3" t="s">
        <v>395</v>
      </c>
    </row>
    <row r="2" ht="41.25" customHeight="1" spans="1:5">
      <c r="A2" s="81" t="s">
        <v>396</v>
      </c>
      <c r="B2" s="4"/>
      <c r="C2" s="4"/>
      <c r="D2" s="4"/>
      <c r="E2" s="74"/>
    </row>
    <row r="3" ht="18" customHeight="1" spans="1:5">
      <c r="A3" s="82" t="s">
        <v>2</v>
      </c>
      <c r="B3" s="83"/>
      <c r="C3" s="83"/>
      <c r="D3" s="84"/>
      <c r="E3" s="8" t="s">
        <v>3</v>
      </c>
    </row>
    <row r="4" ht="19.5" customHeight="1" spans="1:5">
      <c r="A4" s="28" t="s">
        <v>397</v>
      </c>
      <c r="B4" s="11" t="s">
        <v>205</v>
      </c>
      <c r="C4" s="12"/>
      <c r="D4" s="12"/>
      <c r="E4" s="85" t="s">
        <v>398</v>
      </c>
    </row>
    <row r="5" ht="40.5" customHeight="1" spans="1:5">
      <c r="A5" s="19"/>
      <c r="B5" s="29" t="s">
        <v>57</v>
      </c>
      <c r="C5" s="10" t="s">
        <v>60</v>
      </c>
      <c r="D5" s="86" t="s">
        <v>385</v>
      </c>
      <c r="E5" s="85"/>
    </row>
    <row r="6" ht="19.5" customHeight="1" spans="1:5">
      <c r="A6" s="20">
        <v>1</v>
      </c>
      <c r="B6" s="20">
        <v>2</v>
      </c>
      <c r="C6" s="20">
        <v>3</v>
      </c>
      <c r="D6" s="87">
        <v>4</v>
      </c>
      <c r="E6" s="88">
        <v>5</v>
      </c>
    </row>
    <row r="7" ht="19.5" customHeight="1" spans="1:5">
      <c r="A7" s="30"/>
      <c r="B7" s="89"/>
      <c r="C7" s="89"/>
      <c r="D7" s="89"/>
      <c r="E7" s="89"/>
    </row>
    <row r="8" ht="19.5" customHeight="1" spans="1:5">
      <c r="A8" s="77"/>
      <c r="B8" s="89"/>
      <c r="C8" s="89"/>
      <c r="D8" s="89"/>
      <c r="E8" s="89"/>
    </row>
    <row r="10" s="27" customFormat="1" customHeight="1" spans="1:256">
      <c r="A10" s="38" t="s">
        <v>399</v>
      </c>
      <c r="B10" s="39"/>
      <c r="C10" s="39"/>
      <c r="D10" s="39"/>
      <c r="E10" s="39"/>
      <c r="F10" s="39"/>
      <c r="G10" s="40"/>
      <c r="H10" s="40"/>
      <c r="I10" s="40"/>
      <c r="J10" s="40"/>
      <c r="K10" s="43"/>
      <c r="L10" s="40"/>
      <c r="M10" s="40"/>
      <c r="N10" s="40"/>
      <c r="O10" s="40"/>
      <c r="P10" s="43"/>
      <c r="Q10" s="40"/>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Right="0"/>
    <pageSetUpPr fitToPage="1"/>
  </sheetPr>
  <dimension ref="A1:IV10"/>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3" t="s">
        <v>400</v>
      </c>
    </row>
    <row r="2" ht="41.25" customHeight="1" spans="1:10">
      <c r="A2" s="73" t="s">
        <v>401</v>
      </c>
      <c r="B2" s="4"/>
      <c r="C2" s="4"/>
      <c r="D2" s="4"/>
      <c r="E2" s="4"/>
      <c r="F2" s="74"/>
      <c r="G2" s="4"/>
      <c r="H2" s="74"/>
      <c r="I2" s="74"/>
      <c r="J2" s="4"/>
    </row>
    <row r="3" ht="17.25" customHeight="1" spans="1:8">
      <c r="A3" s="5" t="s">
        <v>2</v>
      </c>
      <c r="B3" s="6"/>
      <c r="C3" s="6"/>
      <c r="D3" s="6"/>
      <c r="E3" s="6"/>
      <c r="F3" s="6"/>
      <c r="G3" s="6"/>
      <c r="H3" s="6"/>
    </row>
    <row r="4" ht="44.25" customHeight="1" spans="1:10">
      <c r="A4" s="75" t="s">
        <v>293</v>
      </c>
      <c r="B4" s="75" t="s">
        <v>294</v>
      </c>
      <c r="C4" s="75" t="s">
        <v>295</v>
      </c>
      <c r="D4" s="75" t="s">
        <v>296</v>
      </c>
      <c r="E4" s="75" t="s">
        <v>297</v>
      </c>
      <c r="F4" s="76" t="s">
        <v>298</v>
      </c>
      <c r="G4" s="75" t="s">
        <v>299</v>
      </c>
      <c r="H4" s="76" t="s">
        <v>300</v>
      </c>
      <c r="I4" s="76" t="s">
        <v>301</v>
      </c>
      <c r="J4" s="75" t="s">
        <v>302</v>
      </c>
    </row>
    <row r="5" ht="14.25" customHeight="1" spans="1:10">
      <c r="A5" s="75">
        <v>1</v>
      </c>
      <c r="B5" s="75">
        <v>2</v>
      </c>
      <c r="C5" s="75">
        <v>3</v>
      </c>
      <c r="D5" s="75">
        <v>4</v>
      </c>
      <c r="E5" s="75">
        <v>5</v>
      </c>
      <c r="F5" s="76">
        <v>6</v>
      </c>
      <c r="G5" s="75">
        <v>7</v>
      </c>
      <c r="H5" s="76">
        <v>8</v>
      </c>
      <c r="I5" s="76">
        <v>9</v>
      </c>
      <c r="J5" s="75">
        <v>10</v>
      </c>
    </row>
    <row r="6" ht="42" customHeight="1" spans="1:10">
      <c r="A6" s="30"/>
      <c r="B6" s="77"/>
      <c r="C6" s="77"/>
      <c r="D6" s="77"/>
      <c r="E6" s="59"/>
      <c r="F6" s="78"/>
      <c r="G6" s="59"/>
      <c r="H6" s="78"/>
      <c r="I6" s="78"/>
      <c r="J6" s="59"/>
    </row>
    <row r="7" ht="42" customHeight="1" spans="1:10">
      <c r="A7" s="30"/>
      <c r="B7" s="31"/>
      <c r="C7" s="31"/>
      <c r="D7" s="31"/>
      <c r="E7" s="30"/>
      <c r="F7" s="31"/>
      <c r="G7" s="30"/>
      <c r="H7" s="31"/>
      <c r="I7" s="31"/>
      <c r="J7" s="30"/>
    </row>
    <row r="10" s="27" customFormat="1" ht="12.75" spans="1:256">
      <c r="A10" s="79" t="s">
        <v>402</v>
      </c>
      <c r="B10" s="79"/>
      <c r="C10" s="79"/>
      <c r="D10" s="79"/>
      <c r="E10" s="79"/>
      <c r="F10" s="43"/>
      <c r="G10" s="79"/>
      <c r="H10" s="43"/>
      <c r="I10" s="43"/>
      <c r="J10" s="79"/>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3"/>
      <c r="BN10" s="43"/>
      <c r="BO10" s="43"/>
      <c r="BP10" s="43"/>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3"/>
      <c r="EB10" s="43"/>
      <c r="EC10" s="43"/>
      <c r="ED10" s="43"/>
      <c r="EE10" s="43"/>
      <c r="EF10" s="43"/>
      <c r="EG10" s="43"/>
      <c r="EH10" s="43"/>
      <c r="EI10" s="43"/>
      <c r="EJ10" s="43"/>
      <c r="EK10" s="43"/>
      <c r="EL10" s="43"/>
      <c r="EM10" s="43"/>
      <c r="EN10" s="43"/>
      <c r="EO10" s="43"/>
      <c r="EP10" s="43"/>
      <c r="EQ10" s="43"/>
      <c r="ER10" s="43"/>
      <c r="ES10" s="43"/>
      <c r="ET10" s="43"/>
      <c r="EU10" s="43"/>
      <c r="EV10" s="43"/>
      <c r="EW10" s="43"/>
      <c r="EX10" s="43"/>
      <c r="EY10" s="43"/>
      <c r="EZ10" s="43"/>
      <c r="FA10" s="43"/>
      <c r="FB10" s="43"/>
      <c r="FC10" s="43"/>
      <c r="FD10" s="43"/>
      <c r="FE10" s="43"/>
      <c r="FF10" s="43"/>
      <c r="FG10" s="43"/>
      <c r="FH10" s="43"/>
      <c r="FI10" s="43"/>
      <c r="FJ10" s="43"/>
      <c r="FK10" s="43"/>
      <c r="FL10" s="43"/>
      <c r="FM10" s="43"/>
      <c r="FN10" s="43"/>
      <c r="FO10" s="43"/>
      <c r="FP10" s="43"/>
      <c r="FQ10" s="43"/>
      <c r="FR10" s="43"/>
      <c r="FS10" s="43"/>
      <c r="FT10" s="43"/>
      <c r="FU10" s="43"/>
      <c r="FV10" s="43"/>
      <c r="FW10" s="43"/>
      <c r="FX10" s="43"/>
      <c r="FY10" s="43"/>
      <c r="FZ10" s="43"/>
      <c r="GA10" s="43"/>
      <c r="GB10" s="43"/>
      <c r="GC10" s="43"/>
      <c r="GD10" s="43"/>
      <c r="GE10" s="43"/>
      <c r="GF10" s="43"/>
      <c r="GG10" s="43"/>
      <c r="GH10" s="43"/>
      <c r="GI10" s="43"/>
      <c r="GJ10" s="43"/>
      <c r="GK10" s="43"/>
      <c r="GL10" s="43"/>
      <c r="GM10" s="43"/>
      <c r="GN10" s="43"/>
      <c r="GO10" s="43"/>
      <c r="GP10" s="43"/>
      <c r="GQ10" s="43"/>
      <c r="GR10" s="43"/>
      <c r="GS10" s="43"/>
      <c r="GT10" s="43"/>
      <c r="GU10" s="43"/>
      <c r="GV10" s="43"/>
      <c r="GW10" s="43"/>
      <c r="GX10" s="43"/>
      <c r="GY10" s="43"/>
      <c r="GZ10" s="43"/>
      <c r="HA10" s="43"/>
      <c r="HB10" s="43"/>
      <c r="HC10" s="43"/>
      <c r="HD10" s="43"/>
      <c r="HE10" s="43"/>
      <c r="HF10" s="43"/>
      <c r="HG10" s="43"/>
      <c r="HH10" s="43"/>
      <c r="HI10" s="43"/>
      <c r="HJ10" s="43"/>
      <c r="HK10" s="43"/>
      <c r="HL10" s="43"/>
      <c r="HM10" s="43"/>
      <c r="HN10" s="43"/>
      <c r="HO10" s="43"/>
      <c r="HP10" s="43"/>
      <c r="HQ10" s="43"/>
      <c r="HR10" s="43"/>
      <c r="HS10" s="43"/>
      <c r="HT10" s="43"/>
      <c r="HU10" s="43"/>
      <c r="HV10" s="43"/>
      <c r="HW10" s="43"/>
      <c r="HX10" s="43"/>
      <c r="HY10" s="43"/>
      <c r="HZ10" s="43"/>
      <c r="IA10" s="43"/>
      <c r="IB10" s="43"/>
      <c r="IC10" s="43"/>
      <c r="ID10" s="43"/>
      <c r="IE10" s="43"/>
      <c r="IF10" s="43"/>
      <c r="IG10" s="43"/>
      <c r="IH10" s="43"/>
      <c r="II10" s="43"/>
      <c r="IJ10" s="43"/>
      <c r="IK10" s="43"/>
      <c r="IL10" s="43"/>
      <c r="IM10" s="43"/>
      <c r="IN10" s="43"/>
      <c r="IO10" s="43"/>
      <c r="IP10" s="43"/>
      <c r="IQ10" s="43"/>
      <c r="IR10" s="43"/>
      <c r="IS10" s="43"/>
      <c r="IT10" s="43"/>
      <c r="IU10" s="43"/>
      <c r="IV10" s="43"/>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Right="0"/>
    <pageSetUpPr fitToPage="1"/>
  </sheetPr>
  <dimension ref="A1:IV12"/>
  <sheetViews>
    <sheetView showZeros="0" workbookViewId="0">
      <selection activeCell="A12" sqref="$A12:$XFD12"/>
    </sheetView>
  </sheetViews>
  <sheetFormatPr defaultColWidth="10.425" defaultRowHeight="14.25" customHeight="1"/>
  <cols>
    <col min="1" max="2" width="33.7" customWidth="1"/>
    <col min="3" max="3" width="45.575" customWidth="1"/>
    <col min="4" max="4" width="27.575" customWidth="1"/>
    <col min="5" max="5" width="21.7166666666667" customWidth="1"/>
    <col min="6" max="8" width="26.2833333333333" customWidth="1"/>
  </cols>
  <sheetData>
    <row r="1" customHeight="1" spans="1:8">
      <c r="A1" s="44" t="s">
        <v>403</v>
      </c>
      <c r="B1" s="45"/>
      <c r="C1" s="46"/>
      <c r="D1" s="46"/>
      <c r="E1" s="46"/>
      <c r="F1" s="45"/>
      <c r="G1" s="45"/>
      <c r="H1" s="46"/>
    </row>
    <row r="2" ht="41.25" customHeight="1" spans="1:8">
      <c r="A2" s="47" t="s">
        <v>404</v>
      </c>
      <c r="B2" s="48"/>
      <c r="C2" s="49"/>
      <c r="D2" s="49"/>
      <c r="E2" s="49"/>
      <c r="F2" s="48"/>
      <c r="G2" s="48"/>
      <c r="H2" s="49"/>
    </row>
    <row r="3" customHeight="1" spans="1:8">
      <c r="A3" s="50" t="s">
        <v>2</v>
      </c>
      <c r="C3" s="51"/>
      <c r="E3" s="49"/>
      <c r="F3" s="48"/>
      <c r="G3" s="48"/>
      <c r="H3" s="52" t="s">
        <v>3</v>
      </c>
    </row>
    <row r="4" ht="28.5" customHeight="1" spans="1:8">
      <c r="A4" s="53" t="s">
        <v>198</v>
      </c>
      <c r="B4" s="54" t="s">
        <v>405</v>
      </c>
      <c r="C4" s="53" t="s">
        <v>406</v>
      </c>
      <c r="D4" s="53" t="s">
        <v>407</v>
      </c>
      <c r="E4" s="53" t="s">
        <v>408</v>
      </c>
      <c r="F4" s="55" t="s">
        <v>409</v>
      </c>
      <c r="G4" s="41"/>
      <c r="H4" s="53"/>
    </row>
    <row r="5" ht="21" customHeight="1" spans="1:8">
      <c r="A5" s="54"/>
      <c r="B5" s="56"/>
      <c r="C5" s="57"/>
      <c r="D5" s="56"/>
      <c r="E5" s="56"/>
      <c r="F5" s="55" t="s">
        <v>383</v>
      </c>
      <c r="G5" s="55" t="s">
        <v>410</v>
      </c>
      <c r="H5" s="55" t="s">
        <v>411</v>
      </c>
    </row>
    <row r="6" ht="17.25" customHeight="1" spans="1:8">
      <c r="A6" s="58" t="s">
        <v>85</v>
      </c>
      <c r="B6" s="58">
        <v>2</v>
      </c>
      <c r="C6" s="59">
        <v>3</v>
      </c>
      <c r="D6" s="58">
        <v>4</v>
      </c>
      <c r="E6" s="60">
        <v>5</v>
      </c>
      <c r="F6" s="61">
        <v>6</v>
      </c>
      <c r="G6" s="59">
        <v>7</v>
      </c>
      <c r="H6" s="59">
        <v>8</v>
      </c>
    </row>
    <row r="7" ht="19.5" customHeight="1" spans="1:8">
      <c r="A7" s="62"/>
      <c r="B7" s="33"/>
      <c r="C7" s="30"/>
      <c r="D7" s="31"/>
      <c r="E7" s="61"/>
      <c r="F7" s="63"/>
      <c r="G7" s="64"/>
      <c r="H7" s="64"/>
    </row>
    <row r="8" ht="19.5" customHeight="1" spans="1:8">
      <c r="A8" s="62"/>
      <c r="B8" s="33"/>
      <c r="C8" s="30"/>
      <c r="D8" s="31"/>
      <c r="E8" s="61"/>
      <c r="F8" s="63"/>
      <c r="G8" s="64"/>
      <c r="H8" s="64"/>
    </row>
    <row r="9" ht="19.5" customHeight="1" spans="1:8">
      <c r="A9" s="65" t="s">
        <v>57</v>
      </c>
      <c r="B9" s="66"/>
      <c r="C9" s="67"/>
      <c r="D9" s="68"/>
      <c r="E9" s="68"/>
      <c r="F9" s="63"/>
      <c r="G9" s="64"/>
      <c r="H9" s="64"/>
    </row>
    <row r="10" ht="19.5" customHeight="1" spans="1:8">
      <c r="A10" s="69" t="s">
        <v>412</v>
      </c>
      <c r="B10" s="66"/>
      <c r="C10" s="67"/>
      <c r="D10" s="70"/>
      <c r="E10" s="70"/>
      <c r="F10" s="71"/>
      <c r="G10" s="72"/>
      <c r="H10" s="72"/>
    </row>
    <row r="12" s="27" customFormat="1" customHeight="1" spans="1:256">
      <c r="A12" s="38" t="s">
        <v>413</v>
      </c>
      <c r="B12" s="39"/>
      <c r="C12" s="39"/>
      <c r="D12" s="39"/>
      <c r="E12" s="39"/>
      <c r="F12" s="39"/>
      <c r="G12" s="40"/>
      <c r="H12" s="40"/>
      <c r="I12" s="40"/>
      <c r="J12" s="40"/>
      <c r="K12" s="43"/>
      <c r="L12" s="40"/>
      <c r="M12" s="40"/>
      <c r="N12" s="40"/>
      <c r="O12" s="40"/>
      <c r="P12" s="43"/>
      <c r="Q12" s="40"/>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row>
  </sheetData>
  <mergeCells count="11">
    <mergeCell ref="A1:H1"/>
    <mergeCell ref="A2:H2"/>
    <mergeCell ref="A3:B3"/>
    <mergeCell ref="F4:H4"/>
    <mergeCell ref="A9:E9"/>
    <mergeCell ref="A10:H10"/>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Right="0"/>
    <pageSetUpPr fitToPage="1"/>
  </sheetPr>
  <dimension ref="A1:IV12"/>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166666666667" customWidth="1"/>
    <col min="6" max="6" width="9.85" customWidth="1"/>
    <col min="7" max="7" width="17.7166666666667" customWidth="1"/>
    <col min="8" max="11" width="23.1416666666667" customWidth="1"/>
  </cols>
  <sheetData>
    <row r="1" customHeight="1" spans="4:11">
      <c r="D1" s="2"/>
      <c r="E1" s="2"/>
      <c r="F1" s="2"/>
      <c r="G1" s="2"/>
      <c r="K1" s="3" t="s">
        <v>414</v>
      </c>
    </row>
    <row r="2" ht="41.25" customHeight="1" spans="1:11">
      <c r="A2" s="227" t="s">
        <v>415</v>
      </c>
      <c r="B2" s="4"/>
      <c r="C2" s="4"/>
      <c r="D2" s="4"/>
      <c r="E2" s="4"/>
      <c r="F2" s="4"/>
      <c r="G2" s="4"/>
      <c r="H2" s="4"/>
      <c r="I2" s="4"/>
      <c r="J2" s="4"/>
      <c r="K2" s="4"/>
    </row>
    <row r="3" ht="13.5" customHeight="1" spans="1:11">
      <c r="A3" s="5" t="s">
        <v>2</v>
      </c>
      <c r="B3" s="6"/>
      <c r="C3" s="6"/>
      <c r="D3" s="6"/>
      <c r="E3" s="6"/>
      <c r="F3" s="6"/>
      <c r="G3" s="6"/>
      <c r="H3" s="7"/>
      <c r="I3" s="7"/>
      <c r="J3" s="7"/>
      <c r="K3" s="8" t="s">
        <v>3</v>
      </c>
    </row>
    <row r="4" ht="21.75" customHeight="1" spans="1:11">
      <c r="A4" s="9" t="s">
        <v>272</v>
      </c>
      <c r="B4" s="9" t="s">
        <v>200</v>
      </c>
      <c r="C4" s="9" t="s">
        <v>273</v>
      </c>
      <c r="D4" s="10" t="s">
        <v>201</v>
      </c>
      <c r="E4" s="10" t="s">
        <v>202</v>
      </c>
      <c r="F4" s="10" t="s">
        <v>203</v>
      </c>
      <c r="G4" s="10" t="s">
        <v>204</v>
      </c>
      <c r="H4" s="28" t="s">
        <v>57</v>
      </c>
      <c r="I4" s="11" t="s">
        <v>416</v>
      </c>
      <c r="J4" s="12"/>
      <c r="K4" s="13"/>
    </row>
    <row r="5" ht="21.75" customHeight="1" spans="1:11">
      <c r="A5" s="14"/>
      <c r="B5" s="14"/>
      <c r="C5" s="14"/>
      <c r="D5" s="15"/>
      <c r="E5" s="15"/>
      <c r="F5" s="15"/>
      <c r="G5" s="15"/>
      <c r="H5" s="29"/>
      <c r="I5" s="10" t="s">
        <v>60</v>
      </c>
      <c r="J5" s="10" t="s">
        <v>61</v>
      </c>
      <c r="K5" s="10" t="s">
        <v>62</v>
      </c>
    </row>
    <row r="6" ht="40.5" customHeight="1" spans="1:11">
      <c r="A6" s="17"/>
      <c r="B6" s="17"/>
      <c r="C6" s="17"/>
      <c r="D6" s="18"/>
      <c r="E6" s="18"/>
      <c r="F6" s="18"/>
      <c r="G6" s="18"/>
      <c r="H6" s="19"/>
      <c r="I6" s="18" t="s">
        <v>59</v>
      </c>
      <c r="J6" s="18"/>
      <c r="K6" s="18"/>
    </row>
    <row r="7" ht="15" customHeight="1" spans="1:11">
      <c r="A7" s="20">
        <v>1</v>
      </c>
      <c r="B7" s="20">
        <v>2</v>
      </c>
      <c r="C7" s="20">
        <v>3</v>
      </c>
      <c r="D7" s="20">
        <v>4</v>
      </c>
      <c r="E7" s="20">
        <v>5</v>
      </c>
      <c r="F7" s="20">
        <v>6</v>
      </c>
      <c r="G7" s="20">
        <v>7</v>
      </c>
      <c r="H7" s="20">
        <v>8</v>
      </c>
      <c r="I7" s="20">
        <v>9</v>
      </c>
      <c r="J7" s="41">
        <v>10</v>
      </c>
      <c r="K7" s="41">
        <v>11</v>
      </c>
    </row>
    <row r="8" ht="18.75" customHeight="1" spans="1:11">
      <c r="A8" s="30"/>
      <c r="B8" s="31"/>
      <c r="C8" s="30"/>
      <c r="D8" s="30"/>
      <c r="E8" s="30"/>
      <c r="F8" s="30"/>
      <c r="G8" s="30"/>
      <c r="H8" s="32"/>
      <c r="I8" s="42"/>
      <c r="J8" s="42"/>
      <c r="K8" s="32"/>
    </row>
    <row r="9" ht="18.75" customHeight="1" spans="1:11">
      <c r="A9" s="33"/>
      <c r="B9" s="31"/>
      <c r="C9" s="31"/>
      <c r="D9" s="31"/>
      <c r="E9" s="31"/>
      <c r="F9" s="31"/>
      <c r="G9" s="31"/>
      <c r="H9" s="34"/>
      <c r="I9" s="34"/>
      <c r="J9" s="34"/>
      <c r="K9" s="32"/>
    </row>
    <row r="10" ht="18.75" customHeight="1" spans="1:11">
      <c r="A10" s="35" t="s">
        <v>186</v>
      </c>
      <c r="B10" s="36"/>
      <c r="C10" s="36"/>
      <c r="D10" s="36"/>
      <c r="E10" s="36"/>
      <c r="F10" s="36"/>
      <c r="G10" s="37"/>
      <c r="H10" s="34"/>
      <c r="I10" s="34"/>
      <c r="J10" s="34"/>
      <c r="K10" s="32"/>
    </row>
    <row r="12" s="27" customFormat="1" customHeight="1" spans="1:256">
      <c r="A12" s="38" t="s">
        <v>417</v>
      </c>
      <c r="B12" s="39"/>
      <c r="C12" s="39"/>
      <c r="D12" s="39"/>
      <c r="E12" s="39"/>
      <c r="F12" s="39"/>
      <c r="G12" s="40"/>
      <c r="H12" s="40"/>
      <c r="I12" s="40"/>
      <c r="J12" s="40"/>
      <c r="K12" s="43"/>
      <c r="L12" s="40"/>
      <c r="M12" s="40"/>
      <c r="N12" s="40"/>
      <c r="O12" s="40"/>
      <c r="P12" s="43"/>
      <c r="Q12" s="40"/>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3"/>
      <c r="EB12" s="43"/>
      <c r="EC12" s="43"/>
      <c r="ED12" s="43"/>
      <c r="EE12" s="43"/>
      <c r="EF12" s="43"/>
      <c r="EG12" s="43"/>
      <c r="EH12" s="43"/>
      <c r="EI12" s="43"/>
      <c r="EJ12" s="43"/>
      <c r="EK12" s="43"/>
      <c r="EL12" s="43"/>
      <c r="EM12" s="43"/>
      <c r="EN12" s="43"/>
      <c r="EO12" s="43"/>
      <c r="EP12" s="43"/>
      <c r="EQ12" s="43"/>
      <c r="ER12" s="43"/>
      <c r="ES12" s="43"/>
      <c r="ET12" s="43"/>
      <c r="EU12" s="43"/>
      <c r="EV12" s="43"/>
      <c r="EW12" s="43"/>
      <c r="EX12" s="43"/>
      <c r="EY12" s="43"/>
      <c r="EZ12" s="43"/>
      <c r="FA12" s="43"/>
      <c r="FB12" s="43"/>
      <c r="FC12" s="43"/>
      <c r="FD12" s="43"/>
      <c r="FE12" s="43"/>
      <c r="FF12" s="43"/>
      <c r="FG12" s="43"/>
      <c r="FH12" s="43"/>
      <c r="FI12" s="43"/>
      <c r="FJ12" s="43"/>
      <c r="FK12" s="43"/>
      <c r="FL12" s="43"/>
      <c r="FM12" s="43"/>
      <c r="FN12" s="43"/>
      <c r="FO12" s="43"/>
      <c r="FP12" s="43"/>
      <c r="FQ12" s="43"/>
      <c r="FR12" s="43"/>
      <c r="FS12" s="43"/>
      <c r="FT12" s="43"/>
      <c r="FU12" s="43"/>
      <c r="FV12" s="43"/>
      <c r="FW12" s="43"/>
      <c r="FX12" s="43"/>
      <c r="FY12" s="43"/>
      <c r="FZ12" s="43"/>
      <c r="GA12" s="43"/>
      <c r="GB12" s="43"/>
      <c r="GC12" s="43"/>
      <c r="GD12" s="43"/>
      <c r="GE12" s="43"/>
      <c r="GF12" s="43"/>
      <c r="GG12" s="43"/>
      <c r="GH12" s="43"/>
      <c r="GI12" s="43"/>
      <c r="GJ12" s="43"/>
      <c r="GK12" s="43"/>
      <c r="GL12" s="43"/>
      <c r="GM12" s="43"/>
      <c r="GN12" s="43"/>
      <c r="GO12" s="43"/>
      <c r="GP12" s="43"/>
      <c r="GQ12" s="43"/>
      <c r="GR12" s="43"/>
      <c r="GS12" s="43"/>
      <c r="GT12" s="43"/>
      <c r="GU12" s="43"/>
      <c r="GV12" s="43"/>
      <c r="GW12" s="43"/>
      <c r="GX12" s="43"/>
      <c r="GY12" s="43"/>
      <c r="GZ12" s="43"/>
      <c r="HA12" s="43"/>
      <c r="HB12" s="43"/>
      <c r="HC12" s="43"/>
      <c r="HD12" s="43"/>
      <c r="HE12" s="43"/>
      <c r="HF12" s="43"/>
      <c r="HG12" s="43"/>
      <c r="HH12" s="43"/>
      <c r="HI12" s="43"/>
      <c r="HJ12" s="43"/>
      <c r="HK12" s="43"/>
      <c r="HL12" s="43"/>
      <c r="HM12" s="43"/>
      <c r="HN12" s="43"/>
      <c r="HO12" s="43"/>
      <c r="HP12" s="43"/>
      <c r="HQ12" s="43"/>
      <c r="HR12" s="43"/>
      <c r="HS12" s="43"/>
      <c r="HT12" s="43"/>
      <c r="HU12" s="43"/>
      <c r="HV12" s="43"/>
      <c r="HW12" s="43"/>
      <c r="HX12" s="43"/>
      <c r="HY12" s="43"/>
      <c r="HZ12" s="43"/>
      <c r="IA12" s="43"/>
      <c r="IB12" s="43"/>
      <c r="IC12" s="43"/>
      <c r="ID12" s="43"/>
      <c r="IE12" s="43"/>
      <c r="IF12" s="43"/>
      <c r="IG12" s="43"/>
      <c r="IH12" s="43"/>
      <c r="II12" s="43"/>
      <c r="IJ12" s="43"/>
      <c r="IK12" s="43"/>
      <c r="IL12" s="43"/>
      <c r="IM12" s="43"/>
      <c r="IN12" s="43"/>
      <c r="IO12" s="43"/>
      <c r="IP12" s="43"/>
      <c r="IQ12" s="43"/>
      <c r="IR12" s="43"/>
      <c r="IS12" s="43"/>
      <c r="IT12" s="43"/>
      <c r="IU12" s="43"/>
      <c r="IV12" s="43"/>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Right="0"/>
    <pageSetUpPr fitToPage="1"/>
  </sheetPr>
  <dimension ref="A1:G13"/>
  <sheetViews>
    <sheetView showZeros="0" tabSelected="1" topLeftCell="B2" workbookViewId="0">
      <selection activeCell="F18" sqref="F18"/>
    </sheetView>
  </sheetViews>
  <sheetFormatPr defaultColWidth="9.14166666666667" defaultRowHeight="14.25" customHeight="1" outlineLevelCol="6"/>
  <cols>
    <col min="1" max="1" width="35.2833333333333" customWidth="1"/>
    <col min="2" max="2" width="28" customWidth="1"/>
    <col min="3" max="3" width="39.375" customWidth="1"/>
    <col min="4" max="4" width="28" customWidth="1"/>
    <col min="5" max="7" width="23.85" customWidth="1"/>
    <col min="9" max="9" width="15.375" customWidth="1"/>
    <col min="10" max="10" width="19.125" customWidth="1"/>
  </cols>
  <sheetData>
    <row r="1" ht="13.5" customHeight="1" spans="4:7">
      <c r="D1" s="2"/>
      <c r="G1" s="3" t="s">
        <v>418</v>
      </c>
    </row>
    <row r="2" ht="41.25" customHeight="1" spans="1:7">
      <c r="A2" s="4" t="s">
        <v>419</v>
      </c>
      <c r="B2" s="4"/>
      <c r="C2" s="4"/>
      <c r="D2" s="4"/>
      <c r="E2" s="4"/>
      <c r="F2" s="4"/>
      <c r="G2" s="4"/>
    </row>
    <row r="3" ht="13.5" customHeight="1" spans="1:7">
      <c r="A3" s="5" t="s">
        <v>2</v>
      </c>
      <c r="B3" s="6"/>
      <c r="C3" s="6"/>
      <c r="D3" s="6"/>
      <c r="E3" s="7"/>
      <c r="F3" s="7"/>
      <c r="G3" s="8" t="s">
        <v>3</v>
      </c>
    </row>
    <row r="4" ht="21.75" customHeight="1" spans="1:7">
      <c r="A4" s="9" t="s">
        <v>273</v>
      </c>
      <c r="B4" s="9" t="s">
        <v>272</v>
      </c>
      <c r="C4" s="9" t="s">
        <v>200</v>
      </c>
      <c r="D4" s="10" t="s">
        <v>420</v>
      </c>
      <c r="E4" s="11" t="s">
        <v>60</v>
      </c>
      <c r="F4" s="12"/>
      <c r="G4" s="13"/>
    </row>
    <row r="5" ht="21.75" customHeight="1" spans="1:7">
      <c r="A5" s="14"/>
      <c r="B5" s="14"/>
      <c r="C5" s="14"/>
      <c r="D5" s="15"/>
      <c r="E5" s="16" t="s">
        <v>421</v>
      </c>
      <c r="F5" s="10" t="s">
        <v>422</v>
      </c>
      <c r="G5" s="10" t="s">
        <v>423</v>
      </c>
    </row>
    <row r="6" ht="40.5" customHeight="1" spans="1:7">
      <c r="A6" s="17"/>
      <c r="B6" s="17"/>
      <c r="C6" s="17"/>
      <c r="D6" s="18"/>
      <c r="E6" s="19"/>
      <c r="F6" s="18" t="s">
        <v>59</v>
      </c>
      <c r="G6" s="18"/>
    </row>
    <row r="7" ht="15" customHeight="1" spans="1:7">
      <c r="A7" s="20">
        <v>1</v>
      </c>
      <c r="B7" s="20">
        <v>2</v>
      </c>
      <c r="C7" s="20">
        <v>3</v>
      </c>
      <c r="D7" s="20">
        <v>4</v>
      </c>
      <c r="E7" s="20">
        <v>5</v>
      </c>
      <c r="F7" s="20">
        <v>6</v>
      </c>
      <c r="G7" s="20">
        <v>7</v>
      </c>
    </row>
    <row r="8" s="1" customFormat="1" ht="22.5" customHeight="1" spans="1:7">
      <c r="A8" s="21" t="s">
        <v>72</v>
      </c>
      <c r="B8" s="22"/>
      <c r="C8" s="22"/>
      <c r="D8" s="22"/>
      <c r="E8" s="23">
        <v>17518568</v>
      </c>
      <c r="F8" s="23">
        <v>14347708</v>
      </c>
      <c r="G8" s="23">
        <v>17492668</v>
      </c>
    </row>
    <row r="9" s="1" customFormat="1" ht="22.5" customHeight="1" spans="1:7">
      <c r="A9" s="24"/>
      <c r="B9" s="22" t="s">
        <v>424</v>
      </c>
      <c r="C9" s="22" t="s">
        <v>286</v>
      </c>
      <c r="D9" s="22" t="s">
        <v>425</v>
      </c>
      <c r="E9" s="23">
        <v>400000</v>
      </c>
      <c r="F9" s="23">
        <v>400000</v>
      </c>
      <c r="G9" s="23">
        <v>400000</v>
      </c>
    </row>
    <row r="10" s="1" customFormat="1" ht="22.5" customHeight="1" spans="1:7">
      <c r="A10" s="24"/>
      <c r="B10" s="22" t="s">
        <v>424</v>
      </c>
      <c r="C10" s="22" t="s">
        <v>288</v>
      </c>
      <c r="D10" s="22" t="s">
        <v>425</v>
      </c>
      <c r="E10" s="23">
        <v>240000</v>
      </c>
      <c r="F10" s="23">
        <v>240000</v>
      </c>
      <c r="G10" s="23">
        <v>240000</v>
      </c>
    </row>
    <row r="11" s="1" customFormat="1" ht="22.5" customHeight="1" spans="1:7">
      <c r="A11" s="24"/>
      <c r="B11" s="22" t="s">
        <v>424</v>
      </c>
      <c r="C11" s="22" t="s">
        <v>282</v>
      </c>
      <c r="D11" s="22" t="s">
        <v>425</v>
      </c>
      <c r="E11" s="23">
        <v>16852668</v>
      </c>
      <c r="F11" s="23">
        <v>13707708</v>
      </c>
      <c r="G11" s="23">
        <v>16852668</v>
      </c>
    </row>
    <row r="12" s="1" customFormat="1" ht="22.5" customHeight="1" spans="1:7">
      <c r="A12" s="24"/>
      <c r="B12" s="22" t="s">
        <v>424</v>
      </c>
      <c r="C12" s="25" t="s">
        <v>278</v>
      </c>
      <c r="D12" s="22" t="s">
        <v>425</v>
      </c>
      <c r="E12" s="23">
        <v>25900</v>
      </c>
      <c r="F12" s="23"/>
      <c r="G12" s="23"/>
    </row>
    <row r="13" s="1" customFormat="1" ht="22.5" customHeight="1" spans="1:7">
      <c r="A13" s="26" t="s">
        <v>57</v>
      </c>
      <c r="B13" s="26"/>
      <c r="C13" s="26"/>
      <c r="D13" s="26"/>
      <c r="E13" s="23">
        <f>SUM(E9:E12)</f>
        <v>17518568</v>
      </c>
      <c r="F13" s="23">
        <v>14347708</v>
      </c>
      <c r="G13" s="23">
        <v>17492668</v>
      </c>
    </row>
  </sheetData>
  <mergeCells count="12">
    <mergeCell ref="A2:G2"/>
    <mergeCell ref="A3:D3"/>
    <mergeCell ref="E4:G4"/>
    <mergeCell ref="A13:D13"/>
    <mergeCell ref="A4:A6"/>
    <mergeCell ref="A8:A12"/>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outlinePr summaryRight="0"/>
    <pageSetUpPr fitToPage="1"/>
  </sheetPr>
  <dimension ref="A1:T9"/>
  <sheetViews>
    <sheetView showGridLines="0" showZeros="0"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52" t="s">
        <v>53</v>
      </c>
    </row>
    <row r="2" ht="41.25" customHeight="1" spans="1:1">
      <c r="A2" s="47" t="s">
        <v>54</v>
      </c>
    </row>
    <row r="3" ht="17.25" customHeight="1" spans="1:19">
      <c r="A3" s="50" t="s">
        <v>2</v>
      </c>
      <c r="S3" s="51" t="s">
        <v>3</v>
      </c>
    </row>
    <row r="4" ht="21.75" customHeight="1" spans="1:19">
      <c r="A4" s="201" t="s">
        <v>55</v>
      </c>
      <c r="B4" s="202" t="s">
        <v>56</v>
      </c>
      <c r="C4" s="202" t="s">
        <v>57</v>
      </c>
      <c r="D4" s="203" t="s">
        <v>58</v>
      </c>
      <c r="E4" s="203"/>
      <c r="F4" s="203"/>
      <c r="G4" s="203"/>
      <c r="H4" s="203"/>
      <c r="I4" s="145"/>
      <c r="J4" s="203"/>
      <c r="K4" s="203"/>
      <c r="L4" s="203"/>
      <c r="M4" s="203"/>
      <c r="N4" s="209"/>
      <c r="O4" s="203" t="s">
        <v>47</v>
      </c>
      <c r="P4" s="203"/>
      <c r="Q4" s="203"/>
      <c r="R4" s="203"/>
      <c r="S4" s="209"/>
    </row>
    <row r="5" ht="27" customHeight="1" spans="1:19">
      <c r="A5" s="204"/>
      <c r="B5" s="205"/>
      <c r="C5" s="205"/>
      <c r="D5" s="205" t="s">
        <v>59</v>
      </c>
      <c r="E5" s="205" t="s">
        <v>60</v>
      </c>
      <c r="F5" s="205" t="s">
        <v>61</v>
      </c>
      <c r="G5" s="205" t="s">
        <v>62</v>
      </c>
      <c r="H5" s="205" t="s">
        <v>63</v>
      </c>
      <c r="I5" s="210" t="s">
        <v>64</v>
      </c>
      <c r="J5" s="211"/>
      <c r="K5" s="211"/>
      <c r="L5" s="211"/>
      <c r="M5" s="211"/>
      <c r="N5" s="212"/>
      <c r="O5" s="205" t="s">
        <v>59</v>
      </c>
      <c r="P5" s="205" t="s">
        <v>60</v>
      </c>
      <c r="Q5" s="205" t="s">
        <v>61</v>
      </c>
      <c r="R5" s="205" t="s">
        <v>62</v>
      </c>
      <c r="S5" s="205" t="s">
        <v>65</v>
      </c>
    </row>
    <row r="6" ht="30" customHeight="1" spans="1:19">
      <c r="A6" s="206"/>
      <c r="B6" s="207"/>
      <c r="C6" s="125"/>
      <c r="D6" s="125"/>
      <c r="E6" s="125"/>
      <c r="F6" s="125"/>
      <c r="G6" s="125"/>
      <c r="H6" s="125"/>
      <c r="I6" s="78" t="s">
        <v>59</v>
      </c>
      <c r="J6" s="212" t="s">
        <v>66</v>
      </c>
      <c r="K6" s="212" t="s">
        <v>67</v>
      </c>
      <c r="L6" s="212" t="s">
        <v>68</v>
      </c>
      <c r="M6" s="212" t="s">
        <v>69</v>
      </c>
      <c r="N6" s="212" t="s">
        <v>70</v>
      </c>
      <c r="O6" s="213"/>
      <c r="P6" s="213"/>
      <c r="Q6" s="213"/>
      <c r="R6" s="213"/>
      <c r="S6" s="125"/>
    </row>
    <row r="7" ht="15" customHeight="1" spans="1:19">
      <c r="A7" s="208">
        <v>1</v>
      </c>
      <c r="B7" s="208">
        <v>2</v>
      </c>
      <c r="C7" s="208">
        <v>3</v>
      </c>
      <c r="D7" s="208">
        <v>4</v>
      </c>
      <c r="E7" s="208">
        <v>5</v>
      </c>
      <c r="F7" s="208">
        <v>6</v>
      </c>
      <c r="G7" s="208">
        <v>7</v>
      </c>
      <c r="H7" s="208">
        <v>8</v>
      </c>
      <c r="I7" s="78">
        <v>9</v>
      </c>
      <c r="J7" s="208">
        <v>10</v>
      </c>
      <c r="K7" s="208">
        <v>11</v>
      </c>
      <c r="L7" s="208">
        <v>12</v>
      </c>
      <c r="M7" s="208">
        <v>13</v>
      </c>
      <c r="N7" s="208">
        <v>14</v>
      </c>
      <c r="O7" s="208">
        <v>15</v>
      </c>
      <c r="P7" s="208">
        <v>16</v>
      </c>
      <c r="Q7" s="208">
        <v>17</v>
      </c>
      <c r="R7" s="208">
        <v>18</v>
      </c>
      <c r="S7" s="208">
        <v>19</v>
      </c>
    </row>
    <row r="8" s="1" customFormat="1" ht="18" customHeight="1" spans="1:20">
      <c r="A8" s="31" t="s">
        <v>71</v>
      </c>
      <c r="B8" s="31" t="s">
        <v>72</v>
      </c>
      <c r="C8" s="153">
        <v>21371602</v>
      </c>
      <c r="D8" s="153">
        <v>21328502</v>
      </c>
      <c r="E8" s="153">
        <v>21328502</v>
      </c>
      <c r="F8" s="153"/>
      <c r="G8" s="153"/>
      <c r="H8" s="153"/>
      <c r="I8" s="153"/>
      <c r="J8" s="153"/>
      <c r="K8" s="153"/>
      <c r="L8" s="153"/>
      <c r="M8" s="153"/>
      <c r="N8" s="153"/>
      <c r="O8" s="153">
        <v>43100</v>
      </c>
      <c r="P8" s="153">
        <v>25900</v>
      </c>
      <c r="Q8" s="153">
        <v>17200</v>
      </c>
      <c r="R8" s="153"/>
      <c r="S8" s="153"/>
      <c r="T8" s="153"/>
    </row>
    <row r="9" s="1" customFormat="1" ht="18" customHeight="1" spans="1:20">
      <c r="A9" s="26" t="s">
        <v>57</v>
      </c>
      <c r="B9" s="26"/>
      <c r="C9" s="153">
        <v>21371602</v>
      </c>
      <c r="D9" s="153">
        <v>21328502</v>
      </c>
      <c r="E9" s="153">
        <v>21328502</v>
      </c>
      <c r="F9" s="153"/>
      <c r="G9" s="153"/>
      <c r="H9" s="153"/>
      <c r="I9" s="153"/>
      <c r="J9" s="153"/>
      <c r="K9" s="153"/>
      <c r="L9" s="153"/>
      <c r="M9" s="153"/>
      <c r="N9" s="153"/>
      <c r="O9" s="153">
        <v>43100</v>
      </c>
      <c r="P9" s="153">
        <v>25900</v>
      </c>
      <c r="Q9" s="153">
        <v>17200</v>
      </c>
      <c r="R9" s="153"/>
      <c r="S9" s="153"/>
      <c r="T9" s="153"/>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outlinePr summaryRight="0"/>
    <pageSetUpPr fitToPage="1"/>
  </sheetPr>
  <dimension ref="A1:O30"/>
  <sheetViews>
    <sheetView showGridLines="0" showZeros="0" topLeftCell="A14" workbookViewId="0">
      <selection activeCell="A3" sqref="A3:B3"/>
    </sheetView>
  </sheetViews>
  <sheetFormatPr defaultColWidth="8.575" defaultRowHeight="12.75" customHeight="1"/>
  <cols>
    <col min="1" max="1" width="14.2833333333333" customWidth="1"/>
    <col min="2" max="2" width="37.575" customWidth="1"/>
    <col min="3" max="8" width="24.575" customWidth="1"/>
    <col min="9" max="9" width="26.7166666666667" customWidth="1"/>
    <col min="10" max="11" width="24.425" customWidth="1"/>
    <col min="12" max="15" width="24.575" customWidth="1"/>
  </cols>
  <sheetData>
    <row r="1" ht="17.25" customHeight="1" spans="1:1">
      <c r="A1" s="51" t="s">
        <v>73</v>
      </c>
    </row>
    <row r="2" ht="41.25" customHeight="1" spans="1:1">
      <c r="A2" s="47" t="s">
        <v>74</v>
      </c>
    </row>
    <row r="3" ht="17.25" customHeight="1" spans="1:15">
      <c r="A3" s="50" t="s">
        <v>2</v>
      </c>
      <c r="O3" s="51" t="s">
        <v>3</v>
      </c>
    </row>
    <row r="4" ht="27" customHeight="1" spans="1:15">
      <c r="A4" s="187" t="s">
        <v>75</v>
      </c>
      <c r="B4" s="187" t="s">
        <v>76</v>
      </c>
      <c r="C4" s="187" t="s">
        <v>57</v>
      </c>
      <c r="D4" s="188" t="s">
        <v>60</v>
      </c>
      <c r="E4" s="189"/>
      <c r="F4" s="190"/>
      <c r="G4" s="191" t="s">
        <v>61</v>
      </c>
      <c r="H4" s="191" t="s">
        <v>62</v>
      </c>
      <c r="I4" s="191" t="s">
        <v>77</v>
      </c>
      <c r="J4" s="188" t="s">
        <v>64</v>
      </c>
      <c r="K4" s="189"/>
      <c r="L4" s="189"/>
      <c r="M4" s="189"/>
      <c r="N4" s="198"/>
      <c r="O4" s="199"/>
    </row>
    <row r="5" ht="42" customHeight="1" spans="1:15">
      <c r="A5" s="192"/>
      <c r="B5" s="192"/>
      <c r="C5" s="193"/>
      <c r="D5" s="194" t="s">
        <v>59</v>
      </c>
      <c r="E5" s="194" t="s">
        <v>78</v>
      </c>
      <c r="F5" s="194" t="s">
        <v>79</v>
      </c>
      <c r="G5" s="193"/>
      <c r="H5" s="193"/>
      <c r="I5" s="200"/>
      <c r="J5" s="194" t="s">
        <v>59</v>
      </c>
      <c r="K5" s="179" t="s">
        <v>80</v>
      </c>
      <c r="L5" s="179" t="s">
        <v>81</v>
      </c>
      <c r="M5" s="179" t="s">
        <v>82</v>
      </c>
      <c r="N5" s="179" t="s">
        <v>83</v>
      </c>
      <c r="O5" s="179" t="s">
        <v>84</v>
      </c>
    </row>
    <row r="6" ht="18" customHeight="1" spans="1:15">
      <c r="A6" s="58" t="s">
        <v>85</v>
      </c>
      <c r="B6" s="58" t="s">
        <v>86</v>
      </c>
      <c r="C6" s="58" t="s">
        <v>87</v>
      </c>
      <c r="D6" s="61" t="s">
        <v>88</v>
      </c>
      <c r="E6" s="61" t="s">
        <v>89</v>
      </c>
      <c r="F6" s="61" t="s">
        <v>90</v>
      </c>
      <c r="G6" s="61" t="s">
        <v>91</v>
      </c>
      <c r="H6" s="61" t="s">
        <v>92</v>
      </c>
      <c r="I6" s="61" t="s">
        <v>93</v>
      </c>
      <c r="J6" s="61" t="s">
        <v>94</v>
      </c>
      <c r="K6" s="61" t="s">
        <v>95</v>
      </c>
      <c r="L6" s="61" t="s">
        <v>96</v>
      </c>
      <c r="M6" s="61" t="s">
        <v>97</v>
      </c>
      <c r="N6" s="58" t="s">
        <v>98</v>
      </c>
      <c r="O6" s="61" t="s">
        <v>99</v>
      </c>
    </row>
    <row r="7" s="1" customFormat="1" ht="21" customHeight="1" spans="1:15">
      <c r="A7" s="62" t="s">
        <v>100</v>
      </c>
      <c r="B7" s="62" t="s">
        <v>101</v>
      </c>
      <c r="C7" s="173">
        <v>20766267</v>
      </c>
      <c r="D7" s="153">
        <v>20766267</v>
      </c>
      <c r="E7" s="195">
        <v>3247699</v>
      </c>
      <c r="F7" s="195">
        <v>17518568</v>
      </c>
      <c r="G7" s="153"/>
      <c r="H7" s="153"/>
      <c r="I7" s="153"/>
      <c r="J7" s="153"/>
      <c r="K7" s="153"/>
      <c r="L7" s="153"/>
      <c r="M7" s="153"/>
      <c r="N7" s="173"/>
      <c r="O7" s="173"/>
    </row>
    <row r="8" s="1" customFormat="1" ht="21" customHeight="1" spans="1:15">
      <c r="A8" s="196" t="s">
        <v>102</v>
      </c>
      <c r="B8" s="196" t="s">
        <v>103</v>
      </c>
      <c r="C8" s="173">
        <v>3182519</v>
      </c>
      <c r="D8" s="153">
        <v>3182519</v>
      </c>
      <c r="E8" s="195">
        <v>2782519</v>
      </c>
      <c r="F8" s="195">
        <v>400000</v>
      </c>
      <c r="G8" s="153"/>
      <c r="H8" s="153"/>
      <c r="I8" s="153"/>
      <c r="J8" s="153"/>
      <c r="K8" s="153"/>
      <c r="L8" s="153"/>
      <c r="M8" s="153"/>
      <c r="N8" s="173"/>
      <c r="O8" s="173"/>
    </row>
    <row r="9" s="1" customFormat="1" ht="21" customHeight="1" spans="1:15">
      <c r="A9" s="197" t="s">
        <v>104</v>
      </c>
      <c r="B9" s="197" t="s">
        <v>105</v>
      </c>
      <c r="C9" s="173">
        <v>2782519</v>
      </c>
      <c r="D9" s="153">
        <v>2782519</v>
      </c>
      <c r="E9" s="195">
        <v>2782519</v>
      </c>
      <c r="F9" s="195"/>
      <c r="G9" s="153"/>
      <c r="H9" s="153"/>
      <c r="I9" s="153"/>
      <c r="J9" s="153"/>
      <c r="K9" s="153"/>
      <c r="L9" s="153"/>
      <c r="M9" s="153"/>
      <c r="N9" s="173"/>
      <c r="O9" s="173"/>
    </row>
    <row r="10" s="1" customFormat="1" ht="21" customHeight="1" spans="1:15">
      <c r="A10" s="197" t="s">
        <v>106</v>
      </c>
      <c r="B10" s="197" t="s">
        <v>107</v>
      </c>
      <c r="C10" s="173">
        <v>400000</v>
      </c>
      <c r="D10" s="153">
        <v>400000</v>
      </c>
      <c r="E10" s="195"/>
      <c r="F10" s="195">
        <v>400000</v>
      </c>
      <c r="G10" s="153"/>
      <c r="H10" s="153"/>
      <c r="I10" s="153"/>
      <c r="J10" s="153"/>
      <c r="K10" s="153"/>
      <c r="L10" s="153"/>
      <c r="M10" s="153"/>
      <c r="N10" s="173"/>
      <c r="O10" s="173"/>
    </row>
    <row r="11" s="1" customFormat="1" ht="21" customHeight="1" spans="1:15">
      <c r="A11" s="196" t="s">
        <v>108</v>
      </c>
      <c r="B11" s="196" t="s">
        <v>109</v>
      </c>
      <c r="C11" s="173">
        <v>465180</v>
      </c>
      <c r="D11" s="153">
        <v>465180</v>
      </c>
      <c r="E11" s="195">
        <v>465180</v>
      </c>
      <c r="F11" s="195"/>
      <c r="G11" s="153"/>
      <c r="H11" s="153"/>
      <c r="I11" s="153"/>
      <c r="J11" s="153"/>
      <c r="K11" s="153"/>
      <c r="L11" s="153"/>
      <c r="M11" s="153"/>
      <c r="N11" s="173"/>
      <c r="O11" s="173"/>
    </row>
    <row r="12" s="1" customFormat="1" ht="21" customHeight="1" spans="1:15">
      <c r="A12" s="197" t="s">
        <v>110</v>
      </c>
      <c r="B12" s="197" t="s">
        <v>111</v>
      </c>
      <c r="C12" s="173">
        <v>20400</v>
      </c>
      <c r="D12" s="153">
        <v>20400</v>
      </c>
      <c r="E12" s="195">
        <v>20400</v>
      </c>
      <c r="F12" s="195"/>
      <c r="G12" s="153"/>
      <c r="H12" s="153"/>
      <c r="I12" s="153"/>
      <c r="J12" s="153"/>
      <c r="K12" s="153"/>
      <c r="L12" s="153"/>
      <c r="M12" s="153"/>
      <c r="N12" s="173"/>
      <c r="O12" s="173"/>
    </row>
    <row r="13" s="1" customFormat="1" ht="21" customHeight="1" spans="1:15">
      <c r="A13" s="197" t="s">
        <v>112</v>
      </c>
      <c r="B13" s="197" t="s">
        <v>113</v>
      </c>
      <c r="C13" s="173">
        <v>294780</v>
      </c>
      <c r="D13" s="153">
        <v>294780</v>
      </c>
      <c r="E13" s="195">
        <v>294780</v>
      </c>
      <c r="F13" s="195"/>
      <c r="G13" s="153"/>
      <c r="H13" s="153"/>
      <c r="I13" s="153"/>
      <c r="J13" s="153"/>
      <c r="K13" s="153"/>
      <c r="L13" s="153"/>
      <c r="M13" s="153"/>
      <c r="N13" s="173"/>
      <c r="O13" s="173"/>
    </row>
    <row r="14" s="1" customFormat="1" ht="21" customHeight="1" spans="1:15">
      <c r="A14" s="197" t="s">
        <v>114</v>
      </c>
      <c r="B14" s="197" t="s">
        <v>115</v>
      </c>
      <c r="C14" s="173">
        <v>150000</v>
      </c>
      <c r="D14" s="153">
        <v>150000</v>
      </c>
      <c r="E14" s="195">
        <v>150000</v>
      </c>
      <c r="F14" s="195"/>
      <c r="G14" s="153"/>
      <c r="H14" s="153"/>
      <c r="I14" s="153"/>
      <c r="J14" s="153"/>
      <c r="K14" s="153"/>
      <c r="L14" s="153"/>
      <c r="M14" s="153"/>
      <c r="N14" s="173"/>
      <c r="O14" s="173"/>
    </row>
    <row r="15" s="1" customFormat="1" ht="21" customHeight="1" spans="1:15">
      <c r="A15" s="196" t="s">
        <v>116</v>
      </c>
      <c r="B15" s="196" t="s">
        <v>117</v>
      </c>
      <c r="C15" s="173">
        <v>16852668</v>
      </c>
      <c r="D15" s="153">
        <v>16852668</v>
      </c>
      <c r="E15" s="195"/>
      <c r="F15" s="195">
        <v>16852668</v>
      </c>
      <c r="G15" s="153"/>
      <c r="H15" s="153"/>
      <c r="I15" s="153"/>
      <c r="J15" s="153"/>
      <c r="K15" s="153"/>
      <c r="L15" s="153"/>
      <c r="M15" s="153"/>
      <c r="N15" s="173"/>
      <c r="O15" s="173"/>
    </row>
    <row r="16" s="1" customFormat="1" ht="21" customHeight="1" spans="1:15">
      <c r="A16" s="197" t="s">
        <v>118</v>
      </c>
      <c r="B16" s="197" t="s">
        <v>119</v>
      </c>
      <c r="C16" s="173">
        <v>16852668</v>
      </c>
      <c r="D16" s="153">
        <v>16852668</v>
      </c>
      <c r="E16" s="195"/>
      <c r="F16" s="195">
        <v>16852668</v>
      </c>
      <c r="G16" s="153"/>
      <c r="H16" s="153"/>
      <c r="I16" s="153"/>
      <c r="J16" s="153"/>
      <c r="K16" s="153"/>
      <c r="L16" s="153"/>
      <c r="M16" s="153"/>
      <c r="N16" s="173"/>
      <c r="O16" s="173"/>
    </row>
    <row r="17" s="1" customFormat="1" ht="21" customHeight="1" spans="1:15">
      <c r="A17" s="196" t="s">
        <v>120</v>
      </c>
      <c r="B17" s="196" t="s">
        <v>121</v>
      </c>
      <c r="C17" s="173">
        <v>265900</v>
      </c>
      <c r="D17" s="153">
        <v>265900</v>
      </c>
      <c r="E17" s="195"/>
      <c r="F17" s="195">
        <v>265900</v>
      </c>
      <c r="G17" s="153"/>
      <c r="H17" s="153"/>
      <c r="I17" s="153"/>
      <c r="J17" s="153"/>
      <c r="K17" s="153"/>
      <c r="L17" s="153"/>
      <c r="M17" s="153"/>
      <c r="N17" s="173"/>
      <c r="O17" s="173"/>
    </row>
    <row r="18" s="1" customFormat="1" ht="21" customHeight="1" spans="1:15">
      <c r="A18" s="197" t="s">
        <v>122</v>
      </c>
      <c r="B18" s="197" t="s">
        <v>123</v>
      </c>
      <c r="C18" s="173">
        <v>265900</v>
      </c>
      <c r="D18" s="153">
        <v>265900</v>
      </c>
      <c r="E18" s="195"/>
      <c r="F18" s="195">
        <v>265900</v>
      </c>
      <c r="G18" s="153"/>
      <c r="H18" s="153"/>
      <c r="I18" s="153"/>
      <c r="J18" s="153"/>
      <c r="K18" s="153"/>
      <c r="L18" s="153"/>
      <c r="M18" s="153"/>
      <c r="N18" s="173"/>
      <c r="O18" s="173"/>
    </row>
    <row r="19" s="1" customFormat="1" ht="21" customHeight="1" spans="1:15">
      <c r="A19" s="62" t="s">
        <v>124</v>
      </c>
      <c r="B19" s="62" t="s">
        <v>125</v>
      </c>
      <c r="C19" s="173">
        <v>274227</v>
      </c>
      <c r="D19" s="153">
        <v>274227</v>
      </c>
      <c r="E19" s="195">
        <v>274227</v>
      </c>
      <c r="F19" s="195"/>
      <c r="G19" s="153"/>
      <c r="H19" s="153"/>
      <c r="I19" s="153"/>
      <c r="J19" s="153"/>
      <c r="K19" s="153"/>
      <c r="L19" s="153"/>
      <c r="M19" s="153"/>
      <c r="N19" s="173"/>
      <c r="O19" s="173"/>
    </row>
    <row r="20" s="1" customFormat="1" ht="21" customHeight="1" spans="1:15">
      <c r="A20" s="196" t="s">
        <v>126</v>
      </c>
      <c r="B20" s="196" t="s">
        <v>127</v>
      </c>
      <c r="C20" s="173">
        <v>274227</v>
      </c>
      <c r="D20" s="153">
        <v>274227</v>
      </c>
      <c r="E20" s="195">
        <v>274227</v>
      </c>
      <c r="F20" s="195"/>
      <c r="G20" s="153"/>
      <c r="H20" s="153"/>
      <c r="I20" s="153"/>
      <c r="J20" s="153"/>
      <c r="K20" s="153"/>
      <c r="L20" s="153"/>
      <c r="M20" s="153"/>
      <c r="N20" s="173"/>
      <c r="O20" s="173"/>
    </row>
    <row r="21" s="1" customFormat="1" ht="21" customHeight="1" spans="1:15">
      <c r="A21" s="197" t="s">
        <v>128</v>
      </c>
      <c r="B21" s="197" t="s">
        <v>129</v>
      </c>
      <c r="C21" s="173">
        <v>165512</v>
      </c>
      <c r="D21" s="153">
        <v>165512</v>
      </c>
      <c r="E21" s="195">
        <v>165512</v>
      </c>
      <c r="F21" s="195"/>
      <c r="G21" s="153"/>
      <c r="H21" s="153"/>
      <c r="I21" s="153"/>
      <c r="J21" s="153"/>
      <c r="K21" s="153"/>
      <c r="L21" s="153"/>
      <c r="M21" s="153"/>
      <c r="N21" s="173"/>
      <c r="O21" s="173"/>
    </row>
    <row r="22" s="1" customFormat="1" ht="21" customHeight="1" spans="1:15">
      <c r="A22" s="197" t="s">
        <v>130</v>
      </c>
      <c r="B22" s="197" t="s">
        <v>131</v>
      </c>
      <c r="C22" s="173">
        <v>95603</v>
      </c>
      <c r="D22" s="153">
        <v>95603</v>
      </c>
      <c r="E22" s="195">
        <v>95603</v>
      </c>
      <c r="F22" s="195"/>
      <c r="G22" s="153"/>
      <c r="H22" s="153"/>
      <c r="I22" s="153"/>
      <c r="J22" s="153"/>
      <c r="K22" s="153"/>
      <c r="L22" s="153"/>
      <c r="M22" s="153"/>
      <c r="N22" s="173"/>
      <c r="O22" s="173"/>
    </row>
    <row r="23" s="1" customFormat="1" ht="21" customHeight="1" spans="1:15">
      <c r="A23" s="197" t="s">
        <v>132</v>
      </c>
      <c r="B23" s="197" t="s">
        <v>133</v>
      </c>
      <c r="C23" s="173">
        <v>13112</v>
      </c>
      <c r="D23" s="153">
        <v>13112</v>
      </c>
      <c r="E23" s="195">
        <v>13112</v>
      </c>
      <c r="F23" s="195"/>
      <c r="G23" s="153"/>
      <c r="H23" s="153"/>
      <c r="I23" s="153"/>
      <c r="J23" s="153"/>
      <c r="K23" s="153"/>
      <c r="L23" s="153"/>
      <c r="M23" s="153"/>
      <c r="N23" s="173"/>
      <c r="O23" s="173"/>
    </row>
    <row r="24" s="1" customFormat="1" ht="21" customHeight="1" spans="1:15">
      <c r="A24" s="62" t="s">
        <v>134</v>
      </c>
      <c r="B24" s="62" t="s">
        <v>135</v>
      </c>
      <c r="C24" s="173">
        <v>17200</v>
      </c>
      <c r="D24" s="153"/>
      <c r="E24" s="195"/>
      <c r="F24" s="195"/>
      <c r="G24" s="153">
        <v>17200</v>
      </c>
      <c r="H24" s="153"/>
      <c r="I24" s="153"/>
      <c r="J24" s="153"/>
      <c r="K24" s="153"/>
      <c r="L24" s="153"/>
      <c r="M24" s="153"/>
      <c r="N24" s="173"/>
      <c r="O24" s="173"/>
    </row>
    <row r="25" s="1" customFormat="1" ht="21" customHeight="1" spans="1:15">
      <c r="A25" s="196" t="s">
        <v>136</v>
      </c>
      <c r="B25" s="196" t="s">
        <v>137</v>
      </c>
      <c r="C25" s="173">
        <v>17200</v>
      </c>
      <c r="D25" s="153"/>
      <c r="E25" s="195"/>
      <c r="F25" s="195"/>
      <c r="G25" s="153">
        <v>17200</v>
      </c>
      <c r="H25" s="153"/>
      <c r="I25" s="153"/>
      <c r="J25" s="153"/>
      <c r="K25" s="153"/>
      <c r="L25" s="153"/>
      <c r="M25" s="153"/>
      <c r="N25" s="173"/>
      <c r="O25" s="173"/>
    </row>
    <row r="26" s="1" customFormat="1" ht="21" customHeight="1" spans="1:15">
      <c r="A26" s="197" t="s">
        <v>138</v>
      </c>
      <c r="B26" s="197" t="s">
        <v>139</v>
      </c>
      <c r="C26" s="173">
        <v>17200</v>
      </c>
      <c r="D26" s="153"/>
      <c r="E26" s="195"/>
      <c r="F26" s="195"/>
      <c r="G26" s="153">
        <v>17200</v>
      </c>
      <c r="H26" s="153"/>
      <c r="I26" s="153"/>
      <c r="J26" s="153"/>
      <c r="K26" s="153"/>
      <c r="L26" s="153"/>
      <c r="M26" s="153"/>
      <c r="N26" s="173"/>
      <c r="O26" s="173"/>
    </row>
    <row r="27" s="1" customFormat="1" ht="21" customHeight="1" spans="1:15">
      <c r="A27" s="62" t="s">
        <v>140</v>
      </c>
      <c r="B27" s="62" t="s">
        <v>141</v>
      </c>
      <c r="C27" s="173">
        <v>313908</v>
      </c>
      <c r="D27" s="153">
        <v>313908</v>
      </c>
      <c r="E27" s="195">
        <v>313908</v>
      </c>
      <c r="F27" s="195"/>
      <c r="G27" s="153"/>
      <c r="H27" s="153"/>
      <c r="I27" s="153"/>
      <c r="J27" s="153"/>
      <c r="K27" s="153"/>
      <c r="L27" s="153"/>
      <c r="M27" s="153"/>
      <c r="N27" s="173"/>
      <c r="O27" s="173"/>
    </row>
    <row r="28" s="1" customFormat="1" ht="21" customHeight="1" spans="1:15">
      <c r="A28" s="196" t="s">
        <v>142</v>
      </c>
      <c r="B28" s="196" t="s">
        <v>143</v>
      </c>
      <c r="C28" s="173">
        <v>313908</v>
      </c>
      <c r="D28" s="153">
        <v>313908</v>
      </c>
      <c r="E28" s="195">
        <v>313908</v>
      </c>
      <c r="F28" s="195"/>
      <c r="G28" s="153"/>
      <c r="H28" s="153"/>
      <c r="I28" s="153"/>
      <c r="J28" s="153"/>
      <c r="K28" s="153"/>
      <c r="L28" s="153"/>
      <c r="M28" s="153"/>
      <c r="N28" s="173"/>
      <c r="O28" s="173"/>
    </row>
    <row r="29" s="1" customFormat="1" ht="21" customHeight="1" spans="1:15">
      <c r="A29" s="197" t="s">
        <v>144</v>
      </c>
      <c r="B29" s="197" t="s">
        <v>145</v>
      </c>
      <c r="C29" s="173">
        <v>313908</v>
      </c>
      <c r="D29" s="153">
        <v>313908</v>
      </c>
      <c r="E29" s="195">
        <v>313908</v>
      </c>
      <c r="F29" s="195"/>
      <c r="G29" s="153"/>
      <c r="H29" s="153"/>
      <c r="I29" s="153"/>
      <c r="J29" s="153"/>
      <c r="K29" s="153"/>
      <c r="L29" s="153"/>
      <c r="M29" s="153"/>
      <c r="N29" s="173"/>
      <c r="O29" s="173"/>
    </row>
    <row r="30" s="1" customFormat="1" ht="21" customHeight="1" spans="1:15">
      <c r="A30" s="58" t="s">
        <v>57</v>
      </c>
      <c r="B30" s="70"/>
      <c r="C30" s="153">
        <v>21371602</v>
      </c>
      <c r="D30" s="153">
        <v>21354402</v>
      </c>
      <c r="E30" s="195">
        <v>3835834</v>
      </c>
      <c r="F30" s="195">
        <v>17518568</v>
      </c>
      <c r="G30" s="153">
        <v>17200</v>
      </c>
      <c r="H30" s="153"/>
      <c r="I30" s="153"/>
      <c r="J30" s="153"/>
      <c r="K30" s="153"/>
      <c r="L30" s="153"/>
      <c r="M30" s="153"/>
      <c r="N30" s="153"/>
      <c r="O30" s="153"/>
    </row>
  </sheetData>
  <mergeCells count="12">
    <mergeCell ref="A1:O1"/>
    <mergeCell ref="A2:O2"/>
    <mergeCell ref="A3:B3"/>
    <mergeCell ref="D4:F4"/>
    <mergeCell ref="J4:O4"/>
    <mergeCell ref="A30:B30"/>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Right="0"/>
    <pageSetUpPr fitToPage="1"/>
  </sheetPr>
  <dimension ref="A1:D34"/>
  <sheetViews>
    <sheetView showGridLines="0" showZeros="0" topLeftCell="A12" workbookViewId="0">
      <selection activeCell="A3" sqref="A3:B3"/>
    </sheetView>
  </sheetViews>
  <sheetFormatPr defaultColWidth="8.575" defaultRowHeight="12.75" customHeight="1" outlineLevelCol="3"/>
  <cols>
    <col min="1" max="4" width="35.575" customWidth="1"/>
  </cols>
  <sheetData>
    <row r="1" ht="15" customHeight="1" spans="1:4">
      <c r="A1" s="48"/>
      <c r="B1" s="51"/>
      <c r="C1" s="51"/>
      <c r="D1" s="51" t="s">
        <v>146</v>
      </c>
    </row>
    <row r="2" ht="41.25" customHeight="1" spans="1:1">
      <c r="A2" s="221" t="s">
        <v>147</v>
      </c>
    </row>
    <row r="3" ht="17.25" customHeight="1" spans="1:4">
      <c r="A3" s="50" t="s">
        <v>2</v>
      </c>
      <c r="D3" s="51" t="s">
        <v>3</v>
      </c>
    </row>
    <row r="4" ht="17.25" customHeight="1" spans="1:4">
      <c r="A4" s="179" t="s">
        <v>4</v>
      </c>
      <c r="B4" s="180"/>
      <c r="C4" s="179" t="s">
        <v>5</v>
      </c>
      <c r="D4" s="180"/>
    </row>
    <row r="5" ht="18.75" customHeight="1" spans="1:4">
      <c r="A5" s="179" t="s">
        <v>6</v>
      </c>
      <c r="B5" s="179" t="s">
        <v>7</v>
      </c>
      <c r="C5" s="179" t="s">
        <v>8</v>
      </c>
      <c r="D5" s="179" t="s">
        <v>7</v>
      </c>
    </row>
    <row r="6" ht="16.5" customHeight="1" spans="1:4">
      <c r="A6" s="181" t="s">
        <v>148</v>
      </c>
      <c r="B6" s="64">
        <v>21328502</v>
      </c>
      <c r="C6" s="181" t="s">
        <v>149</v>
      </c>
      <c r="D6" s="64">
        <v>21371602</v>
      </c>
    </row>
    <row r="7" ht="16.5" customHeight="1" spans="1:4">
      <c r="A7" s="181" t="s">
        <v>150</v>
      </c>
      <c r="B7" s="64">
        <v>21328502</v>
      </c>
      <c r="C7" s="181" t="s">
        <v>151</v>
      </c>
      <c r="D7" s="64"/>
    </row>
    <row r="8" ht="16.5" customHeight="1" spans="1:4">
      <c r="A8" s="181" t="s">
        <v>152</v>
      </c>
      <c r="B8" s="64"/>
      <c r="C8" s="181" t="s">
        <v>153</v>
      </c>
      <c r="D8" s="64"/>
    </row>
    <row r="9" ht="16.5" customHeight="1" spans="1:4">
      <c r="A9" s="181" t="s">
        <v>154</v>
      </c>
      <c r="B9" s="64"/>
      <c r="C9" s="181" t="s">
        <v>155</v>
      </c>
      <c r="D9" s="64"/>
    </row>
    <row r="10" ht="16.5" customHeight="1" spans="1:4">
      <c r="A10" s="181" t="s">
        <v>156</v>
      </c>
      <c r="B10" s="64">
        <v>43100</v>
      </c>
      <c r="C10" s="181" t="s">
        <v>157</v>
      </c>
      <c r="D10" s="64"/>
    </row>
    <row r="11" ht="16.5" customHeight="1" spans="1:4">
      <c r="A11" s="181" t="s">
        <v>150</v>
      </c>
      <c r="B11" s="64">
        <v>25900</v>
      </c>
      <c r="C11" s="181" t="s">
        <v>158</v>
      </c>
      <c r="D11" s="64"/>
    </row>
    <row r="12" ht="16.5" customHeight="1" spans="1:4">
      <c r="A12" s="69" t="s">
        <v>152</v>
      </c>
      <c r="B12" s="173">
        <v>17200</v>
      </c>
      <c r="C12" s="77" t="s">
        <v>159</v>
      </c>
      <c r="D12" s="173"/>
    </row>
    <row r="13" ht="16.5" customHeight="1" spans="1:4">
      <c r="A13" s="69" t="s">
        <v>154</v>
      </c>
      <c r="B13" s="173"/>
      <c r="C13" s="77" t="s">
        <v>160</v>
      </c>
      <c r="D13" s="173"/>
    </row>
    <row r="14" ht="16.5" customHeight="1" spans="1:4">
      <c r="A14" s="182"/>
      <c r="B14" s="183"/>
      <c r="C14" s="77" t="s">
        <v>161</v>
      </c>
      <c r="D14" s="173">
        <v>20766267</v>
      </c>
    </row>
    <row r="15" ht="16.5" customHeight="1" spans="1:4">
      <c r="A15" s="182"/>
      <c r="B15" s="183"/>
      <c r="C15" s="77" t="s">
        <v>162</v>
      </c>
      <c r="D15" s="173">
        <v>274227</v>
      </c>
    </row>
    <row r="16" ht="16.5" customHeight="1" spans="1:4">
      <c r="A16" s="182"/>
      <c r="B16" s="89"/>
      <c r="C16" s="77" t="s">
        <v>163</v>
      </c>
      <c r="D16" s="173"/>
    </row>
    <row r="17" ht="16.5" customHeight="1" spans="1:4">
      <c r="A17" s="182"/>
      <c r="B17" s="89"/>
      <c r="C17" s="77" t="s">
        <v>164</v>
      </c>
      <c r="D17" s="173">
        <v>17200</v>
      </c>
    </row>
    <row r="18" ht="16.5" customHeight="1" spans="1:4">
      <c r="A18" s="182"/>
      <c r="B18" s="89"/>
      <c r="C18" s="77" t="s">
        <v>165</v>
      </c>
      <c r="D18" s="173"/>
    </row>
    <row r="19" ht="16.5" customHeight="1" spans="1:4">
      <c r="A19" s="182"/>
      <c r="B19" s="89"/>
      <c r="C19" s="77" t="s">
        <v>166</v>
      </c>
      <c r="D19" s="173"/>
    </row>
    <row r="20" ht="16.5" customHeight="1" spans="1:4">
      <c r="A20" s="182"/>
      <c r="B20" s="89"/>
      <c r="C20" s="77" t="s">
        <v>167</v>
      </c>
      <c r="D20" s="173"/>
    </row>
    <row r="21" ht="16.5" customHeight="1" spans="1:4">
      <c r="A21" s="182"/>
      <c r="B21" s="89"/>
      <c r="C21" s="77" t="s">
        <v>168</v>
      </c>
      <c r="D21" s="173"/>
    </row>
    <row r="22" ht="16.5" customHeight="1" spans="1:4">
      <c r="A22" s="182"/>
      <c r="B22" s="89"/>
      <c r="C22" s="77" t="s">
        <v>169</v>
      </c>
      <c r="D22" s="173"/>
    </row>
    <row r="23" ht="16.5" customHeight="1" spans="1:4">
      <c r="A23" s="182"/>
      <c r="B23" s="89"/>
      <c r="C23" s="77" t="s">
        <v>170</v>
      </c>
      <c r="D23" s="173"/>
    </row>
    <row r="24" ht="16.5" customHeight="1" spans="1:4">
      <c r="A24" s="182"/>
      <c r="B24" s="89"/>
      <c r="C24" s="77" t="s">
        <v>171</v>
      </c>
      <c r="D24" s="173"/>
    </row>
    <row r="25" ht="16.5" customHeight="1" spans="1:4">
      <c r="A25" s="182"/>
      <c r="B25" s="89"/>
      <c r="C25" s="77" t="s">
        <v>172</v>
      </c>
      <c r="D25" s="173">
        <v>313908</v>
      </c>
    </row>
    <row r="26" ht="16.5" customHeight="1" spans="1:4">
      <c r="A26" s="182"/>
      <c r="B26" s="89"/>
      <c r="C26" s="77" t="s">
        <v>173</v>
      </c>
      <c r="D26" s="173"/>
    </row>
    <row r="27" ht="16.5" customHeight="1" spans="1:4">
      <c r="A27" s="182"/>
      <c r="B27" s="89"/>
      <c r="C27" s="77" t="s">
        <v>174</v>
      </c>
      <c r="D27" s="173"/>
    </row>
    <row r="28" ht="16.5" customHeight="1" spans="1:4">
      <c r="A28" s="182"/>
      <c r="B28" s="89"/>
      <c r="C28" s="77" t="s">
        <v>175</v>
      </c>
      <c r="D28" s="173"/>
    </row>
    <row r="29" ht="16.5" customHeight="1" spans="1:4">
      <c r="A29" s="182"/>
      <c r="B29" s="89"/>
      <c r="C29" s="77" t="s">
        <v>176</v>
      </c>
      <c r="D29" s="173"/>
    </row>
    <row r="30" ht="16.5" customHeight="1" spans="1:4">
      <c r="A30" s="182"/>
      <c r="B30" s="89"/>
      <c r="C30" s="77" t="s">
        <v>177</v>
      </c>
      <c r="D30" s="173"/>
    </row>
    <row r="31" ht="16.5" customHeight="1" spans="1:4">
      <c r="A31" s="182"/>
      <c r="B31" s="89"/>
      <c r="C31" s="69" t="s">
        <v>178</v>
      </c>
      <c r="D31" s="173"/>
    </row>
    <row r="32" ht="16.5" customHeight="1" spans="1:4">
      <c r="A32" s="182"/>
      <c r="B32" s="89"/>
      <c r="C32" s="69" t="s">
        <v>179</v>
      </c>
      <c r="D32" s="173"/>
    </row>
    <row r="33" ht="16.5" customHeight="1" spans="1:4">
      <c r="A33" s="182"/>
      <c r="B33" s="89"/>
      <c r="C33" s="30" t="s">
        <v>180</v>
      </c>
      <c r="D33" s="184"/>
    </row>
    <row r="34" ht="15" customHeight="1" spans="1:4">
      <c r="A34" s="185" t="s">
        <v>51</v>
      </c>
      <c r="B34" s="186">
        <v>21371602</v>
      </c>
      <c r="C34" s="185" t="s">
        <v>52</v>
      </c>
      <c r="D34" s="186">
        <v>21371602</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outlinePr summaryRight="0"/>
    <pageSetUpPr fitToPage="1"/>
  </sheetPr>
  <dimension ref="A1:G30"/>
  <sheetViews>
    <sheetView showZeros="0" topLeftCell="A2" workbookViewId="0">
      <selection activeCell="A3" sqref="A3:B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48"/>
      <c r="F1" s="80"/>
      <c r="G1" s="154" t="s">
        <v>181</v>
      </c>
    </row>
    <row r="2" ht="41.25" customHeight="1" spans="1:7">
      <c r="A2" s="132" t="s">
        <v>182</v>
      </c>
      <c r="B2" s="132"/>
      <c r="C2" s="132"/>
      <c r="D2" s="132"/>
      <c r="E2" s="132"/>
      <c r="F2" s="132"/>
      <c r="G2" s="132"/>
    </row>
    <row r="3" ht="18" customHeight="1" spans="1:7">
      <c r="A3" s="50" t="s">
        <v>2</v>
      </c>
      <c r="F3" s="129"/>
      <c r="G3" s="154" t="s">
        <v>3</v>
      </c>
    </row>
    <row r="4" ht="20.25" customHeight="1" spans="1:7">
      <c r="A4" s="174" t="s">
        <v>183</v>
      </c>
      <c r="B4" s="175"/>
      <c r="C4" s="133" t="s">
        <v>57</v>
      </c>
      <c r="D4" s="158" t="s">
        <v>78</v>
      </c>
      <c r="E4" s="12"/>
      <c r="F4" s="13"/>
      <c r="G4" s="150" t="s">
        <v>79</v>
      </c>
    </row>
    <row r="5" ht="20.25" customHeight="1" spans="1:7">
      <c r="A5" s="176" t="s">
        <v>75</v>
      </c>
      <c r="B5" s="176" t="s">
        <v>76</v>
      </c>
      <c r="C5" s="19"/>
      <c r="D5" s="138" t="s">
        <v>59</v>
      </c>
      <c r="E5" s="138" t="s">
        <v>184</v>
      </c>
      <c r="F5" s="138" t="s">
        <v>185</v>
      </c>
      <c r="G5" s="152"/>
    </row>
    <row r="6" ht="15" customHeight="1" spans="1:7">
      <c r="A6" s="65" t="s">
        <v>85</v>
      </c>
      <c r="B6" s="65" t="s">
        <v>86</v>
      </c>
      <c r="C6" s="65" t="s">
        <v>87</v>
      </c>
      <c r="D6" s="65" t="s">
        <v>88</v>
      </c>
      <c r="E6" s="65" t="s">
        <v>89</v>
      </c>
      <c r="F6" s="65" t="s">
        <v>90</v>
      </c>
      <c r="G6" s="65" t="s">
        <v>91</v>
      </c>
    </row>
    <row r="7" s="1" customFormat="1" ht="18" customHeight="1" spans="1:7">
      <c r="A7" s="30" t="s">
        <v>100</v>
      </c>
      <c r="B7" s="30" t="s">
        <v>101</v>
      </c>
      <c r="C7" s="34">
        <v>20766267</v>
      </c>
      <c r="D7" s="32">
        <v>3247699</v>
      </c>
      <c r="E7" s="32">
        <v>2999980</v>
      </c>
      <c r="F7" s="32">
        <v>247719</v>
      </c>
      <c r="G7" s="32">
        <v>17518568</v>
      </c>
    </row>
    <row r="8" s="1" customFormat="1" ht="18" customHeight="1" spans="1:7">
      <c r="A8" s="177" t="s">
        <v>102</v>
      </c>
      <c r="B8" s="177" t="s">
        <v>103</v>
      </c>
      <c r="C8" s="34">
        <v>3182519</v>
      </c>
      <c r="D8" s="32">
        <v>2782519</v>
      </c>
      <c r="E8" s="32">
        <v>2534800</v>
      </c>
      <c r="F8" s="32">
        <v>247719</v>
      </c>
      <c r="G8" s="32">
        <v>400000</v>
      </c>
    </row>
    <row r="9" s="1" customFormat="1" ht="18" customHeight="1" spans="1:7">
      <c r="A9" s="178" t="s">
        <v>104</v>
      </c>
      <c r="B9" s="178" t="s">
        <v>105</v>
      </c>
      <c r="C9" s="34">
        <v>2782519</v>
      </c>
      <c r="D9" s="32">
        <v>2782519</v>
      </c>
      <c r="E9" s="32">
        <v>2534800</v>
      </c>
      <c r="F9" s="32">
        <v>247719</v>
      </c>
      <c r="G9" s="32"/>
    </row>
    <row r="10" s="1" customFormat="1" ht="18" customHeight="1" spans="1:7">
      <c r="A10" s="178" t="s">
        <v>106</v>
      </c>
      <c r="B10" s="178" t="s">
        <v>107</v>
      </c>
      <c r="C10" s="34">
        <v>400000</v>
      </c>
      <c r="D10" s="32"/>
      <c r="E10" s="32"/>
      <c r="F10" s="32"/>
      <c r="G10" s="32">
        <v>400000</v>
      </c>
    </row>
    <row r="11" s="1" customFormat="1" ht="18" customHeight="1" spans="1:7">
      <c r="A11" s="177" t="s">
        <v>108</v>
      </c>
      <c r="B11" s="177" t="s">
        <v>109</v>
      </c>
      <c r="C11" s="34">
        <v>465180</v>
      </c>
      <c r="D11" s="32">
        <v>465180</v>
      </c>
      <c r="E11" s="32">
        <v>465180</v>
      </c>
      <c r="F11" s="32"/>
      <c r="G11" s="32"/>
    </row>
    <row r="12" s="1" customFormat="1" ht="18" customHeight="1" spans="1:7">
      <c r="A12" s="178" t="s">
        <v>110</v>
      </c>
      <c r="B12" s="178" t="s">
        <v>111</v>
      </c>
      <c r="C12" s="34">
        <v>20400</v>
      </c>
      <c r="D12" s="32">
        <v>20400</v>
      </c>
      <c r="E12" s="32">
        <v>20400</v>
      </c>
      <c r="F12" s="32"/>
      <c r="G12" s="32"/>
    </row>
    <row r="13" s="1" customFormat="1" ht="18" customHeight="1" spans="1:7">
      <c r="A13" s="178" t="s">
        <v>112</v>
      </c>
      <c r="B13" s="178" t="s">
        <v>113</v>
      </c>
      <c r="C13" s="34">
        <v>294780</v>
      </c>
      <c r="D13" s="32">
        <v>294780</v>
      </c>
      <c r="E13" s="32">
        <v>294780</v>
      </c>
      <c r="F13" s="32"/>
      <c r="G13" s="32"/>
    </row>
    <row r="14" s="1" customFormat="1" ht="18" customHeight="1" spans="1:7">
      <c r="A14" s="178" t="s">
        <v>114</v>
      </c>
      <c r="B14" s="178" t="s">
        <v>115</v>
      </c>
      <c r="C14" s="34">
        <v>150000</v>
      </c>
      <c r="D14" s="32">
        <v>150000</v>
      </c>
      <c r="E14" s="32">
        <v>150000</v>
      </c>
      <c r="F14" s="32"/>
      <c r="G14" s="32"/>
    </row>
    <row r="15" s="1" customFormat="1" ht="18" customHeight="1" spans="1:7">
      <c r="A15" s="177" t="s">
        <v>116</v>
      </c>
      <c r="B15" s="177" t="s">
        <v>117</v>
      </c>
      <c r="C15" s="34">
        <v>16852668</v>
      </c>
      <c r="D15" s="32"/>
      <c r="E15" s="32"/>
      <c r="F15" s="32"/>
      <c r="G15" s="32">
        <v>16852668</v>
      </c>
    </row>
    <row r="16" s="1" customFormat="1" ht="18" customHeight="1" spans="1:7">
      <c r="A16" s="178" t="s">
        <v>118</v>
      </c>
      <c r="B16" s="178" t="s">
        <v>119</v>
      </c>
      <c r="C16" s="34">
        <v>16852668</v>
      </c>
      <c r="D16" s="32"/>
      <c r="E16" s="32"/>
      <c r="F16" s="32"/>
      <c r="G16" s="32">
        <v>16852668</v>
      </c>
    </row>
    <row r="17" s="1" customFormat="1" ht="18" customHeight="1" spans="1:7">
      <c r="A17" s="177" t="s">
        <v>120</v>
      </c>
      <c r="B17" s="177" t="s">
        <v>121</v>
      </c>
      <c r="C17" s="34">
        <v>265900</v>
      </c>
      <c r="D17" s="32"/>
      <c r="E17" s="32"/>
      <c r="F17" s="32"/>
      <c r="G17" s="32">
        <v>265900</v>
      </c>
    </row>
    <row r="18" s="1" customFormat="1" ht="18" customHeight="1" spans="1:7">
      <c r="A18" s="178" t="s">
        <v>122</v>
      </c>
      <c r="B18" s="178" t="s">
        <v>123</v>
      </c>
      <c r="C18" s="34">
        <v>265900</v>
      </c>
      <c r="D18" s="32"/>
      <c r="E18" s="32"/>
      <c r="F18" s="32"/>
      <c r="G18" s="32">
        <v>265900</v>
      </c>
    </row>
    <row r="19" s="1" customFormat="1" ht="18" customHeight="1" spans="1:7">
      <c r="A19" s="30" t="s">
        <v>124</v>
      </c>
      <c r="B19" s="30" t="s">
        <v>125</v>
      </c>
      <c r="C19" s="34">
        <v>274227</v>
      </c>
      <c r="D19" s="32">
        <v>274227</v>
      </c>
      <c r="E19" s="32">
        <v>274227</v>
      </c>
      <c r="F19" s="32"/>
      <c r="G19" s="32"/>
    </row>
    <row r="20" s="1" customFormat="1" ht="18" customHeight="1" spans="1:7">
      <c r="A20" s="177" t="s">
        <v>126</v>
      </c>
      <c r="B20" s="177" t="s">
        <v>127</v>
      </c>
      <c r="C20" s="34">
        <v>274227</v>
      </c>
      <c r="D20" s="32">
        <v>274227</v>
      </c>
      <c r="E20" s="32">
        <v>274227</v>
      </c>
      <c r="F20" s="32"/>
      <c r="G20" s="32"/>
    </row>
    <row r="21" s="1" customFormat="1" ht="18" customHeight="1" spans="1:7">
      <c r="A21" s="178" t="s">
        <v>128</v>
      </c>
      <c r="B21" s="178" t="s">
        <v>129</v>
      </c>
      <c r="C21" s="34">
        <v>165512</v>
      </c>
      <c r="D21" s="32">
        <v>165512</v>
      </c>
      <c r="E21" s="32">
        <v>165512</v>
      </c>
      <c r="F21" s="32"/>
      <c r="G21" s="32"/>
    </row>
    <row r="22" s="1" customFormat="1" ht="18" customHeight="1" spans="1:7">
      <c r="A22" s="178" t="s">
        <v>130</v>
      </c>
      <c r="B22" s="178" t="s">
        <v>131</v>
      </c>
      <c r="C22" s="34">
        <v>95603</v>
      </c>
      <c r="D22" s="32">
        <v>95603</v>
      </c>
      <c r="E22" s="32">
        <v>95603</v>
      </c>
      <c r="F22" s="32"/>
      <c r="G22" s="32"/>
    </row>
    <row r="23" s="1" customFormat="1" ht="18" customHeight="1" spans="1:7">
      <c r="A23" s="178" t="s">
        <v>132</v>
      </c>
      <c r="B23" s="178" t="s">
        <v>133</v>
      </c>
      <c r="C23" s="34">
        <v>13112</v>
      </c>
      <c r="D23" s="32">
        <v>13112</v>
      </c>
      <c r="E23" s="32">
        <v>13112</v>
      </c>
      <c r="F23" s="32"/>
      <c r="G23" s="32"/>
    </row>
    <row r="24" s="1" customFormat="1" ht="18" customHeight="1" spans="1:7">
      <c r="A24" s="30" t="s">
        <v>134</v>
      </c>
      <c r="B24" s="30" t="s">
        <v>135</v>
      </c>
      <c r="C24" s="34"/>
      <c r="D24" s="32"/>
      <c r="E24" s="32"/>
      <c r="F24" s="32"/>
      <c r="G24" s="32"/>
    </row>
    <row r="25" s="1" customFormat="1" ht="18" customHeight="1" spans="1:7">
      <c r="A25" s="177" t="s">
        <v>136</v>
      </c>
      <c r="B25" s="177" t="s">
        <v>137</v>
      </c>
      <c r="C25" s="34"/>
      <c r="D25" s="32"/>
      <c r="E25" s="32"/>
      <c r="F25" s="32"/>
      <c r="G25" s="32"/>
    </row>
    <row r="26" s="1" customFormat="1" ht="18" customHeight="1" spans="1:7">
      <c r="A26" s="178" t="s">
        <v>138</v>
      </c>
      <c r="B26" s="178" t="s">
        <v>139</v>
      </c>
      <c r="C26" s="34"/>
      <c r="D26" s="32"/>
      <c r="E26" s="32"/>
      <c r="F26" s="32"/>
      <c r="G26" s="32"/>
    </row>
    <row r="27" s="1" customFormat="1" ht="18" customHeight="1" spans="1:7">
      <c r="A27" s="30" t="s">
        <v>140</v>
      </c>
      <c r="B27" s="30" t="s">
        <v>141</v>
      </c>
      <c r="C27" s="34">
        <v>313908</v>
      </c>
      <c r="D27" s="32">
        <v>313908</v>
      </c>
      <c r="E27" s="32">
        <v>313908</v>
      </c>
      <c r="F27" s="32"/>
      <c r="G27" s="32"/>
    </row>
    <row r="28" s="1" customFormat="1" ht="18" customHeight="1" spans="1:7">
      <c r="A28" s="177" t="s">
        <v>142</v>
      </c>
      <c r="B28" s="177" t="s">
        <v>143</v>
      </c>
      <c r="C28" s="34">
        <v>313908</v>
      </c>
      <c r="D28" s="32">
        <v>313908</v>
      </c>
      <c r="E28" s="32">
        <v>313908</v>
      </c>
      <c r="F28" s="32"/>
      <c r="G28" s="32"/>
    </row>
    <row r="29" s="1" customFormat="1" ht="18" customHeight="1" spans="1:7">
      <c r="A29" s="178" t="s">
        <v>144</v>
      </c>
      <c r="B29" s="178" t="s">
        <v>145</v>
      </c>
      <c r="C29" s="34">
        <v>313908</v>
      </c>
      <c r="D29" s="32">
        <v>313908</v>
      </c>
      <c r="E29" s="32">
        <v>313908</v>
      </c>
      <c r="F29" s="32"/>
      <c r="G29" s="32"/>
    </row>
    <row r="30" s="1" customFormat="1" ht="18" customHeight="1" spans="1:7">
      <c r="A30" s="20" t="s">
        <v>186</v>
      </c>
      <c r="B30" s="20"/>
      <c r="C30" s="34">
        <v>21354402</v>
      </c>
      <c r="D30" s="32">
        <v>3835834</v>
      </c>
      <c r="E30" s="34">
        <v>3588115</v>
      </c>
      <c r="F30" s="34">
        <v>247719</v>
      </c>
      <c r="G30" s="34">
        <v>17518568</v>
      </c>
    </row>
  </sheetData>
  <mergeCells count="7">
    <mergeCell ref="A2:G2"/>
    <mergeCell ref="A3:B3"/>
    <mergeCell ref="A4:B4"/>
    <mergeCell ref="D4:F4"/>
    <mergeCell ref="A30:B30"/>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Right="0"/>
    <pageSetUpPr fitToPage="1"/>
  </sheetPr>
  <dimension ref="A1:IV9"/>
  <sheetViews>
    <sheetView showZeros="0" workbookViewId="0">
      <selection activeCell="A3" sqref="A3:B3"/>
    </sheetView>
  </sheetViews>
  <sheetFormatPr defaultColWidth="10.425" defaultRowHeight="14.25" customHeight="1"/>
  <cols>
    <col min="1" max="6" width="28.1416666666667" customWidth="1"/>
  </cols>
  <sheetData>
    <row r="1" customHeight="1" spans="1:6">
      <c r="A1" s="49"/>
      <c r="B1" s="49"/>
      <c r="C1" s="49"/>
      <c r="D1" s="49"/>
      <c r="E1" s="48"/>
      <c r="F1" s="168" t="s">
        <v>187</v>
      </c>
    </row>
    <row r="2" ht="41.25" customHeight="1" spans="1:6">
      <c r="A2" s="169" t="s">
        <v>188</v>
      </c>
      <c r="B2" s="49"/>
      <c r="C2" s="49"/>
      <c r="D2" s="49"/>
      <c r="E2" s="48"/>
      <c r="F2" s="49"/>
    </row>
    <row r="3" customHeight="1" spans="1:6">
      <c r="A3" s="116" t="s">
        <v>2</v>
      </c>
      <c r="B3" s="170"/>
      <c r="D3" s="49"/>
      <c r="E3" s="48"/>
      <c r="F3" s="52" t="s">
        <v>3</v>
      </c>
    </row>
    <row r="4" ht="27" customHeight="1" spans="1:6">
      <c r="A4" s="53" t="s">
        <v>189</v>
      </c>
      <c r="B4" s="53" t="s">
        <v>190</v>
      </c>
      <c r="C4" s="54" t="s">
        <v>191</v>
      </c>
      <c r="D4" s="53"/>
      <c r="E4" s="55"/>
      <c r="F4" s="53" t="s">
        <v>192</v>
      </c>
    </row>
    <row r="5" ht="27" customHeight="1" spans="1:6">
      <c r="A5" s="171"/>
      <c r="B5" s="57"/>
      <c r="C5" s="55" t="s">
        <v>59</v>
      </c>
      <c r="D5" s="55" t="s">
        <v>193</v>
      </c>
      <c r="E5" s="55" t="s">
        <v>194</v>
      </c>
      <c r="F5" s="56"/>
    </row>
    <row r="6" s="1" customFormat="1" ht="17.25" customHeight="1" spans="1:6">
      <c r="A6" s="61" t="s">
        <v>85</v>
      </c>
      <c r="B6" s="61" t="s">
        <v>86</v>
      </c>
      <c r="C6" s="61" t="s">
        <v>87</v>
      </c>
      <c r="D6" s="61" t="s">
        <v>88</v>
      </c>
      <c r="E6" s="61" t="s">
        <v>89</v>
      </c>
      <c r="F6" s="61" t="s">
        <v>90</v>
      </c>
    </row>
    <row r="7" s="1" customFormat="1" ht="17.25" customHeight="1" spans="1:6">
      <c r="A7" s="172"/>
      <c r="B7" s="173"/>
      <c r="C7" s="153"/>
      <c r="D7" s="153"/>
      <c r="E7" s="153"/>
      <c r="F7" s="153"/>
    </row>
    <row r="9" s="27" customFormat="1" customHeight="1" spans="1:256">
      <c r="A9" s="38" t="s">
        <v>195</v>
      </c>
      <c r="B9" s="38"/>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Right="0"/>
    <pageSetUpPr fitToPage="1"/>
  </sheetPr>
  <dimension ref="A1:W40"/>
  <sheetViews>
    <sheetView showZeros="0" workbookViewId="0">
      <selection activeCell="A3" sqref="A3:G3"/>
    </sheetView>
  </sheetViews>
  <sheetFormatPr defaultColWidth="9.14166666666667" defaultRowHeight="14.25" customHeight="1"/>
  <cols>
    <col min="1" max="1" width="32.85" customWidth="1"/>
    <col min="2" max="2" width="20.7166666666667" customWidth="1"/>
    <col min="3" max="3" width="31.2833333333333" customWidth="1"/>
    <col min="4" max="4" width="10.1416666666667" customWidth="1"/>
    <col min="5" max="5" width="33.25" customWidth="1"/>
    <col min="6" max="6" width="10.2833333333333" customWidth="1"/>
    <col min="7" max="7" width="23" customWidth="1"/>
    <col min="8" max="23" width="18.7166666666667" customWidth="1"/>
  </cols>
  <sheetData>
    <row r="1" ht="13.5" customHeight="1" spans="2:23">
      <c r="B1" s="155"/>
      <c r="D1" s="156"/>
      <c r="E1" s="156"/>
      <c r="F1" s="156"/>
      <c r="G1" s="156"/>
      <c r="H1" s="91"/>
      <c r="I1" s="91"/>
      <c r="J1" s="91"/>
      <c r="K1" s="91"/>
      <c r="L1" s="91"/>
      <c r="M1" s="91"/>
      <c r="Q1" s="91"/>
      <c r="U1" s="155"/>
      <c r="W1" s="3" t="s">
        <v>196</v>
      </c>
    </row>
    <row r="2" ht="45.75" customHeight="1" spans="1:23">
      <c r="A2" s="74" t="s">
        <v>197</v>
      </c>
      <c r="B2" s="74"/>
      <c r="C2" s="74"/>
      <c r="D2" s="74"/>
      <c r="E2" s="74"/>
      <c r="F2" s="74"/>
      <c r="G2" s="74"/>
      <c r="H2" s="74"/>
      <c r="I2" s="74"/>
      <c r="J2" s="74"/>
      <c r="K2" s="74"/>
      <c r="L2" s="74"/>
      <c r="M2" s="74"/>
      <c r="N2" s="4"/>
      <c r="O2" s="4"/>
      <c r="P2" s="4"/>
      <c r="Q2" s="74"/>
      <c r="R2" s="74"/>
      <c r="S2" s="74"/>
      <c r="T2" s="74"/>
      <c r="U2" s="74"/>
      <c r="V2" s="74"/>
      <c r="W2" s="74"/>
    </row>
    <row r="3" ht="18.75" customHeight="1" spans="1:23">
      <c r="A3" s="5" t="s">
        <v>2</v>
      </c>
      <c r="B3" s="157"/>
      <c r="C3" s="157"/>
      <c r="D3" s="157"/>
      <c r="E3" s="157"/>
      <c r="F3" s="157"/>
      <c r="G3" s="157"/>
      <c r="H3" s="95"/>
      <c r="I3" s="95"/>
      <c r="J3" s="95"/>
      <c r="K3" s="95"/>
      <c r="L3" s="95"/>
      <c r="M3" s="95"/>
      <c r="N3" s="7"/>
      <c r="O3" s="7"/>
      <c r="P3" s="7"/>
      <c r="Q3" s="95"/>
      <c r="U3" s="155"/>
      <c r="W3" s="3" t="s">
        <v>3</v>
      </c>
    </row>
    <row r="4" ht="18" customHeight="1" spans="1:23">
      <c r="A4" s="9" t="s">
        <v>198</v>
      </c>
      <c r="B4" s="9" t="s">
        <v>199</v>
      </c>
      <c r="C4" s="9" t="s">
        <v>200</v>
      </c>
      <c r="D4" s="9" t="s">
        <v>201</v>
      </c>
      <c r="E4" s="9" t="s">
        <v>202</v>
      </c>
      <c r="F4" s="9" t="s">
        <v>203</v>
      </c>
      <c r="G4" s="9" t="s">
        <v>204</v>
      </c>
      <c r="H4" s="158" t="s">
        <v>205</v>
      </c>
      <c r="I4" s="111" t="s">
        <v>205</v>
      </c>
      <c r="J4" s="111"/>
      <c r="K4" s="111"/>
      <c r="L4" s="111"/>
      <c r="M4" s="111"/>
      <c r="N4" s="12"/>
      <c r="O4" s="12"/>
      <c r="P4" s="12"/>
      <c r="Q4" s="98" t="s">
        <v>63</v>
      </c>
      <c r="R4" s="111" t="s">
        <v>64</v>
      </c>
      <c r="S4" s="111"/>
      <c r="T4" s="111"/>
      <c r="U4" s="111"/>
      <c r="V4" s="111"/>
      <c r="W4" s="112"/>
    </row>
    <row r="5" ht="18" customHeight="1" spans="1:23">
      <c r="A5" s="14"/>
      <c r="B5" s="135"/>
      <c r="C5" s="14"/>
      <c r="D5" s="14"/>
      <c r="E5" s="14"/>
      <c r="F5" s="14"/>
      <c r="G5" s="14"/>
      <c r="H5" s="133" t="s">
        <v>206</v>
      </c>
      <c r="I5" s="158" t="s">
        <v>60</v>
      </c>
      <c r="J5" s="111"/>
      <c r="K5" s="111"/>
      <c r="L5" s="111"/>
      <c r="M5" s="112"/>
      <c r="N5" s="11" t="s">
        <v>207</v>
      </c>
      <c r="O5" s="12"/>
      <c r="P5" s="13"/>
      <c r="Q5" s="9" t="s">
        <v>63</v>
      </c>
      <c r="R5" s="158" t="s">
        <v>64</v>
      </c>
      <c r="S5" s="98" t="s">
        <v>66</v>
      </c>
      <c r="T5" s="111" t="s">
        <v>64</v>
      </c>
      <c r="U5" s="98" t="s">
        <v>68</v>
      </c>
      <c r="V5" s="98" t="s">
        <v>69</v>
      </c>
      <c r="W5" s="167" t="s">
        <v>70</v>
      </c>
    </row>
    <row r="6" ht="19.5" customHeight="1" spans="1:23">
      <c r="A6" s="29"/>
      <c r="B6" s="29"/>
      <c r="C6" s="29"/>
      <c r="D6" s="29"/>
      <c r="E6" s="29"/>
      <c r="F6" s="29"/>
      <c r="G6" s="29"/>
      <c r="H6" s="29"/>
      <c r="I6" s="165" t="s">
        <v>208</v>
      </c>
      <c r="J6" s="9" t="s">
        <v>209</v>
      </c>
      <c r="K6" s="9" t="s">
        <v>210</v>
      </c>
      <c r="L6" s="9" t="s">
        <v>211</v>
      </c>
      <c r="M6" s="9" t="s">
        <v>212</v>
      </c>
      <c r="N6" s="9" t="s">
        <v>60</v>
      </c>
      <c r="O6" s="9" t="s">
        <v>61</v>
      </c>
      <c r="P6" s="9" t="s">
        <v>62</v>
      </c>
      <c r="Q6" s="29"/>
      <c r="R6" s="9" t="s">
        <v>59</v>
      </c>
      <c r="S6" s="9" t="s">
        <v>66</v>
      </c>
      <c r="T6" s="9" t="s">
        <v>213</v>
      </c>
      <c r="U6" s="9" t="s">
        <v>68</v>
      </c>
      <c r="V6" s="9" t="s">
        <v>69</v>
      </c>
      <c r="W6" s="9" t="s">
        <v>70</v>
      </c>
    </row>
    <row r="7" ht="37.5" customHeight="1" spans="1:23">
      <c r="A7" s="159"/>
      <c r="B7" s="159"/>
      <c r="C7" s="159"/>
      <c r="D7" s="159"/>
      <c r="E7" s="159"/>
      <c r="F7" s="159"/>
      <c r="G7" s="159"/>
      <c r="H7" s="159"/>
      <c r="I7" s="166" t="s">
        <v>59</v>
      </c>
      <c r="J7" s="17" t="s">
        <v>214</v>
      </c>
      <c r="K7" s="17" t="s">
        <v>210</v>
      </c>
      <c r="L7" s="17" t="s">
        <v>211</v>
      </c>
      <c r="M7" s="17" t="s">
        <v>212</v>
      </c>
      <c r="N7" s="17" t="s">
        <v>210</v>
      </c>
      <c r="O7" s="17" t="s">
        <v>211</v>
      </c>
      <c r="P7" s="17" t="s">
        <v>212</v>
      </c>
      <c r="Q7" s="17" t="s">
        <v>63</v>
      </c>
      <c r="R7" s="17" t="s">
        <v>59</v>
      </c>
      <c r="S7" s="17" t="s">
        <v>66</v>
      </c>
      <c r="T7" s="17" t="s">
        <v>213</v>
      </c>
      <c r="U7" s="17" t="s">
        <v>68</v>
      </c>
      <c r="V7" s="17" t="s">
        <v>69</v>
      </c>
      <c r="W7" s="17" t="s">
        <v>70</v>
      </c>
    </row>
    <row r="8" customHeight="1" spans="1:23">
      <c r="A8" s="41">
        <v>1</v>
      </c>
      <c r="B8" s="41">
        <v>2</v>
      </c>
      <c r="C8" s="41">
        <v>3</v>
      </c>
      <c r="D8" s="41">
        <v>4</v>
      </c>
      <c r="E8" s="41">
        <v>5</v>
      </c>
      <c r="F8" s="41">
        <v>6</v>
      </c>
      <c r="G8" s="41">
        <v>7</v>
      </c>
      <c r="H8" s="41">
        <v>8</v>
      </c>
      <c r="I8" s="41">
        <v>9</v>
      </c>
      <c r="J8" s="41">
        <v>10</v>
      </c>
      <c r="K8" s="41">
        <v>11</v>
      </c>
      <c r="L8" s="41">
        <v>12</v>
      </c>
      <c r="M8" s="41">
        <v>13</v>
      </c>
      <c r="N8" s="41">
        <v>14</v>
      </c>
      <c r="O8" s="41">
        <v>15</v>
      </c>
      <c r="P8" s="41">
        <v>16</v>
      </c>
      <c r="Q8" s="41">
        <v>17</v>
      </c>
      <c r="R8" s="41">
        <v>18</v>
      </c>
      <c r="S8" s="41">
        <v>19</v>
      </c>
      <c r="T8" s="41">
        <v>20</v>
      </c>
      <c r="U8" s="41">
        <v>21</v>
      </c>
      <c r="V8" s="41">
        <v>22</v>
      </c>
      <c r="W8" s="41">
        <v>23</v>
      </c>
    </row>
    <row r="9" ht="20.25" customHeight="1" spans="1:23">
      <c r="A9" s="160" t="s">
        <v>72</v>
      </c>
      <c r="B9" s="222" t="s">
        <v>215</v>
      </c>
      <c r="C9" s="160" t="s">
        <v>216</v>
      </c>
      <c r="D9" s="160" t="s">
        <v>104</v>
      </c>
      <c r="E9" s="160" t="s">
        <v>105</v>
      </c>
      <c r="F9" s="160" t="s">
        <v>217</v>
      </c>
      <c r="G9" s="160" t="s">
        <v>218</v>
      </c>
      <c r="H9" s="162">
        <v>2400</v>
      </c>
      <c r="I9" s="89"/>
      <c r="J9" s="89"/>
      <c r="K9" s="89"/>
      <c r="L9" s="162">
        <v>2400</v>
      </c>
      <c r="M9" s="89"/>
      <c r="N9" s="89"/>
      <c r="O9" s="89"/>
      <c r="P9" s="89"/>
      <c r="Q9" s="89"/>
      <c r="R9" s="89"/>
      <c r="S9" s="89"/>
      <c r="T9" s="89"/>
      <c r="U9" s="89"/>
      <c r="V9" s="89"/>
      <c r="W9" s="89"/>
    </row>
    <row r="10" ht="20.25" customHeight="1" spans="1:23">
      <c r="A10" s="160" t="s">
        <v>72</v>
      </c>
      <c r="B10" s="161" t="s">
        <v>219</v>
      </c>
      <c r="C10" s="160" t="s">
        <v>220</v>
      </c>
      <c r="D10" s="160" t="s">
        <v>104</v>
      </c>
      <c r="E10" s="160" t="s">
        <v>105</v>
      </c>
      <c r="F10" s="160" t="s">
        <v>221</v>
      </c>
      <c r="G10" s="160" t="s">
        <v>222</v>
      </c>
      <c r="H10" s="162">
        <v>57600</v>
      </c>
      <c r="I10" s="89"/>
      <c r="J10" s="89"/>
      <c r="K10" s="89"/>
      <c r="L10" s="162">
        <v>57600</v>
      </c>
      <c r="M10" s="89"/>
      <c r="N10" s="89"/>
      <c r="O10" s="89"/>
      <c r="P10" s="89"/>
      <c r="Q10" s="89"/>
      <c r="R10" s="89"/>
      <c r="S10" s="89"/>
      <c r="T10" s="89"/>
      <c r="U10" s="89"/>
      <c r="V10" s="89"/>
      <c r="W10" s="89"/>
    </row>
    <row r="11" ht="20.25" customHeight="1" spans="1:23">
      <c r="A11" s="160" t="s">
        <v>72</v>
      </c>
      <c r="B11" s="222" t="s">
        <v>223</v>
      </c>
      <c r="C11" s="160" t="s">
        <v>224</v>
      </c>
      <c r="D11" s="160" t="s">
        <v>110</v>
      </c>
      <c r="E11" s="160" t="s">
        <v>111</v>
      </c>
      <c r="F11" s="160" t="s">
        <v>225</v>
      </c>
      <c r="G11" s="160" t="s">
        <v>226</v>
      </c>
      <c r="H11" s="162">
        <v>20400</v>
      </c>
      <c r="I11" s="89"/>
      <c r="J11" s="89"/>
      <c r="K11" s="89"/>
      <c r="L11" s="162">
        <v>20400</v>
      </c>
      <c r="M11" s="89"/>
      <c r="N11" s="89"/>
      <c r="O11" s="89"/>
      <c r="P11" s="89"/>
      <c r="Q11" s="89"/>
      <c r="R11" s="89"/>
      <c r="S11" s="89"/>
      <c r="T11" s="89"/>
      <c r="U11" s="89"/>
      <c r="V11" s="89"/>
      <c r="W11" s="89"/>
    </row>
    <row r="12" ht="20.25" customHeight="1" spans="1:23">
      <c r="A12" s="160" t="s">
        <v>72</v>
      </c>
      <c r="B12" s="222" t="s">
        <v>227</v>
      </c>
      <c r="C12" s="160" t="s">
        <v>228</v>
      </c>
      <c r="D12" s="160" t="s">
        <v>104</v>
      </c>
      <c r="E12" s="160" t="s">
        <v>105</v>
      </c>
      <c r="F12" s="160" t="s">
        <v>229</v>
      </c>
      <c r="G12" s="160" t="s">
        <v>230</v>
      </c>
      <c r="H12" s="162">
        <v>764304</v>
      </c>
      <c r="I12" s="89"/>
      <c r="J12" s="89"/>
      <c r="K12" s="89"/>
      <c r="L12" s="162">
        <v>764304</v>
      </c>
      <c r="M12" s="89"/>
      <c r="N12" s="89"/>
      <c r="O12" s="89"/>
      <c r="P12" s="89"/>
      <c r="Q12" s="89"/>
      <c r="R12" s="89"/>
      <c r="S12" s="89"/>
      <c r="T12" s="89"/>
      <c r="U12" s="89"/>
      <c r="V12" s="89"/>
      <c r="W12" s="89"/>
    </row>
    <row r="13" ht="20.25" customHeight="1" spans="1:23">
      <c r="A13" s="160" t="s">
        <v>72</v>
      </c>
      <c r="B13" s="161" t="s">
        <v>231</v>
      </c>
      <c r="C13" s="160" t="s">
        <v>228</v>
      </c>
      <c r="D13" s="160" t="s">
        <v>104</v>
      </c>
      <c r="E13" s="160" t="s">
        <v>105</v>
      </c>
      <c r="F13" s="160" t="s">
        <v>232</v>
      </c>
      <c r="G13" s="160" t="s">
        <v>233</v>
      </c>
      <c r="H13" s="162">
        <v>63692</v>
      </c>
      <c r="I13" s="89"/>
      <c r="J13" s="89"/>
      <c r="K13" s="89"/>
      <c r="L13" s="162">
        <v>63692</v>
      </c>
      <c r="M13" s="89"/>
      <c r="N13" s="89"/>
      <c r="O13" s="89"/>
      <c r="P13" s="89"/>
      <c r="Q13" s="89"/>
      <c r="R13" s="89"/>
      <c r="S13" s="89"/>
      <c r="T13" s="89"/>
      <c r="U13" s="89"/>
      <c r="V13" s="89"/>
      <c r="W13" s="89"/>
    </row>
    <row r="14" ht="20.25" customHeight="1" spans="1:23">
      <c r="A14" s="160" t="s">
        <v>72</v>
      </c>
      <c r="B14" s="161" t="s">
        <v>227</v>
      </c>
      <c r="C14" s="160" t="s">
        <v>228</v>
      </c>
      <c r="D14" s="160" t="s">
        <v>104</v>
      </c>
      <c r="E14" s="160" t="s">
        <v>105</v>
      </c>
      <c r="F14" s="160" t="s">
        <v>234</v>
      </c>
      <c r="G14" s="160" t="s">
        <v>235</v>
      </c>
      <c r="H14" s="162">
        <v>310260</v>
      </c>
      <c r="I14" s="89"/>
      <c r="J14" s="89"/>
      <c r="K14" s="89"/>
      <c r="L14" s="162">
        <v>310260</v>
      </c>
      <c r="M14" s="89"/>
      <c r="N14" s="89"/>
      <c r="O14" s="89"/>
      <c r="P14" s="89"/>
      <c r="Q14" s="89"/>
      <c r="R14" s="89"/>
      <c r="S14" s="89"/>
      <c r="T14" s="89"/>
      <c r="U14" s="89"/>
      <c r="V14" s="89"/>
      <c r="W14" s="89"/>
    </row>
    <row r="15" ht="20.25" customHeight="1" spans="1:23">
      <c r="A15" s="160" t="s">
        <v>72</v>
      </c>
      <c r="B15" s="161" t="s">
        <v>227</v>
      </c>
      <c r="C15" s="160" t="s">
        <v>228</v>
      </c>
      <c r="D15" s="160" t="s">
        <v>104</v>
      </c>
      <c r="E15" s="160" t="s">
        <v>105</v>
      </c>
      <c r="F15" s="160" t="s">
        <v>234</v>
      </c>
      <c r="G15" s="160" t="s">
        <v>235</v>
      </c>
      <c r="H15" s="162">
        <v>492468</v>
      </c>
      <c r="I15" s="89"/>
      <c r="J15" s="89"/>
      <c r="K15" s="89"/>
      <c r="L15" s="162">
        <v>492468</v>
      </c>
      <c r="M15" s="89"/>
      <c r="N15" s="89"/>
      <c r="O15" s="89"/>
      <c r="P15" s="89"/>
      <c r="Q15" s="89"/>
      <c r="R15" s="89"/>
      <c r="S15" s="89"/>
      <c r="T15" s="89"/>
      <c r="U15" s="89"/>
      <c r="V15" s="89"/>
      <c r="W15" s="89"/>
    </row>
    <row r="16" ht="20.25" customHeight="1" spans="1:23">
      <c r="A16" s="160" t="s">
        <v>72</v>
      </c>
      <c r="B16" s="161" t="s">
        <v>236</v>
      </c>
      <c r="C16" s="160" t="s">
        <v>145</v>
      </c>
      <c r="D16" s="160" t="s">
        <v>144</v>
      </c>
      <c r="E16" s="160" t="s">
        <v>145</v>
      </c>
      <c r="F16" s="160" t="s">
        <v>237</v>
      </c>
      <c r="G16" s="160" t="s">
        <v>145</v>
      </c>
      <c r="H16" s="162">
        <v>313908</v>
      </c>
      <c r="I16" s="89"/>
      <c r="J16" s="89"/>
      <c r="K16" s="89"/>
      <c r="L16" s="162">
        <v>313908</v>
      </c>
      <c r="M16" s="89"/>
      <c r="N16" s="89"/>
      <c r="O16" s="89"/>
      <c r="P16" s="89"/>
      <c r="Q16" s="89"/>
      <c r="R16" s="89"/>
      <c r="S16" s="89"/>
      <c r="T16" s="89"/>
      <c r="U16" s="89"/>
      <c r="V16" s="89"/>
      <c r="W16" s="89"/>
    </row>
    <row r="17" ht="20.25" customHeight="1" spans="1:23">
      <c r="A17" s="160" t="s">
        <v>72</v>
      </c>
      <c r="B17" s="161" t="s">
        <v>238</v>
      </c>
      <c r="C17" s="160" t="s">
        <v>239</v>
      </c>
      <c r="D17" s="160" t="s">
        <v>104</v>
      </c>
      <c r="E17" s="160" t="s">
        <v>105</v>
      </c>
      <c r="F17" s="160" t="s">
        <v>240</v>
      </c>
      <c r="G17" s="160" t="s">
        <v>239</v>
      </c>
      <c r="H17" s="162">
        <v>16082</v>
      </c>
      <c r="I17" s="89"/>
      <c r="J17" s="89"/>
      <c r="K17" s="89"/>
      <c r="L17" s="162">
        <v>16082</v>
      </c>
      <c r="M17" s="89"/>
      <c r="N17" s="89"/>
      <c r="O17" s="89"/>
      <c r="P17" s="89"/>
      <c r="Q17" s="89"/>
      <c r="R17" s="89"/>
      <c r="S17" s="89"/>
      <c r="T17" s="89"/>
      <c r="U17" s="89"/>
      <c r="V17" s="89"/>
      <c r="W17" s="89"/>
    </row>
    <row r="18" ht="20.25" customHeight="1" spans="1:23">
      <c r="A18" s="160" t="s">
        <v>72</v>
      </c>
      <c r="B18" s="161" t="s">
        <v>241</v>
      </c>
      <c r="C18" s="160" t="s">
        <v>242</v>
      </c>
      <c r="D18" s="160" t="s">
        <v>104</v>
      </c>
      <c r="E18" s="160" t="s">
        <v>105</v>
      </c>
      <c r="F18" s="160" t="s">
        <v>243</v>
      </c>
      <c r="G18" s="160" t="s">
        <v>244</v>
      </c>
      <c r="H18" s="162">
        <v>37145</v>
      </c>
      <c r="I18" s="89"/>
      <c r="J18" s="89"/>
      <c r="K18" s="89"/>
      <c r="L18" s="162">
        <v>37145</v>
      </c>
      <c r="M18" s="89"/>
      <c r="N18" s="89"/>
      <c r="O18" s="89"/>
      <c r="P18" s="89"/>
      <c r="Q18" s="89"/>
      <c r="R18" s="89"/>
      <c r="S18" s="89"/>
      <c r="T18" s="89"/>
      <c r="U18" s="89"/>
      <c r="V18" s="89"/>
      <c r="W18" s="89"/>
    </row>
    <row r="19" ht="20.25" customHeight="1" spans="1:23">
      <c r="A19" s="160" t="s">
        <v>72</v>
      </c>
      <c r="B19" s="161" t="s">
        <v>241</v>
      </c>
      <c r="C19" s="160" t="s">
        <v>242</v>
      </c>
      <c r="D19" s="160" t="s">
        <v>104</v>
      </c>
      <c r="E19" s="160" t="s">
        <v>105</v>
      </c>
      <c r="F19" s="160" t="s">
        <v>245</v>
      </c>
      <c r="G19" s="160" t="s">
        <v>246</v>
      </c>
      <c r="H19" s="162">
        <v>6460</v>
      </c>
      <c r="I19" s="89"/>
      <c r="J19" s="89"/>
      <c r="K19" s="89"/>
      <c r="L19" s="162">
        <v>6460</v>
      </c>
      <c r="M19" s="89"/>
      <c r="N19" s="89"/>
      <c r="O19" s="89"/>
      <c r="P19" s="89"/>
      <c r="Q19" s="89"/>
      <c r="R19" s="89"/>
      <c r="S19" s="89"/>
      <c r="T19" s="89"/>
      <c r="U19" s="89"/>
      <c r="V19" s="89"/>
      <c r="W19" s="89"/>
    </row>
    <row r="20" ht="20.25" customHeight="1" spans="1:23">
      <c r="A20" s="160" t="s">
        <v>72</v>
      </c>
      <c r="B20" s="161" t="s">
        <v>241</v>
      </c>
      <c r="C20" s="160" t="s">
        <v>242</v>
      </c>
      <c r="D20" s="160" t="s">
        <v>104</v>
      </c>
      <c r="E20" s="160" t="s">
        <v>105</v>
      </c>
      <c r="F20" s="160" t="s">
        <v>247</v>
      </c>
      <c r="G20" s="160" t="s">
        <v>248</v>
      </c>
      <c r="H20" s="162">
        <v>16677</v>
      </c>
      <c r="I20" s="89"/>
      <c r="J20" s="89"/>
      <c r="K20" s="89"/>
      <c r="L20" s="162">
        <v>16677</v>
      </c>
      <c r="M20" s="89"/>
      <c r="N20" s="89"/>
      <c r="O20" s="89"/>
      <c r="P20" s="89"/>
      <c r="Q20" s="89"/>
      <c r="R20" s="89"/>
      <c r="S20" s="89"/>
      <c r="T20" s="89"/>
      <c r="U20" s="89"/>
      <c r="V20" s="89"/>
      <c r="W20" s="89"/>
    </row>
    <row r="21" ht="20.25" customHeight="1" spans="1:23">
      <c r="A21" s="160" t="s">
        <v>72</v>
      </c>
      <c r="B21" s="161" t="s">
        <v>241</v>
      </c>
      <c r="C21" s="160" t="s">
        <v>242</v>
      </c>
      <c r="D21" s="160" t="s">
        <v>104</v>
      </c>
      <c r="E21" s="160" t="s">
        <v>105</v>
      </c>
      <c r="F21" s="160" t="s">
        <v>249</v>
      </c>
      <c r="G21" s="160" t="s">
        <v>250</v>
      </c>
      <c r="H21" s="162">
        <v>24225</v>
      </c>
      <c r="I21" s="89"/>
      <c r="J21" s="89"/>
      <c r="K21" s="89"/>
      <c r="L21" s="162">
        <v>24225</v>
      </c>
      <c r="M21" s="89"/>
      <c r="N21" s="89"/>
      <c r="O21" s="89"/>
      <c r="P21" s="89"/>
      <c r="Q21" s="89"/>
      <c r="R21" s="89"/>
      <c r="S21" s="89"/>
      <c r="T21" s="89"/>
      <c r="U21" s="89"/>
      <c r="V21" s="89"/>
      <c r="W21" s="89"/>
    </row>
    <row r="22" ht="20.25" customHeight="1" spans="1:23">
      <c r="A22" s="160" t="s">
        <v>72</v>
      </c>
      <c r="B22" s="161" t="s">
        <v>241</v>
      </c>
      <c r="C22" s="160" t="s">
        <v>242</v>
      </c>
      <c r="D22" s="160" t="s">
        <v>104</v>
      </c>
      <c r="E22" s="160" t="s">
        <v>105</v>
      </c>
      <c r="F22" s="160" t="s">
        <v>251</v>
      </c>
      <c r="G22" s="160" t="s">
        <v>252</v>
      </c>
      <c r="H22" s="162">
        <v>25840</v>
      </c>
      <c r="I22" s="89"/>
      <c r="J22" s="89"/>
      <c r="K22" s="89"/>
      <c r="L22" s="162">
        <v>25840</v>
      </c>
      <c r="M22" s="89"/>
      <c r="N22" s="89"/>
      <c r="O22" s="89"/>
      <c r="P22" s="89"/>
      <c r="Q22" s="89"/>
      <c r="R22" s="89"/>
      <c r="S22" s="89"/>
      <c r="T22" s="89"/>
      <c r="U22" s="89"/>
      <c r="V22" s="89"/>
      <c r="W22" s="89"/>
    </row>
    <row r="23" ht="20.25" customHeight="1" spans="1:23">
      <c r="A23" s="160" t="s">
        <v>72</v>
      </c>
      <c r="B23" s="161" t="s">
        <v>241</v>
      </c>
      <c r="C23" s="160" t="s">
        <v>242</v>
      </c>
      <c r="D23" s="160" t="s">
        <v>104</v>
      </c>
      <c r="E23" s="160" t="s">
        <v>105</v>
      </c>
      <c r="F23" s="160" t="s">
        <v>253</v>
      </c>
      <c r="G23" s="160" t="s">
        <v>254</v>
      </c>
      <c r="H23" s="162">
        <v>9690</v>
      </c>
      <c r="I23" s="89"/>
      <c r="J23" s="89"/>
      <c r="K23" s="89"/>
      <c r="L23" s="162">
        <v>9690</v>
      </c>
      <c r="M23" s="89"/>
      <c r="N23" s="89"/>
      <c r="O23" s="89"/>
      <c r="P23" s="89"/>
      <c r="Q23" s="89"/>
      <c r="R23" s="89"/>
      <c r="S23" s="89"/>
      <c r="T23" s="89"/>
      <c r="U23" s="89"/>
      <c r="V23" s="89"/>
      <c r="W23" s="89"/>
    </row>
    <row r="24" ht="20.25" customHeight="1" spans="1:23">
      <c r="A24" s="160" t="s">
        <v>72</v>
      </c>
      <c r="B24" s="161" t="s">
        <v>241</v>
      </c>
      <c r="C24" s="160" t="s">
        <v>242</v>
      </c>
      <c r="D24" s="160" t="s">
        <v>104</v>
      </c>
      <c r="E24" s="160" t="s">
        <v>105</v>
      </c>
      <c r="F24" s="160" t="s">
        <v>217</v>
      </c>
      <c r="G24" s="160" t="s">
        <v>218</v>
      </c>
      <c r="H24" s="162">
        <v>40800</v>
      </c>
      <c r="I24" s="89"/>
      <c r="J24" s="89"/>
      <c r="K24" s="89"/>
      <c r="L24" s="162">
        <v>40800</v>
      </c>
      <c r="M24" s="89"/>
      <c r="N24" s="89"/>
      <c r="O24" s="89"/>
      <c r="P24" s="89"/>
      <c r="Q24" s="89"/>
      <c r="R24" s="89"/>
      <c r="S24" s="89"/>
      <c r="T24" s="89"/>
      <c r="U24" s="89"/>
      <c r="V24" s="89"/>
      <c r="W24" s="89"/>
    </row>
    <row r="25" ht="20.25" customHeight="1" spans="1:23">
      <c r="A25" s="160" t="s">
        <v>72</v>
      </c>
      <c r="B25" s="161" t="s">
        <v>241</v>
      </c>
      <c r="C25" s="160" t="s">
        <v>242</v>
      </c>
      <c r="D25" s="160" t="s">
        <v>104</v>
      </c>
      <c r="E25" s="160" t="s">
        <v>105</v>
      </c>
      <c r="F25" s="160" t="s">
        <v>217</v>
      </c>
      <c r="G25" s="160" t="s">
        <v>218</v>
      </c>
      <c r="H25" s="162">
        <v>10200</v>
      </c>
      <c r="I25" s="89"/>
      <c r="J25" s="89"/>
      <c r="K25" s="89"/>
      <c r="L25" s="162">
        <v>10200</v>
      </c>
      <c r="M25" s="89"/>
      <c r="N25" s="89"/>
      <c r="O25" s="89"/>
      <c r="P25" s="89"/>
      <c r="Q25" s="89"/>
      <c r="R25" s="89"/>
      <c r="S25" s="89"/>
      <c r="T25" s="89"/>
      <c r="U25" s="89"/>
      <c r="V25" s="89"/>
      <c r="W25" s="89"/>
    </row>
    <row r="26" ht="20.25" customHeight="1" spans="1:23">
      <c r="A26" s="160" t="s">
        <v>72</v>
      </c>
      <c r="B26" s="161" t="s">
        <v>241</v>
      </c>
      <c r="C26" s="160" t="s">
        <v>242</v>
      </c>
      <c r="D26" s="160" t="s">
        <v>104</v>
      </c>
      <c r="E26" s="160" t="s">
        <v>105</v>
      </c>
      <c r="F26" s="160" t="s">
        <v>217</v>
      </c>
      <c r="G26" s="160" t="s">
        <v>218</v>
      </c>
      <c r="H26" s="162">
        <v>600</v>
      </c>
      <c r="I26" s="89"/>
      <c r="J26" s="89"/>
      <c r="K26" s="89"/>
      <c r="L26" s="162">
        <v>600</v>
      </c>
      <c r="M26" s="89"/>
      <c r="N26" s="89"/>
      <c r="O26" s="89"/>
      <c r="P26" s="89"/>
      <c r="Q26" s="89"/>
      <c r="R26" s="89"/>
      <c r="S26" s="89"/>
      <c r="T26" s="89"/>
      <c r="U26" s="89"/>
      <c r="V26" s="89"/>
      <c r="W26" s="89"/>
    </row>
    <row r="27" ht="20.25" customHeight="1" spans="1:23">
      <c r="A27" s="160" t="s">
        <v>72</v>
      </c>
      <c r="B27" s="161" t="s">
        <v>255</v>
      </c>
      <c r="C27" s="160" t="s">
        <v>256</v>
      </c>
      <c r="D27" s="160" t="s">
        <v>112</v>
      </c>
      <c r="E27" s="160" t="s">
        <v>113</v>
      </c>
      <c r="F27" s="160" t="s">
        <v>257</v>
      </c>
      <c r="G27" s="160" t="s">
        <v>258</v>
      </c>
      <c r="H27" s="162">
        <v>294780</v>
      </c>
      <c r="I27" s="89"/>
      <c r="J27" s="89"/>
      <c r="K27" s="89"/>
      <c r="L27" s="162">
        <v>294780</v>
      </c>
      <c r="M27" s="89"/>
      <c r="N27" s="89"/>
      <c r="O27" s="89"/>
      <c r="P27" s="89"/>
      <c r="Q27" s="89"/>
      <c r="R27" s="89"/>
      <c r="S27" s="89"/>
      <c r="T27" s="89"/>
      <c r="U27" s="89"/>
      <c r="V27" s="89"/>
      <c r="W27" s="89"/>
    </row>
    <row r="28" ht="20.25" customHeight="1" spans="1:23">
      <c r="A28" s="160" t="s">
        <v>72</v>
      </c>
      <c r="B28" s="161" t="s">
        <v>255</v>
      </c>
      <c r="C28" s="160" t="s">
        <v>256</v>
      </c>
      <c r="D28" s="160" t="s">
        <v>114</v>
      </c>
      <c r="E28" s="160" t="s">
        <v>115</v>
      </c>
      <c r="F28" s="160" t="s">
        <v>259</v>
      </c>
      <c r="G28" s="160" t="s">
        <v>260</v>
      </c>
      <c r="H28" s="162">
        <v>150000</v>
      </c>
      <c r="I28" s="89"/>
      <c r="J28" s="89"/>
      <c r="K28" s="89"/>
      <c r="L28" s="162">
        <v>150000</v>
      </c>
      <c r="M28" s="89"/>
      <c r="N28" s="89"/>
      <c r="O28" s="89"/>
      <c r="P28" s="89"/>
      <c r="Q28" s="89"/>
      <c r="R28" s="89"/>
      <c r="S28" s="89"/>
      <c r="T28" s="89"/>
      <c r="U28" s="89"/>
      <c r="V28" s="89"/>
      <c r="W28" s="89"/>
    </row>
    <row r="29" ht="20.25" customHeight="1" spans="1:23">
      <c r="A29" s="160" t="s">
        <v>72</v>
      </c>
      <c r="B29" s="161" t="s">
        <v>255</v>
      </c>
      <c r="C29" s="160" t="s">
        <v>256</v>
      </c>
      <c r="D29" s="160" t="s">
        <v>128</v>
      </c>
      <c r="E29" s="160" t="s">
        <v>129</v>
      </c>
      <c r="F29" s="160" t="s">
        <v>261</v>
      </c>
      <c r="G29" s="160" t="s">
        <v>262</v>
      </c>
      <c r="H29" s="162">
        <v>165512</v>
      </c>
      <c r="I29" s="89"/>
      <c r="J29" s="89"/>
      <c r="K29" s="89"/>
      <c r="L29" s="162">
        <v>165512</v>
      </c>
      <c r="M29" s="89"/>
      <c r="N29" s="89"/>
      <c r="O29" s="89"/>
      <c r="P29" s="89"/>
      <c r="Q29" s="89"/>
      <c r="R29" s="89"/>
      <c r="S29" s="89"/>
      <c r="T29" s="89"/>
      <c r="U29" s="89"/>
      <c r="V29" s="89"/>
      <c r="W29" s="89"/>
    </row>
    <row r="30" ht="20.25" customHeight="1" spans="1:23">
      <c r="A30" s="160" t="s">
        <v>72</v>
      </c>
      <c r="B30" s="161" t="s">
        <v>255</v>
      </c>
      <c r="C30" s="160" t="s">
        <v>256</v>
      </c>
      <c r="D30" s="160" t="s">
        <v>130</v>
      </c>
      <c r="E30" s="160" t="s">
        <v>131</v>
      </c>
      <c r="F30" s="160" t="s">
        <v>263</v>
      </c>
      <c r="G30" s="160" t="s">
        <v>264</v>
      </c>
      <c r="H30" s="162">
        <v>92123</v>
      </c>
      <c r="I30" s="89"/>
      <c r="J30" s="89"/>
      <c r="K30" s="89"/>
      <c r="L30" s="162">
        <v>92123</v>
      </c>
      <c r="M30" s="89"/>
      <c r="N30" s="89"/>
      <c r="O30" s="89"/>
      <c r="P30" s="89"/>
      <c r="Q30" s="89"/>
      <c r="R30" s="89"/>
      <c r="S30" s="89"/>
      <c r="T30" s="89"/>
      <c r="U30" s="89"/>
      <c r="V30" s="89"/>
      <c r="W30" s="89"/>
    </row>
    <row r="31" ht="20.25" customHeight="1" spans="1:23">
      <c r="A31" s="160" t="s">
        <v>72</v>
      </c>
      <c r="B31" s="161" t="s">
        <v>255</v>
      </c>
      <c r="C31" s="160" t="s">
        <v>256</v>
      </c>
      <c r="D31" s="160" t="s">
        <v>130</v>
      </c>
      <c r="E31" s="160" t="s">
        <v>131</v>
      </c>
      <c r="F31" s="160" t="s">
        <v>263</v>
      </c>
      <c r="G31" s="160" t="s">
        <v>264</v>
      </c>
      <c r="H31" s="162">
        <v>3480</v>
      </c>
      <c r="I31" s="89"/>
      <c r="J31" s="89"/>
      <c r="K31" s="89"/>
      <c r="L31" s="162">
        <v>3480</v>
      </c>
      <c r="M31" s="89"/>
      <c r="N31" s="89"/>
      <c r="O31" s="89"/>
      <c r="P31" s="89"/>
      <c r="Q31" s="89"/>
      <c r="R31" s="89"/>
      <c r="S31" s="89"/>
      <c r="T31" s="89"/>
      <c r="U31" s="89"/>
      <c r="V31" s="89"/>
      <c r="W31" s="89"/>
    </row>
    <row r="32" ht="20.25" customHeight="1" spans="1:23">
      <c r="A32" s="160" t="s">
        <v>72</v>
      </c>
      <c r="B32" s="161" t="s">
        <v>255</v>
      </c>
      <c r="C32" s="160" t="s">
        <v>256</v>
      </c>
      <c r="D32" s="160" t="s">
        <v>104</v>
      </c>
      <c r="E32" s="160" t="s">
        <v>105</v>
      </c>
      <c r="F32" s="160" t="s">
        <v>265</v>
      </c>
      <c r="G32" s="160" t="s">
        <v>266</v>
      </c>
      <c r="H32" s="162">
        <v>12903</v>
      </c>
      <c r="I32" s="89"/>
      <c r="J32" s="89"/>
      <c r="K32" s="89"/>
      <c r="L32" s="162">
        <v>12903</v>
      </c>
      <c r="M32" s="89"/>
      <c r="N32" s="89"/>
      <c r="O32" s="89"/>
      <c r="P32" s="89"/>
      <c r="Q32" s="89"/>
      <c r="R32" s="89"/>
      <c r="S32" s="89"/>
      <c r="T32" s="89"/>
      <c r="U32" s="89"/>
      <c r="V32" s="89"/>
      <c r="W32" s="89"/>
    </row>
    <row r="33" ht="20.25" customHeight="1" spans="1:23">
      <c r="A33" s="160" t="s">
        <v>72</v>
      </c>
      <c r="B33" s="161" t="s">
        <v>255</v>
      </c>
      <c r="C33" s="160" t="s">
        <v>256</v>
      </c>
      <c r="D33" s="160" t="s">
        <v>132</v>
      </c>
      <c r="E33" s="160" t="s">
        <v>133</v>
      </c>
      <c r="F33" s="160" t="s">
        <v>265</v>
      </c>
      <c r="G33" s="160" t="s">
        <v>266</v>
      </c>
      <c r="H33" s="162">
        <v>498</v>
      </c>
      <c r="I33" s="89"/>
      <c r="J33" s="89"/>
      <c r="K33" s="89"/>
      <c r="L33" s="162">
        <v>498</v>
      </c>
      <c r="M33" s="89"/>
      <c r="N33" s="89"/>
      <c r="O33" s="89"/>
      <c r="P33" s="89"/>
      <c r="Q33" s="89"/>
      <c r="R33" s="89"/>
      <c r="S33" s="89"/>
      <c r="T33" s="89"/>
      <c r="U33" s="89"/>
      <c r="V33" s="89"/>
      <c r="W33" s="89"/>
    </row>
    <row r="34" ht="20.25" customHeight="1" spans="1:23">
      <c r="A34" s="160" t="s">
        <v>72</v>
      </c>
      <c r="B34" s="161" t="s">
        <v>255</v>
      </c>
      <c r="C34" s="160" t="s">
        <v>256</v>
      </c>
      <c r="D34" s="160" t="s">
        <v>132</v>
      </c>
      <c r="E34" s="160" t="s">
        <v>133</v>
      </c>
      <c r="F34" s="160" t="s">
        <v>265</v>
      </c>
      <c r="G34" s="160" t="s">
        <v>266</v>
      </c>
      <c r="H34" s="162">
        <v>8466</v>
      </c>
      <c r="I34" s="89"/>
      <c r="J34" s="89"/>
      <c r="K34" s="89"/>
      <c r="L34" s="162">
        <v>8466</v>
      </c>
      <c r="M34" s="89"/>
      <c r="N34" s="89"/>
      <c r="O34" s="89"/>
      <c r="P34" s="89"/>
      <c r="Q34" s="89"/>
      <c r="R34" s="89"/>
      <c r="S34" s="89"/>
      <c r="T34" s="89"/>
      <c r="U34" s="89"/>
      <c r="V34" s="89"/>
      <c r="W34" s="89"/>
    </row>
    <row r="35" ht="20.25" customHeight="1" spans="1:23">
      <c r="A35" s="160" t="s">
        <v>72</v>
      </c>
      <c r="B35" s="161" t="s">
        <v>255</v>
      </c>
      <c r="C35" s="160" t="s">
        <v>256</v>
      </c>
      <c r="D35" s="160" t="s">
        <v>132</v>
      </c>
      <c r="E35" s="160" t="s">
        <v>133</v>
      </c>
      <c r="F35" s="160" t="s">
        <v>265</v>
      </c>
      <c r="G35" s="160" t="s">
        <v>266</v>
      </c>
      <c r="H35" s="162">
        <v>4148</v>
      </c>
      <c r="I35" s="89"/>
      <c r="J35" s="89"/>
      <c r="K35" s="89"/>
      <c r="L35" s="162">
        <v>4148</v>
      </c>
      <c r="M35" s="89"/>
      <c r="N35" s="89"/>
      <c r="O35" s="89"/>
      <c r="P35" s="89"/>
      <c r="Q35" s="89"/>
      <c r="R35" s="89"/>
      <c r="S35" s="89"/>
      <c r="T35" s="89"/>
      <c r="U35" s="89"/>
      <c r="V35" s="89"/>
      <c r="W35" s="89"/>
    </row>
    <row r="36" ht="20.25" customHeight="1" spans="1:23">
      <c r="A36" s="160" t="s">
        <v>72</v>
      </c>
      <c r="B36" s="161" t="s">
        <v>267</v>
      </c>
      <c r="C36" s="160" t="s">
        <v>268</v>
      </c>
      <c r="D36" s="160" t="s">
        <v>104</v>
      </c>
      <c r="E36" s="160" t="s">
        <v>105</v>
      </c>
      <c r="F36" s="160" t="s">
        <v>265</v>
      </c>
      <c r="G36" s="160" t="s">
        <v>266</v>
      </c>
      <c r="H36" s="162">
        <v>38173</v>
      </c>
      <c r="I36" s="89"/>
      <c r="J36" s="89"/>
      <c r="K36" s="89"/>
      <c r="L36" s="162">
        <v>38173</v>
      </c>
      <c r="M36" s="89"/>
      <c r="N36" s="89"/>
      <c r="O36" s="89"/>
      <c r="P36" s="89"/>
      <c r="Q36" s="89"/>
      <c r="R36" s="89"/>
      <c r="S36" s="89"/>
      <c r="T36" s="89"/>
      <c r="U36" s="89"/>
      <c r="V36" s="89"/>
      <c r="W36" s="89"/>
    </row>
    <row r="37" ht="20.25" customHeight="1" spans="1:23">
      <c r="A37" s="160" t="s">
        <v>72</v>
      </c>
      <c r="B37" s="161" t="s">
        <v>231</v>
      </c>
      <c r="C37" s="160" t="s">
        <v>269</v>
      </c>
      <c r="D37" s="160" t="s">
        <v>104</v>
      </c>
      <c r="E37" s="160" t="s">
        <v>105</v>
      </c>
      <c r="F37" s="160" t="s">
        <v>232</v>
      </c>
      <c r="G37" s="160" t="s">
        <v>233</v>
      </c>
      <c r="H37" s="162">
        <v>302200</v>
      </c>
      <c r="I37" s="89"/>
      <c r="J37" s="89"/>
      <c r="K37" s="89"/>
      <c r="L37" s="162">
        <v>302200</v>
      </c>
      <c r="M37" s="89"/>
      <c r="N37" s="89"/>
      <c r="O37" s="89"/>
      <c r="P37" s="89"/>
      <c r="Q37" s="89"/>
      <c r="R37" s="89"/>
      <c r="S37" s="89"/>
      <c r="T37" s="89"/>
      <c r="U37" s="89"/>
      <c r="V37" s="89"/>
      <c r="W37" s="89"/>
    </row>
    <row r="38" ht="20.25" customHeight="1" spans="1:23">
      <c r="A38" s="160" t="s">
        <v>72</v>
      </c>
      <c r="B38" s="161" t="s">
        <v>231</v>
      </c>
      <c r="C38" s="160" t="s">
        <v>269</v>
      </c>
      <c r="D38" s="160" t="s">
        <v>104</v>
      </c>
      <c r="E38" s="160" t="s">
        <v>105</v>
      </c>
      <c r="F38" s="160" t="s">
        <v>232</v>
      </c>
      <c r="G38" s="160" t="s">
        <v>233</v>
      </c>
      <c r="H38" s="162">
        <v>244800</v>
      </c>
      <c r="I38" s="89"/>
      <c r="J38" s="89"/>
      <c r="K38" s="89"/>
      <c r="L38" s="162">
        <v>244800</v>
      </c>
      <c r="M38" s="89"/>
      <c r="N38" s="89"/>
      <c r="O38" s="89"/>
      <c r="P38" s="89"/>
      <c r="Q38" s="89"/>
      <c r="R38" s="89"/>
      <c r="S38" s="89"/>
      <c r="T38" s="89"/>
      <c r="U38" s="89"/>
      <c r="V38" s="89"/>
      <c r="W38" s="89"/>
    </row>
    <row r="39" ht="20.25" customHeight="1" spans="1:23">
      <c r="A39" s="160" t="s">
        <v>72</v>
      </c>
      <c r="B39" s="161" t="s">
        <v>231</v>
      </c>
      <c r="C39" s="160" t="s">
        <v>269</v>
      </c>
      <c r="D39" s="160" t="s">
        <v>104</v>
      </c>
      <c r="E39" s="160" t="s">
        <v>105</v>
      </c>
      <c r="F39" s="160" t="s">
        <v>234</v>
      </c>
      <c r="G39" s="160" t="s">
        <v>235</v>
      </c>
      <c r="H39" s="162">
        <v>306000</v>
      </c>
      <c r="I39" s="89"/>
      <c r="J39" s="89"/>
      <c r="K39" s="89"/>
      <c r="L39" s="162">
        <v>306000</v>
      </c>
      <c r="M39" s="89"/>
      <c r="N39" s="89"/>
      <c r="O39" s="89"/>
      <c r="P39" s="89"/>
      <c r="Q39" s="89"/>
      <c r="R39" s="89"/>
      <c r="S39" s="89"/>
      <c r="T39" s="89"/>
      <c r="U39" s="89"/>
      <c r="V39" s="89"/>
      <c r="W39" s="89"/>
    </row>
    <row r="40" ht="17.25" customHeight="1" spans="1:23">
      <c r="A40" s="35" t="s">
        <v>186</v>
      </c>
      <c r="B40" s="163"/>
      <c r="C40" s="163"/>
      <c r="D40" s="163"/>
      <c r="E40" s="163"/>
      <c r="F40" s="163"/>
      <c r="G40" s="164"/>
      <c r="H40" s="162">
        <v>3835834</v>
      </c>
      <c r="I40" s="89"/>
      <c r="J40" s="89"/>
      <c r="K40" s="89"/>
      <c r="L40" s="162">
        <v>3835834</v>
      </c>
      <c r="M40" s="89"/>
      <c r="N40" s="89"/>
      <c r="O40" s="89"/>
      <c r="P40" s="89"/>
      <c r="Q40" s="89"/>
      <c r="R40" s="89"/>
      <c r="S40" s="89"/>
      <c r="T40" s="89"/>
      <c r="U40" s="89"/>
      <c r="V40" s="89"/>
      <c r="W40" s="89"/>
    </row>
  </sheetData>
  <mergeCells count="30">
    <mergeCell ref="A2:W2"/>
    <mergeCell ref="A3:G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Right="0"/>
    <pageSetUpPr fitToPage="1"/>
  </sheetPr>
  <dimension ref="A1:W14"/>
  <sheetViews>
    <sheetView showZeros="0" topLeftCell="F1" workbookViewId="0">
      <selection activeCell="N14" sqref="J14 N14"/>
    </sheetView>
  </sheetViews>
  <sheetFormatPr defaultColWidth="9.14166666666667" defaultRowHeight="14.25" customHeight="1"/>
  <cols>
    <col min="1" max="1" width="7.625" customWidth="1"/>
    <col min="2" max="2" width="24.5" customWidth="1"/>
    <col min="3" max="3" width="48.5" customWidth="1"/>
    <col min="4" max="4" width="35.375" customWidth="1"/>
    <col min="5" max="5" width="8.75" customWidth="1"/>
    <col min="6" max="6" width="36.125" customWidth="1"/>
    <col min="7" max="7" width="9.85" customWidth="1"/>
    <col min="8" max="8" width="17.7166666666667" customWidth="1"/>
    <col min="9" max="13" width="20" customWidth="1"/>
    <col min="14" max="14" width="12.2833333333333" customWidth="1"/>
    <col min="15" max="15" width="12.7" customWidth="1"/>
    <col min="16" max="16" width="11.1416666666667" customWidth="1"/>
    <col min="17" max="21" width="19.85" customWidth="1"/>
    <col min="22" max="22" width="20" customWidth="1"/>
    <col min="23" max="23" width="19.85" customWidth="1"/>
  </cols>
  <sheetData>
    <row r="1" ht="13.5" customHeight="1" spans="2:23">
      <c r="B1" s="148"/>
      <c r="E1" s="2"/>
      <c r="F1" s="2"/>
      <c r="G1" s="2"/>
      <c r="H1" s="2"/>
      <c r="U1" s="148"/>
      <c r="W1" s="154" t="s">
        <v>270</v>
      </c>
    </row>
    <row r="2" ht="46.5" customHeight="1" spans="1:23">
      <c r="A2" s="4" t="s">
        <v>271</v>
      </c>
      <c r="B2" s="4"/>
      <c r="C2" s="4"/>
      <c r="D2" s="4"/>
      <c r="E2" s="4"/>
      <c r="F2" s="4"/>
      <c r="G2" s="4"/>
      <c r="H2" s="4"/>
      <c r="I2" s="4"/>
      <c r="J2" s="4"/>
      <c r="K2" s="4"/>
      <c r="L2" s="4"/>
      <c r="M2" s="4"/>
      <c r="N2" s="4"/>
      <c r="O2" s="4"/>
      <c r="P2" s="4"/>
      <c r="Q2" s="4"/>
      <c r="R2" s="4"/>
      <c r="S2" s="4"/>
      <c r="T2" s="4"/>
      <c r="U2" s="4"/>
      <c r="V2" s="4"/>
      <c r="W2" s="4"/>
    </row>
    <row r="3" ht="13.5" customHeight="1" spans="1:23">
      <c r="A3" s="5" t="s">
        <v>2</v>
      </c>
      <c r="B3" s="6"/>
      <c r="C3" s="6"/>
      <c r="D3" s="6"/>
      <c r="E3" s="6"/>
      <c r="F3" s="6"/>
      <c r="G3" s="6"/>
      <c r="H3" s="6"/>
      <c r="I3" s="7"/>
      <c r="J3" s="7"/>
      <c r="K3" s="7"/>
      <c r="L3" s="7"/>
      <c r="M3" s="7"/>
      <c r="N3" s="7"/>
      <c r="O3" s="7"/>
      <c r="P3" s="7"/>
      <c r="Q3" s="7"/>
      <c r="U3" s="148"/>
      <c r="W3" s="126" t="s">
        <v>3</v>
      </c>
    </row>
    <row r="4" ht="21.75" customHeight="1" spans="1:23">
      <c r="A4" s="9" t="s">
        <v>272</v>
      </c>
      <c r="B4" s="10" t="s">
        <v>199</v>
      </c>
      <c r="C4" s="9" t="s">
        <v>200</v>
      </c>
      <c r="D4" s="9" t="s">
        <v>273</v>
      </c>
      <c r="E4" s="10" t="s">
        <v>201</v>
      </c>
      <c r="F4" s="10" t="s">
        <v>202</v>
      </c>
      <c r="G4" s="10" t="s">
        <v>203</v>
      </c>
      <c r="H4" s="10" t="s">
        <v>204</v>
      </c>
      <c r="I4" s="28" t="s">
        <v>57</v>
      </c>
      <c r="J4" s="11" t="s">
        <v>274</v>
      </c>
      <c r="K4" s="12"/>
      <c r="L4" s="12"/>
      <c r="M4" s="13"/>
      <c r="N4" s="11" t="s">
        <v>207</v>
      </c>
      <c r="O4" s="12"/>
      <c r="P4" s="13"/>
      <c r="Q4" s="10" t="s">
        <v>63</v>
      </c>
      <c r="R4" s="11" t="s">
        <v>64</v>
      </c>
      <c r="S4" s="12"/>
      <c r="T4" s="12"/>
      <c r="U4" s="12"/>
      <c r="V4" s="12"/>
      <c r="W4" s="13"/>
    </row>
    <row r="5" ht="21.75" customHeight="1" spans="1:23">
      <c r="A5" s="14"/>
      <c r="B5" s="29"/>
      <c r="C5" s="14"/>
      <c r="D5" s="14"/>
      <c r="E5" s="15"/>
      <c r="F5" s="15"/>
      <c r="G5" s="15"/>
      <c r="H5" s="15"/>
      <c r="I5" s="29"/>
      <c r="J5" s="149" t="s">
        <v>60</v>
      </c>
      <c r="K5" s="150"/>
      <c r="L5" s="10" t="s">
        <v>61</v>
      </c>
      <c r="M5" s="10" t="s">
        <v>62</v>
      </c>
      <c r="N5" s="10" t="s">
        <v>60</v>
      </c>
      <c r="O5" s="10" t="s">
        <v>61</v>
      </c>
      <c r="P5" s="10" t="s">
        <v>62</v>
      </c>
      <c r="Q5" s="15"/>
      <c r="R5" s="10" t="s">
        <v>59</v>
      </c>
      <c r="S5" s="10" t="s">
        <v>66</v>
      </c>
      <c r="T5" s="10" t="s">
        <v>213</v>
      </c>
      <c r="U5" s="10" t="s">
        <v>68</v>
      </c>
      <c r="V5" s="10" t="s">
        <v>69</v>
      </c>
      <c r="W5" s="10" t="s">
        <v>70</v>
      </c>
    </row>
    <row r="6" ht="21" customHeight="1" spans="1:23">
      <c r="A6" s="29"/>
      <c r="B6" s="29"/>
      <c r="C6" s="29"/>
      <c r="D6" s="29"/>
      <c r="E6" s="29"/>
      <c r="F6" s="29"/>
      <c r="G6" s="29"/>
      <c r="H6" s="29"/>
      <c r="I6" s="29"/>
      <c r="J6" s="151" t="s">
        <v>59</v>
      </c>
      <c r="K6" s="152"/>
      <c r="L6" s="29"/>
      <c r="M6" s="29"/>
      <c r="N6" s="29"/>
      <c r="O6" s="29"/>
      <c r="P6" s="29"/>
      <c r="Q6" s="29"/>
      <c r="R6" s="29"/>
      <c r="S6" s="29"/>
      <c r="T6" s="29"/>
      <c r="U6" s="29"/>
      <c r="V6" s="29"/>
      <c r="W6" s="29"/>
    </row>
    <row r="7" ht="39.75" customHeight="1" spans="1:23">
      <c r="A7" s="17"/>
      <c r="B7" s="19"/>
      <c r="C7" s="17"/>
      <c r="D7" s="17"/>
      <c r="E7" s="18"/>
      <c r="F7" s="18"/>
      <c r="G7" s="18"/>
      <c r="H7" s="18"/>
      <c r="I7" s="19"/>
      <c r="J7" s="75" t="s">
        <v>59</v>
      </c>
      <c r="K7" s="75" t="s">
        <v>275</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41">
        <v>12</v>
      </c>
      <c r="M8" s="41">
        <v>13</v>
      </c>
      <c r="N8" s="41">
        <v>14</v>
      </c>
      <c r="O8" s="41">
        <v>15</v>
      </c>
      <c r="P8" s="41">
        <v>16</v>
      </c>
      <c r="Q8" s="41">
        <v>17</v>
      </c>
      <c r="R8" s="41">
        <v>18</v>
      </c>
      <c r="S8" s="41">
        <v>19</v>
      </c>
      <c r="T8" s="41">
        <v>20</v>
      </c>
      <c r="U8" s="20">
        <v>21</v>
      </c>
      <c r="V8" s="41">
        <v>22</v>
      </c>
      <c r="W8" s="20">
        <v>23</v>
      </c>
    </row>
    <row r="9" ht="15" customHeight="1" spans="1:23">
      <c r="A9" s="31" t="s">
        <v>276</v>
      </c>
      <c r="B9" s="223" t="s">
        <v>277</v>
      </c>
      <c r="C9" s="25" t="s">
        <v>278</v>
      </c>
      <c r="D9" s="25" t="s">
        <v>72</v>
      </c>
      <c r="E9" s="31" t="s">
        <v>122</v>
      </c>
      <c r="F9" s="31" t="s">
        <v>123</v>
      </c>
      <c r="G9" s="31" t="s">
        <v>279</v>
      </c>
      <c r="H9" s="31" t="s">
        <v>280</v>
      </c>
      <c r="I9" s="153">
        <v>25900</v>
      </c>
      <c r="J9" s="153"/>
      <c r="K9" s="153"/>
      <c r="L9" s="41"/>
      <c r="M9" s="41"/>
      <c r="N9" s="153">
        <v>25900</v>
      </c>
      <c r="O9" s="41"/>
      <c r="P9" s="41"/>
      <c r="Q9" s="41"/>
      <c r="R9" s="41"/>
      <c r="S9" s="41"/>
      <c r="T9" s="41"/>
      <c r="U9" s="20"/>
      <c r="V9" s="41"/>
      <c r="W9" s="20"/>
    </row>
    <row r="10" ht="15" customHeight="1" spans="1:23">
      <c r="A10" s="31" t="s">
        <v>276</v>
      </c>
      <c r="B10" s="223" t="s">
        <v>281</v>
      </c>
      <c r="C10" s="25" t="s">
        <v>282</v>
      </c>
      <c r="D10" s="25" t="s">
        <v>72</v>
      </c>
      <c r="E10" s="31" t="s">
        <v>118</v>
      </c>
      <c r="F10" s="31" t="s">
        <v>119</v>
      </c>
      <c r="G10" s="31" t="s">
        <v>283</v>
      </c>
      <c r="H10" s="31" t="s">
        <v>284</v>
      </c>
      <c r="I10" s="153">
        <v>16852668</v>
      </c>
      <c r="J10" s="153">
        <v>16852668</v>
      </c>
      <c r="K10" s="153">
        <v>16852668</v>
      </c>
      <c r="L10" s="41"/>
      <c r="M10" s="41"/>
      <c r="N10" s="41"/>
      <c r="O10" s="41"/>
      <c r="P10" s="41"/>
      <c r="Q10" s="41"/>
      <c r="R10" s="41"/>
      <c r="S10" s="41"/>
      <c r="T10" s="41"/>
      <c r="U10" s="20"/>
      <c r="V10" s="41"/>
      <c r="W10" s="20"/>
    </row>
    <row r="11" ht="15" customHeight="1" spans="1:23">
      <c r="A11" s="31" t="s">
        <v>276</v>
      </c>
      <c r="B11" s="223" t="s">
        <v>285</v>
      </c>
      <c r="C11" s="25" t="s">
        <v>286</v>
      </c>
      <c r="D11" s="25" t="s">
        <v>72</v>
      </c>
      <c r="E11" s="31" t="s">
        <v>106</v>
      </c>
      <c r="F11" s="31" t="s">
        <v>107</v>
      </c>
      <c r="G11" s="31" t="s">
        <v>225</v>
      </c>
      <c r="H11" s="31" t="s">
        <v>226</v>
      </c>
      <c r="I11" s="153">
        <v>400000</v>
      </c>
      <c r="J11" s="153">
        <v>400000</v>
      </c>
      <c r="K11" s="153">
        <v>400000</v>
      </c>
      <c r="L11" s="41"/>
      <c r="M11" s="41"/>
      <c r="N11" s="41"/>
      <c r="O11" s="41"/>
      <c r="P11" s="41"/>
      <c r="Q11" s="41"/>
      <c r="R11" s="41"/>
      <c r="S11" s="41"/>
      <c r="T11" s="41"/>
      <c r="U11" s="20"/>
      <c r="V11" s="41"/>
      <c r="W11" s="20"/>
    </row>
    <row r="12" ht="15" customHeight="1" spans="1:23">
      <c r="A12" s="31" t="s">
        <v>276</v>
      </c>
      <c r="B12" s="223" t="s">
        <v>287</v>
      </c>
      <c r="C12" s="25" t="s">
        <v>288</v>
      </c>
      <c r="D12" s="25" t="s">
        <v>72</v>
      </c>
      <c r="E12" s="31" t="s">
        <v>122</v>
      </c>
      <c r="F12" s="31" t="s">
        <v>123</v>
      </c>
      <c r="G12" s="31" t="s">
        <v>279</v>
      </c>
      <c r="H12" s="31" t="s">
        <v>280</v>
      </c>
      <c r="I12" s="153">
        <v>240000</v>
      </c>
      <c r="J12" s="153">
        <v>240000</v>
      </c>
      <c r="K12" s="153">
        <v>240000</v>
      </c>
      <c r="L12" s="41"/>
      <c r="M12" s="41"/>
      <c r="N12" s="41"/>
      <c r="O12" s="41"/>
      <c r="P12" s="41"/>
      <c r="Q12" s="41"/>
      <c r="R12" s="41"/>
      <c r="S12" s="41"/>
      <c r="T12" s="41"/>
      <c r="U12" s="20"/>
      <c r="V12" s="41"/>
      <c r="W12" s="20"/>
    </row>
    <row r="13" ht="15" customHeight="1" spans="1:23">
      <c r="A13" s="31" t="s">
        <v>276</v>
      </c>
      <c r="B13" s="223" t="s">
        <v>289</v>
      </c>
      <c r="C13" s="25" t="s">
        <v>290</v>
      </c>
      <c r="D13" s="25" t="s">
        <v>72</v>
      </c>
      <c r="E13" s="31" t="s">
        <v>138</v>
      </c>
      <c r="F13" s="31" t="s">
        <v>139</v>
      </c>
      <c r="G13" s="31" t="s">
        <v>225</v>
      </c>
      <c r="H13" s="31" t="s">
        <v>226</v>
      </c>
      <c r="I13" s="153">
        <v>17200</v>
      </c>
      <c r="J13" s="153"/>
      <c r="K13" s="153"/>
      <c r="L13" s="41"/>
      <c r="M13" s="41"/>
      <c r="N13" s="41"/>
      <c r="O13" s="153">
        <v>17200</v>
      </c>
      <c r="P13" s="41"/>
      <c r="Q13" s="41"/>
      <c r="R13" s="41"/>
      <c r="S13" s="41"/>
      <c r="T13" s="41"/>
      <c r="U13" s="20"/>
      <c r="V13" s="41"/>
      <c r="W13" s="20"/>
    </row>
    <row r="14" ht="18.75" customHeight="1" spans="1:23">
      <c r="A14" s="35" t="s">
        <v>186</v>
      </c>
      <c r="B14" s="36"/>
      <c r="C14" s="36"/>
      <c r="D14" s="36"/>
      <c r="E14" s="36"/>
      <c r="F14" s="36"/>
      <c r="G14" s="36"/>
      <c r="H14" s="37"/>
      <c r="I14" s="153">
        <v>17535768</v>
      </c>
      <c r="J14" s="153">
        <v>17492668</v>
      </c>
      <c r="K14" s="153">
        <v>17492668</v>
      </c>
      <c r="L14" s="89"/>
      <c r="M14" s="89"/>
      <c r="N14" s="153">
        <v>25900</v>
      </c>
      <c r="O14" s="153">
        <v>17200</v>
      </c>
      <c r="P14" s="89"/>
      <c r="Q14" s="89"/>
      <c r="R14" s="89"/>
      <c r="S14" s="89"/>
      <c r="T14" s="89"/>
      <c r="U14" s="89"/>
      <c r="V14" s="89"/>
      <c r="W14" s="89"/>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Right="0"/>
    <pageSetUpPr fitToPage="1"/>
  </sheetPr>
  <dimension ref="A1:J31"/>
  <sheetViews>
    <sheetView showZeros="0" topLeftCell="A18" workbookViewId="0">
      <selection activeCell="J8" sqref="J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3" t="s">
        <v>291</v>
      </c>
    </row>
    <row r="2" ht="39.75" customHeight="1" spans="1:10">
      <c r="A2" s="224" t="s">
        <v>292</v>
      </c>
      <c r="B2" s="4"/>
      <c r="C2" s="4"/>
      <c r="D2" s="4"/>
      <c r="E2" s="4"/>
      <c r="F2" s="74"/>
      <c r="G2" s="4"/>
      <c r="H2" s="74"/>
      <c r="I2" s="74"/>
      <c r="J2" s="4"/>
    </row>
    <row r="3" ht="17.25" customHeight="1" spans="1:1">
      <c r="A3" s="5" t="s">
        <v>2</v>
      </c>
    </row>
    <row r="4" ht="44.25" customHeight="1" spans="1:10">
      <c r="A4" s="75" t="s">
        <v>293</v>
      </c>
      <c r="B4" s="75" t="s">
        <v>294</v>
      </c>
      <c r="C4" s="75" t="s">
        <v>295</v>
      </c>
      <c r="D4" s="75" t="s">
        <v>296</v>
      </c>
      <c r="E4" s="75" t="s">
        <v>297</v>
      </c>
      <c r="F4" s="76" t="s">
        <v>298</v>
      </c>
      <c r="G4" s="75" t="s">
        <v>299</v>
      </c>
      <c r="H4" s="76" t="s">
        <v>300</v>
      </c>
      <c r="I4" s="76" t="s">
        <v>301</v>
      </c>
      <c r="J4" s="75" t="s">
        <v>302</v>
      </c>
    </row>
    <row r="5" ht="18.75" customHeight="1" spans="1:10">
      <c r="A5" s="147">
        <v>1</v>
      </c>
      <c r="B5" s="147">
        <v>2</v>
      </c>
      <c r="C5" s="147">
        <v>3</v>
      </c>
      <c r="D5" s="147">
        <v>4</v>
      </c>
      <c r="E5" s="147">
        <v>5</v>
      </c>
      <c r="F5" s="41">
        <v>6</v>
      </c>
      <c r="G5" s="147">
        <v>7</v>
      </c>
      <c r="H5" s="41">
        <v>8</v>
      </c>
      <c r="I5" s="41">
        <v>9</v>
      </c>
      <c r="J5" s="147">
        <v>10</v>
      </c>
    </row>
    <row r="6" s="1" customFormat="1" ht="27.75" customHeight="1" spans="1:10">
      <c r="A6" s="30" t="s">
        <v>72</v>
      </c>
      <c r="B6" s="77"/>
      <c r="C6" s="77"/>
      <c r="D6" s="77"/>
      <c r="E6" s="59"/>
      <c r="F6" s="78"/>
      <c r="G6" s="59"/>
      <c r="H6" s="78"/>
      <c r="I6" s="78"/>
      <c r="J6" s="59"/>
    </row>
    <row r="7" s="1" customFormat="1" ht="30" customHeight="1" spans="1:10">
      <c r="A7" s="142" t="s">
        <v>286</v>
      </c>
      <c r="B7" s="22" t="s">
        <v>303</v>
      </c>
      <c r="C7" s="22" t="s">
        <v>304</v>
      </c>
      <c r="D7" s="22" t="s">
        <v>305</v>
      </c>
      <c r="E7" s="22" t="s">
        <v>306</v>
      </c>
      <c r="F7" s="22" t="s">
        <v>307</v>
      </c>
      <c r="G7" s="22" t="s">
        <v>308</v>
      </c>
      <c r="H7" s="22" t="s">
        <v>309</v>
      </c>
      <c r="I7" s="22" t="s">
        <v>310</v>
      </c>
      <c r="J7" s="22" t="s">
        <v>311</v>
      </c>
    </row>
    <row r="8" s="1" customFormat="1" ht="30" customHeight="1" spans="1:10">
      <c r="A8" s="142"/>
      <c r="B8" s="22"/>
      <c r="C8" s="22" t="s">
        <v>304</v>
      </c>
      <c r="D8" s="22" t="s">
        <v>305</v>
      </c>
      <c r="E8" s="22" t="s">
        <v>312</v>
      </c>
      <c r="F8" s="22" t="s">
        <v>307</v>
      </c>
      <c r="G8" s="22" t="s">
        <v>87</v>
      </c>
      <c r="H8" s="22" t="s">
        <v>313</v>
      </c>
      <c r="I8" s="22" t="s">
        <v>310</v>
      </c>
      <c r="J8" s="22" t="s">
        <v>314</v>
      </c>
    </row>
    <row r="9" s="1" customFormat="1" ht="30" customHeight="1" spans="1:10">
      <c r="A9" s="142"/>
      <c r="B9" s="22"/>
      <c r="C9" s="22" t="s">
        <v>304</v>
      </c>
      <c r="D9" s="22" t="s">
        <v>315</v>
      </c>
      <c r="E9" s="22" t="s">
        <v>316</v>
      </c>
      <c r="F9" s="22" t="s">
        <v>307</v>
      </c>
      <c r="G9" s="22" t="s">
        <v>317</v>
      </c>
      <c r="H9" s="22" t="s">
        <v>318</v>
      </c>
      <c r="I9" s="22" t="s">
        <v>310</v>
      </c>
      <c r="J9" s="22" t="s">
        <v>319</v>
      </c>
    </row>
    <row r="10" s="1" customFormat="1" ht="30" customHeight="1" spans="1:10">
      <c r="A10" s="142"/>
      <c r="B10" s="22"/>
      <c r="C10" s="22" t="s">
        <v>304</v>
      </c>
      <c r="D10" s="22" t="s">
        <v>315</v>
      </c>
      <c r="E10" s="22" t="s">
        <v>320</v>
      </c>
      <c r="F10" s="22" t="s">
        <v>307</v>
      </c>
      <c r="G10" s="22" t="s">
        <v>321</v>
      </c>
      <c r="H10" s="22" t="s">
        <v>318</v>
      </c>
      <c r="I10" s="22" t="s">
        <v>310</v>
      </c>
      <c r="J10" s="22" t="s">
        <v>322</v>
      </c>
    </row>
    <row r="11" s="1" customFormat="1" ht="30" customHeight="1" spans="1:10">
      <c r="A11" s="142"/>
      <c r="B11" s="22"/>
      <c r="C11" s="22" t="s">
        <v>304</v>
      </c>
      <c r="D11" s="22" t="s">
        <v>315</v>
      </c>
      <c r="E11" s="22" t="s">
        <v>323</v>
      </c>
      <c r="F11" s="22" t="s">
        <v>307</v>
      </c>
      <c r="G11" s="22" t="s">
        <v>317</v>
      </c>
      <c r="H11" s="22" t="s">
        <v>318</v>
      </c>
      <c r="I11" s="22" t="s">
        <v>310</v>
      </c>
      <c r="J11" s="22" t="s">
        <v>324</v>
      </c>
    </row>
    <row r="12" s="1" customFormat="1" ht="30" customHeight="1" spans="1:10">
      <c r="A12" s="142"/>
      <c r="B12" s="22"/>
      <c r="C12" s="22" t="s">
        <v>304</v>
      </c>
      <c r="D12" s="22" t="s">
        <v>325</v>
      </c>
      <c r="E12" s="22" t="s">
        <v>326</v>
      </c>
      <c r="F12" s="22" t="s">
        <v>327</v>
      </c>
      <c r="G12" s="22" t="s">
        <v>328</v>
      </c>
      <c r="H12" s="22" t="s">
        <v>329</v>
      </c>
      <c r="I12" s="22" t="s">
        <v>310</v>
      </c>
      <c r="J12" s="22" t="s">
        <v>330</v>
      </c>
    </row>
    <row r="13" s="1" customFormat="1" ht="30" customHeight="1" spans="1:10">
      <c r="A13" s="142"/>
      <c r="B13" s="22"/>
      <c r="C13" s="22" t="s">
        <v>331</v>
      </c>
      <c r="D13" s="22" t="s">
        <v>332</v>
      </c>
      <c r="E13" s="22" t="s">
        <v>333</v>
      </c>
      <c r="F13" s="22" t="s">
        <v>307</v>
      </c>
      <c r="G13" s="22" t="s">
        <v>334</v>
      </c>
      <c r="H13" s="22" t="s">
        <v>335</v>
      </c>
      <c r="I13" s="22" t="s">
        <v>310</v>
      </c>
      <c r="J13" s="22" t="s">
        <v>336</v>
      </c>
    </row>
    <row r="14" s="1" customFormat="1" ht="30" customHeight="1" spans="1:10">
      <c r="A14" s="142"/>
      <c r="B14" s="22"/>
      <c r="C14" s="22" t="s">
        <v>331</v>
      </c>
      <c r="D14" s="22" t="s">
        <v>337</v>
      </c>
      <c r="E14" s="22" t="s">
        <v>338</v>
      </c>
      <c r="F14" s="22" t="s">
        <v>307</v>
      </c>
      <c r="G14" s="22" t="s">
        <v>339</v>
      </c>
      <c r="H14" s="22" t="s">
        <v>318</v>
      </c>
      <c r="I14" s="22" t="s">
        <v>310</v>
      </c>
      <c r="J14" s="22" t="s">
        <v>340</v>
      </c>
    </row>
    <row r="15" s="1" customFormat="1" ht="30" customHeight="1" spans="1:10">
      <c r="A15" s="142"/>
      <c r="B15" s="22"/>
      <c r="C15" s="22" t="s">
        <v>331</v>
      </c>
      <c r="D15" s="22" t="s">
        <v>337</v>
      </c>
      <c r="E15" s="22" t="s">
        <v>341</v>
      </c>
      <c r="F15" s="22" t="s">
        <v>327</v>
      </c>
      <c r="G15" s="22" t="s">
        <v>342</v>
      </c>
      <c r="H15" s="22" t="s">
        <v>343</v>
      </c>
      <c r="I15" s="22" t="s">
        <v>310</v>
      </c>
      <c r="J15" s="22" t="s">
        <v>344</v>
      </c>
    </row>
    <row r="16" s="1" customFormat="1" ht="30" customHeight="1" spans="1:10">
      <c r="A16" s="142"/>
      <c r="B16" s="22"/>
      <c r="C16" s="22" t="s">
        <v>345</v>
      </c>
      <c r="D16" s="22" t="s">
        <v>346</v>
      </c>
      <c r="E16" s="22" t="s">
        <v>347</v>
      </c>
      <c r="F16" s="22" t="s">
        <v>307</v>
      </c>
      <c r="G16" s="22" t="s">
        <v>348</v>
      </c>
      <c r="H16" s="22" t="s">
        <v>318</v>
      </c>
      <c r="I16" s="22" t="s">
        <v>310</v>
      </c>
      <c r="J16" s="22" t="s">
        <v>349</v>
      </c>
    </row>
    <row r="17" s="1" customFormat="1" ht="30" customHeight="1" spans="1:10">
      <c r="A17" s="142" t="s">
        <v>288</v>
      </c>
      <c r="B17" s="22" t="s">
        <v>350</v>
      </c>
      <c r="C17" s="22" t="s">
        <v>304</v>
      </c>
      <c r="D17" s="22" t="s">
        <v>305</v>
      </c>
      <c r="E17" s="22" t="s">
        <v>351</v>
      </c>
      <c r="F17" s="22" t="s">
        <v>307</v>
      </c>
      <c r="G17" s="22" t="s">
        <v>352</v>
      </c>
      <c r="H17" s="22" t="s">
        <v>309</v>
      </c>
      <c r="I17" s="22" t="s">
        <v>310</v>
      </c>
      <c r="J17" s="22" t="s">
        <v>353</v>
      </c>
    </row>
    <row r="18" s="1" customFormat="1" ht="30" customHeight="1" spans="1:10">
      <c r="A18" s="142"/>
      <c r="B18" s="22"/>
      <c r="C18" s="22" t="s">
        <v>304</v>
      </c>
      <c r="D18" s="22" t="s">
        <v>315</v>
      </c>
      <c r="E18" s="22" t="s">
        <v>354</v>
      </c>
      <c r="F18" s="22" t="s">
        <v>307</v>
      </c>
      <c r="G18" s="22" t="s">
        <v>339</v>
      </c>
      <c r="H18" s="22" t="s">
        <v>318</v>
      </c>
      <c r="I18" s="22" t="s">
        <v>310</v>
      </c>
      <c r="J18" s="22" t="s">
        <v>355</v>
      </c>
    </row>
    <row r="19" s="1" customFormat="1" ht="30" customHeight="1" spans="1:10">
      <c r="A19" s="142"/>
      <c r="B19" s="22"/>
      <c r="C19" s="22" t="s">
        <v>304</v>
      </c>
      <c r="D19" s="22" t="s">
        <v>315</v>
      </c>
      <c r="E19" s="22" t="s">
        <v>356</v>
      </c>
      <c r="F19" s="22" t="s">
        <v>307</v>
      </c>
      <c r="G19" s="22" t="s">
        <v>339</v>
      </c>
      <c r="H19" s="22" t="s">
        <v>318</v>
      </c>
      <c r="I19" s="22" t="s">
        <v>310</v>
      </c>
      <c r="J19" s="22" t="s">
        <v>322</v>
      </c>
    </row>
    <row r="20" s="1" customFormat="1" ht="30" customHeight="1" spans="1:10">
      <c r="A20" s="142"/>
      <c r="B20" s="22"/>
      <c r="C20" s="22" t="s">
        <v>304</v>
      </c>
      <c r="D20" s="22" t="s">
        <v>325</v>
      </c>
      <c r="E20" s="22" t="s">
        <v>326</v>
      </c>
      <c r="F20" s="22" t="s">
        <v>327</v>
      </c>
      <c r="G20" s="22" t="s">
        <v>328</v>
      </c>
      <c r="H20" s="22" t="s">
        <v>329</v>
      </c>
      <c r="I20" s="22" t="s">
        <v>310</v>
      </c>
      <c r="J20" s="22" t="s">
        <v>357</v>
      </c>
    </row>
    <row r="21" s="1" customFormat="1" ht="30" customHeight="1" spans="1:10">
      <c r="A21" s="142"/>
      <c r="B21" s="22"/>
      <c r="C21" s="22" t="s">
        <v>331</v>
      </c>
      <c r="D21" s="22" t="s">
        <v>337</v>
      </c>
      <c r="E21" s="22" t="s">
        <v>358</v>
      </c>
      <c r="F21" s="22" t="s">
        <v>307</v>
      </c>
      <c r="G21" s="22" t="s">
        <v>348</v>
      </c>
      <c r="H21" s="22" t="s">
        <v>318</v>
      </c>
      <c r="I21" s="22" t="s">
        <v>359</v>
      </c>
      <c r="J21" s="22" t="s">
        <v>344</v>
      </c>
    </row>
    <row r="22" s="1" customFormat="1" ht="30" customHeight="1" spans="1:10">
      <c r="A22" s="142"/>
      <c r="B22" s="22"/>
      <c r="C22" s="22" t="s">
        <v>345</v>
      </c>
      <c r="D22" s="22" t="s">
        <v>346</v>
      </c>
      <c r="E22" s="22" t="s">
        <v>346</v>
      </c>
      <c r="F22" s="22" t="s">
        <v>307</v>
      </c>
      <c r="G22" s="22" t="s">
        <v>348</v>
      </c>
      <c r="H22" s="22" t="s">
        <v>318</v>
      </c>
      <c r="I22" s="22" t="s">
        <v>310</v>
      </c>
      <c r="J22" s="22" t="s">
        <v>349</v>
      </c>
    </row>
    <row r="23" s="1" customFormat="1" ht="30" customHeight="1" spans="1:10">
      <c r="A23" s="142" t="s">
        <v>282</v>
      </c>
      <c r="B23" s="22" t="s">
        <v>360</v>
      </c>
      <c r="C23" s="22" t="s">
        <v>304</v>
      </c>
      <c r="D23" s="22" t="s">
        <v>305</v>
      </c>
      <c r="E23" s="22" t="s">
        <v>361</v>
      </c>
      <c r="F23" s="22" t="s">
        <v>307</v>
      </c>
      <c r="G23" s="22" t="s">
        <v>362</v>
      </c>
      <c r="H23" s="22" t="s">
        <v>309</v>
      </c>
      <c r="I23" s="22" t="s">
        <v>310</v>
      </c>
      <c r="J23" s="22" t="s">
        <v>363</v>
      </c>
    </row>
    <row r="24" s="1" customFormat="1" ht="30" customHeight="1" spans="1:10">
      <c r="A24" s="142"/>
      <c r="B24" s="22"/>
      <c r="C24" s="22" t="s">
        <v>304</v>
      </c>
      <c r="D24" s="22" t="s">
        <v>305</v>
      </c>
      <c r="E24" s="22" t="s">
        <v>364</v>
      </c>
      <c r="F24" s="22" t="s">
        <v>307</v>
      </c>
      <c r="G24" s="22" t="s">
        <v>365</v>
      </c>
      <c r="H24" s="22" t="s">
        <v>309</v>
      </c>
      <c r="I24" s="22" t="s">
        <v>310</v>
      </c>
      <c r="J24" s="22" t="s">
        <v>366</v>
      </c>
    </row>
    <row r="25" s="1" customFormat="1" ht="30" customHeight="1" spans="1:10">
      <c r="A25" s="142"/>
      <c r="B25" s="22"/>
      <c r="C25" s="22" t="s">
        <v>304</v>
      </c>
      <c r="D25" s="22" t="s">
        <v>315</v>
      </c>
      <c r="E25" s="22" t="s">
        <v>367</v>
      </c>
      <c r="F25" s="22" t="s">
        <v>327</v>
      </c>
      <c r="G25" s="22" t="s">
        <v>368</v>
      </c>
      <c r="H25" s="22" t="s">
        <v>343</v>
      </c>
      <c r="I25" s="22" t="s">
        <v>359</v>
      </c>
      <c r="J25" s="22" t="s">
        <v>355</v>
      </c>
    </row>
    <row r="26" s="1" customFormat="1" ht="30" customHeight="1" spans="1:10">
      <c r="A26" s="142"/>
      <c r="B26" s="22"/>
      <c r="C26" s="22" t="s">
        <v>304</v>
      </c>
      <c r="D26" s="22" t="s">
        <v>315</v>
      </c>
      <c r="E26" s="22" t="s">
        <v>369</v>
      </c>
      <c r="F26" s="22" t="s">
        <v>327</v>
      </c>
      <c r="G26" s="22" t="s">
        <v>339</v>
      </c>
      <c r="H26" s="22" t="s">
        <v>318</v>
      </c>
      <c r="I26" s="22" t="s">
        <v>310</v>
      </c>
      <c r="J26" s="22" t="s">
        <v>322</v>
      </c>
    </row>
    <row r="27" s="1" customFormat="1" ht="30" customHeight="1" spans="1:10">
      <c r="A27" s="142"/>
      <c r="B27" s="22"/>
      <c r="C27" s="22" t="s">
        <v>304</v>
      </c>
      <c r="D27" s="22" t="s">
        <v>325</v>
      </c>
      <c r="E27" s="22" t="s">
        <v>326</v>
      </c>
      <c r="F27" s="22" t="s">
        <v>327</v>
      </c>
      <c r="G27" s="22" t="s">
        <v>328</v>
      </c>
      <c r="H27" s="22" t="s">
        <v>329</v>
      </c>
      <c r="I27" s="22" t="s">
        <v>310</v>
      </c>
      <c r="J27" s="22" t="s">
        <v>357</v>
      </c>
    </row>
    <row r="28" s="1" customFormat="1" ht="30" customHeight="1" spans="1:10">
      <c r="A28" s="142"/>
      <c r="B28" s="22"/>
      <c r="C28" s="22" t="s">
        <v>331</v>
      </c>
      <c r="D28" s="22" t="s">
        <v>332</v>
      </c>
      <c r="E28" s="22" t="s">
        <v>370</v>
      </c>
      <c r="F28" s="22" t="s">
        <v>307</v>
      </c>
      <c r="G28" s="22" t="s">
        <v>371</v>
      </c>
      <c r="H28" s="22" t="s">
        <v>335</v>
      </c>
      <c r="I28" s="22" t="s">
        <v>310</v>
      </c>
      <c r="J28" s="22" t="s">
        <v>372</v>
      </c>
    </row>
    <row r="29" s="1" customFormat="1" ht="30" customHeight="1" spans="1:10">
      <c r="A29" s="142"/>
      <c r="B29" s="22"/>
      <c r="C29" s="22" t="s">
        <v>331</v>
      </c>
      <c r="D29" s="22" t="s">
        <v>337</v>
      </c>
      <c r="E29" s="22" t="s">
        <v>338</v>
      </c>
      <c r="F29" s="22" t="s">
        <v>307</v>
      </c>
      <c r="G29" s="22" t="s">
        <v>348</v>
      </c>
      <c r="H29" s="22" t="s">
        <v>318</v>
      </c>
      <c r="I29" s="22" t="s">
        <v>310</v>
      </c>
      <c r="J29" s="22" t="s">
        <v>340</v>
      </c>
    </row>
    <row r="30" s="1" customFormat="1" ht="30" customHeight="1" spans="1:10">
      <c r="A30" s="142"/>
      <c r="B30" s="22"/>
      <c r="C30" s="22" t="s">
        <v>331</v>
      </c>
      <c r="D30" s="22" t="s">
        <v>337</v>
      </c>
      <c r="E30" s="22" t="s">
        <v>358</v>
      </c>
      <c r="F30" s="22" t="s">
        <v>327</v>
      </c>
      <c r="G30" s="22" t="s">
        <v>342</v>
      </c>
      <c r="H30" s="22" t="s">
        <v>343</v>
      </c>
      <c r="I30" s="22" t="s">
        <v>359</v>
      </c>
      <c r="J30" s="22" t="s">
        <v>344</v>
      </c>
    </row>
    <row r="31" s="1" customFormat="1" ht="30" customHeight="1" spans="1:10">
      <c r="A31" s="142"/>
      <c r="B31" s="22"/>
      <c r="C31" s="22" t="s">
        <v>345</v>
      </c>
      <c r="D31" s="22" t="s">
        <v>346</v>
      </c>
      <c r="E31" s="22" t="s">
        <v>346</v>
      </c>
      <c r="F31" s="22" t="s">
        <v>307</v>
      </c>
      <c r="G31" s="22" t="s">
        <v>348</v>
      </c>
      <c r="H31" s="22" t="s">
        <v>318</v>
      </c>
      <c r="I31" s="22" t="s">
        <v>310</v>
      </c>
      <c r="J31" s="22" t="s">
        <v>349</v>
      </c>
    </row>
  </sheetData>
  <mergeCells count="8">
    <mergeCell ref="A2:J2"/>
    <mergeCell ref="A3:H3"/>
    <mergeCell ref="A7:A16"/>
    <mergeCell ref="A17:A22"/>
    <mergeCell ref="A23:A31"/>
    <mergeCell ref="B7:B16"/>
    <mergeCell ref="B17:B22"/>
    <mergeCell ref="B23:B31"/>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2026-02-03T07:40:00Z</dcterms:created>
  <dcterms:modified xsi:type="dcterms:W3CDTF">2026-03-18T07:42:13Z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64661EED1C3845C0B4F160854A3BAF87</vt:lpwstr>
  </property>
  <property fmtid="{D5CDD505-2E9C-101B-9397-08002B2CF9AE}" pid="3" name="KSOProductBuildVer">
    <vt:lpwstr>2052-11.8.2.12089</vt:lpwstr>
  </property>
</Properties>
</file>