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90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<sst xmlns="http://schemas.openxmlformats.org/spreadsheetml/2006/main" count="844" uniqueCount="375">
  <si>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</si>
  <si>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</si>
  <si>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</si>
  <si>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</si>
  <si>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</si>
  <si>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</si>
  <si>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</si>
  <si>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</si>
  <si>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</si>
  <si>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</si>
  <si>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</si>
  <si>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</si>
  <si>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</si>
  <si>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</si>
  <si>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</si>
  <si>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</si>
  <si>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</si>
  <si>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</si>
  <si>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</si>
  <si>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</si>
  <si>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</si>
  <si>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</si>
  <si>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</si>
  <si>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</si>
  <si>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</si>
  <si>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</si>
  <si>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</si>
  <si>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</si>
  <si>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</si>
  <si>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</si>
  <si>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</si>
  <si>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</si>
  <si>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</si>
  <si>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</si>
  <si>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</si>
  <si>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</si>
  <si>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</si>
  <si>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</si>
  <si>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</si>
  <si>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</si>
  <si>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</si>
  <si>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</si>
  <si>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</si>
  <si>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</si>
  <si>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</si>
  <si>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</si>
  <si>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</si>
  <si>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</si>
  <si>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</si>
  <si>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</si>
  <si>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</si>
  <si>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</si>
  <si>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</si>
  <si>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</si>
  <si>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</si>
  <si>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</si>
  <si>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</si>
  <si>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</si>
  <si>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</si>
  <si>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</si>
  <si>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</si>
  <si>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</si>
  <si>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</si>
  <si>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</si>
  <si>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</si>
  <si>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</si>
  <si>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</si>
  <si>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</si>
  <si>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</si>
  <si>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</si>
  <si>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昆明市盘龙区医疗保障局（本级）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</si>
  <si>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</si>
  <si>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</si>
  <si>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</si>
  <si>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</si>
  <si>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</si>
  <si>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</si>
  <si>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</si>
  <si>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</si>
  <si>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</si>
  <si>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</si>
  <si>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</si>
  <si>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</si>
  <si>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</si>
  <si>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</si>
  <si>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</si>
  <si>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</si>
  <si>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</si>
  <si>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</si>
  <si>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</si>
  <si>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</si>
  <si>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</si>
  <si>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</si>
  <si>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</si>
  <si>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</si>
  <si>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</si>
  <si>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</si>
  <si>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</si>
  <si>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</si>
  <si>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</si>
  <si>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</si>
  <si>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</si>
  <si>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</si>
  <si>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</si>
  <si>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</si>
  <si>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</si>
  <si>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</si>
  <si>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</si>
  <si>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</si>
  <si>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</si>
  <si>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</si>
  <si>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</si>
  <si>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</si>
  <si>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21015</t>
  </si>
  <si>
    <t>医疗保障管理事务</t>
  </si>
  <si>
    <t>2101501</t>
  </si>
  <si>
    <t>行政运行</t>
  </si>
  <si>
    <t>2101502</t>
  </si>
  <si>
    <t>一般行政管理事务</t>
  </si>
  <si>
    <t>2101599</t>
  </si>
  <si>
    <t>其他医疗保障管理事务支出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</si>
  <si>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</si>
  <si>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</si>
  <si>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</si>
  <si>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</si>
  <si>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</si>
  <si>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</si>
  <si>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</si>
  <si>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</si>
  <si>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</si>
  <si>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</si>
  <si>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</si>
  <si>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</si>
  <si>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</si>
  <si>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</si>
  <si>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</si>
  <si>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</si>
  <si>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</si>
  <si>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</si>
  <si>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</si>
  <si>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</si>
  <si>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</si>
  <si>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</si>
  <si>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</si>
  <si>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</si>
  <si>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</si>
  <si>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</si>
  <si>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</si>
  <si>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</si>
  <si>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</si>
  <si>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</si>
  <si>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</si>
  <si>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</si>
  <si>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</si>
  <si>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</si>
  <si>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</si>
  <si>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</si>
  <si>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</si>
  <si>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</si>
  <si>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</si>
  <si>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</si>
  <si>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</si>
  <si>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</si>
  <si>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</si>
  <si>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</si>
  <si>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</si>
  <si>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</si>
  <si>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</si>
  <si>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</si>
  <si>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</si>
  <si>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</si>
  <si>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</si>
  <si>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</si>
  <si>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</si>
  <si>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</si>
  <si>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单位名称：昆明市盘龙区医疗保障局（本级）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</si>
  <si>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</si>
  <si>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</si>
  <si>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</si>
  <si>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</si>
  <si>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</si>
  <si>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</si>
  <si>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</si>
  <si>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</si>
  <si>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</si>
  <si>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</si>
  <si>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</si>
  <si>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</si>
  <si>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</si>
  <si>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</si>
  <si>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</si>
  <si>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</si>
  <si>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</si>
  <si>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530103210000000004303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</si>
  <si>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</si>
  <si>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</si>
  <si>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</si>
  <si>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</si>
  <si>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</si>
  <si>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</si>
  <si>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</si>
  <si>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530103210000000004305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</si>
  <si>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</si>
  <si>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</si>
  <si>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</si>
  <si>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</si>
  <si>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</si>
  <si>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</si>
  <si>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</si>
  <si>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</si>
  <si>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</si>
  <si>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530103210000000004306</t>
  </si>
  <si>
    <t>30113</t>
  </si>
  <si>
    <t>530103210000000004308</t>
  </si>
  <si>
    <t>30217</t>
  </si>
  <si>
    <t>530103210000000004309</t>
  </si>
  <si>
    <t>公共交通经费</t>
  </si>
  <si>
    <t>30239</t>
  </si>
  <si>
    <t>其他交通费用</t>
  </si>
  <si>
    <t>530103210000000004310</t>
  </si>
  <si>
    <t>行政人员公务交通补贴</t>
  </si>
  <si>
    <t>530103210000000004311</t>
  </si>
  <si>
    <t>工会经费</t>
  </si>
  <si>
    <t>30228</t>
  </si>
  <si>
    <t>530103210000000004312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</si>
  <si>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</si>
  <si>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</si>
  <si>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</si>
  <si>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</si>
  <si>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</si>
  <si>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</si>
  <si>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</si>
  <si>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</si>
  <si>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</si>
  <si>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</si>
  <si>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</si>
  <si>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</si>
  <si>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</si>
  <si>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</si>
  <si>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</si>
  <si>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530103231100001368224</t>
  </si>
  <si>
    <t>残疾人保障金</t>
  </si>
  <si>
    <t>530103231100001385167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</si>
  <si>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</si>
  <si>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</si>
  <si>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</si>
  <si>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</si>
  <si>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</si>
  <si>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</si>
  <si>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</si>
  <si>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</si>
  <si>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</si>
  <si>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530103210000000002341</t>
  </si>
  <si>
    <t>第三方服务及医保稽核工作专项资金</t>
  </si>
  <si>
    <t>30227</t>
  </si>
  <si>
    <t>委托业务费</t>
  </si>
  <si>
    <t>530103210000000002345</t>
  </si>
  <si>
    <t>基金安全评估工作经费</t>
  </si>
  <si>
    <t>530103210000000017568</t>
  </si>
  <si>
    <t>中央财政医疗服务与保障能力提升补助资金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</si>
  <si>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</si>
  <si>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</si>
  <si>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</si>
  <si>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</si>
  <si>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</si>
  <si>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</si>
  <si>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</si>
  <si>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</si>
  <si>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</si>
  <si>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</si>
  <si>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</si>
  <si>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开展医疗保障基金监管方式创新试点工作，引入第三方机构参与盘龙区医保基金监管，坚决打击欺诈骗保行为，进一步规范医疗保障基金的监管 ,更好地防范和化解基金风险，提高基金使用效率及监管效能，切实保障基金安全。</t>
  </si>
  <si>
    <t>产出指标</t>
  </si>
  <si>
    <t>数量指标</t>
  </si>
  <si>
    <t>定点医药机构检查覆盖率</t>
  </si>
  <si>
    <t>&gt;=</t>
  </si>
  <si>
    <t>90</t>
  </si>
  <si>
    <t>%</t>
  </si>
  <si>
    <t>定量指标</t>
  </si>
  <si>
    <t>反映辖区内的定点医药机构检查覆盖率。</t>
  </si>
  <si>
    <t>引入参与监管的第三方机构数量</t>
  </si>
  <si>
    <t>家</t>
  </si>
  <si>
    <t>反映年度内通过规范程序引入参与医保基金监管的第三方机构数量。</t>
  </si>
  <si>
    <t>质量指标</t>
  </si>
  <si>
    <t>第三方机构检查程序合规率</t>
  </si>
  <si>
    <t>反映第三方机构检查程序合规率。</t>
  </si>
  <si>
    <t>第三方服务成果验收合格率</t>
  </si>
  <si>
    <t>反映第三方服务成果验收合格率。</t>
  </si>
  <si>
    <t>时效指标</t>
  </si>
  <si>
    <t>项目完成时限</t>
  </si>
  <si>
    <t>=</t>
  </si>
  <si>
    <t>年度内</t>
  </si>
  <si>
    <t>年</t>
  </si>
  <si>
    <t>在2026年度完成项目实施。</t>
  </si>
  <si>
    <t>效益指标</t>
  </si>
  <si>
    <t>社会效益</t>
  </si>
  <si>
    <t>医保基金监管能力</t>
  </si>
  <si>
    <t>有所提升</t>
  </si>
  <si>
    <t>是/否</t>
  </si>
  <si>
    <t>定性指标</t>
  </si>
  <si>
    <t>反映基金监管能力提升情况。</t>
  </si>
  <si>
    <t>满意度指标</t>
  </si>
  <si>
    <t>服务对象满意度</t>
  </si>
  <si>
    <t>受益对象满意度</t>
  </si>
  <si>
    <t>反映受益对象满意度。</t>
  </si>
  <si>
    <t>成本指标</t>
  </si>
  <si>
    <t>经济成本指标</t>
  </si>
  <si>
    <t>项目总成本</t>
  </si>
  <si>
    <t>&lt;=</t>
  </si>
  <si>
    <t>年度预算批复</t>
  </si>
  <si>
    <t>元</t>
  </si>
  <si>
    <t>成本在年度预算批复内。</t>
  </si>
  <si>
    <t>完成对盘龙区城镇职工医疗保险基金、城乡居民医疗保险基金和医疗救助基金的安全评估工作，形成综合性安全评估报告。加强基金风险防控，强化监督管理，促进完善政策制度，规范经办服务，有效化解基金风险，提高精细化管理水平，提升基金安全程度。</t>
  </si>
  <si>
    <t>完成安全评估的基金类型数量</t>
  </si>
  <si>
    <t>项</t>
  </si>
  <si>
    <t>反映年度内按计划完成安全评估的基金种类数量。</t>
  </si>
  <si>
    <t>基金安全评估报告的规范性</t>
  </si>
  <si>
    <t>符合规范要求</t>
  </si>
  <si>
    <t>反映本年度基金安全评估报告的规范性。</t>
  </si>
  <si>
    <t>基金安全程度</t>
  </si>
  <si>
    <t>反映基金安全程度提升情况。</t>
  </si>
  <si>
    <t>基金风险预警能力</t>
  </si>
  <si>
    <t>反映基金风险预警能力提升情况。</t>
  </si>
  <si>
    <t>预算06表</t>
  </si>
  <si>
    <t>政府性基金预算支出预算表</t>
  </si>
  <si>
    <t>单位名称：昆明市发展和改革委员会</t>
  </si>
  <si>
    <t>政府性基金预算支出</t>
  </si>
  <si>
    <t>空表说明：昆明市盘龙区医疗保障局(本级)2026年不涉及政府性基金预算支出。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</si>
  <si>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</si>
  <si>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</si>
  <si>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</si>
  <si>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</si>
  <si>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</si>
  <si>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</si>
  <si>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</si>
  <si>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</si>
  <si>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</si>
  <si>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</si>
  <si>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</si>
  <si>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</si>
  <si>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</si>
  <si>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</si>
  <si>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预算08表</t>
  </si>
  <si>
    <t>2026年部门政府购买服务预算表</t>
  </si>
  <si>
    <t>政府购买服务项目</t>
  </si>
  <si>
    <t>政府购买服务目录</t>
  </si>
  <si>
    <t>第三方监管和经办服务</t>
  </si>
  <si>
    <t>A1803 社会保险服务</t>
  </si>
  <si>
    <t>基金安全评估服务</t>
  </si>
  <si>
    <t>B0702 评估和评价服务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</si>
  <si>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</si>
  <si>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</si>
  <si>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</si>
  <si>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</si>
  <si>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空表说明：盘龙区实行乡财县管，按照区与乡（镇）财政管理体制，乡（镇）按照县级部门预算管理，故无对下转移支付项目。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</si>
  <si>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</si>
  <si>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</si>
  <si>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</si>
  <si>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</si>
  <si>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</si>
  <si>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</si>
  <si>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</si>
  <si>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</si>
  <si>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</si>
  <si>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</si>
  <si>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</si>
  <si>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空表说明：昆明市盘龙区医疗保障局(本级)2026年度无新增资产预算。</t>
  </si>
  <si>
    <t>预算11表</t>
  </si>
  <si>
    <t>上级补助</t>
  </si>
  <si>
    <t>空表说明：本部门本年度无上级补助项目支出预算，此表为空。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</si>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</sst>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yyyy/mm/dd"/>
    <numFmt numFmtId="178" formatCode="yyyy/mm/dd\ hh:mm:ss"/>
    <numFmt numFmtId="41" formatCode="_ * #,##0_ ;_ * \-#,##0_ ;_ * &quot;-&quot;_ ;_ @_ "/>
    <numFmt numFmtId="179" formatCode="#,##0.00;\-#,##0.00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32" fillId="0" borderId="7">
      <alignment horizontal="right" vertical="center"/>
    </xf>
    <xf numFmtId="0" fontId="15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2" fillId="0" borderId="7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31" fillId="11" borderId="20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0" fontId="32" fillId="0" borderId="7">
      <alignment horizontal="right" vertical="center"/>
    </xf>
    <xf numFmtId="0" fontId="15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9" fontId="32" fillId="0" borderId="7">
      <alignment horizontal="right" vertical="center"/>
    </xf>
    <xf numFmtId="49" fontId="32" fillId="0" borderId="7">
      <alignment horizontal="left" vertical="center" wrapText="1"/>
    </xf>
    <xf numFmtId="179" fontId="32" fillId="0" borderId="7">
      <alignment horizontal="right" vertical="center"/>
    </xf>
    <xf numFmtId="180" fontId="32" fillId="0" borderId="7">
      <alignment horizontal="right" vertical="center"/>
    </xf>
    <xf numFmtId="176" fontId="32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B9" sqref="B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1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"单位名称："&amp;"昆明市盘龙区医疗保障局（本级）"</f>
        <v>单位名称：昆明市盘龙区医疗保障局（本级）</v>
      </c>
      <c r="B3" s="158"/>
      <c r="D3" s="137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77">
        <v>2486677</v>
      </c>
      <c r="C6" s="161" t="s">
        <v>8</v>
      </c>
      <c r="D6" s="77"/>
    </row>
    <row r="7" ht="17.25" customHeight="1" spans="1:4">
      <c r="A7" s="161" t="s">
        <v>9</v>
      </c>
      <c r="B7" s="77"/>
      <c r="C7" s="161" t="s">
        <v>10</v>
      </c>
      <c r="D7" s="77"/>
    </row>
    <row r="8" ht="17.25" customHeight="1" spans="1:4">
      <c r="A8" s="161" t="s">
        <v>11</v>
      </c>
      <c r="B8" s="77"/>
      <c r="C8" s="194" t="s">
        <v>12</v>
      </c>
      <c r="D8" s="77"/>
    </row>
    <row r="9" ht="17.25" customHeight="1" spans="1:4">
      <c r="A9" s="161" t="s">
        <v>13</v>
      </c>
      <c r="B9" s="77"/>
      <c r="C9" s="194" t="s">
        <v>14</v>
      </c>
      <c r="D9" s="77"/>
    </row>
    <row r="10" ht="17.25" customHeight="1" spans="1:4">
      <c r="A10" s="161" t="s">
        <v>15</v>
      </c>
      <c r="B10" s="77"/>
      <c r="C10" s="194" t="s">
        <v>16</v>
      </c>
      <c r="D10" s="77"/>
    </row>
    <row r="11" ht="17.25" customHeight="1" spans="1:4">
      <c r="A11" s="161" t="s">
        <v>17</v>
      </c>
      <c r="B11" s="77"/>
      <c r="C11" s="194" t="s">
        <v>18</v>
      </c>
      <c r="D11" s="77"/>
    </row>
    <row r="12" ht="17.25" customHeight="1" spans="1:4">
      <c r="A12" s="161" t="s">
        <v>19</v>
      </c>
      <c r="B12" s="77"/>
      <c r="C12" s="29" t="s">
        <v>20</v>
      </c>
      <c r="D12" s="77"/>
    </row>
    <row r="13" ht="17.25" customHeight="1" spans="1:4">
      <c r="A13" s="161" t="s">
        <v>21</v>
      </c>
      <c r="B13" s="77"/>
      <c r="C13" s="29" t="s">
        <v>22</v>
      </c>
      <c r="D13" s="77">
        <v>148260</v>
      </c>
    </row>
    <row r="14" ht="17.25" customHeight="1" spans="1:4">
      <c r="A14" s="161" t="s">
        <v>23</v>
      </c>
      <c r="B14" s="77"/>
      <c r="C14" s="29" t="s">
        <v>24</v>
      </c>
      <c r="D14" s="77">
        <v>2254131.8</v>
      </c>
    </row>
    <row r="15" ht="17.25" customHeight="1" spans="1:4">
      <c r="A15" s="161" t="s">
        <v>25</v>
      </c>
      <c r="B15" s="77"/>
      <c r="C15" s="29" t="s">
        <v>26</v>
      </c>
      <c r="D15" s="77"/>
    </row>
    <row r="16" ht="17.25" customHeight="1" spans="1:4">
      <c r="A16" s="60"/>
      <c r="B16" s="77"/>
      <c r="C16" s="29" t="s">
        <v>27</v>
      </c>
      <c r="D16" s="77"/>
    </row>
    <row r="17" ht="17.25" customHeight="1" spans="1:4">
      <c r="A17" s="162"/>
      <c r="B17" s="77"/>
      <c r="C17" s="29" t="s">
        <v>28</v>
      </c>
      <c r="D17" s="77"/>
    </row>
    <row r="18" ht="17.25" customHeight="1" spans="1:4">
      <c r="A18" s="162"/>
      <c r="B18" s="77"/>
      <c r="C18" s="29" t="s">
        <v>29</v>
      </c>
      <c r="D18" s="77"/>
    </row>
    <row r="19" ht="17.25" customHeight="1" spans="1:4">
      <c r="A19" s="162"/>
      <c r="B19" s="77"/>
      <c r="C19" s="29" t="s">
        <v>30</v>
      </c>
      <c r="D19" s="77"/>
    </row>
    <row r="20" ht="17.25" customHeight="1" spans="1:4">
      <c r="A20" s="162"/>
      <c r="B20" s="77"/>
      <c r="C20" s="29" t="s">
        <v>31</v>
      </c>
      <c r="D20" s="77"/>
    </row>
    <row r="21" ht="17.25" customHeight="1" spans="1:4">
      <c r="A21" s="162"/>
      <c r="B21" s="77"/>
      <c r="C21" s="29" t="s">
        <v>32</v>
      </c>
      <c r="D21" s="77"/>
    </row>
    <row r="22" ht="17.25" customHeight="1" spans="1:4">
      <c r="A22" s="162"/>
      <c r="B22" s="77"/>
      <c r="C22" s="29" t="s">
        <v>33</v>
      </c>
      <c r="D22" s="77"/>
    </row>
    <row r="23" ht="17.25" customHeight="1" spans="1:4">
      <c r="A23" s="162"/>
      <c r="B23" s="77"/>
      <c r="C23" s="29" t="s">
        <v>34</v>
      </c>
      <c r="D23" s="77"/>
    </row>
    <row r="24" ht="17.25" customHeight="1" spans="1:4">
      <c r="A24" s="162"/>
      <c r="B24" s="77"/>
      <c r="C24" s="29" t="s">
        <v>35</v>
      </c>
      <c r="D24" s="77">
        <v>141552</v>
      </c>
    </row>
    <row r="25" ht="17.25" customHeight="1" spans="1:4">
      <c r="A25" s="162"/>
      <c r="B25" s="77"/>
      <c r="C25" s="29" t="s">
        <v>36</v>
      </c>
      <c r="D25" s="77"/>
    </row>
    <row r="26" ht="17.25" customHeight="1" spans="1:4">
      <c r="A26" s="162"/>
      <c r="B26" s="77"/>
      <c r="C26" s="60" t="s">
        <v>37</v>
      </c>
      <c r="D26" s="77"/>
    </row>
    <row r="27" ht="17.25" customHeight="1" spans="1:4">
      <c r="A27" s="162"/>
      <c r="B27" s="77"/>
      <c r="C27" s="29" t="s">
        <v>38</v>
      </c>
      <c r="D27" s="77"/>
    </row>
    <row r="28" ht="16.5" customHeight="1" spans="1:4">
      <c r="A28" s="162"/>
      <c r="B28" s="77"/>
      <c r="C28" s="29" t="s">
        <v>39</v>
      </c>
      <c r="D28" s="77"/>
    </row>
    <row r="29" ht="16.5" customHeight="1" spans="1:4">
      <c r="A29" s="162"/>
      <c r="B29" s="77"/>
      <c r="C29" s="60" t="s">
        <v>40</v>
      </c>
      <c r="D29" s="77"/>
    </row>
    <row r="30" ht="17.25" customHeight="1" spans="1:4">
      <c r="A30" s="162"/>
      <c r="B30" s="77"/>
      <c r="C30" s="60" t="s">
        <v>41</v>
      </c>
      <c r="D30" s="77"/>
    </row>
    <row r="31" ht="17.25" customHeight="1" spans="1:4">
      <c r="A31" s="162"/>
      <c r="B31" s="77"/>
      <c r="C31" s="29" t="s">
        <v>42</v>
      </c>
      <c r="D31" s="77"/>
    </row>
    <row r="32" ht="16.5" customHeight="1" spans="1:4">
      <c r="A32" s="162" t="s">
        <v>43</v>
      </c>
      <c r="B32" s="77">
        <v>2486677</v>
      </c>
      <c r="C32" s="162" t="s">
        <v>44</v>
      </c>
      <c r="D32" s="77">
        <v>2543943.8</v>
      </c>
    </row>
    <row r="33" ht="16.5" customHeight="1" spans="1:4">
      <c r="A33" s="60" t="s">
        <v>45</v>
      </c>
      <c r="B33" s="77">
        <v>57266.8</v>
      </c>
      <c r="C33" s="60" t="s">
        <v>46</v>
      </c>
      <c r="D33" s="77"/>
    </row>
    <row r="34" ht="16.5" customHeight="1" spans="1:4">
      <c r="A34" s="29" t="s">
        <v>47</v>
      </c>
      <c r="B34" s="77">
        <v>57266.8</v>
      </c>
      <c r="C34" s="29" t="s">
        <v>47</v>
      </c>
      <c r="D34" s="77"/>
    </row>
    <row r="35" ht="16.5" customHeight="1" spans="1:4">
      <c r="A35" s="29" t="s">
        <v>48</v>
      </c>
      <c r="B35" s="77"/>
      <c r="C35" s="29" t="s">
        <v>49</v>
      </c>
      <c r="D35" s="77"/>
    </row>
    <row r="36" ht="16.5" customHeight="1" spans="1:4">
      <c r="A36" s="163" t="s">
        <v>50</v>
      </c>
      <c r="B36" s="77">
        <v>2543943.8</v>
      </c>
      <c r="C36" s="163" t="s">
        <v>51</v>
      </c>
      <c r="D36" s="77">
        <v>2543943.8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323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324</v>
      </c>
      <c r="C2" s="120"/>
      <c r="D2" s="121"/>
      <c r="E2" s="121"/>
      <c r="F2" s="121"/>
    </row>
    <row r="3" ht="13.5" customHeight="1" spans="1:6">
      <c r="A3" s="4" t="str">
        <f>"单位名称："&amp;"昆明市盘龙区医疗保障局（本级）"</f>
        <v>单位名称：昆明市盘龙区医疗保障局（本级）</v>
      </c>
      <c r="B3" s="4" t="s">
        <v>325</v>
      </c>
      <c r="C3" s="116"/>
      <c r="D3" s="118"/>
      <c r="E3" s="118"/>
      <c r="F3" s="115" t="s">
        <v>1</v>
      </c>
    </row>
    <row r="4" ht="19.5" customHeight="1" spans="1:6">
      <c r="A4" s="122" t="s">
        <v>176</v>
      </c>
      <c r="B4" s="123" t="s">
        <v>72</v>
      </c>
      <c r="C4" s="122" t="s">
        <v>73</v>
      </c>
      <c r="D4" s="10" t="s">
        <v>326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6" t="s">
        <v>83</v>
      </c>
      <c r="C6" s="67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8" t="s">
        <v>165</v>
      </c>
      <c r="B9" s="128" t="s">
        <v>165</v>
      </c>
      <c r="C9" s="129" t="s">
        <v>165</v>
      </c>
      <c r="D9" s="77"/>
      <c r="E9" s="77"/>
      <c r="F9" s="77"/>
    </row>
    <row r="10" customHeight="1" spans="1:1">
      <c r="A10" t="s">
        <v>327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41.1416666666667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78"/>
      <c r="P1" s="2"/>
      <c r="Q1" s="2" t="s">
        <v>328</v>
      </c>
    </row>
    <row r="2" ht="41.25" customHeight="1" spans="1:17">
      <c r="A2" s="65" t="s">
        <v>329</v>
      </c>
      <c r="B2" s="3"/>
      <c r="C2" s="3"/>
      <c r="D2" s="3"/>
      <c r="E2" s="3"/>
      <c r="F2" s="3"/>
      <c r="G2" s="3"/>
      <c r="H2" s="3"/>
      <c r="I2" s="3"/>
      <c r="J2" s="3"/>
      <c r="K2" s="65"/>
      <c r="L2" s="3"/>
      <c r="M2" s="3"/>
      <c r="N2" s="65"/>
      <c r="O2" s="3"/>
      <c r="P2" s="65"/>
      <c r="Q2" s="65"/>
    </row>
    <row r="3" ht="18.75" customHeight="1" spans="1:17">
      <c r="A3" s="103" t="s">
        <v>175</v>
      </c>
      <c r="B3" s="104"/>
      <c r="C3" s="104"/>
      <c r="D3" s="104"/>
      <c r="E3" s="104"/>
      <c r="F3" s="104"/>
      <c r="G3" s="6"/>
      <c r="H3" s="6"/>
      <c r="I3" s="6"/>
      <c r="J3" s="6"/>
      <c r="P3" s="7"/>
      <c r="Q3" s="115" t="s">
        <v>1</v>
      </c>
    </row>
    <row r="4" ht="15.75" customHeight="1" spans="1:17">
      <c r="A4" s="84" t="s">
        <v>330</v>
      </c>
      <c r="B4" s="105" t="s">
        <v>331</v>
      </c>
      <c r="C4" s="105" t="s">
        <v>332</v>
      </c>
      <c r="D4" s="105" t="s">
        <v>333</v>
      </c>
      <c r="E4" s="105" t="s">
        <v>334</v>
      </c>
      <c r="F4" s="105" t="s">
        <v>335</v>
      </c>
      <c r="G4" s="85" t="s">
        <v>183</v>
      </c>
      <c r="H4" s="85"/>
      <c r="I4" s="85"/>
      <c r="J4" s="85"/>
      <c r="K4" s="86"/>
      <c r="L4" s="85"/>
      <c r="M4" s="85"/>
      <c r="N4" s="98"/>
      <c r="O4" s="85"/>
      <c r="P4" s="86"/>
      <c r="Q4" s="99"/>
    </row>
    <row r="5" ht="17.25" customHeight="1" spans="1:17">
      <c r="A5" s="87"/>
      <c r="B5" s="88"/>
      <c r="C5" s="88"/>
      <c r="D5" s="88"/>
      <c r="E5" s="88"/>
      <c r="F5" s="88"/>
      <c r="G5" s="88" t="s">
        <v>55</v>
      </c>
      <c r="H5" s="88" t="s">
        <v>58</v>
      </c>
      <c r="I5" s="88" t="s">
        <v>336</v>
      </c>
      <c r="J5" s="88" t="s">
        <v>337</v>
      </c>
      <c r="K5" s="89" t="s">
        <v>338</v>
      </c>
      <c r="L5" s="100" t="s">
        <v>339</v>
      </c>
      <c r="M5" s="100"/>
      <c r="N5" s="101"/>
      <c r="O5" s="100"/>
      <c r="P5" s="102"/>
      <c r="Q5" s="90"/>
    </row>
    <row r="6" ht="54" customHeight="1" spans="1:17">
      <c r="A6" s="90"/>
      <c r="B6" s="91"/>
      <c r="C6" s="91"/>
      <c r="D6" s="91"/>
      <c r="E6" s="91"/>
      <c r="F6" s="91"/>
      <c r="G6" s="91"/>
      <c r="H6" s="91" t="s">
        <v>57</v>
      </c>
      <c r="I6" s="91"/>
      <c r="J6" s="91"/>
      <c r="K6" s="92"/>
      <c r="L6" s="91" t="s">
        <v>57</v>
      </c>
      <c r="M6" s="91" t="s">
        <v>64</v>
      </c>
      <c r="N6" s="90" t="s">
        <v>65</v>
      </c>
      <c r="O6" s="91" t="s">
        <v>66</v>
      </c>
      <c r="P6" s="92" t="s">
        <v>67</v>
      </c>
      <c r="Q6" s="90" t="s">
        <v>68</v>
      </c>
    </row>
    <row r="7" ht="18" customHeight="1" spans="1:17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93" t="s">
        <v>225</v>
      </c>
      <c r="B8" s="107" t="s">
        <v>340</v>
      </c>
      <c r="C8" s="107" t="s">
        <v>340</v>
      </c>
      <c r="D8" s="107" t="s">
        <v>341</v>
      </c>
      <c r="E8" s="108">
        <v>7</v>
      </c>
      <c r="F8" s="77">
        <v>1120</v>
      </c>
      <c r="G8" s="77">
        <v>1120</v>
      </c>
      <c r="H8" s="77">
        <v>1120</v>
      </c>
      <c r="I8" s="77"/>
      <c r="J8" s="77"/>
      <c r="K8" s="77"/>
      <c r="L8" s="77"/>
      <c r="M8" s="77"/>
      <c r="N8" s="77"/>
      <c r="O8" s="77"/>
      <c r="P8" s="77"/>
      <c r="Q8" s="77"/>
    </row>
    <row r="9" ht="21" customHeight="1" spans="1:17">
      <c r="A9" s="109" t="s">
        <v>55</v>
      </c>
      <c r="B9" s="110"/>
      <c r="C9" s="110"/>
      <c r="D9" s="110"/>
      <c r="E9" s="111"/>
      <c r="F9" s="77">
        <v>1120</v>
      </c>
      <c r="G9" s="77">
        <v>1120</v>
      </c>
      <c r="H9" s="77">
        <v>1120</v>
      </c>
      <c r="I9" s="77"/>
      <c r="J9" s="77"/>
      <c r="K9" s="77"/>
      <c r="L9" s="77"/>
      <c r="M9" s="77"/>
      <c r="N9" s="77"/>
      <c r="O9" s="77"/>
      <c r="P9" s="77"/>
      <c r="Q9" s="77"/>
    </row>
    <row r="10" ht="21" customHeight="1" spans="1:17">
      <c r="A10" s="4"/>
      <c r="B10" s="112"/>
      <c r="C10" s="112"/>
      <c r="D10" s="112"/>
      <c r="E10" s="11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</sheetData>
  <mergeCells count="17">
    <mergeCell ref="A2:Q2"/>
    <mergeCell ref="A3:F3"/>
    <mergeCell ref="G4:Q4"/>
    <mergeCell ref="L5:Q5"/>
    <mergeCell ref="A9:E9"/>
    <mergeCell ref="A10:Q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C13" sqref="C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78"/>
      <c r="C1" s="78"/>
      <c r="D1" s="79"/>
      <c r="E1" s="79"/>
      <c r="F1" s="79"/>
      <c r="G1" s="79"/>
      <c r="H1" s="80"/>
      <c r="I1" s="79"/>
      <c r="J1" s="79"/>
      <c r="K1" s="78"/>
      <c r="L1" s="79"/>
      <c r="M1" s="96"/>
      <c r="N1" s="96" t="s">
        <v>342</v>
      </c>
    </row>
    <row r="2" ht="41.25" customHeight="1" spans="1:14">
      <c r="A2" s="195" t="s">
        <v>343</v>
      </c>
      <c r="B2" s="65"/>
      <c r="C2" s="65"/>
      <c r="D2" s="81"/>
      <c r="E2" s="81"/>
      <c r="F2" s="81"/>
      <c r="G2" s="81"/>
      <c r="H2" s="82"/>
      <c r="I2" s="81"/>
      <c r="J2" s="81"/>
      <c r="K2" s="65"/>
      <c r="L2" s="81"/>
      <c r="M2" s="82"/>
      <c r="N2" s="65"/>
    </row>
    <row r="3" ht="22.5" customHeight="1" spans="1:14">
      <c r="A3" s="72" t="s">
        <v>175</v>
      </c>
      <c r="B3" s="83"/>
      <c r="C3" s="83"/>
      <c r="D3" s="73"/>
      <c r="E3" s="73"/>
      <c r="F3" s="73"/>
      <c r="G3" s="73"/>
      <c r="H3" s="80"/>
      <c r="I3" s="79"/>
      <c r="J3" s="79"/>
      <c r="K3" s="78"/>
      <c r="L3" s="79"/>
      <c r="M3" s="97"/>
      <c r="N3" s="96" t="s">
        <v>1</v>
      </c>
    </row>
    <row r="4" ht="24" customHeight="1" spans="1:14">
      <c r="A4" s="84" t="s">
        <v>330</v>
      </c>
      <c r="B4" s="84" t="s">
        <v>344</v>
      </c>
      <c r="C4" s="84" t="s">
        <v>345</v>
      </c>
      <c r="D4" s="85" t="s">
        <v>183</v>
      </c>
      <c r="E4" s="85"/>
      <c r="F4" s="85"/>
      <c r="G4" s="85"/>
      <c r="H4" s="86"/>
      <c r="I4" s="85"/>
      <c r="J4" s="85"/>
      <c r="K4" s="98"/>
      <c r="L4" s="85"/>
      <c r="M4" s="86"/>
      <c r="N4" s="99"/>
    </row>
    <row r="5" ht="24" customHeight="1" spans="1:14">
      <c r="A5" s="87"/>
      <c r="B5" s="87"/>
      <c r="C5" s="87"/>
      <c r="D5" s="88" t="s">
        <v>55</v>
      </c>
      <c r="E5" s="88" t="s">
        <v>58</v>
      </c>
      <c r="F5" s="88" t="s">
        <v>336</v>
      </c>
      <c r="G5" s="88" t="s">
        <v>337</v>
      </c>
      <c r="H5" s="89" t="s">
        <v>338</v>
      </c>
      <c r="I5" s="100" t="s">
        <v>339</v>
      </c>
      <c r="J5" s="100"/>
      <c r="K5" s="101"/>
      <c r="L5" s="100"/>
      <c r="M5" s="102"/>
      <c r="N5" s="90"/>
    </row>
    <row r="6" ht="54" customHeight="1" spans="1:14">
      <c r="A6" s="90"/>
      <c r="B6" s="90"/>
      <c r="C6" s="90"/>
      <c r="D6" s="91"/>
      <c r="E6" s="91" t="s">
        <v>57</v>
      </c>
      <c r="F6" s="91"/>
      <c r="G6" s="91"/>
      <c r="H6" s="92"/>
      <c r="I6" s="91" t="s">
        <v>57</v>
      </c>
      <c r="J6" s="91" t="s">
        <v>64</v>
      </c>
      <c r="K6" s="90" t="s">
        <v>65</v>
      </c>
      <c r="L6" s="91" t="s">
        <v>66</v>
      </c>
      <c r="M6" s="92" t="s">
        <v>67</v>
      </c>
      <c r="N6" s="90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3" t="s">
        <v>253</v>
      </c>
      <c r="B8" s="93" t="s">
        <v>346</v>
      </c>
      <c r="C8" s="93" t="s">
        <v>347</v>
      </c>
      <c r="D8" s="77">
        <v>500000</v>
      </c>
      <c r="E8" s="77">
        <v>500000</v>
      </c>
      <c r="F8" s="77"/>
      <c r="G8" s="77"/>
      <c r="H8" s="77"/>
      <c r="I8" s="77"/>
      <c r="J8" s="77"/>
      <c r="K8" s="77"/>
      <c r="L8" s="77"/>
      <c r="M8" s="77"/>
      <c r="N8" s="77"/>
    </row>
    <row r="9" ht="21" customHeight="1" spans="1:14">
      <c r="A9" s="93" t="s">
        <v>257</v>
      </c>
      <c r="B9" s="93" t="s">
        <v>348</v>
      </c>
      <c r="C9" s="93" t="s">
        <v>349</v>
      </c>
      <c r="D9" s="77">
        <v>60000</v>
      </c>
      <c r="E9" s="77">
        <v>60000</v>
      </c>
      <c r="F9" s="77"/>
      <c r="G9" s="77"/>
      <c r="H9" s="77"/>
      <c r="I9" s="77"/>
      <c r="J9" s="77"/>
      <c r="K9" s="77"/>
      <c r="L9" s="77"/>
      <c r="M9" s="77"/>
      <c r="N9" s="77"/>
    </row>
    <row r="10" ht="21" customHeight="1" spans="1:14">
      <c r="A10" s="94" t="s">
        <v>165</v>
      </c>
      <c r="B10" s="95"/>
      <c r="C10" s="95"/>
      <c r="D10" s="77">
        <v>560000</v>
      </c>
      <c r="E10" s="77">
        <v>560000</v>
      </c>
      <c r="F10" s="77"/>
      <c r="G10" s="77"/>
      <c r="H10" s="77"/>
      <c r="I10" s="77"/>
      <c r="J10" s="77"/>
      <c r="K10" s="77"/>
      <c r="L10" s="77"/>
      <c r="M10" s="77"/>
      <c r="N10" s="77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8" sqref="C18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0"/>
      <c r="E1" s="2" t="s">
        <v>350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"单位名称："&amp;"昆明市盘龙区医疗保障局（本级）"</f>
        <v>单位名称：昆明市盘龙区医疗保障局（本级）</v>
      </c>
      <c r="B3" s="73"/>
      <c r="C3" s="73"/>
      <c r="D3" s="74"/>
      <c r="E3" s="7" t="s">
        <v>1</v>
      </c>
    </row>
    <row r="4" ht="19.5" customHeight="1" spans="1:5">
      <c r="A4" s="25" t="s">
        <v>351</v>
      </c>
      <c r="B4" s="10" t="s">
        <v>183</v>
      </c>
      <c r="C4" s="11"/>
      <c r="D4" s="11"/>
      <c r="E4" s="67" t="s">
        <v>352</v>
      </c>
    </row>
    <row r="5" ht="40.5" customHeight="1" spans="1:5">
      <c r="A5" s="18"/>
      <c r="B5" s="26" t="s">
        <v>55</v>
      </c>
      <c r="C5" s="9" t="s">
        <v>58</v>
      </c>
      <c r="D5" s="75" t="s">
        <v>336</v>
      </c>
      <c r="E5" s="33" t="s">
        <v>353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3">
        <v>5</v>
      </c>
    </row>
    <row r="7" ht="19.5" customHeight="1" spans="1:5">
      <c r="A7" s="27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354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355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"单位名称："&amp;"昆明市盘龙区医疗保障局（本级）"</f>
        <v>单位名称：昆明市盘龙区医疗保障局（本级）</v>
      </c>
    </row>
    <row r="4" ht="44.25" customHeight="1" spans="1:10">
      <c r="A4" s="66" t="s">
        <v>351</v>
      </c>
      <c r="B4" s="66" t="s">
        <v>262</v>
      </c>
      <c r="C4" s="66" t="s">
        <v>263</v>
      </c>
      <c r="D4" s="66" t="s">
        <v>264</v>
      </c>
      <c r="E4" s="66" t="s">
        <v>265</v>
      </c>
      <c r="F4" s="67" t="s">
        <v>266</v>
      </c>
      <c r="G4" s="66" t="s">
        <v>267</v>
      </c>
      <c r="H4" s="67" t="s">
        <v>268</v>
      </c>
      <c r="I4" s="67" t="s">
        <v>269</v>
      </c>
      <c r="J4" s="66" t="s">
        <v>270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7"/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8" ht="16" customHeight="1" spans="1:1">
      <c r="A8" t="s">
        <v>354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9" sqref="A19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Format="1" customHeight="1" spans="1:8">
      <c r="A1" s="35" t="s">
        <v>356</v>
      </c>
      <c r="B1" s="36"/>
      <c r="C1" s="37"/>
      <c r="D1" s="37"/>
      <c r="E1" s="37"/>
      <c r="F1" s="36"/>
      <c r="G1" s="36"/>
      <c r="H1" s="37"/>
    </row>
    <row r="2" customFormat="1" ht="41.25" customHeight="1" spans="1:8">
      <c r="A2" s="38" t="s">
        <v>357</v>
      </c>
      <c r="B2" s="39"/>
      <c r="C2" s="40"/>
      <c r="D2" s="40"/>
      <c r="E2" s="40"/>
      <c r="F2" s="39"/>
      <c r="G2" s="39"/>
      <c r="H2" s="40"/>
    </row>
    <row r="3" customFormat="1" customHeight="1" spans="1:8">
      <c r="A3" s="41" t="s">
        <v>175</v>
      </c>
      <c r="C3" s="42"/>
      <c r="E3" s="40"/>
      <c r="F3" s="39"/>
      <c r="G3" s="39"/>
      <c r="H3" s="43" t="s">
        <v>1</v>
      </c>
    </row>
    <row r="4" customFormat="1" ht="28.5" customHeight="1" spans="1:8">
      <c r="A4" s="44" t="s">
        <v>176</v>
      </c>
      <c r="B4" s="45" t="s">
        <v>358</v>
      </c>
      <c r="C4" s="44" t="s">
        <v>359</v>
      </c>
      <c r="D4" s="44" t="s">
        <v>360</v>
      </c>
      <c r="E4" s="44" t="s">
        <v>361</v>
      </c>
      <c r="F4" s="46" t="s">
        <v>362</v>
      </c>
      <c r="G4" s="33"/>
      <c r="H4" s="44"/>
    </row>
    <row r="5" customFormat="1" ht="21" customHeight="1" spans="1:8">
      <c r="A5" s="45"/>
      <c r="B5" s="47"/>
      <c r="C5" s="48"/>
      <c r="D5" s="47"/>
      <c r="E5" s="47"/>
      <c r="F5" s="46" t="s">
        <v>334</v>
      </c>
      <c r="G5" s="46" t="s">
        <v>363</v>
      </c>
      <c r="H5" s="46" t="s">
        <v>364</v>
      </c>
    </row>
    <row r="6" customFormat="1" ht="17.25" customHeight="1" spans="1:8">
      <c r="A6" s="49" t="s">
        <v>82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customFormat="1" ht="19.5" customHeight="1" spans="1:8">
      <c r="A7" s="53"/>
      <c r="B7" s="29"/>
      <c r="C7" s="27"/>
      <c r="D7" s="20"/>
      <c r="E7" s="52"/>
      <c r="F7" s="54"/>
      <c r="G7" s="55"/>
      <c r="H7" s="55"/>
    </row>
    <row r="8" customFormat="1" ht="19.5" customHeight="1" spans="1:8">
      <c r="A8" s="53"/>
      <c r="B8" s="29"/>
      <c r="C8" s="27"/>
      <c r="D8" s="20"/>
      <c r="E8" s="52"/>
      <c r="F8" s="54"/>
      <c r="G8" s="55"/>
      <c r="H8" s="55"/>
    </row>
    <row r="9" customFormat="1" ht="19.5" customHeight="1" spans="1:8">
      <c r="A9" s="56" t="s">
        <v>55</v>
      </c>
      <c r="B9" s="57"/>
      <c r="C9" s="58"/>
      <c r="D9" s="59"/>
      <c r="E9" s="59"/>
      <c r="F9" s="54"/>
      <c r="G9" s="55"/>
      <c r="H9" s="55"/>
    </row>
    <row r="10" customFormat="1" ht="19.5" customHeight="1" spans="1:8">
      <c r="A10" s="60" t="s">
        <v>365</v>
      </c>
      <c r="B10" s="57"/>
      <c r="C10" s="58"/>
      <c r="D10" s="61"/>
      <c r="E10" s="61"/>
      <c r="F10" s="62"/>
      <c r="G10" s="63"/>
      <c r="H10" s="63"/>
    </row>
    <row r="11" customHeight="1" spans="1:1">
      <c r="A11" t="s">
        <v>366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"单位名称："&amp;"昆明市盘龙区医疗保障局（本级）"</f>
        <v>单位名称：昆明市盘龙区医疗保障局（本级）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245</v>
      </c>
      <c r="B4" s="8" t="s">
        <v>178</v>
      </c>
      <c r="C4" s="8" t="s">
        <v>246</v>
      </c>
      <c r="D4" s="9" t="s">
        <v>179</v>
      </c>
      <c r="E4" s="9" t="s">
        <v>180</v>
      </c>
      <c r="F4" s="9" t="s">
        <v>247</v>
      </c>
      <c r="G4" s="9" t="s">
        <v>248</v>
      </c>
      <c r="H4" s="25" t="s">
        <v>55</v>
      </c>
      <c r="I4" s="10" t="s">
        <v>368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4"/>
      <c r="J8" s="34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165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1" customHeight="1" spans="1:1">
      <c r="A11" t="s">
        <v>369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13" sqref="D1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"单位名称："&amp;"昆明市盘龙区医疗保障局（本级）"</f>
        <v>单位名称：昆明市盘龙区医疗保障局（本级）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246</v>
      </c>
      <c r="B4" s="8" t="s">
        <v>245</v>
      </c>
      <c r="C4" s="8" t="s">
        <v>178</v>
      </c>
      <c r="D4" s="9" t="s">
        <v>371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372</v>
      </c>
      <c r="C8" s="20" t="s">
        <v>253</v>
      </c>
      <c r="D8" s="20" t="s">
        <v>373</v>
      </c>
      <c r="E8" s="21">
        <v>670000</v>
      </c>
      <c r="F8" s="21">
        <v>670000</v>
      </c>
      <c r="G8" s="21">
        <v>670000</v>
      </c>
    </row>
    <row r="9" ht="18.75" customHeight="1" spans="1:7">
      <c r="A9" s="20" t="s">
        <v>70</v>
      </c>
      <c r="B9" s="20" t="s">
        <v>372</v>
      </c>
      <c r="C9" s="20" t="s">
        <v>257</v>
      </c>
      <c r="D9" s="20" t="s">
        <v>373</v>
      </c>
      <c r="E9" s="21">
        <v>60000</v>
      </c>
      <c r="F9" s="21">
        <v>60000</v>
      </c>
      <c r="G9" s="21">
        <v>60000</v>
      </c>
    </row>
    <row r="10" ht="18.75" customHeight="1" spans="1:7">
      <c r="A10" s="22" t="s">
        <v>55</v>
      </c>
      <c r="B10" s="23" t="s">
        <v>374</v>
      </c>
      <c r="C10" s="23"/>
      <c r="D10" s="24"/>
      <c r="E10" s="21">
        <v>730000</v>
      </c>
      <c r="F10" s="21">
        <v>730000</v>
      </c>
      <c r="G10" s="21">
        <v>730000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B14" sqref="B1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3" t="s">
        <v>52</v>
      </c>
    </row>
    <row r="2" ht="41.25" customHeight="1" spans="1:1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"单位名称："&amp;"昆明市盘龙区医疗保障局（本级）"</f>
        <v>单位名称：昆明市盘龙区医疗保障局（本级）</v>
      </c>
      <c r="S3" s="42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9"/>
      <c r="O4" s="181" t="s">
        <v>45</v>
      </c>
      <c r="P4" s="181"/>
      <c r="Q4" s="181"/>
      <c r="R4" s="181"/>
      <c r="S4" s="189"/>
    </row>
    <row r="5" ht="27" customHeight="1" spans="1:19">
      <c r="A5" s="182"/>
      <c r="B5" s="183"/>
      <c r="C5" s="183"/>
      <c r="D5" s="183" t="s">
        <v>57</v>
      </c>
      <c r="E5" s="183" t="s">
        <v>58</v>
      </c>
      <c r="F5" s="183" t="s">
        <v>59</v>
      </c>
      <c r="G5" s="183" t="s">
        <v>60</v>
      </c>
      <c r="H5" s="183" t="s">
        <v>61</v>
      </c>
      <c r="I5" s="190" t="s">
        <v>62</v>
      </c>
      <c r="J5" s="191"/>
      <c r="K5" s="191"/>
      <c r="L5" s="191"/>
      <c r="M5" s="191"/>
      <c r="N5" s="192"/>
      <c r="O5" s="183" t="s">
        <v>57</v>
      </c>
      <c r="P5" s="183" t="s">
        <v>58</v>
      </c>
      <c r="Q5" s="183" t="s">
        <v>59</v>
      </c>
      <c r="R5" s="183" t="s">
        <v>60</v>
      </c>
      <c r="S5" s="183" t="s">
        <v>63</v>
      </c>
    </row>
    <row r="6" ht="30" customHeight="1" spans="1:19">
      <c r="A6" s="184"/>
      <c r="B6" s="185"/>
      <c r="C6" s="186"/>
      <c r="D6" s="186"/>
      <c r="E6" s="186"/>
      <c r="F6" s="186"/>
      <c r="G6" s="186"/>
      <c r="H6" s="186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86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9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7">
        <v>2543943.8</v>
      </c>
      <c r="D8" s="77">
        <f>2486677+0</f>
        <v>2486677</v>
      </c>
      <c r="E8" s="77">
        <v>2486677</v>
      </c>
      <c r="F8" s="77"/>
      <c r="G8" s="77"/>
      <c r="H8" s="77"/>
      <c r="I8" s="77"/>
      <c r="J8" s="77"/>
      <c r="K8" s="77"/>
      <c r="L8" s="77"/>
      <c r="M8" s="77"/>
      <c r="N8" s="77"/>
      <c r="O8" s="77">
        <v>57266.8</v>
      </c>
      <c r="P8" s="77">
        <v>57266.8</v>
      </c>
      <c r="Q8" s="77"/>
      <c r="R8" s="77"/>
      <c r="S8" s="77"/>
    </row>
    <row r="9" ht="18" customHeight="1" spans="1:19">
      <c r="A9" s="45" t="s">
        <v>55</v>
      </c>
      <c r="B9" s="188"/>
      <c r="C9" s="77">
        <v>2543943.8</v>
      </c>
      <c r="D9" s="77">
        <f>2486677+0</f>
        <v>2486677</v>
      </c>
      <c r="E9" s="77">
        <v>2486677</v>
      </c>
      <c r="F9" s="77"/>
      <c r="G9" s="77"/>
      <c r="H9" s="77"/>
      <c r="I9" s="77"/>
      <c r="J9" s="77"/>
      <c r="K9" s="77"/>
      <c r="L9" s="77"/>
      <c r="M9" s="77"/>
      <c r="N9" s="77"/>
      <c r="O9" s="77">
        <v>57266.8</v>
      </c>
      <c r="P9" s="77">
        <v>57266.8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3" sqref="$A3:$XFD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2" t="s">
        <v>71</v>
      </c>
    </row>
    <row r="2" ht="41.25" customHeight="1" spans="1:1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"单位名称："&amp;"昆明市盘龙区医疗保障局（本级）"</f>
        <v>单位名称：昆明市盘龙区医疗保障局（本级）</v>
      </c>
      <c r="O3" s="42" t="s">
        <v>1</v>
      </c>
    </row>
    <row r="4" ht="27" customHeight="1" spans="1:15">
      <c r="A4" s="165" t="s">
        <v>72</v>
      </c>
      <c r="B4" s="165" t="s">
        <v>73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74</v>
      </c>
      <c r="J4" s="166" t="s">
        <v>62</v>
      </c>
      <c r="K4" s="167"/>
      <c r="L4" s="167"/>
      <c r="M4" s="167"/>
      <c r="N4" s="176"/>
      <c r="O4" s="177"/>
    </row>
    <row r="5" ht="42" customHeight="1" spans="1:15">
      <c r="A5" s="170"/>
      <c r="B5" s="170"/>
      <c r="C5" s="171"/>
      <c r="D5" s="172" t="s">
        <v>57</v>
      </c>
      <c r="E5" s="172" t="s">
        <v>75</v>
      </c>
      <c r="F5" s="172" t="s">
        <v>76</v>
      </c>
      <c r="G5" s="171"/>
      <c r="H5" s="171"/>
      <c r="I5" s="178"/>
      <c r="J5" s="172" t="s">
        <v>57</v>
      </c>
      <c r="K5" s="159" t="s">
        <v>77</v>
      </c>
      <c r="L5" s="159" t="s">
        <v>78</v>
      </c>
      <c r="M5" s="159" t="s">
        <v>79</v>
      </c>
      <c r="N5" s="159" t="s">
        <v>80</v>
      </c>
      <c r="O5" s="159" t="s">
        <v>81</v>
      </c>
    </row>
    <row r="6" ht="18" customHeight="1" spans="1:15">
      <c r="A6" s="49" t="s">
        <v>82</v>
      </c>
      <c r="B6" s="49" t="s">
        <v>83</v>
      </c>
      <c r="C6" s="49" t="s">
        <v>84</v>
      </c>
      <c r="D6" s="52" t="s">
        <v>85</v>
      </c>
      <c r="E6" s="52" t="s">
        <v>86</v>
      </c>
      <c r="F6" s="52" t="s">
        <v>87</v>
      </c>
      <c r="G6" s="52" t="s">
        <v>88</v>
      </c>
      <c r="H6" s="52" t="s">
        <v>89</v>
      </c>
      <c r="I6" s="52" t="s">
        <v>90</v>
      </c>
      <c r="J6" s="52" t="s">
        <v>91</v>
      </c>
      <c r="K6" s="52" t="s">
        <v>92</v>
      </c>
      <c r="L6" s="52" t="s">
        <v>93</v>
      </c>
      <c r="M6" s="52" t="s">
        <v>94</v>
      </c>
      <c r="N6" s="49" t="s">
        <v>95</v>
      </c>
      <c r="O6" s="52" t="s">
        <v>96</v>
      </c>
    </row>
    <row r="7" ht="21" customHeight="1" spans="1:15">
      <c r="A7" s="53" t="s">
        <v>97</v>
      </c>
      <c r="B7" s="53" t="s">
        <v>98</v>
      </c>
      <c r="C7" s="77">
        <v>148260</v>
      </c>
      <c r="D7" s="77">
        <v>148260</v>
      </c>
      <c r="E7" s="77">
        <v>148260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3" t="s">
        <v>99</v>
      </c>
      <c r="B8" s="173" t="s">
        <v>100</v>
      </c>
      <c r="C8" s="77">
        <v>148260</v>
      </c>
      <c r="D8" s="77">
        <v>148260</v>
      </c>
      <c r="E8" s="77">
        <v>148260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4" t="s">
        <v>101</v>
      </c>
      <c r="B9" s="174" t="s">
        <v>102</v>
      </c>
      <c r="C9" s="77">
        <v>148260</v>
      </c>
      <c r="D9" s="77">
        <v>148260</v>
      </c>
      <c r="E9" s="77">
        <v>148260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3" t="s">
        <v>103</v>
      </c>
      <c r="B10" s="53" t="s">
        <v>104</v>
      </c>
      <c r="C10" s="77">
        <v>2254131.8</v>
      </c>
      <c r="D10" s="77">
        <v>2254131.8</v>
      </c>
      <c r="E10" s="77">
        <v>1466865</v>
      </c>
      <c r="F10" s="77">
        <v>787266.8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3" t="s">
        <v>105</v>
      </c>
      <c r="B11" s="173" t="s">
        <v>106</v>
      </c>
      <c r="C11" s="77">
        <v>111279</v>
      </c>
      <c r="D11" s="77">
        <v>111279</v>
      </c>
      <c r="E11" s="77">
        <v>111279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4" t="s">
        <v>107</v>
      </c>
      <c r="B12" s="174" t="s">
        <v>108</v>
      </c>
      <c r="C12" s="77">
        <v>68152</v>
      </c>
      <c r="D12" s="77">
        <v>68152</v>
      </c>
      <c r="E12" s="77">
        <v>68152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4" t="s">
        <v>109</v>
      </c>
      <c r="B13" s="174" t="s">
        <v>110</v>
      </c>
      <c r="C13" s="77">
        <v>37933</v>
      </c>
      <c r="D13" s="77">
        <v>37933</v>
      </c>
      <c r="E13" s="77">
        <v>37933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4" t="s">
        <v>111</v>
      </c>
      <c r="B14" s="174" t="s">
        <v>112</v>
      </c>
      <c r="C14" s="77">
        <v>5194</v>
      </c>
      <c r="D14" s="77">
        <v>5194</v>
      </c>
      <c r="E14" s="77">
        <v>5194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3" t="s">
        <v>113</v>
      </c>
      <c r="B15" s="173" t="s">
        <v>114</v>
      </c>
      <c r="C15" s="77">
        <v>2142852.8</v>
      </c>
      <c r="D15" s="77">
        <v>2142852.8</v>
      </c>
      <c r="E15" s="77">
        <v>1355586</v>
      </c>
      <c r="F15" s="77">
        <v>787266.8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4" t="s">
        <v>115</v>
      </c>
      <c r="B16" s="174" t="s">
        <v>116</v>
      </c>
      <c r="C16" s="77">
        <v>1355586</v>
      </c>
      <c r="D16" s="77">
        <v>1355586</v>
      </c>
      <c r="E16" s="77">
        <v>1355586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4" t="s">
        <v>117</v>
      </c>
      <c r="B17" s="174" t="s">
        <v>118</v>
      </c>
      <c r="C17" s="77">
        <v>730000</v>
      </c>
      <c r="D17" s="77">
        <v>730000</v>
      </c>
      <c r="E17" s="77"/>
      <c r="F17" s="77">
        <v>730000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4" t="s">
        <v>119</v>
      </c>
      <c r="B18" s="174" t="s">
        <v>120</v>
      </c>
      <c r="C18" s="77">
        <v>57266.8</v>
      </c>
      <c r="D18" s="77">
        <v>57266.8</v>
      </c>
      <c r="E18" s="77"/>
      <c r="F18" s="77">
        <v>57266.8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3" t="s">
        <v>121</v>
      </c>
      <c r="B19" s="53" t="s">
        <v>122</v>
      </c>
      <c r="C19" s="77">
        <v>141552</v>
      </c>
      <c r="D19" s="77">
        <v>141552</v>
      </c>
      <c r="E19" s="77">
        <v>141552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3" t="s">
        <v>123</v>
      </c>
      <c r="B20" s="173" t="s">
        <v>124</v>
      </c>
      <c r="C20" s="77">
        <v>141552</v>
      </c>
      <c r="D20" s="77">
        <v>141552</v>
      </c>
      <c r="E20" s="77">
        <v>141552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4" t="s">
        <v>125</v>
      </c>
      <c r="B21" s="174" t="s">
        <v>126</v>
      </c>
      <c r="C21" s="77">
        <v>141552</v>
      </c>
      <c r="D21" s="77">
        <v>141552</v>
      </c>
      <c r="E21" s="77">
        <v>141552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5" t="s">
        <v>55</v>
      </c>
      <c r="B22" s="32"/>
      <c r="C22" s="77">
        <v>2543943.8</v>
      </c>
      <c r="D22" s="77">
        <v>2543943.8</v>
      </c>
      <c r="E22" s="77">
        <v>1756677</v>
      </c>
      <c r="F22" s="77">
        <v>787266.8</v>
      </c>
      <c r="G22" s="77"/>
      <c r="H22" s="77"/>
      <c r="I22" s="77"/>
      <c r="J22" s="77"/>
      <c r="K22" s="77"/>
      <c r="L22" s="77"/>
      <c r="M22" s="77"/>
      <c r="N22" s="77"/>
      <c r="O22" s="77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2"/>
      <c r="C1" s="42"/>
      <c r="D1" s="42" t="s">
        <v>127</v>
      </c>
    </row>
    <row r="2" ht="41.25" customHeight="1" spans="1:1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"单位名称："&amp;"昆明市盘龙区医疗保障局（本级）"</f>
        <v>单位名称：昆明市盘龙区医疗保障局（本级）</v>
      </c>
      <c r="B3" s="158"/>
      <c r="D3" s="42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128</v>
      </c>
      <c r="B6" s="77">
        <v>2486677</v>
      </c>
      <c r="C6" s="161" t="s">
        <v>129</v>
      </c>
      <c r="D6" s="77">
        <v>2543943.8</v>
      </c>
    </row>
    <row r="7" ht="16.5" customHeight="1" spans="1:4">
      <c r="A7" s="161" t="s">
        <v>130</v>
      </c>
      <c r="B7" s="77">
        <v>2486677</v>
      </c>
      <c r="C7" s="161" t="s">
        <v>131</v>
      </c>
      <c r="D7" s="77"/>
    </row>
    <row r="8" ht="16.5" customHeight="1" spans="1:4">
      <c r="A8" s="161" t="s">
        <v>132</v>
      </c>
      <c r="B8" s="77"/>
      <c r="C8" s="161" t="s">
        <v>133</v>
      </c>
      <c r="D8" s="77"/>
    </row>
    <row r="9" ht="16.5" customHeight="1" spans="1:4">
      <c r="A9" s="161" t="s">
        <v>134</v>
      </c>
      <c r="B9" s="77"/>
      <c r="C9" s="161" t="s">
        <v>135</v>
      </c>
      <c r="D9" s="77"/>
    </row>
    <row r="10" ht="16.5" customHeight="1" spans="1:4">
      <c r="A10" s="161" t="s">
        <v>136</v>
      </c>
      <c r="B10" s="77">
        <v>57266.8</v>
      </c>
      <c r="C10" s="161" t="s">
        <v>137</v>
      </c>
      <c r="D10" s="77"/>
    </row>
    <row r="11" ht="16.5" customHeight="1" spans="1:4">
      <c r="A11" s="161" t="s">
        <v>130</v>
      </c>
      <c r="B11" s="77">
        <v>57266.8</v>
      </c>
      <c r="C11" s="161" t="s">
        <v>138</v>
      </c>
      <c r="D11" s="77"/>
    </row>
    <row r="12" ht="16.5" customHeight="1" spans="1:4">
      <c r="A12" s="60" t="s">
        <v>132</v>
      </c>
      <c r="B12" s="77"/>
      <c r="C12" s="68" t="s">
        <v>139</v>
      </c>
      <c r="D12" s="77"/>
    </row>
    <row r="13" ht="16.5" customHeight="1" spans="1:4">
      <c r="A13" s="60" t="s">
        <v>134</v>
      </c>
      <c r="B13" s="77"/>
      <c r="C13" s="68" t="s">
        <v>140</v>
      </c>
      <c r="D13" s="77"/>
    </row>
    <row r="14" ht="16.5" customHeight="1" spans="1:4">
      <c r="A14" s="162"/>
      <c r="B14" s="77"/>
      <c r="C14" s="68" t="s">
        <v>141</v>
      </c>
      <c r="D14" s="77">
        <v>148260</v>
      </c>
    </row>
    <row r="15" ht="16.5" customHeight="1" spans="1:4">
      <c r="A15" s="162"/>
      <c r="B15" s="77"/>
      <c r="C15" s="68" t="s">
        <v>142</v>
      </c>
      <c r="D15" s="77">
        <v>2254131.8</v>
      </c>
    </row>
    <row r="16" ht="16.5" customHeight="1" spans="1:4">
      <c r="A16" s="162"/>
      <c r="B16" s="77"/>
      <c r="C16" s="68" t="s">
        <v>143</v>
      </c>
      <c r="D16" s="77"/>
    </row>
    <row r="17" ht="16.5" customHeight="1" spans="1:4">
      <c r="A17" s="162"/>
      <c r="B17" s="77"/>
      <c r="C17" s="68" t="s">
        <v>144</v>
      </c>
      <c r="D17" s="77"/>
    </row>
    <row r="18" ht="16.5" customHeight="1" spans="1:4">
      <c r="A18" s="162"/>
      <c r="B18" s="77"/>
      <c r="C18" s="68" t="s">
        <v>145</v>
      </c>
      <c r="D18" s="77"/>
    </row>
    <row r="19" ht="16.5" customHeight="1" spans="1:4">
      <c r="A19" s="162"/>
      <c r="B19" s="77"/>
      <c r="C19" s="68" t="s">
        <v>146</v>
      </c>
      <c r="D19" s="77"/>
    </row>
    <row r="20" ht="16.5" customHeight="1" spans="1:4">
      <c r="A20" s="162"/>
      <c r="B20" s="77"/>
      <c r="C20" s="68" t="s">
        <v>147</v>
      </c>
      <c r="D20" s="77"/>
    </row>
    <row r="21" ht="16.5" customHeight="1" spans="1:4">
      <c r="A21" s="162"/>
      <c r="B21" s="77"/>
      <c r="C21" s="68" t="s">
        <v>148</v>
      </c>
      <c r="D21" s="77"/>
    </row>
    <row r="22" ht="16.5" customHeight="1" spans="1:4">
      <c r="A22" s="162"/>
      <c r="B22" s="77"/>
      <c r="C22" s="68" t="s">
        <v>149</v>
      </c>
      <c r="D22" s="77"/>
    </row>
    <row r="23" ht="16.5" customHeight="1" spans="1:4">
      <c r="A23" s="162"/>
      <c r="B23" s="77"/>
      <c r="C23" s="68" t="s">
        <v>150</v>
      </c>
      <c r="D23" s="77"/>
    </row>
    <row r="24" ht="16.5" customHeight="1" spans="1:4">
      <c r="A24" s="162"/>
      <c r="B24" s="77"/>
      <c r="C24" s="68" t="s">
        <v>151</v>
      </c>
      <c r="D24" s="77"/>
    </row>
    <row r="25" ht="16.5" customHeight="1" spans="1:4">
      <c r="A25" s="162"/>
      <c r="B25" s="77"/>
      <c r="C25" s="68" t="s">
        <v>152</v>
      </c>
      <c r="D25" s="77">
        <v>141552</v>
      </c>
    </row>
    <row r="26" ht="16.5" customHeight="1" spans="1:4">
      <c r="A26" s="162"/>
      <c r="B26" s="77"/>
      <c r="C26" s="68" t="s">
        <v>153</v>
      </c>
      <c r="D26" s="77"/>
    </row>
    <row r="27" ht="16.5" customHeight="1" spans="1:4">
      <c r="A27" s="162"/>
      <c r="B27" s="77"/>
      <c r="C27" s="68" t="s">
        <v>154</v>
      </c>
      <c r="D27" s="77"/>
    </row>
    <row r="28" ht="16.5" customHeight="1" spans="1:4">
      <c r="A28" s="162"/>
      <c r="B28" s="77"/>
      <c r="C28" s="68" t="s">
        <v>155</v>
      </c>
      <c r="D28" s="77"/>
    </row>
    <row r="29" ht="16.5" customHeight="1" spans="1:4">
      <c r="A29" s="162"/>
      <c r="B29" s="77"/>
      <c r="C29" s="68" t="s">
        <v>156</v>
      </c>
      <c r="D29" s="77"/>
    </row>
    <row r="30" ht="16.5" customHeight="1" spans="1:4">
      <c r="A30" s="162"/>
      <c r="B30" s="77"/>
      <c r="C30" s="68" t="s">
        <v>157</v>
      </c>
      <c r="D30" s="77"/>
    </row>
    <row r="31" ht="16.5" customHeight="1" spans="1:4">
      <c r="A31" s="162"/>
      <c r="B31" s="77"/>
      <c r="C31" s="60" t="s">
        <v>158</v>
      </c>
      <c r="D31" s="77"/>
    </row>
    <row r="32" ht="16.5" customHeight="1" spans="1:4">
      <c r="A32" s="162"/>
      <c r="B32" s="77"/>
      <c r="C32" s="60" t="s">
        <v>159</v>
      </c>
      <c r="D32" s="77"/>
    </row>
    <row r="33" ht="16.5" customHeight="1" spans="1:4">
      <c r="A33" s="162"/>
      <c r="B33" s="77"/>
      <c r="C33" s="27" t="s">
        <v>160</v>
      </c>
      <c r="D33" s="77"/>
    </row>
    <row r="34" ht="15" customHeight="1" spans="1:4">
      <c r="A34" s="163" t="s">
        <v>50</v>
      </c>
      <c r="B34" s="164">
        <v>2543943.8</v>
      </c>
      <c r="C34" s="163" t="s">
        <v>51</v>
      </c>
      <c r="D34" s="164">
        <v>2543943.8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3" sqref="$A3:$XFD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0"/>
      <c r="G1" s="137" t="s">
        <v>161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"单位名称："&amp;"昆明市盘龙区医疗保障局（本级）"</f>
        <v>单位名称：昆明市盘龙区医疗保障局（本级）</v>
      </c>
      <c r="F3" s="118"/>
      <c r="G3" s="137" t="s">
        <v>1</v>
      </c>
    </row>
    <row r="4" ht="20.25" customHeight="1" spans="1:7">
      <c r="A4" s="153" t="s">
        <v>162</v>
      </c>
      <c r="B4" s="154"/>
      <c r="C4" s="122" t="s">
        <v>55</v>
      </c>
      <c r="D4" s="140" t="s">
        <v>75</v>
      </c>
      <c r="E4" s="11"/>
      <c r="F4" s="12"/>
      <c r="G4" s="134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57</v>
      </c>
      <c r="E5" s="127" t="s">
        <v>163</v>
      </c>
      <c r="F5" s="127" t="s">
        <v>164</v>
      </c>
      <c r="G5" s="136"/>
    </row>
    <row r="6" ht="15" customHeight="1" spans="1:7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  <c r="G6" s="56" t="s">
        <v>88</v>
      </c>
    </row>
    <row r="7" ht="18" customHeight="1" spans="1:7">
      <c r="A7" s="27" t="s">
        <v>97</v>
      </c>
      <c r="B7" s="27" t="s">
        <v>98</v>
      </c>
      <c r="C7" s="77">
        <v>148260</v>
      </c>
      <c r="D7" s="77">
        <v>148260</v>
      </c>
      <c r="E7" s="77">
        <v>148260</v>
      </c>
      <c r="F7" s="77"/>
      <c r="G7" s="77"/>
    </row>
    <row r="8" ht="18" customHeight="1" spans="1:7">
      <c r="A8" s="131" t="s">
        <v>99</v>
      </c>
      <c r="B8" s="131" t="s">
        <v>100</v>
      </c>
      <c r="C8" s="77">
        <v>148260</v>
      </c>
      <c r="D8" s="77">
        <v>148260</v>
      </c>
      <c r="E8" s="77">
        <v>148260</v>
      </c>
      <c r="F8" s="77"/>
      <c r="G8" s="77"/>
    </row>
    <row r="9" ht="18" customHeight="1" spans="1:7">
      <c r="A9" s="156" t="s">
        <v>101</v>
      </c>
      <c r="B9" s="156" t="s">
        <v>102</v>
      </c>
      <c r="C9" s="77">
        <v>148260</v>
      </c>
      <c r="D9" s="77">
        <v>148260</v>
      </c>
      <c r="E9" s="77">
        <v>148260</v>
      </c>
      <c r="F9" s="77"/>
      <c r="G9" s="77"/>
    </row>
    <row r="10" ht="18" customHeight="1" spans="1:7">
      <c r="A10" s="27" t="s">
        <v>103</v>
      </c>
      <c r="B10" s="27" t="s">
        <v>104</v>
      </c>
      <c r="C10" s="77">
        <v>2254131.8</v>
      </c>
      <c r="D10" s="77">
        <v>1466865</v>
      </c>
      <c r="E10" s="77">
        <v>1315516</v>
      </c>
      <c r="F10" s="77">
        <v>151349</v>
      </c>
      <c r="G10" s="77">
        <v>787266.8</v>
      </c>
    </row>
    <row r="11" ht="18" customHeight="1" spans="1:7">
      <c r="A11" s="131" t="s">
        <v>105</v>
      </c>
      <c r="B11" s="131" t="s">
        <v>106</v>
      </c>
      <c r="C11" s="77">
        <v>111279</v>
      </c>
      <c r="D11" s="77">
        <v>111279</v>
      </c>
      <c r="E11" s="77">
        <v>111279</v>
      </c>
      <c r="F11" s="77"/>
      <c r="G11" s="77"/>
    </row>
    <row r="12" ht="18" customHeight="1" spans="1:7">
      <c r="A12" s="156" t="s">
        <v>107</v>
      </c>
      <c r="B12" s="156" t="s">
        <v>108</v>
      </c>
      <c r="C12" s="77">
        <v>68152</v>
      </c>
      <c r="D12" s="77">
        <v>68152</v>
      </c>
      <c r="E12" s="77">
        <v>68152</v>
      </c>
      <c r="F12" s="77"/>
      <c r="G12" s="77"/>
    </row>
    <row r="13" ht="18" customHeight="1" spans="1:7">
      <c r="A13" s="156" t="s">
        <v>109</v>
      </c>
      <c r="B13" s="156" t="s">
        <v>110</v>
      </c>
      <c r="C13" s="77">
        <v>37933</v>
      </c>
      <c r="D13" s="77">
        <v>37933</v>
      </c>
      <c r="E13" s="77">
        <v>37933</v>
      </c>
      <c r="F13" s="77"/>
      <c r="G13" s="77"/>
    </row>
    <row r="14" ht="18" customHeight="1" spans="1:7">
      <c r="A14" s="156" t="s">
        <v>111</v>
      </c>
      <c r="B14" s="156" t="s">
        <v>112</v>
      </c>
      <c r="C14" s="77">
        <v>5194</v>
      </c>
      <c r="D14" s="77">
        <v>5194</v>
      </c>
      <c r="E14" s="77">
        <v>5194</v>
      </c>
      <c r="F14" s="77"/>
      <c r="G14" s="77"/>
    </row>
    <row r="15" ht="18" customHeight="1" spans="1:7">
      <c r="A15" s="131" t="s">
        <v>113</v>
      </c>
      <c r="B15" s="131" t="s">
        <v>114</v>
      </c>
      <c r="C15" s="77">
        <v>2142852.8</v>
      </c>
      <c r="D15" s="77">
        <v>1355586</v>
      </c>
      <c r="E15" s="77">
        <v>1204237</v>
      </c>
      <c r="F15" s="77">
        <v>151349</v>
      </c>
      <c r="G15" s="77">
        <v>787266.8</v>
      </c>
    </row>
    <row r="16" ht="18" customHeight="1" spans="1:7">
      <c r="A16" s="156" t="s">
        <v>115</v>
      </c>
      <c r="B16" s="156" t="s">
        <v>116</v>
      </c>
      <c r="C16" s="77">
        <v>1355586</v>
      </c>
      <c r="D16" s="77">
        <v>1355586</v>
      </c>
      <c r="E16" s="77">
        <v>1204237</v>
      </c>
      <c r="F16" s="77">
        <v>151349</v>
      </c>
      <c r="G16" s="77"/>
    </row>
    <row r="17" ht="18" customHeight="1" spans="1:7">
      <c r="A17" s="156" t="s">
        <v>117</v>
      </c>
      <c r="B17" s="156" t="s">
        <v>118</v>
      </c>
      <c r="C17" s="77">
        <v>730000</v>
      </c>
      <c r="D17" s="77"/>
      <c r="E17" s="77"/>
      <c r="F17" s="77"/>
      <c r="G17" s="77">
        <v>730000</v>
      </c>
    </row>
    <row r="18" ht="18" customHeight="1" spans="1:7">
      <c r="A18" s="156" t="s">
        <v>119</v>
      </c>
      <c r="B18" s="156" t="s">
        <v>120</v>
      </c>
      <c r="C18" s="77">
        <v>57266.8</v>
      </c>
      <c r="D18" s="77"/>
      <c r="E18" s="77"/>
      <c r="F18" s="77"/>
      <c r="G18" s="77">
        <v>57266.8</v>
      </c>
    </row>
    <row r="19" ht="18" customHeight="1" spans="1:7">
      <c r="A19" s="27" t="s">
        <v>121</v>
      </c>
      <c r="B19" s="27" t="s">
        <v>122</v>
      </c>
      <c r="C19" s="77">
        <v>141552</v>
      </c>
      <c r="D19" s="77">
        <v>141552</v>
      </c>
      <c r="E19" s="77">
        <v>141552</v>
      </c>
      <c r="F19" s="77"/>
      <c r="G19" s="77"/>
    </row>
    <row r="20" ht="18" customHeight="1" spans="1:7">
      <c r="A20" s="131" t="s">
        <v>123</v>
      </c>
      <c r="B20" s="131" t="s">
        <v>124</v>
      </c>
      <c r="C20" s="77">
        <v>141552</v>
      </c>
      <c r="D20" s="77">
        <v>141552</v>
      </c>
      <c r="E20" s="77">
        <v>141552</v>
      </c>
      <c r="F20" s="77"/>
      <c r="G20" s="77"/>
    </row>
    <row r="21" ht="18" customHeight="1" spans="1:7">
      <c r="A21" s="156" t="s">
        <v>125</v>
      </c>
      <c r="B21" s="156" t="s">
        <v>126</v>
      </c>
      <c r="C21" s="77">
        <v>141552</v>
      </c>
      <c r="D21" s="77">
        <v>141552</v>
      </c>
      <c r="E21" s="77">
        <v>141552</v>
      </c>
      <c r="F21" s="77"/>
      <c r="G21" s="77"/>
    </row>
    <row r="22" ht="18" customHeight="1" spans="1:7">
      <c r="A22" s="76" t="s">
        <v>165</v>
      </c>
      <c r="B22" s="157" t="s">
        <v>165</v>
      </c>
      <c r="C22" s="77">
        <v>2543943.8</v>
      </c>
      <c r="D22" s="77">
        <v>1756677</v>
      </c>
      <c r="E22" s="77">
        <v>1605328</v>
      </c>
      <c r="F22" s="77">
        <v>151349</v>
      </c>
      <c r="G22" s="77">
        <v>787266.8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$A3:$XFD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49" t="s">
        <v>166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12" t="str">
        <f>"单位名称："&amp;"昆明市盘龙区医疗保障局（本级）"</f>
        <v>单位名称：昆明市盘龙区医疗保障局（本级）</v>
      </c>
      <c r="B3" s="151"/>
      <c r="D3" s="40"/>
      <c r="E3" s="39"/>
      <c r="F3" s="43" t="s">
        <v>1</v>
      </c>
    </row>
    <row r="4" ht="27" customHeight="1" spans="1:6">
      <c r="A4" s="44" t="s">
        <v>167</v>
      </c>
      <c r="B4" s="44" t="s">
        <v>168</v>
      </c>
      <c r="C4" s="45" t="s">
        <v>169</v>
      </c>
      <c r="D4" s="44"/>
      <c r="E4" s="46"/>
      <c r="F4" s="44" t="s">
        <v>170</v>
      </c>
    </row>
    <row r="5" ht="28.5" customHeight="1" spans="1:6">
      <c r="A5" s="152"/>
      <c r="B5" s="48"/>
      <c r="C5" s="46" t="s">
        <v>57</v>
      </c>
      <c r="D5" s="46" t="s">
        <v>171</v>
      </c>
      <c r="E5" s="46" t="s">
        <v>172</v>
      </c>
      <c r="F5" s="47"/>
    </row>
    <row r="6" ht="17.25" customHeight="1" spans="1:6">
      <c r="A6" s="52" t="s">
        <v>82</v>
      </c>
      <c r="B6" s="52" t="s">
        <v>83</v>
      </c>
      <c r="C6" s="52" t="s">
        <v>84</v>
      </c>
      <c r="D6" s="52" t="s">
        <v>85</v>
      </c>
      <c r="E6" s="52" t="s">
        <v>86</v>
      </c>
      <c r="F6" s="52" t="s">
        <v>87</v>
      </c>
    </row>
    <row r="7" ht="17.25" customHeight="1" spans="1:6">
      <c r="A7" s="77">
        <v>5000</v>
      </c>
      <c r="B7" s="77"/>
      <c r="C7" s="77"/>
      <c r="D7" s="77"/>
      <c r="E7" s="77"/>
      <c r="F7" s="77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A6" workbookViewId="0">
      <selection activeCell="A8" sqref="A8:W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21.375" customWidth="1"/>
    <col min="4" max="4" width="10.1416666666667" customWidth="1"/>
    <col min="5" max="5" width="30" customWidth="1"/>
    <col min="6" max="6" width="10.2833333333333" customWidth="1"/>
    <col min="7" max="7" width="27.25" customWidth="1"/>
    <col min="8" max="23" width="18.7083333333333" customWidth="1"/>
  </cols>
  <sheetData>
    <row r="1" ht="13.5" customHeight="1" spans="1:23">
      <c r="A1" s="132"/>
      <c r="B1" s="138"/>
      <c r="D1" s="139"/>
      <c r="E1" s="139"/>
      <c r="F1" s="139"/>
      <c r="G1" s="139"/>
      <c r="H1" s="78"/>
      <c r="I1" s="78"/>
      <c r="J1" s="78"/>
      <c r="K1" s="78"/>
      <c r="L1" s="78"/>
      <c r="M1" s="78"/>
      <c r="Q1" s="78"/>
      <c r="U1" s="138"/>
      <c r="W1" s="2" t="s">
        <v>173</v>
      </c>
    </row>
    <row r="2" ht="45.75" customHeight="1" spans="1:23">
      <c r="A2" s="3" t="s">
        <v>174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3"/>
      <c r="Q2" s="65"/>
      <c r="R2" s="65"/>
      <c r="S2" s="65"/>
      <c r="T2" s="65"/>
      <c r="U2" s="65"/>
      <c r="V2" s="65"/>
      <c r="W2" s="65"/>
    </row>
    <row r="3" ht="18.75" customHeight="1" spans="1:23">
      <c r="A3" s="112" t="s">
        <v>175</v>
      </c>
      <c r="B3" s="4"/>
      <c r="C3" s="4"/>
      <c r="D3" s="4"/>
      <c r="E3" s="4"/>
      <c r="F3" s="4"/>
      <c r="G3" s="4"/>
      <c r="H3" s="83"/>
      <c r="I3" s="83"/>
      <c r="J3" s="83"/>
      <c r="K3" s="83"/>
      <c r="L3" s="83"/>
      <c r="M3" s="83"/>
      <c r="N3" s="6"/>
      <c r="O3" s="6"/>
      <c r="P3" s="6"/>
      <c r="Q3" s="83"/>
      <c r="U3" s="138"/>
      <c r="W3" s="2" t="s">
        <v>1</v>
      </c>
    </row>
    <row r="4" ht="18" customHeight="1" spans="1:23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140" t="s">
        <v>183</v>
      </c>
      <c r="I4" s="98" t="s">
        <v>183</v>
      </c>
      <c r="J4" s="98"/>
      <c r="K4" s="98"/>
      <c r="L4" s="98"/>
      <c r="M4" s="98"/>
      <c r="N4" s="11"/>
      <c r="O4" s="11"/>
      <c r="P4" s="11"/>
      <c r="Q4" s="86" t="s">
        <v>61</v>
      </c>
      <c r="R4" s="98" t="s">
        <v>62</v>
      </c>
      <c r="S4" s="98"/>
      <c r="T4" s="98"/>
      <c r="U4" s="98"/>
      <c r="V4" s="98"/>
      <c r="W4" s="99"/>
    </row>
    <row r="5" ht="18" customHeight="1" spans="1:23">
      <c r="A5" s="26"/>
      <c r="B5" s="124"/>
      <c r="C5" s="13"/>
      <c r="D5" s="13"/>
      <c r="E5" s="13"/>
      <c r="F5" s="13"/>
      <c r="G5" s="13"/>
      <c r="H5" s="122" t="s">
        <v>184</v>
      </c>
      <c r="I5" s="140" t="s">
        <v>58</v>
      </c>
      <c r="J5" s="98"/>
      <c r="K5" s="98"/>
      <c r="L5" s="98"/>
      <c r="M5" s="99"/>
      <c r="N5" s="10" t="s">
        <v>185</v>
      </c>
      <c r="O5" s="11"/>
      <c r="P5" s="12"/>
      <c r="Q5" s="8" t="s">
        <v>61</v>
      </c>
      <c r="R5" s="140" t="s">
        <v>62</v>
      </c>
      <c r="S5" s="86" t="s">
        <v>64</v>
      </c>
      <c r="T5" s="98" t="s">
        <v>62</v>
      </c>
      <c r="U5" s="86" t="s">
        <v>66</v>
      </c>
      <c r="V5" s="86" t="s">
        <v>67</v>
      </c>
      <c r="W5" s="148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5" t="s">
        <v>186</v>
      </c>
      <c r="J6" s="8" t="s">
        <v>187</v>
      </c>
      <c r="K6" s="8" t="s">
        <v>188</v>
      </c>
      <c r="L6" s="8" t="s">
        <v>189</v>
      </c>
      <c r="M6" s="8" t="s">
        <v>190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191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41"/>
      <c r="C7" s="141"/>
      <c r="D7" s="141"/>
      <c r="E7" s="141"/>
      <c r="F7" s="141"/>
      <c r="G7" s="141"/>
      <c r="H7" s="141"/>
      <c r="I7" s="146" t="s">
        <v>57</v>
      </c>
      <c r="J7" s="16" t="s">
        <v>192</v>
      </c>
      <c r="K7" s="16" t="s">
        <v>188</v>
      </c>
      <c r="L7" s="16" t="s">
        <v>189</v>
      </c>
      <c r="M7" s="16" t="s">
        <v>190</v>
      </c>
      <c r="N7" s="16" t="s">
        <v>188</v>
      </c>
      <c r="O7" s="16" t="s">
        <v>189</v>
      </c>
      <c r="P7" s="16" t="s">
        <v>190</v>
      </c>
      <c r="Q7" s="16" t="s">
        <v>61</v>
      </c>
      <c r="R7" s="16" t="s">
        <v>57</v>
      </c>
      <c r="S7" s="16" t="s">
        <v>64</v>
      </c>
      <c r="T7" s="16" t="s">
        <v>191</v>
      </c>
      <c r="U7" s="16" t="s">
        <v>66</v>
      </c>
      <c r="V7" s="16" t="s">
        <v>67</v>
      </c>
      <c r="W7" s="16" t="s">
        <v>68</v>
      </c>
    </row>
    <row r="8" customHeight="1" spans="1:23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</row>
    <row r="9" ht="20.25" customHeight="1" spans="1:23">
      <c r="A9" s="60" t="s">
        <v>70</v>
      </c>
      <c r="B9" s="60" t="s">
        <v>193</v>
      </c>
      <c r="C9" s="60" t="s">
        <v>194</v>
      </c>
      <c r="D9" s="60" t="s">
        <v>115</v>
      </c>
      <c r="E9" s="60" t="s">
        <v>116</v>
      </c>
      <c r="F9" s="60" t="s">
        <v>195</v>
      </c>
      <c r="G9" s="60" t="s">
        <v>196</v>
      </c>
      <c r="H9" s="77">
        <v>395904</v>
      </c>
      <c r="I9" s="77">
        <v>395904</v>
      </c>
      <c r="J9" s="77"/>
      <c r="K9" s="77"/>
      <c r="L9" s="77">
        <v>395904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0.25" customHeight="1" spans="1:23">
      <c r="A10" s="60" t="s">
        <v>70</v>
      </c>
      <c r="B10" s="60" t="s">
        <v>193</v>
      </c>
      <c r="C10" s="60" t="s">
        <v>194</v>
      </c>
      <c r="D10" s="60" t="s">
        <v>115</v>
      </c>
      <c r="E10" s="60" t="s">
        <v>116</v>
      </c>
      <c r="F10" s="60" t="s">
        <v>197</v>
      </c>
      <c r="G10" s="60" t="s">
        <v>198</v>
      </c>
      <c r="H10" s="77">
        <v>462732</v>
      </c>
      <c r="I10" s="77">
        <v>462732</v>
      </c>
      <c r="J10" s="147"/>
      <c r="K10" s="147"/>
      <c r="L10" s="77">
        <v>462732</v>
      </c>
      <c r="M10" s="14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0.25" customHeight="1" spans="1:23">
      <c r="A11" s="60" t="s">
        <v>70</v>
      </c>
      <c r="B11" s="60" t="s">
        <v>193</v>
      </c>
      <c r="C11" s="60" t="s">
        <v>194</v>
      </c>
      <c r="D11" s="60" t="s">
        <v>115</v>
      </c>
      <c r="E11" s="60" t="s">
        <v>116</v>
      </c>
      <c r="F11" s="60" t="s">
        <v>199</v>
      </c>
      <c r="G11" s="60" t="s">
        <v>200</v>
      </c>
      <c r="H11" s="77">
        <v>32992</v>
      </c>
      <c r="I11" s="77">
        <v>32992</v>
      </c>
      <c r="J11" s="147"/>
      <c r="K11" s="147"/>
      <c r="L11" s="77">
        <v>32992</v>
      </c>
      <c r="M11" s="14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0.25" customHeight="1" spans="1:23">
      <c r="A12" s="60" t="s">
        <v>70</v>
      </c>
      <c r="B12" s="60" t="s">
        <v>201</v>
      </c>
      <c r="C12" s="60" t="s">
        <v>202</v>
      </c>
      <c r="D12" s="60" t="s">
        <v>101</v>
      </c>
      <c r="E12" s="60" t="s">
        <v>102</v>
      </c>
      <c r="F12" s="60" t="s">
        <v>203</v>
      </c>
      <c r="G12" s="60" t="s">
        <v>204</v>
      </c>
      <c r="H12" s="77">
        <v>148260</v>
      </c>
      <c r="I12" s="77">
        <v>148260</v>
      </c>
      <c r="J12" s="147"/>
      <c r="K12" s="147"/>
      <c r="L12" s="77">
        <v>148260</v>
      </c>
      <c r="M12" s="14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0.25" customHeight="1" spans="1:23">
      <c r="A13" s="60" t="s">
        <v>70</v>
      </c>
      <c r="B13" s="60" t="s">
        <v>201</v>
      </c>
      <c r="C13" s="60" t="s">
        <v>202</v>
      </c>
      <c r="D13" s="60" t="s">
        <v>107</v>
      </c>
      <c r="E13" s="60" t="s">
        <v>108</v>
      </c>
      <c r="F13" s="60" t="s">
        <v>205</v>
      </c>
      <c r="G13" s="60" t="s">
        <v>206</v>
      </c>
      <c r="H13" s="77">
        <v>68152</v>
      </c>
      <c r="I13" s="77">
        <v>68152</v>
      </c>
      <c r="J13" s="147"/>
      <c r="K13" s="147"/>
      <c r="L13" s="77">
        <v>68152</v>
      </c>
      <c r="M13" s="14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0.25" customHeight="1" spans="1:23">
      <c r="A14" s="60" t="s">
        <v>70</v>
      </c>
      <c r="B14" s="60" t="s">
        <v>201</v>
      </c>
      <c r="C14" s="60" t="s">
        <v>202</v>
      </c>
      <c r="D14" s="60" t="s">
        <v>109</v>
      </c>
      <c r="E14" s="60" t="s">
        <v>110</v>
      </c>
      <c r="F14" s="60" t="s">
        <v>207</v>
      </c>
      <c r="G14" s="60" t="s">
        <v>208</v>
      </c>
      <c r="H14" s="77">
        <v>37933</v>
      </c>
      <c r="I14" s="77">
        <v>37933</v>
      </c>
      <c r="J14" s="147"/>
      <c r="K14" s="147"/>
      <c r="L14" s="77">
        <v>37933</v>
      </c>
      <c r="M14" s="14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0.25" customHeight="1" spans="1:23">
      <c r="A15" s="60" t="s">
        <v>70</v>
      </c>
      <c r="B15" s="60" t="s">
        <v>201</v>
      </c>
      <c r="C15" s="60" t="s">
        <v>202</v>
      </c>
      <c r="D15" s="60" t="s">
        <v>111</v>
      </c>
      <c r="E15" s="60" t="s">
        <v>112</v>
      </c>
      <c r="F15" s="60" t="s">
        <v>209</v>
      </c>
      <c r="G15" s="60" t="s">
        <v>210</v>
      </c>
      <c r="H15" s="77">
        <v>1708</v>
      </c>
      <c r="I15" s="77">
        <v>1708</v>
      </c>
      <c r="J15" s="147"/>
      <c r="K15" s="147"/>
      <c r="L15" s="77">
        <v>1708</v>
      </c>
      <c r="M15" s="14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0.25" customHeight="1" spans="1:23">
      <c r="A16" s="60" t="s">
        <v>70</v>
      </c>
      <c r="B16" s="60" t="s">
        <v>201</v>
      </c>
      <c r="C16" s="60" t="s">
        <v>202</v>
      </c>
      <c r="D16" s="60" t="s">
        <v>111</v>
      </c>
      <c r="E16" s="60" t="s">
        <v>112</v>
      </c>
      <c r="F16" s="60" t="s">
        <v>209</v>
      </c>
      <c r="G16" s="60" t="s">
        <v>210</v>
      </c>
      <c r="H16" s="77">
        <v>3486</v>
      </c>
      <c r="I16" s="77">
        <v>3486</v>
      </c>
      <c r="J16" s="147"/>
      <c r="K16" s="147"/>
      <c r="L16" s="77">
        <v>3486</v>
      </c>
      <c r="M16" s="14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0.25" customHeight="1" spans="1:23">
      <c r="A17" s="60" t="s">
        <v>70</v>
      </c>
      <c r="B17" s="60" t="s">
        <v>211</v>
      </c>
      <c r="C17" s="60" t="s">
        <v>126</v>
      </c>
      <c r="D17" s="60" t="s">
        <v>125</v>
      </c>
      <c r="E17" s="60" t="s">
        <v>126</v>
      </c>
      <c r="F17" s="60" t="s">
        <v>212</v>
      </c>
      <c r="G17" s="60" t="s">
        <v>126</v>
      </c>
      <c r="H17" s="77">
        <v>141552</v>
      </c>
      <c r="I17" s="77">
        <v>141552</v>
      </c>
      <c r="J17" s="147"/>
      <c r="K17" s="147"/>
      <c r="L17" s="77">
        <v>141552</v>
      </c>
      <c r="M17" s="14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0.25" customHeight="1" spans="1:23">
      <c r="A18" s="60" t="s">
        <v>70</v>
      </c>
      <c r="B18" s="60" t="s">
        <v>213</v>
      </c>
      <c r="C18" s="60" t="s">
        <v>170</v>
      </c>
      <c r="D18" s="60" t="s">
        <v>115</v>
      </c>
      <c r="E18" s="60" t="s">
        <v>116</v>
      </c>
      <c r="F18" s="60" t="s">
        <v>214</v>
      </c>
      <c r="G18" s="60" t="s">
        <v>170</v>
      </c>
      <c r="H18" s="77">
        <v>5000</v>
      </c>
      <c r="I18" s="77">
        <v>5000</v>
      </c>
      <c r="J18" s="147"/>
      <c r="K18" s="147"/>
      <c r="L18" s="77">
        <v>5000</v>
      </c>
      <c r="M18" s="14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0.25" customHeight="1" spans="1:23">
      <c r="A19" s="60" t="s">
        <v>70</v>
      </c>
      <c r="B19" s="60" t="s">
        <v>215</v>
      </c>
      <c r="C19" s="60" t="s">
        <v>216</v>
      </c>
      <c r="D19" s="60" t="s">
        <v>115</v>
      </c>
      <c r="E19" s="60" t="s">
        <v>116</v>
      </c>
      <c r="F19" s="60" t="s">
        <v>217</v>
      </c>
      <c r="G19" s="60" t="s">
        <v>218</v>
      </c>
      <c r="H19" s="77">
        <v>6300</v>
      </c>
      <c r="I19" s="77">
        <v>6300</v>
      </c>
      <c r="J19" s="147"/>
      <c r="K19" s="147"/>
      <c r="L19" s="77">
        <v>6300</v>
      </c>
      <c r="M19" s="14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0.25" customHeight="1" spans="1:23">
      <c r="A20" s="60" t="s">
        <v>70</v>
      </c>
      <c r="B20" s="60" t="s">
        <v>219</v>
      </c>
      <c r="C20" s="60" t="s">
        <v>220</v>
      </c>
      <c r="D20" s="60" t="s">
        <v>115</v>
      </c>
      <c r="E20" s="60" t="s">
        <v>116</v>
      </c>
      <c r="F20" s="60" t="s">
        <v>217</v>
      </c>
      <c r="G20" s="60" t="s">
        <v>218</v>
      </c>
      <c r="H20" s="77">
        <v>63000</v>
      </c>
      <c r="I20" s="77">
        <v>63000</v>
      </c>
      <c r="J20" s="147"/>
      <c r="K20" s="147"/>
      <c r="L20" s="77">
        <v>63000</v>
      </c>
      <c r="M20" s="14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0.25" customHeight="1" spans="1:23">
      <c r="A21" s="60" t="s">
        <v>70</v>
      </c>
      <c r="B21" s="60" t="s">
        <v>221</v>
      </c>
      <c r="C21" s="60" t="s">
        <v>222</v>
      </c>
      <c r="D21" s="60" t="s">
        <v>115</v>
      </c>
      <c r="E21" s="60" t="s">
        <v>116</v>
      </c>
      <c r="F21" s="60" t="s">
        <v>223</v>
      </c>
      <c r="G21" s="60" t="s">
        <v>222</v>
      </c>
      <c r="H21" s="77">
        <v>6622</v>
      </c>
      <c r="I21" s="77">
        <v>6622</v>
      </c>
      <c r="J21" s="147"/>
      <c r="K21" s="147"/>
      <c r="L21" s="77">
        <v>6622</v>
      </c>
      <c r="M21" s="14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0.25" customHeight="1" spans="1:23">
      <c r="A22" s="60" t="s">
        <v>70</v>
      </c>
      <c r="B22" s="60" t="s">
        <v>224</v>
      </c>
      <c r="C22" s="60" t="s">
        <v>225</v>
      </c>
      <c r="D22" s="60" t="s">
        <v>115</v>
      </c>
      <c r="E22" s="60" t="s">
        <v>116</v>
      </c>
      <c r="F22" s="60" t="s">
        <v>226</v>
      </c>
      <c r="G22" s="60" t="s">
        <v>227</v>
      </c>
      <c r="H22" s="77">
        <v>15295</v>
      </c>
      <c r="I22" s="77">
        <v>15295</v>
      </c>
      <c r="J22" s="147"/>
      <c r="K22" s="147"/>
      <c r="L22" s="77">
        <v>15295</v>
      </c>
      <c r="M22" s="14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0.25" customHeight="1" spans="1:23">
      <c r="A23" s="60" t="s">
        <v>70</v>
      </c>
      <c r="B23" s="60" t="s">
        <v>224</v>
      </c>
      <c r="C23" s="60" t="s">
        <v>225</v>
      </c>
      <c r="D23" s="60" t="s">
        <v>115</v>
      </c>
      <c r="E23" s="60" t="s">
        <v>116</v>
      </c>
      <c r="F23" s="60" t="s">
        <v>228</v>
      </c>
      <c r="G23" s="60" t="s">
        <v>229</v>
      </c>
      <c r="H23" s="77">
        <v>2660</v>
      </c>
      <c r="I23" s="77">
        <v>2660</v>
      </c>
      <c r="J23" s="147"/>
      <c r="K23" s="147"/>
      <c r="L23" s="77">
        <v>2660</v>
      </c>
      <c r="M23" s="14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0.25" customHeight="1" spans="1:23">
      <c r="A24" s="60" t="s">
        <v>70</v>
      </c>
      <c r="B24" s="60" t="s">
        <v>224</v>
      </c>
      <c r="C24" s="60" t="s">
        <v>225</v>
      </c>
      <c r="D24" s="60" t="s">
        <v>115</v>
      </c>
      <c r="E24" s="60" t="s">
        <v>116</v>
      </c>
      <c r="F24" s="60" t="s">
        <v>230</v>
      </c>
      <c r="G24" s="60" t="s">
        <v>231</v>
      </c>
      <c r="H24" s="77">
        <v>6867</v>
      </c>
      <c r="I24" s="77">
        <v>6867</v>
      </c>
      <c r="J24" s="147"/>
      <c r="K24" s="147"/>
      <c r="L24" s="77">
        <v>6867</v>
      </c>
      <c r="M24" s="14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0.25" customHeight="1" spans="1:23">
      <c r="A25" s="60" t="s">
        <v>70</v>
      </c>
      <c r="B25" s="60" t="s">
        <v>224</v>
      </c>
      <c r="C25" s="60" t="s">
        <v>225</v>
      </c>
      <c r="D25" s="60" t="s">
        <v>115</v>
      </c>
      <c r="E25" s="60" t="s">
        <v>116</v>
      </c>
      <c r="F25" s="60" t="s">
        <v>232</v>
      </c>
      <c r="G25" s="60" t="s">
        <v>233</v>
      </c>
      <c r="H25" s="77">
        <v>9975</v>
      </c>
      <c r="I25" s="77">
        <v>9975</v>
      </c>
      <c r="J25" s="147"/>
      <c r="K25" s="147"/>
      <c r="L25" s="77">
        <v>9975</v>
      </c>
      <c r="M25" s="14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0.25" customHeight="1" spans="1:23">
      <c r="A26" s="60" t="s">
        <v>70</v>
      </c>
      <c r="B26" s="60" t="s">
        <v>224</v>
      </c>
      <c r="C26" s="60" t="s">
        <v>225</v>
      </c>
      <c r="D26" s="60" t="s">
        <v>115</v>
      </c>
      <c r="E26" s="60" t="s">
        <v>116</v>
      </c>
      <c r="F26" s="60" t="s">
        <v>234</v>
      </c>
      <c r="G26" s="60" t="s">
        <v>235</v>
      </c>
      <c r="H26" s="77">
        <v>10640</v>
      </c>
      <c r="I26" s="77">
        <v>10640</v>
      </c>
      <c r="J26" s="147"/>
      <c r="K26" s="147"/>
      <c r="L26" s="77">
        <v>10640</v>
      </c>
      <c r="M26" s="14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0.25" customHeight="1" spans="1:23">
      <c r="A27" s="60" t="s">
        <v>70</v>
      </c>
      <c r="B27" s="60" t="s">
        <v>224</v>
      </c>
      <c r="C27" s="60" t="s">
        <v>225</v>
      </c>
      <c r="D27" s="60" t="s">
        <v>115</v>
      </c>
      <c r="E27" s="60" t="s">
        <v>116</v>
      </c>
      <c r="F27" s="60" t="s">
        <v>236</v>
      </c>
      <c r="G27" s="60" t="s">
        <v>237</v>
      </c>
      <c r="H27" s="77">
        <v>3990</v>
      </c>
      <c r="I27" s="77">
        <v>3990</v>
      </c>
      <c r="J27" s="147"/>
      <c r="K27" s="147"/>
      <c r="L27" s="77">
        <v>3990</v>
      </c>
      <c r="M27" s="14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0.25" customHeight="1" spans="1:23">
      <c r="A28" s="60" t="s">
        <v>70</v>
      </c>
      <c r="B28" s="60" t="s">
        <v>224</v>
      </c>
      <c r="C28" s="60" t="s">
        <v>225</v>
      </c>
      <c r="D28" s="60" t="s">
        <v>115</v>
      </c>
      <c r="E28" s="60" t="s">
        <v>116</v>
      </c>
      <c r="F28" s="60" t="s">
        <v>238</v>
      </c>
      <c r="G28" s="60" t="s">
        <v>239</v>
      </c>
      <c r="H28" s="77">
        <v>4200</v>
      </c>
      <c r="I28" s="77">
        <v>4200</v>
      </c>
      <c r="J28" s="147"/>
      <c r="K28" s="147"/>
      <c r="L28" s="77">
        <v>4200</v>
      </c>
      <c r="M28" s="14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0.25" customHeight="1" spans="1:23">
      <c r="A29" s="60" t="s">
        <v>70</v>
      </c>
      <c r="B29" s="60" t="s">
        <v>224</v>
      </c>
      <c r="C29" s="60" t="s">
        <v>225</v>
      </c>
      <c r="D29" s="60" t="s">
        <v>115</v>
      </c>
      <c r="E29" s="60" t="s">
        <v>116</v>
      </c>
      <c r="F29" s="60" t="s">
        <v>238</v>
      </c>
      <c r="G29" s="60" t="s">
        <v>239</v>
      </c>
      <c r="H29" s="77">
        <v>16800</v>
      </c>
      <c r="I29" s="77">
        <v>16800</v>
      </c>
      <c r="J29" s="147"/>
      <c r="K29" s="147"/>
      <c r="L29" s="77">
        <v>16800</v>
      </c>
      <c r="M29" s="14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0.25" customHeight="1" spans="1:23">
      <c r="A30" s="60" t="s">
        <v>70</v>
      </c>
      <c r="B30" s="60" t="s">
        <v>240</v>
      </c>
      <c r="C30" s="60" t="s">
        <v>241</v>
      </c>
      <c r="D30" s="60" t="s">
        <v>115</v>
      </c>
      <c r="E30" s="60" t="s">
        <v>116</v>
      </c>
      <c r="F30" s="60" t="s">
        <v>209</v>
      </c>
      <c r="G30" s="60" t="s">
        <v>210</v>
      </c>
      <c r="H30" s="77">
        <v>19000</v>
      </c>
      <c r="I30" s="77">
        <v>19000</v>
      </c>
      <c r="J30" s="147"/>
      <c r="K30" s="147"/>
      <c r="L30" s="77">
        <v>19000</v>
      </c>
      <c r="M30" s="14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0.25" customHeight="1" spans="1:23">
      <c r="A31" s="60" t="s">
        <v>70</v>
      </c>
      <c r="B31" s="60" t="s">
        <v>242</v>
      </c>
      <c r="C31" s="60" t="s">
        <v>243</v>
      </c>
      <c r="D31" s="60" t="s">
        <v>115</v>
      </c>
      <c r="E31" s="60" t="s">
        <v>116</v>
      </c>
      <c r="F31" s="60" t="s">
        <v>199</v>
      </c>
      <c r="G31" s="60" t="s">
        <v>200</v>
      </c>
      <c r="H31" s="77">
        <v>183000</v>
      </c>
      <c r="I31" s="77">
        <v>183000</v>
      </c>
      <c r="J31" s="147"/>
      <c r="K31" s="147"/>
      <c r="L31" s="77">
        <v>183000</v>
      </c>
      <c r="M31" s="14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0.25" customHeight="1" spans="1:23">
      <c r="A32" s="60" t="s">
        <v>70</v>
      </c>
      <c r="B32" s="60" t="s">
        <v>242</v>
      </c>
      <c r="C32" s="60" t="s">
        <v>243</v>
      </c>
      <c r="D32" s="60" t="s">
        <v>115</v>
      </c>
      <c r="E32" s="60" t="s">
        <v>116</v>
      </c>
      <c r="F32" s="60" t="s">
        <v>199</v>
      </c>
      <c r="G32" s="60" t="s">
        <v>200</v>
      </c>
      <c r="H32" s="77">
        <v>110609</v>
      </c>
      <c r="I32" s="77">
        <v>110609</v>
      </c>
      <c r="J32" s="147"/>
      <c r="K32" s="147"/>
      <c r="L32" s="77">
        <v>110609</v>
      </c>
      <c r="M32" s="14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17.25" customHeight="1" spans="1:23">
      <c r="A33" s="142" t="s">
        <v>55</v>
      </c>
      <c r="B33" s="143"/>
      <c r="C33" s="143"/>
      <c r="D33" s="143"/>
      <c r="E33" s="143"/>
      <c r="F33" s="143"/>
      <c r="G33" s="144"/>
      <c r="H33" s="77">
        <v>1756677</v>
      </c>
      <c r="I33" s="77">
        <v>1756677</v>
      </c>
      <c r="J33" s="77"/>
      <c r="K33" s="77"/>
      <c r="L33" s="77">
        <v>1756677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9" sqref="$A9:$XFD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244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"单位名称："&amp;"昆明市盘龙区医疗保障局（本级）"</f>
        <v>单位名称：昆明市盘龙区医疗保障局（本级）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5" t="s">
        <v>1</v>
      </c>
    </row>
    <row r="4" ht="21.75" customHeight="1" spans="1:23">
      <c r="A4" s="8" t="s">
        <v>245</v>
      </c>
      <c r="B4" s="9" t="s">
        <v>177</v>
      </c>
      <c r="C4" s="8" t="s">
        <v>178</v>
      </c>
      <c r="D4" s="8" t="s">
        <v>246</v>
      </c>
      <c r="E4" s="9" t="s">
        <v>179</v>
      </c>
      <c r="F4" s="9" t="s">
        <v>180</v>
      </c>
      <c r="G4" s="9" t="s">
        <v>247</v>
      </c>
      <c r="H4" s="9" t="s">
        <v>248</v>
      </c>
      <c r="I4" s="25" t="s">
        <v>55</v>
      </c>
      <c r="J4" s="10" t="s">
        <v>249</v>
      </c>
      <c r="K4" s="11"/>
      <c r="L4" s="11"/>
      <c r="M4" s="12"/>
      <c r="N4" s="10" t="s">
        <v>185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3" t="s">
        <v>58</v>
      </c>
      <c r="K5" s="13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191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5" t="s">
        <v>57</v>
      </c>
      <c r="K6" s="13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30" customHeight="1" spans="1:23">
      <c r="A9" s="68" t="s">
        <v>251</v>
      </c>
      <c r="B9" s="68" t="s">
        <v>252</v>
      </c>
      <c r="C9" s="68" t="s">
        <v>253</v>
      </c>
      <c r="D9" s="68" t="s">
        <v>70</v>
      </c>
      <c r="E9" s="68" t="s">
        <v>117</v>
      </c>
      <c r="F9" s="68" t="s">
        <v>118</v>
      </c>
      <c r="G9" s="68" t="s">
        <v>254</v>
      </c>
      <c r="H9" s="68" t="s">
        <v>255</v>
      </c>
      <c r="I9" s="77">
        <v>670000</v>
      </c>
      <c r="J9" s="77">
        <v>670000</v>
      </c>
      <c r="K9" s="77">
        <v>670000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30" customHeight="1" spans="1:23">
      <c r="A10" s="68" t="s">
        <v>251</v>
      </c>
      <c r="B10" s="68" t="s">
        <v>256</v>
      </c>
      <c r="C10" s="68" t="s">
        <v>257</v>
      </c>
      <c r="D10" s="68" t="s">
        <v>70</v>
      </c>
      <c r="E10" s="68" t="s">
        <v>117</v>
      </c>
      <c r="F10" s="68" t="s">
        <v>118</v>
      </c>
      <c r="G10" s="68" t="s">
        <v>254</v>
      </c>
      <c r="H10" s="68" t="s">
        <v>255</v>
      </c>
      <c r="I10" s="77">
        <v>60000</v>
      </c>
      <c r="J10" s="77">
        <v>60000</v>
      </c>
      <c r="K10" s="77">
        <v>60000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30" customHeight="1" spans="1:23">
      <c r="A11" s="68" t="s">
        <v>251</v>
      </c>
      <c r="B11" s="68" t="s">
        <v>258</v>
      </c>
      <c r="C11" s="68" t="s">
        <v>259</v>
      </c>
      <c r="D11" s="68" t="s">
        <v>70</v>
      </c>
      <c r="E11" s="68" t="s">
        <v>119</v>
      </c>
      <c r="F11" s="68" t="s">
        <v>120</v>
      </c>
      <c r="G11" s="68" t="s">
        <v>254</v>
      </c>
      <c r="H11" s="68" t="s">
        <v>255</v>
      </c>
      <c r="I11" s="77">
        <v>57266.8</v>
      </c>
      <c r="J11" s="77"/>
      <c r="K11" s="77"/>
      <c r="L11" s="77"/>
      <c r="M11" s="77"/>
      <c r="N11" s="77">
        <v>57266.8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18.75" customHeight="1" spans="1:23">
      <c r="A12" s="30" t="s">
        <v>165</v>
      </c>
      <c r="B12" s="31"/>
      <c r="C12" s="31"/>
      <c r="D12" s="31"/>
      <c r="E12" s="31"/>
      <c r="F12" s="31"/>
      <c r="G12" s="31"/>
      <c r="H12" s="32"/>
      <c r="I12" s="77">
        <v>787266.8</v>
      </c>
      <c r="J12" s="77">
        <v>730000</v>
      </c>
      <c r="K12" s="77">
        <v>730000</v>
      </c>
      <c r="L12" s="77"/>
      <c r="M12" s="77"/>
      <c r="N12" s="77">
        <v>57266.8</v>
      </c>
      <c r="O12" s="77"/>
      <c r="P12" s="77"/>
      <c r="Q12" s="77"/>
      <c r="R12" s="77"/>
      <c r="S12" s="77"/>
      <c r="T12" s="77"/>
      <c r="U12" s="77"/>
      <c r="V12" s="77"/>
      <c r="W12" s="77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abSelected="1" workbookViewId="0">
      <selection activeCell="A6" sqref="A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"单位名称："&amp;"昆明市盘龙区医疗保障局（本级）"</f>
        <v>单位名称：昆明市盘龙区医疗保障局（本级）</v>
      </c>
    </row>
    <row r="4" ht="44.25" customHeight="1" spans="1:10">
      <c r="A4" s="66" t="s">
        <v>261</v>
      </c>
      <c r="B4" s="66" t="s">
        <v>262</v>
      </c>
      <c r="C4" s="66" t="s">
        <v>263</v>
      </c>
      <c r="D4" s="66" t="s">
        <v>264</v>
      </c>
      <c r="E4" s="66" t="s">
        <v>265</v>
      </c>
      <c r="F4" s="67" t="s">
        <v>266</v>
      </c>
      <c r="G4" s="66" t="s">
        <v>267</v>
      </c>
      <c r="H4" s="67" t="s">
        <v>268</v>
      </c>
      <c r="I4" s="67" t="s">
        <v>269</v>
      </c>
      <c r="J4" s="66" t="s">
        <v>270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3">
        <v>6</v>
      </c>
      <c r="G5" s="130">
        <v>7</v>
      </c>
      <c r="H5" s="33">
        <v>8</v>
      </c>
      <c r="I5" s="33">
        <v>9</v>
      </c>
      <c r="J5" s="130">
        <v>10</v>
      </c>
    </row>
    <row r="6" ht="42" customHeight="1" spans="1:10">
      <c r="A6" s="27" t="s">
        <v>70</v>
      </c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131" t="s">
        <v>253</v>
      </c>
      <c r="B7" s="20" t="s">
        <v>271</v>
      </c>
      <c r="C7" s="20" t="s">
        <v>272</v>
      </c>
      <c r="D7" s="20" t="s">
        <v>273</v>
      </c>
      <c r="E7" s="27" t="s">
        <v>274</v>
      </c>
      <c r="F7" s="20" t="s">
        <v>275</v>
      </c>
      <c r="G7" s="27" t="s">
        <v>276</v>
      </c>
      <c r="H7" s="20" t="s">
        <v>277</v>
      </c>
      <c r="I7" s="20" t="s">
        <v>278</v>
      </c>
      <c r="J7" s="27" t="s">
        <v>279</v>
      </c>
    </row>
    <row r="8" ht="42" customHeight="1" spans="1:10">
      <c r="A8" s="131" t="s">
        <v>253</v>
      </c>
      <c r="B8" s="20" t="s">
        <v>271</v>
      </c>
      <c r="C8" s="20" t="s">
        <v>272</v>
      </c>
      <c r="D8" s="20" t="s">
        <v>273</v>
      </c>
      <c r="E8" s="27" t="s">
        <v>280</v>
      </c>
      <c r="F8" s="20" t="s">
        <v>275</v>
      </c>
      <c r="G8" s="27" t="s">
        <v>82</v>
      </c>
      <c r="H8" s="20" t="s">
        <v>281</v>
      </c>
      <c r="I8" s="20" t="s">
        <v>278</v>
      </c>
      <c r="J8" s="27" t="s">
        <v>282</v>
      </c>
    </row>
    <row r="9" ht="42" customHeight="1" spans="1:10">
      <c r="A9" s="131" t="s">
        <v>253</v>
      </c>
      <c r="B9" s="20" t="s">
        <v>271</v>
      </c>
      <c r="C9" s="20" t="s">
        <v>272</v>
      </c>
      <c r="D9" s="20" t="s">
        <v>283</v>
      </c>
      <c r="E9" s="27" t="s">
        <v>284</v>
      </c>
      <c r="F9" s="20" t="s">
        <v>275</v>
      </c>
      <c r="G9" s="27" t="s">
        <v>276</v>
      </c>
      <c r="H9" s="20" t="s">
        <v>277</v>
      </c>
      <c r="I9" s="20" t="s">
        <v>278</v>
      </c>
      <c r="J9" s="27" t="s">
        <v>285</v>
      </c>
    </row>
    <row r="10" ht="42" customHeight="1" spans="1:10">
      <c r="A10" s="131" t="s">
        <v>253</v>
      </c>
      <c r="B10" s="20" t="s">
        <v>271</v>
      </c>
      <c r="C10" s="20" t="s">
        <v>272</v>
      </c>
      <c r="D10" s="20" t="s">
        <v>283</v>
      </c>
      <c r="E10" s="27" t="s">
        <v>286</v>
      </c>
      <c r="F10" s="20" t="s">
        <v>275</v>
      </c>
      <c r="G10" s="27" t="s">
        <v>276</v>
      </c>
      <c r="H10" s="20" t="s">
        <v>277</v>
      </c>
      <c r="I10" s="20" t="s">
        <v>278</v>
      </c>
      <c r="J10" s="27" t="s">
        <v>287</v>
      </c>
    </row>
    <row r="11" ht="42" customHeight="1" spans="1:10">
      <c r="A11" s="131" t="s">
        <v>253</v>
      </c>
      <c r="B11" s="20" t="s">
        <v>271</v>
      </c>
      <c r="C11" s="20" t="s">
        <v>272</v>
      </c>
      <c r="D11" s="20" t="s">
        <v>288</v>
      </c>
      <c r="E11" s="27" t="s">
        <v>289</v>
      </c>
      <c r="F11" s="20" t="s">
        <v>290</v>
      </c>
      <c r="G11" s="27" t="s">
        <v>291</v>
      </c>
      <c r="H11" s="20" t="s">
        <v>292</v>
      </c>
      <c r="I11" s="20" t="s">
        <v>278</v>
      </c>
      <c r="J11" s="27" t="s">
        <v>293</v>
      </c>
    </row>
    <row r="12" ht="42" customHeight="1" spans="1:10">
      <c r="A12" s="131" t="s">
        <v>253</v>
      </c>
      <c r="B12" s="20" t="s">
        <v>271</v>
      </c>
      <c r="C12" s="20" t="s">
        <v>294</v>
      </c>
      <c r="D12" s="20" t="s">
        <v>295</v>
      </c>
      <c r="E12" s="27" t="s">
        <v>296</v>
      </c>
      <c r="F12" s="20" t="s">
        <v>290</v>
      </c>
      <c r="G12" s="27" t="s">
        <v>297</v>
      </c>
      <c r="H12" s="20" t="s">
        <v>298</v>
      </c>
      <c r="I12" s="20" t="s">
        <v>299</v>
      </c>
      <c r="J12" s="27" t="s">
        <v>300</v>
      </c>
    </row>
    <row r="13" ht="42" customHeight="1" spans="1:10">
      <c r="A13" s="131" t="s">
        <v>253</v>
      </c>
      <c r="B13" s="20" t="s">
        <v>271</v>
      </c>
      <c r="C13" s="20" t="s">
        <v>301</v>
      </c>
      <c r="D13" s="20" t="s">
        <v>302</v>
      </c>
      <c r="E13" s="27" t="s">
        <v>303</v>
      </c>
      <c r="F13" s="20" t="s">
        <v>275</v>
      </c>
      <c r="G13" s="27" t="s">
        <v>276</v>
      </c>
      <c r="H13" s="20" t="s">
        <v>277</v>
      </c>
      <c r="I13" s="20" t="s">
        <v>278</v>
      </c>
      <c r="J13" s="27" t="s">
        <v>304</v>
      </c>
    </row>
    <row r="14" ht="42" customHeight="1" spans="1:10">
      <c r="A14" s="131" t="s">
        <v>253</v>
      </c>
      <c r="B14" s="20" t="s">
        <v>271</v>
      </c>
      <c r="C14" s="20" t="s">
        <v>305</v>
      </c>
      <c r="D14" s="20" t="s">
        <v>306</v>
      </c>
      <c r="E14" s="27" t="s">
        <v>307</v>
      </c>
      <c r="F14" s="20" t="s">
        <v>308</v>
      </c>
      <c r="G14" s="27" t="s">
        <v>309</v>
      </c>
      <c r="H14" s="20" t="s">
        <v>310</v>
      </c>
      <c r="I14" s="20" t="s">
        <v>278</v>
      </c>
      <c r="J14" s="27" t="s">
        <v>311</v>
      </c>
    </row>
    <row r="15" ht="42" customHeight="1" spans="1:10">
      <c r="A15" s="131" t="s">
        <v>257</v>
      </c>
      <c r="B15" s="20" t="s">
        <v>312</v>
      </c>
      <c r="C15" s="20" t="s">
        <v>272</v>
      </c>
      <c r="D15" s="20" t="s">
        <v>273</v>
      </c>
      <c r="E15" s="27" t="s">
        <v>313</v>
      </c>
      <c r="F15" s="20" t="s">
        <v>290</v>
      </c>
      <c r="G15" s="27" t="s">
        <v>84</v>
      </c>
      <c r="H15" s="20" t="s">
        <v>314</v>
      </c>
      <c r="I15" s="20" t="s">
        <v>278</v>
      </c>
      <c r="J15" s="27" t="s">
        <v>315</v>
      </c>
    </row>
    <row r="16" ht="42" customHeight="1" spans="1:10">
      <c r="A16" s="131" t="s">
        <v>257</v>
      </c>
      <c r="B16" s="20" t="s">
        <v>312</v>
      </c>
      <c r="C16" s="20" t="s">
        <v>272</v>
      </c>
      <c r="D16" s="20" t="s">
        <v>283</v>
      </c>
      <c r="E16" s="27" t="s">
        <v>316</v>
      </c>
      <c r="F16" s="20" t="s">
        <v>290</v>
      </c>
      <c r="G16" s="27" t="s">
        <v>317</v>
      </c>
      <c r="H16" s="20" t="s">
        <v>298</v>
      </c>
      <c r="I16" s="20" t="s">
        <v>299</v>
      </c>
      <c r="J16" s="27" t="s">
        <v>318</v>
      </c>
    </row>
    <row r="17" ht="42" customHeight="1" spans="1:10">
      <c r="A17" s="131" t="s">
        <v>257</v>
      </c>
      <c r="B17" s="20" t="s">
        <v>312</v>
      </c>
      <c r="C17" s="20" t="s">
        <v>272</v>
      </c>
      <c r="D17" s="20" t="s">
        <v>288</v>
      </c>
      <c r="E17" s="27" t="s">
        <v>289</v>
      </c>
      <c r="F17" s="20" t="s">
        <v>290</v>
      </c>
      <c r="G17" s="27" t="s">
        <v>291</v>
      </c>
      <c r="H17" s="20" t="s">
        <v>292</v>
      </c>
      <c r="I17" s="20" t="s">
        <v>278</v>
      </c>
      <c r="J17" s="27" t="s">
        <v>293</v>
      </c>
    </row>
    <row r="18" ht="42" customHeight="1" spans="1:10">
      <c r="A18" s="131" t="s">
        <v>257</v>
      </c>
      <c r="B18" s="20" t="s">
        <v>312</v>
      </c>
      <c r="C18" s="20" t="s">
        <v>294</v>
      </c>
      <c r="D18" s="20" t="s">
        <v>295</v>
      </c>
      <c r="E18" s="27" t="s">
        <v>319</v>
      </c>
      <c r="F18" s="20" t="s">
        <v>290</v>
      </c>
      <c r="G18" s="27" t="s">
        <v>297</v>
      </c>
      <c r="H18" s="20" t="s">
        <v>298</v>
      </c>
      <c r="I18" s="20" t="s">
        <v>299</v>
      </c>
      <c r="J18" s="27" t="s">
        <v>320</v>
      </c>
    </row>
    <row r="19" ht="42" customHeight="1" spans="1:10">
      <c r="A19" s="131" t="s">
        <v>257</v>
      </c>
      <c r="B19" s="20" t="s">
        <v>312</v>
      </c>
      <c r="C19" s="20" t="s">
        <v>294</v>
      </c>
      <c r="D19" s="20" t="s">
        <v>295</v>
      </c>
      <c r="E19" s="27" t="s">
        <v>321</v>
      </c>
      <c r="F19" s="20" t="s">
        <v>290</v>
      </c>
      <c r="G19" s="27" t="s">
        <v>297</v>
      </c>
      <c r="H19" s="20" t="s">
        <v>298</v>
      </c>
      <c r="I19" s="20" t="s">
        <v>299</v>
      </c>
      <c r="J19" s="27" t="s">
        <v>322</v>
      </c>
    </row>
    <row r="20" ht="42" customHeight="1" spans="1:10">
      <c r="A20" s="131" t="s">
        <v>257</v>
      </c>
      <c r="B20" s="20" t="s">
        <v>312</v>
      </c>
      <c r="C20" s="20" t="s">
        <v>301</v>
      </c>
      <c r="D20" s="20" t="s">
        <v>302</v>
      </c>
      <c r="E20" s="27" t="s">
        <v>303</v>
      </c>
      <c r="F20" s="20" t="s">
        <v>275</v>
      </c>
      <c r="G20" s="27" t="s">
        <v>276</v>
      </c>
      <c r="H20" s="20" t="s">
        <v>277</v>
      </c>
      <c r="I20" s="20" t="s">
        <v>278</v>
      </c>
      <c r="J20" s="27" t="s">
        <v>304</v>
      </c>
    </row>
    <row r="21" ht="42" customHeight="1" spans="1:10">
      <c r="A21" s="131" t="s">
        <v>257</v>
      </c>
      <c r="B21" s="20" t="s">
        <v>312</v>
      </c>
      <c r="C21" s="20" t="s">
        <v>305</v>
      </c>
      <c r="D21" s="20" t="s">
        <v>306</v>
      </c>
      <c r="E21" s="27" t="s">
        <v>307</v>
      </c>
      <c r="F21" s="20" t="s">
        <v>308</v>
      </c>
      <c r="G21" s="27" t="s">
        <v>309</v>
      </c>
      <c r="H21" s="20" t="s">
        <v>310</v>
      </c>
      <c r="I21" s="20" t="s">
        <v>278</v>
      </c>
      <c r="J21" s="27" t="s">
        <v>311</v>
      </c>
    </row>
  </sheetData>
  <mergeCells count="6">
    <mergeCell ref="A2:J2"/>
    <mergeCell ref="A3:H3"/>
    <mergeCell ref="A7:A14"/>
    <mergeCell ref="A15:A21"/>
    <mergeCell ref="B7:B14"/>
    <mergeCell ref="B15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昆明市盘龙区医疗保障局</cp:lastModifiedBy>
  <dcterms:created xsi:type="dcterms:W3CDTF">2026-03-10T02:33:00Z</dcterms:created>
  <dcterms:modified xsi:type="dcterms:W3CDTF">2026-03-18T09:12:51Z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36549D1CEE554C5E8C0A5305F83AB8D2_12</vt:lpwstr>
  </property>
  <property fmtid="{D5CDD505-2E9C-101B-9397-08002B2CF9AE}" pid="4" name="CalculationRule">
    <vt:i4>0</vt:i4>
  </property>
</Properties>
</file>