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<sst xmlns="http://schemas.openxmlformats.org/spreadsheetml/2006/main" count="978" uniqueCount="396">
  <si>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</si>
  <si>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</si>
  <si>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</si>
  <si>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</si>
  <si>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</si>
  <si>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</si>
  <si>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</si>
  <si>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</si>
  <si>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</si>
  <si>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</si>
  <si>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</si>
  <si>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</si>
  <si>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</si>
  <si>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</si>
  <si>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</si>
  <si>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</si>
  <si>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</si>
  <si>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</si>
  <si>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</si>
  <si>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</si>
  <si>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</si>
  <si>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</si>
  <si>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</si>
  <si>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</si>
  <si>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</si>
  <si>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</si>
  <si>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</si>
  <si>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</si>
  <si>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</si>
  <si>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</si>
  <si>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</si>
  <si>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</si>
  <si>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</si>
  <si>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</si>
  <si>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</si>
  <si>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</si>
  <si>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</si>
  <si>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</si>
  <si>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</si>
  <si>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</si>
  <si>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</si>
  <si>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</si>
  <si>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</si>
  <si>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</si>
  <si>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</si>
  <si>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</si>
  <si>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</si>
  <si>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</si>
  <si>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</si>
  <si>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</si>
  <si>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</si>
  <si>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</si>
  <si>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</si>
  <si>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</si>
  <si>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</si>
  <si>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</si>
  <si>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</si>
  <si>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</si>
  <si>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</si>
  <si>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</si>
  <si>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</si>
  <si>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</si>
  <si>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</si>
  <si>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</si>
  <si>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</si>
  <si>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</si>
  <si>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</si>
  <si>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</si>
  <si>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</si>
  <si>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105057</t>
  </si>
  <si>
    <t>昆明市盘龙区青云小学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</si>
  <si>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</si>
  <si>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</si>
  <si>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</si>
  <si>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</si>
  <si>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</si>
  <si>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</si>
  <si>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</si>
  <si>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</si>
  <si>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</si>
  <si>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</si>
  <si>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</si>
  <si>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</si>
  <si>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</si>
  <si>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</si>
  <si>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</si>
  <si>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</si>
  <si>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</si>
  <si>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</si>
  <si>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</si>
  <si>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</si>
  <si>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</si>
  <si>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</si>
  <si>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</si>
  <si>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</si>
  <si>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</si>
  <si>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</si>
  <si>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</si>
  <si>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</si>
  <si>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</si>
  <si>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</si>
  <si>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</si>
  <si>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</si>
  <si>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</si>
  <si>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</si>
  <si>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</si>
  <si>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</si>
  <si>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</si>
  <si>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</si>
  <si>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</si>
  <si>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</si>
  <si>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</si>
  <si>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</si>
  <si>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</si>
  <si>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</si>
  <si>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</si>
  <si>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</si>
  <si>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</si>
  <si>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</si>
  <si>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</si>
  <si>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</si>
  <si>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</si>
  <si>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</si>
  <si>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</si>
  <si>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</si>
  <si>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</si>
  <si>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</si>
  <si>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</si>
  <si>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</si>
  <si>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</si>
  <si>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</si>
  <si>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</si>
  <si>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</si>
  <si>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</si>
  <si>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</si>
  <si>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</si>
  <si>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</si>
  <si>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</si>
  <si>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</si>
  <si>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</si>
  <si>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</si>
  <si>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</si>
  <si>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</si>
  <si>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</si>
  <si>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</si>
  <si>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</si>
  <si>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</si>
  <si>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</si>
  <si>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</si>
  <si>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</si>
  <si>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</si>
  <si>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</si>
  <si>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</si>
  <si>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</si>
  <si>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</si>
  <si>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</si>
  <si>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</si>
  <si>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</si>
  <si>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</si>
  <si>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</si>
  <si>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</si>
  <si>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</si>
  <si>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</si>
  <si>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</si>
  <si>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</si>
  <si>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</si>
  <si>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</si>
  <si>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</si>
  <si>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</si>
  <si>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</si>
  <si>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</si>
  <si>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</si>
  <si>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</si>
  <si>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</si>
  <si>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</si>
  <si>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</si>
  <si>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</si>
  <si>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</si>
  <si>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</si>
  <si>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空表说明：我校无三公经费支出，故无三公经费支出预算项目。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</si>
  <si>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</si>
  <si>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</si>
  <si>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</si>
  <si>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</si>
  <si>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</si>
  <si>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</si>
  <si>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</si>
  <si>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</si>
  <si>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</si>
  <si>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</si>
  <si>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</si>
  <si>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</si>
  <si>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</si>
  <si>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</si>
  <si>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</si>
  <si>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</si>
  <si>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</si>
  <si>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</si>
  <si>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</si>
  <si>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昆明市盘龙区教育体育局</t>
  </si>
  <si>
    <t>530103210000000002968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</si>
  <si>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</si>
  <si>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</si>
  <si>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</si>
  <si>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</si>
  <si>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</si>
  <si>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</si>
  <si>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</si>
  <si>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</si>
  <si>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</si>
  <si>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530103210000000002969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</si>
  <si>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</si>
  <si>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</si>
  <si>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</si>
  <si>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</si>
  <si>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</si>
  <si>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</si>
  <si>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</si>
  <si>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</si>
  <si>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</si>
  <si>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530103210000000002970</t>
  </si>
  <si>
    <t>30113</t>
  </si>
  <si>
    <t>530103210000000002971</t>
  </si>
  <si>
    <t>工会经费</t>
  </si>
  <si>
    <t>30228</t>
  </si>
  <si>
    <t>530103210000000002972</t>
  </si>
  <si>
    <t>一般公用经费</t>
  </si>
  <si>
    <t>30201</t>
  </si>
  <si>
    <t>办公费</t>
  </si>
  <si>
    <t>30299</t>
  </si>
  <si>
    <t>其他商品和服务支出</t>
  </si>
  <si>
    <t>530103231100001341264</t>
  </si>
  <si>
    <t>离退休人员支出</t>
  </si>
  <si>
    <t>30305</t>
  </si>
  <si>
    <t>生活补助</t>
  </si>
  <si>
    <t>530103231100001379299</t>
  </si>
  <si>
    <t>残疾人保障金</t>
  </si>
  <si>
    <t>530103231100001469940</t>
  </si>
  <si>
    <t>事业人员绩效奖励</t>
  </si>
  <si>
    <t>530103231100001469953</t>
  </si>
  <si>
    <t>离退休工会活动经费</t>
  </si>
  <si>
    <t>530103241100002242132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</si>
  <si>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</si>
  <si>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</si>
  <si>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</si>
  <si>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</si>
  <si>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</si>
  <si>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</si>
  <si>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</si>
  <si>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</si>
  <si>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</si>
  <si>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</si>
  <si>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</si>
  <si>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530103251100004253589</t>
  </si>
  <si>
    <t>2025年城乡义务教育阶段学校补助公用经费（小学）省级专项资金</t>
  </si>
  <si>
    <t>530103251100004253590</t>
  </si>
  <si>
    <t>2025年城乡义务教育阶段学校补助公用经费（小学）市级专项资金</t>
  </si>
  <si>
    <t>530103251100004253615</t>
  </si>
  <si>
    <t>2025年城乡义务教育阶段学校补助公用经费（小学）中央专项资金</t>
  </si>
  <si>
    <t>530103251100004253621</t>
  </si>
  <si>
    <t>2025年特殊教育补助公用经费中央专项资金</t>
  </si>
  <si>
    <t>530103251100004253622</t>
  </si>
  <si>
    <t>2025年特殊教育补助公用经费省级专项资金</t>
  </si>
  <si>
    <t>530103251100004253623</t>
  </si>
  <si>
    <t>2025年特殊教育补助公用经费市级专项资金</t>
  </si>
  <si>
    <t>530103251100004698671</t>
  </si>
  <si>
    <t>2025年特殊教育补助公用经费中央提标专项资金</t>
  </si>
  <si>
    <t>530103251100004698677</t>
  </si>
  <si>
    <t>2025年特殊教育补助公用经费市级提标专项资金</t>
  </si>
  <si>
    <t>530103251100004698692</t>
  </si>
  <si>
    <t>2025年特殊教育补助公用经费省级提标专项资金</t>
  </si>
  <si>
    <t>事业发展类</t>
  </si>
  <si>
    <t>530103251100004626374</t>
  </si>
  <si>
    <t>2025年义务教育课后服务省级补助资金</t>
  </si>
  <si>
    <t>530103251100004675954</t>
  </si>
  <si>
    <t>2024年昆明市学科带头人和骨干教师工作经费</t>
  </si>
  <si>
    <t>530103261100005157337</t>
  </si>
  <si>
    <t>非同级财政拨款（课后服务）专项资金</t>
  </si>
  <si>
    <t>530103261100005157479</t>
  </si>
  <si>
    <t>编制外用工人员提标经费</t>
  </si>
  <si>
    <t>530103261100005157498</t>
  </si>
  <si>
    <t>安保人员经费</t>
  </si>
  <si>
    <t>30209</t>
  </si>
  <si>
    <t>物业管理费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</si>
  <si>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</si>
  <si>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</si>
  <si>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</si>
  <si>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</si>
  <si>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</si>
  <si>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</si>
  <si>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</si>
  <si>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</si>
  <si>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</si>
  <si>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</si>
  <si>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为进一步规范我区机关事业单位编外聘用人员管理，聚焦“基础提标、规范落地、稳岗起步”核心，预算重点实现薪酬保障提质与管理规范化。</t>
  </si>
  <si>
    <t>产出指标</t>
  </si>
  <si>
    <t>质量指标</t>
  </si>
  <si>
    <t>提标经费使用合规率</t>
  </si>
  <si>
    <t>=</t>
  </si>
  <si>
    <t>100</t>
  </si>
  <si>
    <t>%</t>
  </si>
  <si>
    <t>定量指标</t>
  </si>
  <si>
    <t>反映编制外用工人员提标经费使用和发放情况</t>
  </si>
  <si>
    <t>效益指标</t>
  </si>
  <si>
    <t>社会效益</t>
  </si>
  <si>
    <t>编制外用工队伍流失率</t>
  </si>
  <si>
    <t>&lt;=</t>
  </si>
  <si>
    <t>反映编制外用工队伍流失的情况</t>
  </si>
  <si>
    <t>可持续影响</t>
  </si>
  <si>
    <t>用工人员技能培训持续开展月数</t>
  </si>
  <si>
    <t>月</t>
  </si>
  <si>
    <t>定性指标</t>
  </si>
  <si>
    <t>反映编制外用工人员提标经费对社会影响的情况</t>
  </si>
  <si>
    <t>校园人防队伍的充实对提升校园安全防范工作水平，规范校园内部安全防范管理起到了重要的作用。</t>
  </si>
  <si>
    <t>安保人员经费使用质量达标率</t>
  </si>
  <si>
    <t>&gt;=</t>
  </si>
  <si>
    <t>98</t>
  </si>
  <si>
    <t>反映安保人员经费使用情况</t>
  </si>
  <si>
    <t>时效指标</t>
  </si>
  <si>
    <t>新学期开学前保安人员到岗完成时限</t>
  </si>
  <si>
    <t>开学前一周</t>
  </si>
  <si>
    <t>年</t>
  </si>
  <si>
    <t>反映安保人员经费完成时间情况</t>
  </si>
  <si>
    <t>校园安全事件发生率</t>
  </si>
  <si>
    <t>反映校园安全防范工作质量和效率的情况</t>
  </si>
  <si>
    <t>校园突发应急事件快速处置率</t>
  </si>
  <si>
    <t>95</t>
  </si>
  <si>
    <t>反映校园师生人身安全的情况</t>
  </si>
  <si>
    <t>满意度指标</t>
  </si>
  <si>
    <t>服务对象满意度</t>
  </si>
  <si>
    <t>师生及家长满意度</t>
  </si>
  <si>
    <t>反映师生及家长满意度的情况</t>
  </si>
  <si>
    <t>聚焦基础保障夯实与服务质量起步提升，2026年预算核心实现 “全覆盖、保基本、提规范” 目标。精准测算在校生规模及服务需求，建立资金使用台账及公示制度。</t>
  </si>
  <si>
    <t>数量指标</t>
  </si>
  <si>
    <t>享受专项资金支持的中小学数量及覆盖率</t>
  </si>
  <si>
    <t>反映专项资金支持的覆盖情况</t>
  </si>
  <si>
    <t>课程质量达标率</t>
  </si>
  <si>
    <t>反映课程质量相关情况</t>
  </si>
  <si>
    <t>课后服务课程按期开设率</t>
  </si>
  <si>
    <t>反映课后服务课程开设的情况</t>
  </si>
  <si>
    <t>学生综合素质提升率</t>
  </si>
  <si>
    <t>80</t>
  </si>
  <si>
    <t>反映教育教学活动后学生综合素质的提升情况</t>
  </si>
  <si>
    <t>课后服务相关投诉发生率</t>
  </si>
  <si>
    <t>反映课后服务相关投诉发生的统计情况</t>
  </si>
  <si>
    <t>90</t>
  </si>
  <si>
    <t>反映满意度问卷调查结果情况</t>
  </si>
  <si>
    <t>预算06表</t>
  </si>
  <si>
    <t>政府性基金预算支出预算表</t>
  </si>
  <si>
    <t>单位名称：昆明市发展和改革委员会</t>
  </si>
  <si>
    <t>政府性基金预算支出</t>
  </si>
  <si>
    <t>空表说明：我校属于事业单位，故无政府性资金预算支出预算项目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</si>
  <si>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</si>
  <si>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</si>
  <si>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</si>
  <si>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</si>
  <si>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</si>
  <si>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</si>
  <si>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</si>
  <si>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</si>
  <si>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</si>
  <si>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</si>
  <si>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</si>
  <si>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</si>
  <si>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空表说明：我校无相关预算，故无部门政府采购预算项目。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</si>
  <si>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</si>
  <si>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</si>
  <si>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</si>
  <si>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</si>
  <si>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</si>
  <si>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</si>
  <si>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</si>
  <si>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空表说明：我校无相关预算，故无政府购买服务预算项目。</t>
  </si>
  <si>
    <t>预算09-1表</t>
  </si>
  <si>
    <t>单位名称（项目）</t>
  </si>
  <si>
    <t>地区</t>
  </si>
  <si>
    <t>磨憨经济合作区</t>
  </si>
  <si>
    <t>空表说明：盘龙区实行乡财县管，按照区与乡（镇）财政管理体制，乡（镇）按照县级部门预算管理，故无对下转移支付项目。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</si>
  <si>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</si>
  <si>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</si>
  <si>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</si>
  <si>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</si>
  <si>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</si>
  <si>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</si>
  <si>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</si>
  <si>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</si>
  <si>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</si>
  <si>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空表说明：我校今年无新增资产。</t>
  </si>
  <si>
    <t>预算11表</t>
  </si>
  <si>
    <t>上级补助</t>
  </si>
  <si>
    <t>空表说明：我校今年无上级补助项目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</si>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</sst>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49" fontId="36" fillId="0" borderId="7">
      <alignment horizontal="left" vertical="center" wrapText="1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0" fontId="36" fillId="0" borderId="7">
      <alignment horizontal="right" vertical="center"/>
    </xf>
    <xf numFmtId="180" fontId="36" fillId="0" borderId="7">
      <alignment horizontal="right" vertical="center"/>
    </xf>
    <xf numFmtId="0" fontId="36" fillId="0" borderId="0">
      <alignment vertical="top"/>
      <protection locked="0"/>
    </xf>
    <xf numFmtId="0" fontId="8" fillId="0" borderId="0"/>
  </cellStyleXfs>
  <cellXfs count="20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58" applyFill="1" applyBorder="1" applyAlignment="1">
      <alignment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8" fillId="0" borderId="0" xfId="57" applyFont="1" applyFill="1" applyAlignment="1" applyProtection="1"/>
    <xf numFmtId="0" fontId="8" fillId="0" borderId="0" xfId="57" applyFont="1" applyFill="1" applyBorder="1" applyAlignment="1" applyProtection="1"/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8" fillId="0" borderId="0" xfId="57" applyNumberFormat="1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49" fontId="5" fillId="0" borderId="7" xfId="50" applyNumberFormat="1" applyFont="1" applyFill="1" applyBorder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6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>
      <alignment horizontal="righ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42"/>
  <sheetViews>
    <sheetView showGridLines="0" showZeros="0" topLeftCell="A16" workbookViewId="0">
      <selection activeCell="D41" sqref="D4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"单位名称："&amp;"昆明市盘龙区青云小学"</f>
        <v>单位名称：昆明市盘龙区青云小学</v>
      </c>
      <c r="B3" s="171"/>
      <c r="D3" s="147" t="s">
        <v>1</v>
      </c>
    </row>
    <row r="4" ht="23.25" customHeight="1" spans="1:4">
      <c r="A4" s="172" t="s">
        <v>2</v>
      </c>
      <c r="B4" s="173"/>
      <c r="C4" s="172" t="s">
        <v>3</v>
      </c>
      <c r="D4" s="173"/>
    </row>
    <row r="5" ht="24" customHeight="1" spans="1:4">
      <c r="A5" s="172" t="s">
        <v>4</v>
      </c>
      <c r="B5" s="172" t="s">
        <v>5</v>
      </c>
      <c r="C5" s="172" t="s">
        <v>6</v>
      </c>
      <c r="D5" s="172" t="s">
        <v>5</v>
      </c>
    </row>
    <row r="6" ht="17.25" customHeight="1" spans="1:4">
      <c r="A6" s="174" t="s">
        <v>7</v>
      </c>
      <c r="B6" s="79">
        <v>20344825</v>
      </c>
      <c r="C6" s="174" t="s">
        <v>8</v>
      </c>
      <c r="D6" s="79"/>
    </row>
    <row r="7" ht="17.25" customHeight="1" spans="1:4">
      <c r="A7" s="174" t="s">
        <v>9</v>
      </c>
      <c r="B7" s="79"/>
      <c r="C7" s="174" t="s">
        <v>10</v>
      </c>
      <c r="D7" s="79"/>
    </row>
    <row r="8" ht="17.25" customHeight="1" spans="1:4">
      <c r="A8" s="174" t="s">
        <v>11</v>
      </c>
      <c r="B8" s="79"/>
      <c r="C8" s="205" t="s">
        <v>12</v>
      </c>
      <c r="D8" s="79"/>
    </row>
    <row r="9" ht="17.25" customHeight="1" spans="1:4">
      <c r="A9" s="174" t="s">
        <v>13</v>
      </c>
      <c r="B9" s="79"/>
      <c r="C9" s="205" t="s">
        <v>14</v>
      </c>
      <c r="D9" s="79"/>
    </row>
    <row r="10" ht="17.25" customHeight="1" spans="1:4">
      <c r="A10" s="174" t="s">
        <v>15</v>
      </c>
      <c r="B10" s="79">
        <v>158542</v>
      </c>
      <c r="C10" s="205" t="s">
        <v>16</v>
      </c>
      <c r="D10" s="79">
        <v>16594136.53</v>
      </c>
    </row>
    <row r="11" ht="17.25" customHeight="1" spans="1:4">
      <c r="A11" s="174" t="s">
        <v>17</v>
      </c>
      <c r="B11" s="79"/>
      <c r="C11" s="205" t="s">
        <v>18</v>
      </c>
      <c r="D11" s="79"/>
    </row>
    <row r="12" ht="17.25" customHeight="1" spans="1:4">
      <c r="A12" s="174" t="s">
        <v>19</v>
      </c>
      <c r="B12" s="79"/>
      <c r="C12" s="31" t="s">
        <v>20</v>
      </c>
      <c r="D12" s="79"/>
    </row>
    <row r="13" ht="17.25" customHeight="1" spans="1:4">
      <c r="A13" s="174" t="s">
        <v>21</v>
      </c>
      <c r="B13" s="79"/>
      <c r="C13" s="31" t="s">
        <v>22</v>
      </c>
      <c r="D13" s="79">
        <v>1802436</v>
      </c>
    </row>
    <row r="14" ht="17.25" customHeight="1" spans="1:4">
      <c r="A14" s="174" t="s">
        <v>23</v>
      </c>
      <c r="B14" s="79"/>
      <c r="C14" s="31" t="s">
        <v>24</v>
      </c>
      <c r="D14" s="79">
        <v>1326234</v>
      </c>
    </row>
    <row r="15" ht="17.25" customHeight="1" spans="1:4">
      <c r="A15" s="174" t="s">
        <v>25</v>
      </c>
      <c r="B15" s="79">
        <v>158542</v>
      </c>
      <c r="C15" s="31" t="s">
        <v>26</v>
      </c>
      <c r="D15" s="79"/>
    </row>
    <row r="16" ht="17.25" customHeight="1" spans="1:4">
      <c r="A16" s="152"/>
      <c r="B16" s="79"/>
      <c r="C16" s="31" t="s">
        <v>27</v>
      </c>
      <c r="D16" s="79"/>
    </row>
    <row r="17" ht="17.25" customHeight="1" spans="1:4">
      <c r="A17" s="175"/>
      <c r="B17" s="79"/>
      <c r="C17" s="31" t="s">
        <v>28</v>
      </c>
      <c r="D17" s="79"/>
    </row>
    <row r="18" ht="17.25" customHeight="1" spans="1:4">
      <c r="A18" s="175"/>
      <c r="B18" s="79"/>
      <c r="C18" s="31" t="s">
        <v>29</v>
      </c>
      <c r="D18" s="79"/>
    </row>
    <row r="19" ht="17.25" customHeight="1" spans="1:4">
      <c r="A19" s="175"/>
      <c r="B19" s="79"/>
      <c r="C19" s="31" t="s">
        <v>30</v>
      </c>
      <c r="D19" s="79"/>
    </row>
    <row r="20" ht="17.25" customHeight="1" spans="1:4">
      <c r="A20" s="175"/>
      <c r="B20" s="79"/>
      <c r="C20" s="31" t="s">
        <v>31</v>
      </c>
      <c r="D20" s="79"/>
    </row>
    <row r="21" ht="17.25" customHeight="1" spans="1:4">
      <c r="A21" s="175"/>
      <c r="B21" s="79"/>
      <c r="C21" s="31" t="s">
        <v>32</v>
      </c>
      <c r="D21" s="79"/>
    </row>
    <row r="22" ht="17.25" customHeight="1" spans="1:4">
      <c r="A22" s="175"/>
      <c r="B22" s="79"/>
      <c r="C22" s="31" t="s">
        <v>33</v>
      </c>
      <c r="D22" s="79"/>
    </row>
    <row r="23" ht="17.25" customHeight="1" spans="1:4">
      <c r="A23" s="175"/>
      <c r="B23" s="79"/>
      <c r="C23" s="31" t="s">
        <v>34</v>
      </c>
      <c r="D23" s="79"/>
    </row>
    <row r="24" ht="17.25" customHeight="1" spans="1:4">
      <c r="A24" s="175"/>
      <c r="B24" s="79"/>
      <c r="C24" s="31" t="s">
        <v>35</v>
      </c>
      <c r="D24" s="79">
        <v>1337340</v>
      </c>
    </row>
    <row r="25" ht="17.25" customHeight="1" spans="1:4">
      <c r="A25" s="175"/>
      <c r="B25" s="79"/>
      <c r="C25" s="31" t="s">
        <v>36</v>
      </c>
      <c r="D25" s="79"/>
    </row>
    <row r="26" ht="17.25" customHeight="1" spans="1:4">
      <c r="A26" s="175"/>
      <c r="B26" s="79"/>
      <c r="C26" s="152" t="s">
        <v>37</v>
      </c>
      <c r="D26" s="79"/>
    </row>
    <row r="27" ht="17.25" customHeight="1" spans="1:4">
      <c r="A27" s="175"/>
      <c r="B27" s="79"/>
      <c r="C27" s="31" t="s">
        <v>38</v>
      </c>
      <c r="D27" s="79"/>
    </row>
    <row r="28" ht="16.5" customHeight="1" spans="1:4">
      <c r="A28" s="175"/>
      <c r="B28" s="79"/>
      <c r="C28" s="31" t="s">
        <v>39</v>
      </c>
      <c r="D28" s="79"/>
    </row>
    <row r="29" ht="16.5" customHeight="1" spans="1:4">
      <c r="A29" s="175"/>
      <c r="B29" s="79"/>
      <c r="C29" s="152" t="s">
        <v>40</v>
      </c>
      <c r="D29" s="79"/>
    </row>
    <row r="30" ht="17.25" customHeight="1" spans="1:4">
      <c r="A30" s="175"/>
      <c r="B30" s="79"/>
      <c r="C30" s="152" t="s">
        <v>41</v>
      </c>
      <c r="D30" s="79"/>
    </row>
    <row r="31" ht="17.25" customHeight="1" spans="1:4">
      <c r="A31" s="175"/>
      <c r="B31" s="79"/>
      <c r="C31" s="31" t="s">
        <v>42</v>
      </c>
      <c r="D31" s="79"/>
    </row>
    <row r="32" ht="16.5" customHeight="1" spans="1:4">
      <c r="A32" s="175" t="s">
        <v>43</v>
      </c>
      <c r="B32" s="79">
        <v>20503367</v>
      </c>
      <c r="C32" s="175" t="s">
        <v>44</v>
      </c>
      <c r="D32" s="79">
        <v>21060146.53</v>
      </c>
    </row>
    <row r="33" ht="16.5" customHeight="1" spans="1:4">
      <c r="A33" s="152" t="s">
        <v>45</v>
      </c>
      <c r="B33" s="79">
        <v>556779.53</v>
      </c>
      <c r="C33" s="152" t="s">
        <v>46</v>
      </c>
      <c r="D33" s="79"/>
    </row>
    <row r="34" ht="16.5" customHeight="1" spans="1:4">
      <c r="A34" s="31" t="s">
        <v>47</v>
      </c>
      <c r="B34" s="79">
        <v>556779.53</v>
      </c>
      <c r="C34" s="31" t="s">
        <v>47</v>
      </c>
      <c r="D34" s="79"/>
    </row>
    <row r="35" ht="16.5" customHeight="1" spans="1:4">
      <c r="A35" s="31" t="s">
        <v>48</v>
      </c>
      <c r="B35" s="79"/>
      <c r="C35" s="31" t="s">
        <v>49</v>
      </c>
      <c r="D35" s="79"/>
    </row>
    <row r="36" ht="16.5" customHeight="1" spans="1:4">
      <c r="A36" s="176" t="s">
        <v>50</v>
      </c>
      <c r="B36" s="79">
        <v>21060146.53</v>
      </c>
      <c r="C36" s="176" t="s">
        <v>51</v>
      </c>
      <c r="D36" s="79">
        <v>21060146.53</v>
      </c>
    </row>
    <row r="42" customHeight="1" spans="2:2">
      <c r="B42" s="206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E15" sqref="E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347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348</v>
      </c>
      <c r="C2" s="125"/>
      <c r="D2" s="126"/>
      <c r="E2" s="126"/>
      <c r="F2" s="126"/>
    </row>
    <row r="3" ht="13.5" customHeight="1" spans="1:6">
      <c r="A3" s="4" t="str">
        <f>"单位名称："&amp;"昆明市盘龙区青云小学"</f>
        <v>单位名称：昆明市盘龙区青云小学</v>
      </c>
      <c r="B3" s="4" t="s">
        <v>349</v>
      </c>
      <c r="C3" s="121"/>
      <c r="D3" s="123"/>
      <c r="E3" s="123"/>
      <c r="F3" s="120" t="s">
        <v>1</v>
      </c>
    </row>
    <row r="4" ht="19.5" customHeight="1" spans="1:6">
      <c r="A4" s="127" t="s">
        <v>182</v>
      </c>
      <c r="B4" s="128" t="s">
        <v>72</v>
      </c>
      <c r="C4" s="127" t="s">
        <v>73</v>
      </c>
      <c r="D4" s="10" t="s">
        <v>350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1" t="s">
        <v>83</v>
      </c>
      <c r="C6" s="68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3" t="s">
        <v>171</v>
      </c>
      <c r="B9" s="133" t="s">
        <v>171</v>
      </c>
      <c r="C9" s="134" t="s">
        <v>171</v>
      </c>
      <c r="D9" s="79"/>
      <c r="E9" s="79"/>
      <c r="F9" s="79"/>
    </row>
    <row r="10" customHeight="1" spans="1:2">
      <c r="A10" s="135" t="s">
        <v>351</v>
      </c>
      <c r="B10" s="135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S11"/>
  <sheetViews>
    <sheetView showZeros="0" workbookViewId="0">
      <selection activeCell="C13" sqref="C1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3"/>
      <c r="C1" s="83"/>
      <c r="R1" s="2"/>
      <c r="S1" s="2" t="s">
        <v>352</v>
      </c>
    </row>
    <row r="2" ht="41.25" customHeight="1" spans="1:19">
      <c r="A2" s="73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2" t="str">
        <f>"单位名称："&amp;"昆明市盘龙区青云小学"</f>
        <v>单位名称：昆明市盘龙区青云小学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20" t="s">
        <v>1</v>
      </c>
    </row>
    <row r="4" ht="15.75" customHeight="1" spans="1:19">
      <c r="A4" s="9" t="s">
        <v>181</v>
      </c>
      <c r="B4" s="86" t="s">
        <v>182</v>
      </c>
      <c r="C4" s="86" t="s">
        <v>353</v>
      </c>
      <c r="D4" s="87" t="s">
        <v>354</v>
      </c>
      <c r="E4" s="87" t="s">
        <v>355</v>
      </c>
      <c r="F4" s="87" t="s">
        <v>356</v>
      </c>
      <c r="G4" s="87" t="s">
        <v>357</v>
      </c>
      <c r="H4" s="87" t="s">
        <v>358</v>
      </c>
      <c r="I4" s="100" t="s">
        <v>189</v>
      </c>
      <c r="J4" s="100"/>
      <c r="K4" s="100"/>
      <c r="L4" s="100"/>
      <c r="M4" s="101"/>
      <c r="N4" s="100"/>
      <c r="O4" s="100"/>
      <c r="P4" s="108"/>
      <c r="Q4" s="100"/>
      <c r="R4" s="101"/>
      <c r="S4" s="109"/>
    </row>
    <row r="5" ht="17.25" customHeight="1" spans="1:19">
      <c r="A5" s="14"/>
      <c r="B5" s="88"/>
      <c r="C5" s="88"/>
      <c r="D5" s="89"/>
      <c r="E5" s="89"/>
      <c r="F5" s="89"/>
      <c r="G5" s="89"/>
      <c r="H5" s="89"/>
      <c r="I5" s="89" t="s">
        <v>55</v>
      </c>
      <c r="J5" s="89" t="s">
        <v>58</v>
      </c>
      <c r="K5" s="89" t="s">
        <v>359</v>
      </c>
      <c r="L5" s="89" t="s">
        <v>360</v>
      </c>
      <c r="M5" s="102" t="s">
        <v>361</v>
      </c>
      <c r="N5" s="103" t="s">
        <v>362</v>
      </c>
      <c r="O5" s="103"/>
      <c r="P5" s="110"/>
      <c r="Q5" s="103"/>
      <c r="R5" s="111"/>
      <c r="S5" s="90"/>
    </row>
    <row r="6" ht="54" customHeight="1" spans="1:19">
      <c r="A6" s="17"/>
      <c r="B6" s="90"/>
      <c r="C6" s="90"/>
      <c r="D6" s="91"/>
      <c r="E6" s="91"/>
      <c r="F6" s="91"/>
      <c r="G6" s="91"/>
      <c r="H6" s="91"/>
      <c r="I6" s="91"/>
      <c r="J6" s="91" t="s">
        <v>57</v>
      </c>
      <c r="K6" s="91"/>
      <c r="L6" s="91"/>
      <c r="M6" s="104"/>
      <c r="N6" s="91" t="s">
        <v>57</v>
      </c>
      <c r="O6" s="91" t="s">
        <v>64</v>
      </c>
      <c r="P6" s="90" t="s">
        <v>65</v>
      </c>
      <c r="Q6" s="91" t="s">
        <v>66</v>
      </c>
      <c r="R6" s="104" t="s">
        <v>67</v>
      </c>
      <c r="S6" s="90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92"/>
      <c r="B8" s="93"/>
      <c r="C8" s="93"/>
      <c r="D8" s="94"/>
      <c r="E8" s="94"/>
      <c r="F8" s="94"/>
      <c r="G8" s="115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95" t="s">
        <v>171</v>
      </c>
      <c r="B9" s="96"/>
      <c r="C9" s="96"/>
      <c r="D9" s="97"/>
      <c r="E9" s="97"/>
      <c r="F9" s="97"/>
      <c r="G9" s="116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112" t="s">
        <v>363</v>
      </c>
      <c r="B10" s="4"/>
      <c r="C10" s="4"/>
      <c r="D10" s="112"/>
      <c r="E10" s="112"/>
      <c r="F10" s="112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2">
      <c r="A11" s="119" t="s">
        <v>364</v>
      </c>
      <c r="B11" s="119"/>
    </row>
  </sheetData>
  <mergeCells count="20">
    <mergeCell ref="A2:S2"/>
    <mergeCell ref="A3:H3"/>
    <mergeCell ref="I4:S4"/>
    <mergeCell ref="N5:S5"/>
    <mergeCell ref="A9:G9"/>
    <mergeCell ref="A10:S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T10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48.75" customWidth="1"/>
    <col min="2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2"/>
      <c r="B1" s="83"/>
      <c r="C1" s="83"/>
      <c r="D1" s="83"/>
      <c r="E1" s="83"/>
      <c r="F1" s="83"/>
      <c r="G1" s="83"/>
      <c r="H1" s="82"/>
      <c r="I1" s="82"/>
      <c r="J1" s="82"/>
      <c r="K1" s="82"/>
      <c r="L1" s="82"/>
      <c r="M1" s="82"/>
      <c r="N1" s="98"/>
      <c r="O1" s="82"/>
      <c r="P1" s="82"/>
      <c r="Q1" s="83"/>
      <c r="R1" s="82"/>
      <c r="S1" s="106"/>
      <c r="T1" s="106" t="s">
        <v>365</v>
      </c>
    </row>
    <row r="2" ht="41.25" customHeight="1" spans="1:20">
      <c r="A2" s="73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4"/>
      <c r="I2" s="84"/>
      <c r="J2" s="84"/>
      <c r="K2" s="84"/>
      <c r="L2" s="84"/>
      <c r="M2" s="84"/>
      <c r="N2" s="99"/>
      <c r="O2" s="84"/>
      <c r="P2" s="84"/>
      <c r="Q2" s="66"/>
      <c r="R2" s="84"/>
      <c r="S2" s="99"/>
      <c r="T2" s="66"/>
    </row>
    <row r="3" ht="22.5" customHeight="1" spans="1:20">
      <c r="A3" s="74" t="str">
        <f>"单位名称："&amp;"昆明市盘龙区青云小学"</f>
        <v>单位名称：昆明市盘龙区青云小学</v>
      </c>
      <c r="B3" s="85"/>
      <c r="C3" s="85"/>
      <c r="D3" s="85"/>
      <c r="E3" s="85"/>
      <c r="F3" s="85"/>
      <c r="G3" s="85"/>
      <c r="H3" s="75"/>
      <c r="I3" s="75"/>
      <c r="J3" s="75"/>
      <c r="K3" s="75"/>
      <c r="L3" s="75"/>
      <c r="M3" s="75"/>
      <c r="N3" s="98"/>
      <c r="O3" s="82"/>
      <c r="P3" s="82"/>
      <c r="Q3" s="83"/>
      <c r="R3" s="82"/>
      <c r="S3" s="107"/>
      <c r="T3" s="106" t="s">
        <v>1</v>
      </c>
    </row>
    <row r="4" ht="24" customHeight="1" spans="1:20">
      <c r="A4" s="9" t="s">
        <v>181</v>
      </c>
      <c r="B4" s="86" t="s">
        <v>182</v>
      </c>
      <c r="C4" s="86" t="s">
        <v>353</v>
      </c>
      <c r="D4" s="86" t="s">
        <v>366</v>
      </c>
      <c r="E4" s="86" t="s">
        <v>367</v>
      </c>
      <c r="F4" s="86" t="s">
        <v>368</v>
      </c>
      <c r="G4" s="86" t="s">
        <v>369</v>
      </c>
      <c r="H4" s="87" t="s">
        <v>370</v>
      </c>
      <c r="I4" s="87" t="s">
        <v>371</v>
      </c>
      <c r="J4" s="100" t="s">
        <v>189</v>
      </c>
      <c r="K4" s="100"/>
      <c r="L4" s="100"/>
      <c r="M4" s="100"/>
      <c r="N4" s="101"/>
      <c r="O4" s="100"/>
      <c r="P4" s="100"/>
      <c r="Q4" s="108"/>
      <c r="R4" s="100"/>
      <c r="S4" s="101"/>
      <c r="T4" s="109"/>
    </row>
    <row r="5" ht="24" customHeight="1" spans="1:20">
      <c r="A5" s="14"/>
      <c r="B5" s="88"/>
      <c r="C5" s="88"/>
      <c r="D5" s="88"/>
      <c r="E5" s="88"/>
      <c r="F5" s="88"/>
      <c r="G5" s="88"/>
      <c r="H5" s="89"/>
      <c r="I5" s="89"/>
      <c r="J5" s="89" t="s">
        <v>55</v>
      </c>
      <c r="K5" s="89" t="s">
        <v>58</v>
      </c>
      <c r="L5" s="89" t="s">
        <v>359</v>
      </c>
      <c r="M5" s="89" t="s">
        <v>360</v>
      </c>
      <c r="N5" s="102" t="s">
        <v>361</v>
      </c>
      <c r="O5" s="103" t="s">
        <v>362</v>
      </c>
      <c r="P5" s="103"/>
      <c r="Q5" s="110"/>
      <c r="R5" s="103"/>
      <c r="S5" s="111"/>
      <c r="T5" s="90"/>
    </row>
    <row r="6" ht="54" customHeight="1" spans="1:20">
      <c r="A6" s="17"/>
      <c r="B6" s="90"/>
      <c r="C6" s="90"/>
      <c r="D6" s="90"/>
      <c r="E6" s="90"/>
      <c r="F6" s="90"/>
      <c r="G6" s="90"/>
      <c r="H6" s="91"/>
      <c r="I6" s="91"/>
      <c r="J6" s="91"/>
      <c r="K6" s="91" t="s">
        <v>57</v>
      </c>
      <c r="L6" s="91"/>
      <c r="M6" s="91"/>
      <c r="N6" s="104"/>
      <c r="O6" s="91" t="s">
        <v>57</v>
      </c>
      <c r="P6" s="91" t="s">
        <v>64</v>
      </c>
      <c r="Q6" s="90" t="s">
        <v>65</v>
      </c>
      <c r="R6" s="91" t="s">
        <v>66</v>
      </c>
      <c r="S6" s="104" t="s">
        <v>67</v>
      </c>
      <c r="T6" s="90" t="s">
        <v>68</v>
      </c>
    </row>
    <row r="7" ht="17.25" customHeight="1" spans="1:20">
      <c r="A7" s="18">
        <v>1</v>
      </c>
      <c r="B7" s="90">
        <v>2</v>
      </c>
      <c r="C7" s="18">
        <v>3</v>
      </c>
      <c r="D7" s="18">
        <v>4</v>
      </c>
      <c r="E7" s="90">
        <v>5</v>
      </c>
      <c r="F7" s="18">
        <v>6</v>
      </c>
      <c r="G7" s="18">
        <v>7</v>
      </c>
      <c r="H7" s="90">
        <v>8</v>
      </c>
      <c r="I7" s="18">
        <v>9</v>
      </c>
      <c r="J7" s="18">
        <v>10</v>
      </c>
      <c r="K7" s="90">
        <v>11</v>
      </c>
      <c r="L7" s="18">
        <v>12</v>
      </c>
      <c r="M7" s="18">
        <v>13</v>
      </c>
      <c r="N7" s="90">
        <v>14</v>
      </c>
      <c r="O7" s="18">
        <v>15</v>
      </c>
      <c r="P7" s="18">
        <v>16</v>
      </c>
      <c r="Q7" s="90">
        <v>17</v>
      </c>
      <c r="R7" s="18">
        <v>18</v>
      </c>
      <c r="S7" s="18">
        <v>19</v>
      </c>
      <c r="T7" s="18">
        <v>20</v>
      </c>
    </row>
    <row r="8" ht="21" customHeight="1" spans="1:20">
      <c r="A8" s="92"/>
      <c r="B8" s="93"/>
      <c r="C8" s="93"/>
      <c r="D8" s="93"/>
      <c r="E8" s="93"/>
      <c r="F8" s="93"/>
      <c r="G8" s="93"/>
      <c r="H8" s="94"/>
      <c r="I8" s="94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95" t="s">
        <v>171</v>
      </c>
      <c r="B9" s="96"/>
      <c r="C9" s="96"/>
      <c r="D9" s="96"/>
      <c r="E9" s="96"/>
      <c r="F9" s="96"/>
      <c r="G9" s="96"/>
      <c r="H9" s="97"/>
      <c r="I9" s="105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customHeight="1" spans="1:1">
      <c r="A10" t="s">
        <v>372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E15" sqref="E15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2"/>
      <c r="E1" s="2" t="s">
        <v>373</v>
      </c>
    </row>
    <row r="2" ht="41.25" customHeight="1" spans="1:5">
      <c r="A2" s="73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4" t="str">
        <f>"单位名称："&amp;"昆明市盘龙区青云小学"</f>
        <v>单位名称：昆明市盘龙区青云小学</v>
      </c>
      <c r="B3" s="75"/>
      <c r="C3" s="75"/>
      <c r="D3" s="76"/>
      <c r="E3" s="7" t="s">
        <v>1</v>
      </c>
    </row>
    <row r="4" ht="19.5" customHeight="1" spans="1:5">
      <c r="A4" s="27" t="s">
        <v>374</v>
      </c>
      <c r="B4" s="10" t="s">
        <v>189</v>
      </c>
      <c r="C4" s="11"/>
      <c r="D4" s="11"/>
      <c r="E4" s="68" t="s">
        <v>375</v>
      </c>
    </row>
    <row r="5" ht="40.5" customHeight="1" spans="1:5">
      <c r="A5" s="18"/>
      <c r="B5" s="28" t="s">
        <v>55</v>
      </c>
      <c r="C5" s="9" t="s">
        <v>58</v>
      </c>
      <c r="D5" s="77" t="s">
        <v>359</v>
      </c>
      <c r="E5" s="36" t="s">
        <v>376</v>
      </c>
    </row>
    <row r="6" ht="19.5" customHeight="1" spans="1:5">
      <c r="A6" s="19">
        <v>1</v>
      </c>
      <c r="B6" s="19">
        <v>2</v>
      </c>
      <c r="C6" s="19">
        <v>3</v>
      </c>
      <c r="D6" s="78">
        <v>4</v>
      </c>
      <c r="E6" s="36">
        <v>5</v>
      </c>
    </row>
    <row r="7" ht="19.5" customHeight="1" spans="1:5">
      <c r="A7" s="29"/>
      <c r="B7" s="79"/>
      <c r="C7" s="79"/>
      <c r="D7" s="79"/>
      <c r="E7" s="79"/>
    </row>
    <row r="8" ht="19.5" customHeight="1" spans="1:5">
      <c r="A8" s="69"/>
      <c r="B8" s="79"/>
      <c r="C8" s="79"/>
      <c r="D8" s="79"/>
      <c r="E8" s="79"/>
    </row>
    <row r="9" customHeight="1" spans="1:5">
      <c r="A9" s="80" t="s">
        <v>377</v>
      </c>
      <c r="B9" s="80"/>
      <c r="C9" s="80"/>
      <c r="D9" s="80"/>
      <c r="E9" s="81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G21" sqref="G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378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"单位名称："&amp;"昆明市盘龙区青云小学"</f>
        <v>单位名称：昆明市盘龙区青云小学</v>
      </c>
    </row>
    <row r="4" ht="44.25" customHeight="1" spans="1:10">
      <c r="A4" s="67" t="s">
        <v>374</v>
      </c>
      <c r="B4" s="67" t="s">
        <v>285</v>
      </c>
      <c r="C4" s="67" t="s">
        <v>286</v>
      </c>
      <c r="D4" s="67" t="s">
        <v>287</v>
      </c>
      <c r="E4" s="67" t="s">
        <v>288</v>
      </c>
      <c r="F4" s="68" t="s">
        <v>289</v>
      </c>
      <c r="G4" s="67" t="s">
        <v>290</v>
      </c>
      <c r="H4" s="68" t="s">
        <v>291</v>
      </c>
      <c r="I4" s="68" t="s">
        <v>292</v>
      </c>
      <c r="J4" s="67" t="s">
        <v>293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4">
      <c r="A8" s="71" t="s">
        <v>377</v>
      </c>
      <c r="B8" s="71"/>
      <c r="C8" s="71"/>
      <c r="D8" s="71"/>
    </row>
  </sheetData>
  <mergeCells count="3">
    <mergeCell ref="A2:J2"/>
    <mergeCell ref="A3:H3"/>
    <mergeCell ref="A8:D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I9"/>
  <sheetViews>
    <sheetView showZeros="0" workbookViewId="0">
      <selection activeCell="B11" sqref="B1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 t="s">
        <v>379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"单位名称："&amp;"昆明市盘龙区青云小学"</f>
        <v>单位名称：昆明市盘龙区青云小学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181</v>
      </c>
      <c r="B4" s="48" t="s">
        <v>182</v>
      </c>
      <c r="C4" s="49" t="s">
        <v>380</v>
      </c>
      <c r="D4" s="47" t="s">
        <v>381</v>
      </c>
      <c r="E4" s="47" t="s">
        <v>382</v>
      </c>
      <c r="F4" s="47" t="s">
        <v>383</v>
      </c>
      <c r="G4" s="48" t="s">
        <v>384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357</v>
      </c>
      <c r="H5" s="48" t="s">
        <v>385</v>
      </c>
      <c r="I5" s="48" t="s">
        <v>386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1">
      <c r="A9" s="63" t="s">
        <v>387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H19" sqref="H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"单位名称："&amp;"昆明市盘龙区青云小学"</f>
        <v>单位名称：昆明市盘龙区青云小学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246</v>
      </c>
      <c r="B4" s="8" t="s">
        <v>184</v>
      </c>
      <c r="C4" s="8" t="s">
        <v>247</v>
      </c>
      <c r="D4" s="9" t="s">
        <v>185</v>
      </c>
      <c r="E4" s="9" t="s">
        <v>186</v>
      </c>
      <c r="F4" s="9" t="s">
        <v>248</v>
      </c>
      <c r="G4" s="9" t="s">
        <v>249</v>
      </c>
      <c r="H4" s="27" t="s">
        <v>55</v>
      </c>
      <c r="I4" s="10" t="s">
        <v>389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171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2">
      <c r="A11" s="35" t="s">
        <v>390</v>
      </c>
      <c r="B11" s="35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1"/>
  <sheetViews>
    <sheetView showZeros="0" workbookViewId="0">
      <selection activeCell="J23" sqref="J2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391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"单位名称："&amp;"昆明市盘龙区青云小学"</f>
        <v>单位名称：昆明市盘龙区青云小学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247</v>
      </c>
      <c r="B4" s="8" t="s">
        <v>246</v>
      </c>
      <c r="C4" s="8" t="s">
        <v>184</v>
      </c>
      <c r="D4" s="9" t="s">
        <v>392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819535</v>
      </c>
      <c r="F8" s="22"/>
      <c r="G8" s="22"/>
    </row>
    <row r="9" ht="18.75" customHeight="1" spans="1:7">
      <c r="A9" s="20"/>
      <c r="B9" s="20" t="s">
        <v>393</v>
      </c>
      <c r="C9" s="20" t="s">
        <v>279</v>
      </c>
      <c r="D9" s="20" t="s">
        <v>394</v>
      </c>
      <c r="E9" s="22">
        <v>566660</v>
      </c>
      <c r="F9" s="22"/>
      <c r="G9" s="22"/>
    </row>
    <row r="10" ht="18.75" customHeight="1" spans="1:7">
      <c r="A10" s="23"/>
      <c r="B10" s="20" t="s">
        <v>393</v>
      </c>
      <c r="C10" s="20" t="s">
        <v>281</v>
      </c>
      <c r="D10" s="20" t="s">
        <v>394</v>
      </c>
      <c r="E10" s="22">
        <v>252875</v>
      </c>
      <c r="F10" s="22"/>
      <c r="G10" s="22"/>
    </row>
    <row r="11" ht="18.75" customHeight="1" spans="1:7">
      <c r="A11" s="24" t="s">
        <v>55</v>
      </c>
      <c r="B11" s="25" t="s">
        <v>395</v>
      </c>
      <c r="C11" s="25"/>
      <c r="D11" s="26"/>
      <c r="E11" s="22">
        <v>819535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"单位名称："&amp;"昆明市盘龙区青云小学"</f>
        <v>单位名称：昆明市盘龙区青云小学</v>
      </c>
      <c r="S3" s="46" t="s">
        <v>1</v>
      </c>
    </row>
    <row r="4" ht="21.75" customHeight="1" spans="1:19">
      <c r="A4" s="192" t="s">
        <v>53</v>
      </c>
      <c r="B4" s="193" t="s">
        <v>54</v>
      </c>
      <c r="C4" s="193" t="s">
        <v>55</v>
      </c>
      <c r="D4" s="194" t="s">
        <v>56</v>
      </c>
      <c r="E4" s="194"/>
      <c r="F4" s="194"/>
      <c r="G4" s="194"/>
      <c r="H4" s="194"/>
      <c r="I4" s="133"/>
      <c r="J4" s="194"/>
      <c r="K4" s="194"/>
      <c r="L4" s="194"/>
      <c r="M4" s="194"/>
      <c r="N4" s="200"/>
      <c r="O4" s="194" t="s">
        <v>45</v>
      </c>
      <c r="P4" s="194"/>
      <c r="Q4" s="194"/>
      <c r="R4" s="194"/>
      <c r="S4" s="200"/>
    </row>
    <row r="5" ht="27" customHeight="1" spans="1:19">
      <c r="A5" s="195"/>
      <c r="B5" s="196"/>
      <c r="C5" s="196"/>
      <c r="D5" s="196" t="s">
        <v>57</v>
      </c>
      <c r="E5" s="196" t="s">
        <v>58</v>
      </c>
      <c r="F5" s="196" t="s">
        <v>59</v>
      </c>
      <c r="G5" s="196" t="s">
        <v>60</v>
      </c>
      <c r="H5" s="196" t="s">
        <v>61</v>
      </c>
      <c r="I5" s="201" t="s">
        <v>62</v>
      </c>
      <c r="J5" s="202"/>
      <c r="K5" s="202"/>
      <c r="L5" s="202"/>
      <c r="M5" s="202"/>
      <c r="N5" s="203"/>
      <c r="O5" s="196" t="s">
        <v>57</v>
      </c>
      <c r="P5" s="196" t="s">
        <v>58</v>
      </c>
      <c r="Q5" s="196" t="s">
        <v>59</v>
      </c>
      <c r="R5" s="196" t="s">
        <v>60</v>
      </c>
      <c r="S5" s="196" t="s">
        <v>63</v>
      </c>
    </row>
    <row r="6" ht="30" customHeight="1" spans="1:19">
      <c r="A6" s="197"/>
      <c r="B6" s="105"/>
      <c r="C6" s="116"/>
      <c r="D6" s="116"/>
      <c r="E6" s="116"/>
      <c r="F6" s="116"/>
      <c r="G6" s="116"/>
      <c r="H6" s="116"/>
      <c r="I6" s="70" t="s">
        <v>57</v>
      </c>
      <c r="J6" s="203" t="s">
        <v>64</v>
      </c>
      <c r="K6" s="203" t="s">
        <v>65</v>
      </c>
      <c r="L6" s="203" t="s">
        <v>66</v>
      </c>
      <c r="M6" s="203" t="s">
        <v>67</v>
      </c>
      <c r="N6" s="203" t="s">
        <v>68</v>
      </c>
      <c r="O6" s="204"/>
      <c r="P6" s="204"/>
      <c r="Q6" s="204"/>
      <c r="R6" s="204"/>
      <c r="S6" s="116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70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20" t="s">
        <v>69</v>
      </c>
      <c r="B8" s="20" t="s">
        <v>70</v>
      </c>
      <c r="C8" s="79">
        <v>21060146.53</v>
      </c>
      <c r="D8" s="79">
        <f>20344825+158542</f>
        <v>20503367</v>
      </c>
      <c r="E8" s="79">
        <v>20344825</v>
      </c>
      <c r="F8" s="79"/>
      <c r="G8" s="79"/>
      <c r="H8" s="79"/>
      <c r="I8" s="79">
        <v>158542</v>
      </c>
      <c r="J8" s="79"/>
      <c r="K8" s="79"/>
      <c r="L8" s="79"/>
      <c r="M8" s="79"/>
      <c r="N8" s="79">
        <v>158542</v>
      </c>
      <c r="O8" s="79">
        <v>556779.53</v>
      </c>
      <c r="P8" s="79">
        <v>556779.53</v>
      </c>
      <c r="Q8" s="79"/>
      <c r="R8" s="79"/>
      <c r="S8" s="79"/>
    </row>
    <row r="9" ht="18" customHeight="1" spans="1:19">
      <c r="A9" s="49" t="s">
        <v>55</v>
      </c>
      <c r="B9" s="199"/>
      <c r="C9" s="79">
        <v>21060146.53</v>
      </c>
      <c r="D9" s="79">
        <f>20344825+158542</f>
        <v>20503367</v>
      </c>
      <c r="E9" s="79">
        <v>20344825</v>
      </c>
      <c r="F9" s="79"/>
      <c r="G9" s="79"/>
      <c r="H9" s="79"/>
      <c r="I9" s="79">
        <v>158542</v>
      </c>
      <c r="J9" s="79"/>
      <c r="K9" s="79"/>
      <c r="L9" s="79"/>
      <c r="M9" s="79"/>
      <c r="N9" s="79">
        <v>158542</v>
      </c>
      <c r="O9" s="79">
        <v>556779.53</v>
      </c>
      <c r="P9" s="79">
        <v>556779.53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5"/>
  <sheetViews>
    <sheetView showGridLines="0" showZeros="0" topLeftCell="A2" workbookViewId="0">
      <selection activeCell="G29" sqref="G2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71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"单位名称："&amp;"昆明市盘龙区青云小学"</f>
        <v>单位名称：昆明市盘龙区青云小学</v>
      </c>
      <c r="O3" s="46" t="s">
        <v>1</v>
      </c>
    </row>
    <row r="4" ht="27" customHeight="1" spans="1:15">
      <c r="A4" s="178" t="s">
        <v>72</v>
      </c>
      <c r="B4" s="178" t="s">
        <v>73</v>
      </c>
      <c r="C4" s="178" t="s">
        <v>55</v>
      </c>
      <c r="D4" s="179" t="s">
        <v>58</v>
      </c>
      <c r="E4" s="180"/>
      <c r="F4" s="181"/>
      <c r="G4" s="182" t="s">
        <v>59</v>
      </c>
      <c r="H4" s="182" t="s">
        <v>60</v>
      </c>
      <c r="I4" s="182" t="s">
        <v>74</v>
      </c>
      <c r="J4" s="179" t="s">
        <v>62</v>
      </c>
      <c r="K4" s="180"/>
      <c r="L4" s="180"/>
      <c r="M4" s="180"/>
      <c r="N4" s="189"/>
      <c r="O4" s="190"/>
    </row>
    <row r="5" ht="42" customHeight="1" spans="1:15">
      <c r="A5" s="183"/>
      <c r="B5" s="183"/>
      <c r="C5" s="184"/>
      <c r="D5" s="185" t="s">
        <v>57</v>
      </c>
      <c r="E5" s="185" t="s">
        <v>75</v>
      </c>
      <c r="F5" s="185" t="s">
        <v>76</v>
      </c>
      <c r="G5" s="184"/>
      <c r="H5" s="184"/>
      <c r="I5" s="191"/>
      <c r="J5" s="185" t="s">
        <v>57</v>
      </c>
      <c r="K5" s="172" t="s">
        <v>77</v>
      </c>
      <c r="L5" s="172" t="s">
        <v>78</v>
      </c>
      <c r="M5" s="172" t="s">
        <v>79</v>
      </c>
      <c r="N5" s="172" t="s">
        <v>80</v>
      </c>
      <c r="O5" s="17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9">
        <v>16594136.53</v>
      </c>
      <c r="D7" s="79">
        <v>16435594.53</v>
      </c>
      <c r="E7" s="79">
        <v>15059280</v>
      </c>
      <c r="F7" s="79">
        <v>1376314.53</v>
      </c>
      <c r="G7" s="79"/>
      <c r="H7" s="79"/>
      <c r="I7" s="79"/>
      <c r="J7" s="79">
        <v>158542</v>
      </c>
      <c r="K7" s="79"/>
      <c r="L7" s="79"/>
      <c r="M7" s="79"/>
      <c r="N7" s="79"/>
      <c r="O7" s="79">
        <v>158542</v>
      </c>
    </row>
    <row r="8" ht="21" customHeight="1" spans="1:15">
      <c r="A8" s="186" t="s">
        <v>99</v>
      </c>
      <c r="B8" s="186" t="s">
        <v>100</v>
      </c>
      <c r="C8" s="79">
        <v>16585670.63</v>
      </c>
      <c r="D8" s="79">
        <v>16427128.63</v>
      </c>
      <c r="E8" s="79">
        <v>15059280</v>
      </c>
      <c r="F8" s="79">
        <v>1367848.63</v>
      </c>
      <c r="G8" s="79"/>
      <c r="H8" s="79"/>
      <c r="I8" s="79"/>
      <c r="J8" s="79">
        <v>158542</v>
      </c>
      <c r="K8" s="79"/>
      <c r="L8" s="79"/>
      <c r="M8" s="79"/>
      <c r="N8" s="79"/>
      <c r="O8" s="79">
        <v>158542</v>
      </c>
    </row>
    <row r="9" ht="21" customHeight="1" spans="1:15">
      <c r="A9" s="187" t="s">
        <v>101</v>
      </c>
      <c r="B9" s="187" t="s">
        <v>102</v>
      </c>
      <c r="C9" s="79">
        <v>15606793.63</v>
      </c>
      <c r="D9" s="79">
        <v>15606793.63</v>
      </c>
      <c r="E9" s="79">
        <v>15059280</v>
      </c>
      <c r="F9" s="79">
        <v>547513.63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7" t="s">
        <v>103</v>
      </c>
      <c r="B10" s="187" t="s">
        <v>104</v>
      </c>
      <c r="C10" s="79">
        <v>978877</v>
      </c>
      <c r="D10" s="79">
        <v>820335</v>
      </c>
      <c r="E10" s="79"/>
      <c r="F10" s="79">
        <v>820335</v>
      </c>
      <c r="G10" s="79"/>
      <c r="H10" s="79"/>
      <c r="I10" s="79"/>
      <c r="J10" s="79">
        <v>158542</v>
      </c>
      <c r="K10" s="79"/>
      <c r="L10" s="79"/>
      <c r="M10" s="79"/>
      <c r="N10" s="79"/>
      <c r="O10" s="79">
        <v>158542</v>
      </c>
    </row>
    <row r="11" ht="21" customHeight="1" spans="1:15">
      <c r="A11" s="186" t="s">
        <v>105</v>
      </c>
      <c r="B11" s="186" t="s">
        <v>106</v>
      </c>
      <c r="C11" s="79">
        <v>8465.9</v>
      </c>
      <c r="D11" s="79">
        <v>8465.9</v>
      </c>
      <c r="E11" s="79"/>
      <c r="F11" s="79">
        <v>8465.9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7" t="s">
        <v>107</v>
      </c>
      <c r="B12" s="187" t="s">
        <v>108</v>
      </c>
      <c r="C12" s="79">
        <v>8465.9</v>
      </c>
      <c r="D12" s="79">
        <v>8465.9</v>
      </c>
      <c r="E12" s="79"/>
      <c r="F12" s="79">
        <v>8465.9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6" t="s">
        <v>109</v>
      </c>
      <c r="B13" s="56" t="s">
        <v>110</v>
      </c>
      <c r="C13" s="79">
        <v>1802436</v>
      </c>
      <c r="D13" s="79">
        <v>1802436</v>
      </c>
      <c r="E13" s="79">
        <v>1802436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6" t="s">
        <v>111</v>
      </c>
      <c r="B14" s="186" t="s">
        <v>112</v>
      </c>
      <c r="C14" s="79">
        <v>1802436</v>
      </c>
      <c r="D14" s="79">
        <v>1802436</v>
      </c>
      <c r="E14" s="79">
        <v>1802436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7" t="s">
        <v>113</v>
      </c>
      <c r="B15" s="187" t="s">
        <v>114</v>
      </c>
      <c r="C15" s="79">
        <v>346800</v>
      </c>
      <c r="D15" s="79">
        <v>346800</v>
      </c>
      <c r="E15" s="79">
        <v>346800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7" t="s">
        <v>115</v>
      </c>
      <c r="B16" s="187" t="s">
        <v>116</v>
      </c>
      <c r="C16" s="79">
        <v>1455636</v>
      </c>
      <c r="D16" s="79">
        <v>1455636</v>
      </c>
      <c r="E16" s="79">
        <v>1455636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56" t="s">
        <v>117</v>
      </c>
      <c r="B17" s="56" t="s">
        <v>118</v>
      </c>
      <c r="C17" s="79">
        <v>1326234</v>
      </c>
      <c r="D17" s="79">
        <v>1326234</v>
      </c>
      <c r="E17" s="79">
        <v>1326234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6" t="s">
        <v>119</v>
      </c>
      <c r="B18" s="186" t="s">
        <v>120</v>
      </c>
      <c r="C18" s="79">
        <v>1326234</v>
      </c>
      <c r="D18" s="79">
        <v>1326234</v>
      </c>
      <c r="E18" s="79">
        <v>1326234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87" t="s">
        <v>121</v>
      </c>
      <c r="B19" s="187" t="s">
        <v>122</v>
      </c>
      <c r="C19" s="79">
        <v>759408</v>
      </c>
      <c r="D19" s="79">
        <v>759408</v>
      </c>
      <c r="E19" s="79">
        <v>759408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7" t="s">
        <v>123</v>
      </c>
      <c r="B20" s="187" t="s">
        <v>124</v>
      </c>
      <c r="C20" s="79">
        <v>481842</v>
      </c>
      <c r="D20" s="79">
        <v>481842</v>
      </c>
      <c r="E20" s="79">
        <v>481842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7" t="s">
        <v>125</v>
      </c>
      <c r="B21" s="187" t="s">
        <v>126</v>
      </c>
      <c r="C21" s="79">
        <v>84984</v>
      </c>
      <c r="D21" s="79">
        <v>84984</v>
      </c>
      <c r="E21" s="79">
        <v>84984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56" t="s">
        <v>127</v>
      </c>
      <c r="B22" s="56" t="s">
        <v>128</v>
      </c>
      <c r="C22" s="79">
        <v>1337340</v>
      </c>
      <c r="D22" s="79">
        <v>1337340</v>
      </c>
      <c r="E22" s="79">
        <v>1337340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6" t="s">
        <v>129</v>
      </c>
      <c r="B23" s="186" t="s">
        <v>130</v>
      </c>
      <c r="C23" s="79">
        <v>1337340</v>
      </c>
      <c r="D23" s="79">
        <v>1337340</v>
      </c>
      <c r="E23" s="79">
        <v>1337340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7" t="s">
        <v>131</v>
      </c>
      <c r="B24" s="187" t="s">
        <v>132</v>
      </c>
      <c r="C24" s="79">
        <v>1337340</v>
      </c>
      <c r="D24" s="79">
        <v>1337340</v>
      </c>
      <c r="E24" s="79">
        <v>1337340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88" t="s">
        <v>55</v>
      </c>
      <c r="B25" s="34"/>
      <c r="C25" s="79">
        <v>21060146.53</v>
      </c>
      <c r="D25" s="79">
        <v>20901604.53</v>
      </c>
      <c r="E25" s="79">
        <v>19525290</v>
      </c>
      <c r="F25" s="79">
        <v>1376314.53</v>
      </c>
      <c r="G25" s="79"/>
      <c r="H25" s="79"/>
      <c r="I25" s="79"/>
      <c r="J25" s="79">
        <v>158542</v>
      </c>
      <c r="K25" s="79"/>
      <c r="L25" s="79"/>
      <c r="M25" s="79"/>
      <c r="N25" s="79"/>
      <c r="O25" s="79">
        <v>158542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12" workbookViewId="0">
      <selection activeCell="D34" sqref="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133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"单位名称："&amp;"昆明市盘龙区青云小学"</f>
        <v>单位名称：昆明市盘龙区青云小学</v>
      </c>
      <c r="B3" s="171"/>
      <c r="D3" s="46" t="s">
        <v>1</v>
      </c>
    </row>
    <row r="4" ht="17.25" customHeight="1" spans="1:4">
      <c r="A4" s="172" t="s">
        <v>2</v>
      </c>
      <c r="B4" s="173"/>
      <c r="C4" s="172" t="s">
        <v>3</v>
      </c>
      <c r="D4" s="173"/>
    </row>
    <row r="5" ht="18.75" customHeight="1" spans="1:4">
      <c r="A5" s="172" t="s">
        <v>4</v>
      </c>
      <c r="B5" s="172" t="s">
        <v>5</v>
      </c>
      <c r="C5" s="172" t="s">
        <v>6</v>
      </c>
      <c r="D5" s="172" t="s">
        <v>5</v>
      </c>
    </row>
    <row r="6" ht="16.5" customHeight="1" spans="1:4">
      <c r="A6" s="174" t="s">
        <v>134</v>
      </c>
      <c r="B6" s="79">
        <v>20344825</v>
      </c>
      <c r="C6" s="174" t="s">
        <v>135</v>
      </c>
      <c r="D6" s="79">
        <v>20901604.53</v>
      </c>
    </row>
    <row r="7" ht="16.5" customHeight="1" spans="1:4">
      <c r="A7" s="174" t="s">
        <v>136</v>
      </c>
      <c r="B7" s="79">
        <v>20344825</v>
      </c>
      <c r="C7" s="174" t="s">
        <v>137</v>
      </c>
      <c r="D7" s="79"/>
    </row>
    <row r="8" ht="16.5" customHeight="1" spans="1:4">
      <c r="A8" s="174" t="s">
        <v>138</v>
      </c>
      <c r="B8" s="79"/>
      <c r="C8" s="174" t="s">
        <v>139</v>
      </c>
      <c r="D8" s="79"/>
    </row>
    <row r="9" ht="16.5" customHeight="1" spans="1:4">
      <c r="A9" s="174" t="s">
        <v>140</v>
      </c>
      <c r="B9" s="79"/>
      <c r="C9" s="174" t="s">
        <v>141</v>
      </c>
      <c r="D9" s="79"/>
    </row>
    <row r="10" ht="16.5" customHeight="1" spans="1:4">
      <c r="A10" s="174" t="s">
        <v>142</v>
      </c>
      <c r="B10" s="79">
        <v>556779.53</v>
      </c>
      <c r="C10" s="174" t="s">
        <v>143</v>
      </c>
      <c r="D10" s="79"/>
    </row>
    <row r="11" ht="16.5" customHeight="1" spans="1:4">
      <c r="A11" s="174" t="s">
        <v>136</v>
      </c>
      <c r="B11" s="79">
        <v>556779.53</v>
      </c>
      <c r="C11" s="174" t="s">
        <v>144</v>
      </c>
      <c r="D11" s="79">
        <v>16435594.53</v>
      </c>
    </row>
    <row r="12" ht="16.5" customHeight="1" spans="1:4">
      <c r="A12" s="152" t="s">
        <v>138</v>
      </c>
      <c r="B12" s="79"/>
      <c r="C12" s="69" t="s">
        <v>145</v>
      </c>
      <c r="D12" s="79"/>
    </row>
    <row r="13" ht="16.5" customHeight="1" spans="1:4">
      <c r="A13" s="152" t="s">
        <v>140</v>
      </c>
      <c r="B13" s="79"/>
      <c r="C13" s="69" t="s">
        <v>146</v>
      </c>
      <c r="D13" s="79"/>
    </row>
    <row r="14" ht="16.5" customHeight="1" spans="1:4">
      <c r="A14" s="175"/>
      <c r="B14" s="79"/>
      <c r="C14" s="69" t="s">
        <v>147</v>
      </c>
      <c r="D14" s="79">
        <v>1802436</v>
      </c>
    </row>
    <row r="15" ht="16.5" customHeight="1" spans="1:4">
      <c r="A15" s="175"/>
      <c r="B15" s="79"/>
      <c r="C15" s="69" t="s">
        <v>148</v>
      </c>
      <c r="D15" s="79">
        <v>1326234</v>
      </c>
    </row>
    <row r="16" ht="16.5" customHeight="1" spans="1:4">
      <c r="A16" s="175"/>
      <c r="B16" s="79"/>
      <c r="C16" s="69" t="s">
        <v>149</v>
      </c>
      <c r="D16" s="79"/>
    </row>
    <row r="17" ht="16.5" customHeight="1" spans="1:4">
      <c r="A17" s="175"/>
      <c r="B17" s="79"/>
      <c r="C17" s="69" t="s">
        <v>150</v>
      </c>
      <c r="D17" s="79"/>
    </row>
    <row r="18" ht="16.5" customHeight="1" spans="1:4">
      <c r="A18" s="175"/>
      <c r="B18" s="79"/>
      <c r="C18" s="69" t="s">
        <v>151</v>
      </c>
      <c r="D18" s="79"/>
    </row>
    <row r="19" ht="16.5" customHeight="1" spans="1:4">
      <c r="A19" s="175"/>
      <c r="B19" s="79"/>
      <c r="C19" s="69" t="s">
        <v>152</v>
      </c>
      <c r="D19" s="79"/>
    </row>
    <row r="20" ht="16.5" customHeight="1" spans="1:4">
      <c r="A20" s="175"/>
      <c r="B20" s="79"/>
      <c r="C20" s="69" t="s">
        <v>153</v>
      </c>
      <c r="D20" s="79"/>
    </row>
    <row r="21" ht="16.5" customHeight="1" spans="1:4">
      <c r="A21" s="175"/>
      <c r="B21" s="79"/>
      <c r="C21" s="69" t="s">
        <v>154</v>
      </c>
      <c r="D21" s="79"/>
    </row>
    <row r="22" ht="16.5" customHeight="1" spans="1:4">
      <c r="A22" s="175"/>
      <c r="B22" s="79"/>
      <c r="C22" s="69" t="s">
        <v>155</v>
      </c>
      <c r="D22" s="79"/>
    </row>
    <row r="23" ht="16.5" customHeight="1" spans="1:4">
      <c r="A23" s="175"/>
      <c r="B23" s="79"/>
      <c r="C23" s="69" t="s">
        <v>156</v>
      </c>
      <c r="D23" s="79"/>
    </row>
    <row r="24" ht="16.5" customHeight="1" spans="1:4">
      <c r="A24" s="175"/>
      <c r="B24" s="79"/>
      <c r="C24" s="69" t="s">
        <v>157</v>
      </c>
      <c r="D24" s="79"/>
    </row>
    <row r="25" ht="16.5" customHeight="1" spans="1:4">
      <c r="A25" s="175"/>
      <c r="B25" s="79"/>
      <c r="C25" s="69" t="s">
        <v>158</v>
      </c>
      <c r="D25" s="79">
        <v>1337340</v>
      </c>
    </row>
    <row r="26" ht="16.5" customHeight="1" spans="1:4">
      <c r="A26" s="175"/>
      <c r="B26" s="79"/>
      <c r="C26" s="69" t="s">
        <v>159</v>
      </c>
      <c r="D26" s="79"/>
    </row>
    <row r="27" ht="16.5" customHeight="1" spans="1:4">
      <c r="A27" s="175"/>
      <c r="B27" s="79"/>
      <c r="C27" s="69" t="s">
        <v>160</v>
      </c>
      <c r="D27" s="79"/>
    </row>
    <row r="28" ht="16.5" customHeight="1" spans="1:4">
      <c r="A28" s="175"/>
      <c r="B28" s="79"/>
      <c r="C28" s="69" t="s">
        <v>161</v>
      </c>
      <c r="D28" s="79"/>
    </row>
    <row r="29" ht="16.5" customHeight="1" spans="1:4">
      <c r="A29" s="175"/>
      <c r="B29" s="79"/>
      <c r="C29" s="69" t="s">
        <v>162</v>
      </c>
      <c r="D29" s="79"/>
    </row>
    <row r="30" ht="16.5" customHeight="1" spans="1:4">
      <c r="A30" s="175"/>
      <c r="B30" s="79"/>
      <c r="C30" s="69" t="s">
        <v>163</v>
      </c>
      <c r="D30" s="79"/>
    </row>
    <row r="31" ht="16.5" customHeight="1" spans="1:4">
      <c r="A31" s="175"/>
      <c r="B31" s="79"/>
      <c r="C31" s="152" t="s">
        <v>164</v>
      </c>
      <c r="D31" s="79"/>
    </row>
    <row r="32" ht="16.5" customHeight="1" spans="1:4">
      <c r="A32" s="175"/>
      <c r="B32" s="79"/>
      <c r="C32" s="152" t="s">
        <v>165</v>
      </c>
      <c r="D32" s="79"/>
    </row>
    <row r="33" ht="16.5" customHeight="1" spans="1:4">
      <c r="A33" s="175"/>
      <c r="B33" s="79"/>
      <c r="C33" s="29" t="s">
        <v>166</v>
      </c>
      <c r="D33" s="79"/>
    </row>
    <row r="34" ht="15" customHeight="1" spans="1:4">
      <c r="A34" s="176" t="s">
        <v>50</v>
      </c>
      <c r="B34" s="177">
        <v>20901604.53</v>
      </c>
      <c r="C34" s="176" t="s">
        <v>51</v>
      </c>
      <c r="D34" s="177">
        <v>20901604.53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6"/>
  <sheetViews>
    <sheetView showZeros="0" topLeftCell="A4" workbookViewId="0">
      <selection activeCell="B31" sqref="B3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2"/>
      <c r="F1" s="72"/>
      <c r="G1" s="147" t="s">
        <v>167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"单位名称："&amp;"昆明市盘龙区青云小学"</f>
        <v>单位名称：昆明市盘龙区青云小学</v>
      </c>
      <c r="F3" s="123"/>
      <c r="G3" s="147" t="s">
        <v>1</v>
      </c>
    </row>
    <row r="4" ht="20.25" customHeight="1" spans="1:7">
      <c r="A4" s="164" t="s">
        <v>168</v>
      </c>
      <c r="B4" s="165"/>
      <c r="C4" s="127" t="s">
        <v>55</v>
      </c>
      <c r="D4" s="155" t="s">
        <v>75</v>
      </c>
      <c r="E4" s="11"/>
      <c r="F4" s="12"/>
      <c r="G4" s="144" t="s">
        <v>76</v>
      </c>
    </row>
    <row r="5" ht="20.25" customHeight="1" spans="1:7">
      <c r="A5" s="166" t="s">
        <v>72</v>
      </c>
      <c r="B5" s="166" t="s">
        <v>73</v>
      </c>
      <c r="C5" s="18"/>
      <c r="D5" s="132" t="s">
        <v>57</v>
      </c>
      <c r="E5" s="132" t="s">
        <v>169</v>
      </c>
      <c r="F5" s="132" t="s">
        <v>170</v>
      </c>
      <c r="G5" s="146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9">
        <v>16435594.53</v>
      </c>
      <c r="D7" s="79">
        <v>15059280</v>
      </c>
      <c r="E7" s="79">
        <v>13724748</v>
      </c>
      <c r="F7" s="79">
        <v>1334532</v>
      </c>
      <c r="G7" s="79">
        <v>1376314.53</v>
      </c>
    </row>
    <row r="8" ht="18" customHeight="1" spans="1:7">
      <c r="A8" s="167" t="s">
        <v>99</v>
      </c>
      <c r="B8" s="167" t="s">
        <v>100</v>
      </c>
      <c r="C8" s="79">
        <v>16427128.63</v>
      </c>
      <c r="D8" s="79">
        <v>15059280</v>
      </c>
      <c r="E8" s="79">
        <v>13724748</v>
      </c>
      <c r="F8" s="79">
        <v>1334532</v>
      </c>
      <c r="G8" s="79">
        <v>1367848.63</v>
      </c>
    </row>
    <row r="9" ht="18" customHeight="1" spans="1:7">
      <c r="A9" s="168" t="s">
        <v>101</v>
      </c>
      <c r="B9" s="168" t="s">
        <v>102</v>
      </c>
      <c r="C9" s="79">
        <v>15606793.63</v>
      </c>
      <c r="D9" s="79">
        <v>15059280</v>
      </c>
      <c r="E9" s="79">
        <v>13724748</v>
      </c>
      <c r="F9" s="79">
        <v>1334532</v>
      </c>
      <c r="G9" s="79">
        <v>547513.63</v>
      </c>
    </row>
    <row r="10" ht="18" customHeight="1" spans="1:7">
      <c r="A10" s="168" t="s">
        <v>103</v>
      </c>
      <c r="B10" s="168" t="s">
        <v>104</v>
      </c>
      <c r="C10" s="79">
        <v>820335</v>
      </c>
      <c r="D10" s="79"/>
      <c r="E10" s="79"/>
      <c r="F10" s="79"/>
      <c r="G10" s="79">
        <v>820335</v>
      </c>
    </row>
    <row r="11" ht="18" customHeight="1" spans="1:7">
      <c r="A11" s="167" t="s">
        <v>105</v>
      </c>
      <c r="B11" s="167" t="s">
        <v>106</v>
      </c>
      <c r="C11" s="79">
        <v>8465.9</v>
      </c>
      <c r="D11" s="79"/>
      <c r="E11" s="79"/>
      <c r="F11" s="79"/>
      <c r="G11" s="79">
        <v>8465.9</v>
      </c>
    </row>
    <row r="12" ht="18" customHeight="1" spans="1:7">
      <c r="A12" s="168" t="s">
        <v>107</v>
      </c>
      <c r="B12" s="168" t="s">
        <v>108</v>
      </c>
      <c r="C12" s="79">
        <v>8465.9</v>
      </c>
      <c r="D12" s="79"/>
      <c r="E12" s="79"/>
      <c r="F12" s="79"/>
      <c r="G12" s="79">
        <v>8465.9</v>
      </c>
    </row>
    <row r="13" ht="18" customHeight="1" spans="1:7">
      <c r="A13" s="29" t="s">
        <v>109</v>
      </c>
      <c r="B13" s="29" t="s">
        <v>110</v>
      </c>
      <c r="C13" s="79">
        <v>1802436</v>
      </c>
      <c r="D13" s="79">
        <v>1802436</v>
      </c>
      <c r="E13" s="79">
        <v>1802436</v>
      </c>
      <c r="F13" s="79"/>
      <c r="G13" s="79"/>
    </row>
    <row r="14" ht="18" customHeight="1" spans="1:7">
      <c r="A14" s="167" t="s">
        <v>111</v>
      </c>
      <c r="B14" s="167" t="s">
        <v>112</v>
      </c>
      <c r="C14" s="79">
        <v>1802436</v>
      </c>
      <c r="D14" s="79">
        <v>1802436</v>
      </c>
      <c r="E14" s="79">
        <v>1802436</v>
      </c>
      <c r="F14" s="79"/>
      <c r="G14" s="79"/>
    </row>
    <row r="15" ht="18" customHeight="1" spans="1:7">
      <c r="A15" s="168" t="s">
        <v>113</v>
      </c>
      <c r="B15" s="168" t="s">
        <v>114</v>
      </c>
      <c r="C15" s="79">
        <v>346800</v>
      </c>
      <c r="D15" s="79">
        <v>346800</v>
      </c>
      <c r="E15" s="79">
        <v>346800</v>
      </c>
      <c r="F15" s="79"/>
      <c r="G15" s="79"/>
    </row>
    <row r="16" ht="18" customHeight="1" spans="1:7">
      <c r="A16" s="168" t="s">
        <v>115</v>
      </c>
      <c r="B16" s="168" t="s">
        <v>116</v>
      </c>
      <c r="C16" s="79">
        <v>1455636</v>
      </c>
      <c r="D16" s="79">
        <v>1455636</v>
      </c>
      <c r="E16" s="79">
        <v>1455636</v>
      </c>
      <c r="F16" s="79"/>
      <c r="G16" s="79"/>
    </row>
    <row r="17" ht="18" customHeight="1" spans="1:7">
      <c r="A17" s="29" t="s">
        <v>117</v>
      </c>
      <c r="B17" s="29" t="s">
        <v>118</v>
      </c>
      <c r="C17" s="79">
        <v>1326234</v>
      </c>
      <c r="D17" s="79">
        <v>1326234</v>
      </c>
      <c r="E17" s="79">
        <v>1326234</v>
      </c>
      <c r="F17" s="79"/>
      <c r="G17" s="79"/>
    </row>
    <row r="18" ht="18" customHeight="1" spans="1:7">
      <c r="A18" s="167" t="s">
        <v>119</v>
      </c>
      <c r="B18" s="167" t="s">
        <v>120</v>
      </c>
      <c r="C18" s="79">
        <v>1326234</v>
      </c>
      <c r="D18" s="79">
        <v>1326234</v>
      </c>
      <c r="E18" s="79">
        <v>1326234</v>
      </c>
      <c r="F18" s="79"/>
      <c r="G18" s="79"/>
    </row>
    <row r="19" ht="18" customHeight="1" spans="1:7">
      <c r="A19" s="168" t="s">
        <v>121</v>
      </c>
      <c r="B19" s="168" t="s">
        <v>122</v>
      </c>
      <c r="C19" s="79">
        <v>759408</v>
      </c>
      <c r="D19" s="79">
        <v>759408</v>
      </c>
      <c r="E19" s="79">
        <v>759408</v>
      </c>
      <c r="F19" s="79"/>
      <c r="G19" s="79"/>
    </row>
    <row r="20" ht="18" customHeight="1" spans="1:7">
      <c r="A20" s="168" t="s">
        <v>123</v>
      </c>
      <c r="B20" s="168" t="s">
        <v>124</v>
      </c>
      <c r="C20" s="79">
        <v>481842</v>
      </c>
      <c r="D20" s="79">
        <v>481842</v>
      </c>
      <c r="E20" s="79">
        <v>481842</v>
      </c>
      <c r="F20" s="79"/>
      <c r="G20" s="79"/>
    </row>
    <row r="21" ht="18" customHeight="1" spans="1:7">
      <c r="A21" s="168" t="s">
        <v>125</v>
      </c>
      <c r="B21" s="168" t="s">
        <v>126</v>
      </c>
      <c r="C21" s="79">
        <v>84984</v>
      </c>
      <c r="D21" s="79">
        <v>84984</v>
      </c>
      <c r="E21" s="79">
        <v>84984</v>
      </c>
      <c r="F21" s="79"/>
      <c r="G21" s="79"/>
    </row>
    <row r="22" ht="18" customHeight="1" spans="1:7">
      <c r="A22" s="29" t="s">
        <v>127</v>
      </c>
      <c r="B22" s="29" t="s">
        <v>128</v>
      </c>
      <c r="C22" s="79">
        <v>1337340</v>
      </c>
      <c r="D22" s="79">
        <v>1337340</v>
      </c>
      <c r="E22" s="79">
        <v>1337340</v>
      </c>
      <c r="F22" s="79"/>
      <c r="G22" s="79"/>
    </row>
    <row r="23" ht="18" customHeight="1" spans="1:7">
      <c r="A23" s="167" t="s">
        <v>129</v>
      </c>
      <c r="B23" s="167" t="s">
        <v>130</v>
      </c>
      <c r="C23" s="79">
        <v>1337340</v>
      </c>
      <c r="D23" s="79">
        <v>1337340</v>
      </c>
      <c r="E23" s="79">
        <v>1337340</v>
      </c>
      <c r="F23" s="79"/>
      <c r="G23" s="79"/>
    </row>
    <row r="24" ht="18" customHeight="1" spans="1:7">
      <c r="A24" s="168" t="s">
        <v>131</v>
      </c>
      <c r="B24" s="168" t="s">
        <v>132</v>
      </c>
      <c r="C24" s="79">
        <v>1337340</v>
      </c>
      <c r="D24" s="79">
        <v>1337340</v>
      </c>
      <c r="E24" s="79">
        <v>1337340</v>
      </c>
      <c r="F24" s="79"/>
      <c r="G24" s="79"/>
    </row>
    <row r="25" ht="18" customHeight="1" spans="1:7">
      <c r="A25" s="78" t="s">
        <v>171</v>
      </c>
      <c r="B25" s="169" t="s">
        <v>171</v>
      </c>
      <c r="C25" s="79">
        <v>20901604.53</v>
      </c>
      <c r="D25" s="79">
        <v>19525290</v>
      </c>
      <c r="E25" s="79">
        <v>18190758</v>
      </c>
      <c r="F25" s="79">
        <v>1334532</v>
      </c>
      <c r="G25" s="79">
        <v>1376314.53</v>
      </c>
    </row>
    <row r="26" customHeight="1" spans="7:7">
      <c r="G26" s="170">
        <v>291700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F16" sqref="F16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9" t="s">
        <v>172</v>
      </c>
    </row>
    <row r="2" ht="41.25" customHeight="1" spans="1:6">
      <c r="A2" s="160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2" t="str">
        <f>"单位名称："&amp;"昆明市盘龙区青云小学"</f>
        <v>单位名称：昆明市盘龙区青云小学</v>
      </c>
      <c r="B3" s="161"/>
      <c r="D3" s="43"/>
      <c r="E3" s="42"/>
      <c r="F3" s="64" t="s">
        <v>1</v>
      </c>
    </row>
    <row r="4" ht="27" customHeight="1" spans="1:6">
      <c r="A4" s="47" t="s">
        <v>173</v>
      </c>
      <c r="B4" s="47" t="s">
        <v>174</v>
      </c>
      <c r="C4" s="49" t="s">
        <v>175</v>
      </c>
      <c r="D4" s="47"/>
      <c r="E4" s="48"/>
      <c r="F4" s="47" t="s">
        <v>176</v>
      </c>
    </row>
    <row r="5" ht="28.5" customHeight="1" spans="1:6">
      <c r="A5" s="162"/>
      <c r="B5" s="51"/>
      <c r="C5" s="48" t="s">
        <v>57</v>
      </c>
      <c r="D5" s="48" t="s">
        <v>177</v>
      </c>
      <c r="E5" s="48" t="s">
        <v>178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2">
      <c r="A8" s="163" t="s">
        <v>179</v>
      </c>
      <c r="B8" s="163"/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X36"/>
  <sheetViews>
    <sheetView showZeros="0" topLeftCell="A9" workbookViewId="0">
      <selection activeCell="M39" sqref="M39"/>
    </sheetView>
  </sheetViews>
  <sheetFormatPr defaultColWidth="9.14166666666667" defaultRowHeight="14.25" customHeight="1"/>
  <cols>
    <col min="1" max="1" width="32.85" customWidth="1"/>
    <col min="2" max="2" width="31.12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42"/>
      <c r="C1" s="148"/>
      <c r="E1" s="149"/>
      <c r="F1" s="149"/>
      <c r="G1" s="149"/>
      <c r="H1" s="149"/>
      <c r="I1" s="83"/>
      <c r="J1" s="83"/>
      <c r="K1" s="83"/>
      <c r="L1" s="83"/>
      <c r="M1" s="83"/>
      <c r="N1" s="83"/>
      <c r="R1" s="83"/>
      <c r="V1" s="148"/>
      <c r="X1" s="2" t="s">
        <v>180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"单位名称："&amp;"昆明市盘龙区青云小学"</f>
        <v>单位名称：昆明市盘龙区青云小学</v>
      </c>
      <c r="B3" s="5"/>
      <c r="C3" s="150"/>
      <c r="D3" s="150"/>
      <c r="E3" s="150"/>
      <c r="F3" s="150"/>
      <c r="G3" s="150"/>
      <c r="H3" s="150"/>
      <c r="I3" s="85"/>
      <c r="J3" s="85"/>
      <c r="K3" s="85"/>
      <c r="L3" s="85"/>
      <c r="M3" s="85"/>
      <c r="N3" s="85"/>
      <c r="O3" s="6"/>
      <c r="P3" s="6"/>
      <c r="Q3" s="6"/>
      <c r="R3" s="85"/>
      <c r="V3" s="148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55" t="s">
        <v>189</v>
      </c>
      <c r="J4" s="108" t="s">
        <v>189</v>
      </c>
      <c r="K4" s="108"/>
      <c r="L4" s="108"/>
      <c r="M4" s="108"/>
      <c r="N4" s="108"/>
      <c r="O4" s="11"/>
      <c r="P4" s="11"/>
      <c r="Q4" s="11"/>
      <c r="R4" s="101" t="s">
        <v>61</v>
      </c>
      <c r="S4" s="108" t="s">
        <v>62</v>
      </c>
      <c r="T4" s="108"/>
      <c r="U4" s="108"/>
      <c r="V4" s="108"/>
      <c r="W4" s="108"/>
      <c r="X4" s="109"/>
    </row>
    <row r="5" ht="18" customHeight="1" spans="1:24">
      <c r="A5" s="13"/>
      <c r="B5" s="28"/>
      <c r="C5" s="129"/>
      <c r="D5" s="13"/>
      <c r="E5" s="13"/>
      <c r="F5" s="13"/>
      <c r="G5" s="13"/>
      <c r="H5" s="13"/>
      <c r="I5" s="127" t="s">
        <v>190</v>
      </c>
      <c r="J5" s="155" t="s">
        <v>58</v>
      </c>
      <c r="K5" s="108"/>
      <c r="L5" s="108"/>
      <c r="M5" s="108"/>
      <c r="N5" s="109"/>
      <c r="O5" s="10" t="s">
        <v>191</v>
      </c>
      <c r="P5" s="11"/>
      <c r="Q5" s="12"/>
      <c r="R5" s="8" t="s">
        <v>61</v>
      </c>
      <c r="S5" s="155" t="s">
        <v>62</v>
      </c>
      <c r="T5" s="101" t="s">
        <v>64</v>
      </c>
      <c r="U5" s="108" t="s">
        <v>62</v>
      </c>
      <c r="V5" s="101" t="s">
        <v>66</v>
      </c>
      <c r="W5" s="101" t="s">
        <v>67</v>
      </c>
      <c r="X5" s="158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6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51"/>
      <c r="B7" s="18"/>
      <c r="C7" s="151"/>
      <c r="D7" s="151"/>
      <c r="E7" s="151"/>
      <c r="F7" s="151"/>
      <c r="G7" s="151"/>
      <c r="H7" s="151"/>
      <c r="I7" s="151"/>
      <c r="J7" s="157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52" t="s">
        <v>199</v>
      </c>
      <c r="B9" s="152" t="s">
        <v>70</v>
      </c>
      <c r="C9" s="152" t="s">
        <v>200</v>
      </c>
      <c r="D9" s="152" t="s">
        <v>201</v>
      </c>
      <c r="E9" s="152" t="s">
        <v>101</v>
      </c>
      <c r="F9" s="152" t="s">
        <v>102</v>
      </c>
      <c r="G9" s="152" t="s">
        <v>202</v>
      </c>
      <c r="H9" s="152" t="s">
        <v>203</v>
      </c>
      <c r="I9" s="79">
        <v>4047900</v>
      </c>
      <c r="J9" s="79">
        <v>4047900</v>
      </c>
      <c r="K9" s="79"/>
      <c r="L9" s="79"/>
      <c r="M9" s="79">
        <v>4047900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52" t="s">
        <v>199</v>
      </c>
      <c r="B10" s="152" t="s">
        <v>70</v>
      </c>
      <c r="C10" s="152" t="s">
        <v>200</v>
      </c>
      <c r="D10" s="152" t="s">
        <v>201</v>
      </c>
      <c r="E10" s="152" t="s">
        <v>101</v>
      </c>
      <c r="F10" s="152" t="s">
        <v>102</v>
      </c>
      <c r="G10" s="152" t="s">
        <v>204</v>
      </c>
      <c r="H10" s="152" t="s">
        <v>205</v>
      </c>
      <c r="I10" s="79">
        <v>5052</v>
      </c>
      <c r="J10" s="79">
        <v>5052</v>
      </c>
      <c r="K10" s="23"/>
      <c r="L10" s="23"/>
      <c r="M10" s="79">
        <v>5052</v>
      </c>
      <c r="N10" s="2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52" t="s">
        <v>199</v>
      </c>
      <c r="B11" s="152" t="s">
        <v>70</v>
      </c>
      <c r="C11" s="152" t="s">
        <v>200</v>
      </c>
      <c r="D11" s="152" t="s">
        <v>201</v>
      </c>
      <c r="E11" s="152" t="s">
        <v>101</v>
      </c>
      <c r="F11" s="152" t="s">
        <v>102</v>
      </c>
      <c r="G11" s="152" t="s">
        <v>206</v>
      </c>
      <c r="H11" s="152" t="s">
        <v>207</v>
      </c>
      <c r="I11" s="79">
        <v>337325</v>
      </c>
      <c r="J11" s="79">
        <v>337325</v>
      </c>
      <c r="K11" s="23"/>
      <c r="L11" s="23"/>
      <c r="M11" s="79">
        <v>337325</v>
      </c>
      <c r="N11" s="2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52" t="s">
        <v>199</v>
      </c>
      <c r="B12" s="152" t="s">
        <v>70</v>
      </c>
      <c r="C12" s="152" t="s">
        <v>200</v>
      </c>
      <c r="D12" s="152" t="s">
        <v>201</v>
      </c>
      <c r="E12" s="152" t="s">
        <v>101</v>
      </c>
      <c r="F12" s="152" t="s">
        <v>102</v>
      </c>
      <c r="G12" s="152" t="s">
        <v>208</v>
      </c>
      <c r="H12" s="152" t="s">
        <v>209</v>
      </c>
      <c r="I12" s="79">
        <v>1460220</v>
      </c>
      <c r="J12" s="79">
        <v>1460220</v>
      </c>
      <c r="K12" s="23"/>
      <c r="L12" s="23"/>
      <c r="M12" s="79">
        <v>1460220</v>
      </c>
      <c r="N12" s="2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52" t="s">
        <v>199</v>
      </c>
      <c r="B13" s="152" t="s">
        <v>70</v>
      </c>
      <c r="C13" s="152" t="s">
        <v>200</v>
      </c>
      <c r="D13" s="152" t="s">
        <v>201</v>
      </c>
      <c r="E13" s="152" t="s">
        <v>101</v>
      </c>
      <c r="F13" s="152" t="s">
        <v>102</v>
      </c>
      <c r="G13" s="152" t="s">
        <v>208</v>
      </c>
      <c r="H13" s="152" t="s">
        <v>209</v>
      </c>
      <c r="I13" s="79">
        <v>2327700</v>
      </c>
      <c r="J13" s="79">
        <v>2327700</v>
      </c>
      <c r="K13" s="23"/>
      <c r="L13" s="23"/>
      <c r="M13" s="79">
        <v>2327700</v>
      </c>
      <c r="N13" s="2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52" t="s">
        <v>199</v>
      </c>
      <c r="B14" s="152" t="s">
        <v>70</v>
      </c>
      <c r="C14" s="152" t="s">
        <v>210</v>
      </c>
      <c r="D14" s="152" t="s">
        <v>211</v>
      </c>
      <c r="E14" s="152" t="s">
        <v>115</v>
      </c>
      <c r="F14" s="152" t="s">
        <v>116</v>
      </c>
      <c r="G14" s="152" t="s">
        <v>212</v>
      </c>
      <c r="H14" s="152" t="s">
        <v>213</v>
      </c>
      <c r="I14" s="79">
        <v>1455636</v>
      </c>
      <c r="J14" s="79">
        <v>1455636</v>
      </c>
      <c r="K14" s="23"/>
      <c r="L14" s="23"/>
      <c r="M14" s="79">
        <v>1455636</v>
      </c>
      <c r="N14" s="2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52" t="s">
        <v>199</v>
      </c>
      <c r="B15" s="152" t="s">
        <v>70</v>
      </c>
      <c r="C15" s="152" t="s">
        <v>210</v>
      </c>
      <c r="D15" s="152" t="s">
        <v>211</v>
      </c>
      <c r="E15" s="152" t="s">
        <v>121</v>
      </c>
      <c r="F15" s="152" t="s">
        <v>122</v>
      </c>
      <c r="G15" s="152" t="s">
        <v>214</v>
      </c>
      <c r="H15" s="152" t="s">
        <v>215</v>
      </c>
      <c r="I15" s="79">
        <v>759408</v>
      </c>
      <c r="J15" s="79">
        <v>759408</v>
      </c>
      <c r="K15" s="23"/>
      <c r="L15" s="23"/>
      <c r="M15" s="79">
        <v>759408</v>
      </c>
      <c r="N15" s="2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52" t="s">
        <v>199</v>
      </c>
      <c r="B16" s="152" t="s">
        <v>70</v>
      </c>
      <c r="C16" s="152" t="s">
        <v>210</v>
      </c>
      <c r="D16" s="152" t="s">
        <v>211</v>
      </c>
      <c r="E16" s="152" t="s">
        <v>123</v>
      </c>
      <c r="F16" s="152" t="s">
        <v>124</v>
      </c>
      <c r="G16" s="152" t="s">
        <v>216</v>
      </c>
      <c r="H16" s="152" t="s">
        <v>217</v>
      </c>
      <c r="I16" s="79">
        <v>59160</v>
      </c>
      <c r="J16" s="79">
        <v>59160</v>
      </c>
      <c r="K16" s="23"/>
      <c r="L16" s="23"/>
      <c r="M16" s="79">
        <v>59160</v>
      </c>
      <c r="N16" s="2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52" t="s">
        <v>199</v>
      </c>
      <c r="B17" s="152" t="s">
        <v>70</v>
      </c>
      <c r="C17" s="152" t="s">
        <v>210</v>
      </c>
      <c r="D17" s="152" t="s">
        <v>211</v>
      </c>
      <c r="E17" s="152" t="s">
        <v>123</v>
      </c>
      <c r="F17" s="152" t="s">
        <v>124</v>
      </c>
      <c r="G17" s="152" t="s">
        <v>216</v>
      </c>
      <c r="H17" s="152" t="s">
        <v>217</v>
      </c>
      <c r="I17" s="79">
        <v>422682</v>
      </c>
      <c r="J17" s="79">
        <v>422682</v>
      </c>
      <c r="K17" s="23"/>
      <c r="L17" s="23"/>
      <c r="M17" s="79">
        <v>422682</v>
      </c>
      <c r="N17" s="2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52" t="s">
        <v>199</v>
      </c>
      <c r="B18" s="152" t="s">
        <v>70</v>
      </c>
      <c r="C18" s="152" t="s">
        <v>210</v>
      </c>
      <c r="D18" s="152" t="s">
        <v>211</v>
      </c>
      <c r="E18" s="152" t="s">
        <v>101</v>
      </c>
      <c r="F18" s="152" t="s">
        <v>102</v>
      </c>
      <c r="G18" s="152" t="s">
        <v>218</v>
      </c>
      <c r="H18" s="152" t="s">
        <v>219</v>
      </c>
      <c r="I18" s="79">
        <v>59202</v>
      </c>
      <c r="J18" s="79">
        <v>59202</v>
      </c>
      <c r="K18" s="23"/>
      <c r="L18" s="23"/>
      <c r="M18" s="79">
        <v>59202</v>
      </c>
      <c r="N18" s="2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52" t="s">
        <v>199</v>
      </c>
      <c r="B19" s="152" t="s">
        <v>70</v>
      </c>
      <c r="C19" s="152" t="s">
        <v>210</v>
      </c>
      <c r="D19" s="152" t="s">
        <v>211</v>
      </c>
      <c r="E19" s="152" t="s">
        <v>125</v>
      </c>
      <c r="F19" s="152" t="s">
        <v>126</v>
      </c>
      <c r="G19" s="152" t="s">
        <v>218</v>
      </c>
      <c r="H19" s="152" t="s">
        <v>219</v>
      </c>
      <c r="I19" s="79">
        <v>8466</v>
      </c>
      <c r="J19" s="79">
        <v>8466</v>
      </c>
      <c r="K19" s="23"/>
      <c r="L19" s="23"/>
      <c r="M19" s="79">
        <v>8466</v>
      </c>
      <c r="N19" s="2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52" t="s">
        <v>199</v>
      </c>
      <c r="B20" s="152" t="s">
        <v>70</v>
      </c>
      <c r="C20" s="152" t="s">
        <v>210</v>
      </c>
      <c r="D20" s="152" t="s">
        <v>211</v>
      </c>
      <c r="E20" s="152" t="s">
        <v>125</v>
      </c>
      <c r="F20" s="152" t="s">
        <v>126</v>
      </c>
      <c r="G20" s="152" t="s">
        <v>218</v>
      </c>
      <c r="H20" s="152" t="s">
        <v>219</v>
      </c>
      <c r="I20" s="79">
        <v>38844</v>
      </c>
      <c r="J20" s="79">
        <v>38844</v>
      </c>
      <c r="K20" s="23"/>
      <c r="L20" s="23"/>
      <c r="M20" s="79">
        <v>38844</v>
      </c>
      <c r="N20" s="2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52" t="s">
        <v>199</v>
      </c>
      <c r="B21" s="152" t="s">
        <v>70</v>
      </c>
      <c r="C21" s="152" t="s">
        <v>210</v>
      </c>
      <c r="D21" s="152" t="s">
        <v>211</v>
      </c>
      <c r="E21" s="152" t="s">
        <v>125</v>
      </c>
      <c r="F21" s="152" t="s">
        <v>126</v>
      </c>
      <c r="G21" s="152" t="s">
        <v>218</v>
      </c>
      <c r="H21" s="152" t="s">
        <v>219</v>
      </c>
      <c r="I21" s="79">
        <v>37674</v>
      </c>
      <c r="J21" s="79">
        <v>37674</v>
      </c>
      <c r="K21" s="23"/>
      <c r="L21" s="23"/>
      <c r="M21" s="79">
        <v>37674</v>
      </c>
      <c r="N21" s="2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52" t="s">
        <v>199</v>
      </c>
      <c r="B22" s="152" t="s">
        <v>70</v>
      </c>
      <c r="C22" s="152" t="s">
        <v>220</v>
      </c>
      <c r="D22" s="152" t="s">
        <v>132</v>
      </c>
      <c r="E22" s="152" t="s">
        <v>131</v>
      </c>
      <c r="F22" s="152" t="s">
        <v>132</v>
      </c>
      <c r="G22" s="152" t="s">
        <v>221</v>
      </c>
      <c r="H22" s="152" t="s">
        <v>132</v>
      </c>
      <c r="I22" s="79">
        <v>1337340</v>
      </c>
      <c r="J22" s="79">
        <v>1337340</v>
      </c>
      <c r="K22" s="23"/>
      <c r="L22" s="23"/>
      <c r="M22" s="79">
        <v>1337340</v>
      </c>
      <c r="N22" s="2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52" t="s">
        <v>199</v>
      </c>
      <c r="B23" s="152" t="s">
        <v>70</v>
      </c>
      <c r="C23" s="152" t="s">
        <v>222</v>
      </c>
      <c r="D23" s="152" t="s">
        <v>223</v>
      </c>
      <c r="E23" s="152" t="s">
        <v>101</v>
      </c>
      <c r="F23" s="152" t="s">
        <v>102</v>
      </c>
      <c r="G23" s="152" t="s">
        <v>224</v>
      </c>
      <c r="H23" s="152" t="s">
        <v>223</v>
      </c>
      <c r="I23" s="79">
        <v>73788</v>
      </c>
      <c r="J23" s="79">
        <v>73788</v>
      </c>
      <c r="K23" s="23"/>
      <c r="L23" s="23"/>
      <c r="M23" s="79">
        <v>73788</v>
      </c>
      <c r="N23" s="23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52" t="s">
        <v>199</v>
      </c>
      <c r="B24" s="152" t="s">
        <v>70</v>
      </c>
      <c r="C24" s="152" t="s">
        <v>225</v>
      </c>
      <c r="D24" s="152" t="s">
        <v>226</v>
      </c>
      <c r="E24" s="152" t="s">
        <v>101</v>
      </c>
      <c r="F24" s="152" t="s">
        <v>102</v>
      </c>
      <c r="G24" s="152" t="s">
        <v>227</v>
      </c>
      <c r="H24" s="152" t="s">
        <v>228</v>
      </c>
      <c r="I24" s="79">
        <v>975744</v>
      </c>
      <c r="J24" s="79">
        <v>975744</v>
      </c>
      <c r="K24" s="23"/>
      <c r="L24" s="23"/>
      <c r="M24" s="79">
        <v>975744</v>
      </c>
      <c r="N24" s="23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52" t="s">
        <v>199</v>
      </c>
      <c r="B25" s="152" t="s">
        <v>70</v>
      </c>
      <c r="C25" s="152" t="s">
        <v>225</v>
      </c>
      <c r="D25" s="152" t="s">
        <v>226</v>
      </c>
      <c r="E25" s="152" t="s">
        <v>101</v>
      </c>
      <c r="F25" s="152" t="s">
        <v>102</v>
      </c>
      <c r="G25" s="152" t="s">
        <v>229</v>
      </c>
      <c r="H25" s="152" t="s">
        <v>230</v>
      </c>
      <c r="I25" s="79">
        <v>10200</v>
      </c>
      <c r="J25" s="79">
        <v>10200</v>
      </c>
      <c r="K25" s="23"/>
      <c r="L25" s="23"/>
      <c r="M25" s="79">
        <v>10200</v>
      </c>
      <c r="N25" s="23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52" t="s">
        <v>199</v>
      </c>
      <c r="B26" s="152" t="s">
        <v>70</v>
      </c>
      <c r="C26" s="152" t="s">
        <v>225</v>
      </c>
      <c r="D26" s="152" t="s">
        <v>226</v>
      </c>
      <c r="E26" s="152" t="s">
        <v>101</v>
      </c>
      <c r="F26" s="152" t="s">
        <v>102</v>
      </c>
      <c r="G26" s="152" t="s">
        <v>229</v>
      </c>
      <c r="H26" s="152" t="s">
        <v>230</v>
      </c>
      <c r="I26" s="79">
        <v>46800</v>
      </c>
      <c r="J26" s="79">
        <v>46800</v>
      </c>
      <c r="K26" s="23"/>
      <c r="L26" s="23"/>
      <c r="M26" s="79">
        <v>46800</v>
      </c>
      <c r="N26" s="23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52" t="s">
        <v>199</v>
      </c>
      <c r="B27" s="152" t="s">
        <v>70</v>
      </c>
      <c r="C27" s="152" t="s">
        <v>225</v>
      </c>
      <c r="D27" s="152" t="s">
        <v>226</v>
      </c>
      <c r="E27" s="152" t="s">
        <v>101</v>
      </c>
      <c r="F27" s="152" t="s">
        <v>102</v>
      </c>
      <c r="G27" s="152" t="s">
        <v>229</v>
      </c>
      <c r="H27" s="152" t="s">
        <v>230</v>
      </c>
      <c r="I27" s="79">
        <v>187200</v>
      </c>
      <c r="J27" s="79">
        <v>187200</v>
      </c>
      <c r="K27" s="23"/>
      <c r="L27" s="23"/>
      <c r="M27" s="79">
        <v>187200</v>
      </c>
      <c r="N27" s="23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52" t="s">
        <v>199</v>
      </c>
      <c r="B28" s="152" t="s">
        <v>70</v>
      </c>
      <c r="C28" s="152" t="s">
        <v>231</v>
      </c>
      <c r="D28" s="152" t="s">
        <v>232</v>
      </c>
      <c r="E28" s="152" t="s">
        <v>113</v>
      </c>
      <c r="F28" s="152" t="s">
        <v>114</v>
      </c>
      <c r="G28" s="152" t="s">
        <v>233</v>
      </c>
      <c r="H28" s="152" t="s">
        <v>234</v>
      </c>
      <c r="I28" s="79">
        <v>346800</v>
      </c>
      <c r="J28" s="79">
        <v>346800</v>
      </c>
      <c r="K28" s="23"/>
      <c r="L28" s="23"/>
      <c r="M28" s="79">
        <v>346800</v>
      </c>
      <c r="N28" s="23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52" t="s">
        <v>199</v>
      </c>
      <c r="B29" s="152" t="s">
        <v>70</v>
      </c>
      <c r="C29" s="152" t="s">
        <v>235</v>
      </c>
      <c r="D29" s="152" t="s">
        <v>236</v>
      </c>
      <c r="E29" s="152" t="s">
        <v>101</v>
      </c>
      <c r="F29" s="152" t="s">
        <v>102</v>
      </c>
      <c r="G29" s="152" t="s">
        <v>218</v>
      </c>
      <c r="H29" s="152" t="s">
        <v>219</v>
      </c>
      <c r="I29" s="79">
        <v>152472</v>
      </c>
      <c r="J29" s="79">
        <v>152472</v>
      </c>
      <c r="K29" s="23"/>
      <c r="L29" s="23"/>
      <c r="M29" s="79">
        <v>152472</v>
      </c>
      <c r="N29" s="23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52" t="s">
        <v>199</v>
      </c>
      <c r="B30" s="152" t="s">
        <v>70</v>
      </c>
      <c r="C30" s="152" t="s">
        <v>237</v>
      </c>
      <c r="D30" s="152" t="s">
        <v>238</v>
      </c>
      <c r="E30" s="152" t="s">
        <v>101</v>
      </c>
      <c r="F30" s="152" t="s">
        <v>102</v>
      </c>
      <c r="G30" s="152" t="s">
        <v>206</v>
      </c>
      <c r="H30" s="152" t="s">
        <v>207</v>
      </c>
      <c r="I30" s="79">
        <v>1123200</v>
      </c>
      <c r="J30" s="79">
        <v>1123200</v>
      </c>
      <c r="K30" s="23"/>
      <c r="L30" s="23"/>
      <c r="M30" s="79">
        <v>1123200</v>
      </c>
      <c r="N30" s="23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52" t="s">
        <v>199</v>
      </c>
      <c r="B31" s="152" t="s">
        <v>70</v>
      </c>
      <c r="C31" s="152" t="s">
        <v>237</v>
      </c>
      <c r="D31" s="152" t="s">
        <v>238</v>
      </c>
      <c r="E31" s="152" t="s">
        <v>101</v>
      </c>
      <c r="F31" s="152" t="s">
        <v>102</v>
      </c>
      <c r="G31" s="152" t="s">
        <v>206</v>
      </c>
      <c r="H31" s="152" t="s">
        <v>207</v>
      </c>
      <c r="I31" s="79">
        <v>957677</v>
      </c>
      <c r="J31" s="79">
        <v>957677</v>
      </c>
      <c r="K31" s="23"/>
      <c r="L31" s="23"/>
      <c r="M31" s="79">
        <v>957677</v>
      </c>
      <c r="N31" s="23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52" t="s">
        <v>199</v>
      </c>
      <c r="B32" s="152" t="s">
        <v>70</v>
      </c>
      <c r="C32" s="152" t="s">
        <v>237</v>
      </c>
      <c r="D32" s="152" t="s">
        <v>238</v>
      </c>
      <c r="E32" s="152" t="s">
        <v>101</v>
      </c>
      <c r="F32" s="152" t="s">
        <v>102</v>
      </c>
      <c r="G32" s="152" t="s">
        <v>208</v>
      </c>
      <c r="H32" s="152" t="s">
        <v>209</v>
      </c>
      <c r="I32" s="79">
        <v>1404000</v>
      </c>
      <c r="J32" s="79">
        <v>1404000</v>
      </c>
      <c r="K32" s="23"/>
      <c r="L32" s="23"/>
      <c r="M32" s="79">
        <v>1404000</v>
      </c>
      <c r="N32" s="23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52" t="s">
        <v>199</v>
      </c>
      <c r="B33" s="152" t="s">
        <v>70</v>
      </c>
      <c r="C33" s="152" t="s">
        <v>239</v>
      </c>
      <c r="D33" s="152" t="s">
        <v>240</v>
      </c>
      <c r="E33" s="152" t="s">
        <v>101</v>
      </c>
      <c r="F33" s="152" t="s">
        <v>102</v>
      </c>
      <c r="G33" s="152" t="s">
        <v>229</v>
      </c>
      <c r="H33" s="152" t="s">
        <v>230</v>
      </c>
      <c r="I33" s="79">
        <v>40800</v>
      </c>
      <c r="J33" s="79">
        <v>40800</v>
      </c>
      <c r="K33" s="23"/>
      <c r="L33" s="23"/>
      <c r="M33" s="79">
        <v>40800</v>
      </c>
      <c r="N33" s="23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52" t="s">
        <v>199</v>
      </c>
      <c r="B34" s="152" t="s">
        <v>70</v>
      </c>
      <c r="C34" s="152" t="s">
        <v>241</v>
      </c>
      <c r="D34" s="152" t="s">
        <v>242</v>
      </c>
      <c r="E34" s="152" t="s">
        <v>101</v>
      </c>
      <c r="F34" s="152" t="s">
        <v>102</v>
      </c>
      <c r="G34" s="152" t="s">
        <v>243</v>
      </c>
      <c r="H34" s="152" t="s">
        <v>244</v>
      </c>
      <c r="I34" s="79">
        <v>1258000</v>
      </c>
      <c r="J34" s="79">
        <v>1258000</v>
      </c>
      <c r="K34" s="23"/>
      <c r="L34" s="23"/>
      <c r="M34" s="79">
        <v>1258000</v>
      </c>
      <c r="N34" s="23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52" t="s">
        <v>199</v>
      </c>
      <c r="B35" s="152" t="s">
        <v>70</v>
      </c>
      <c r="C35" s="152" t="s">
        <v>241</v>
      </c>
      <c r="D35" s="152" t="s">
        <v>242</v>
      </c>
      <c r="E35" s="152" t="s">
        <v>101</v>
      </c>
      <c r="F35" s="152" t="s">
        <v>102</v>
      </c>
      <c r="G35" s="152" t="s">
        <v>243</v>
      </c>
      <c r="H35" s="152" t="s">
        <v>244</v>
      </c>
      <c r="I35" s="79">
        <v>592000</v>
      </c>
      <c r="J35" s="79">
        <v>592000</v>
      </c>
      <c r="K35" s="23"/>
      <c r="L35" s="23"/>
      <c r="M35" s="79">
        <v>592000</v>
      </c>
      <c r="N35" s="23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17.25" customHeight="1" spans="1:24">
      <c r="A36" s="32" t="s">
        <v>171</v>
      </c>
      <c r="B36" s="33"/>
      <c r="C36" s="153"/>
      <c r="D36" s="153"/>
      <c r="E36" s="153"/>
      <c r="F36" s="153"/>
      <c r="G36" s="153"/>
      <c r="H36" s="154"/>
      <c r="I36" s="79">
        <v>19525290</v>
      </c>
      <c r="J36" s="79">
        <v>19525290</v>
      </c>
      <c r="K36" s="79"/>
      <c r="L36" s="79"/>
      <c r="M36" s="79">
        <v>19525290</v>
      </c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5"/>
  <sheetViews>
    <sheetView showZeros="0" workbookViewId="0">
      <selection activeCell="I25" sqref="I25"/>
    </sheetView>
  </sheetViews>
  <sheetFormatPr defaultColWidth="9.14166666666667" defaultRowHeight="14.25" customHeight="1"/>
  <cols>
    <col min="1" max="1" width="10.2833333333333" customWidth="1"/>
    <col min="2" max="2" width="18.3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2"/>
      <c r="E1" s="1"/>
      <c r="F1" s="1"/>
      <c r="G1" s="1"/>
      <c r="H1" s="1"/>
      <c r="U1" s="142"/>
      <c r="W1" s="147" t="s">
        <v>245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"单位名称："&amp;"昆明市盘龙区青云小学"</f>
        <v>单位名称：昆明市盘龙区青云小学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120" t="s">
        <v>1</v>
      </c>
    </row>
    <row r="4" ht="21.75" customHeight="1" spans="1:23">
      <c r="A4" s="8" t="s">
        <v>246</v>
      </c>
      <c r="B4" s="9" t="s">
        <v>183</v>
      </c>
      <c r="C4" s="8" t="s">
        <v>184</v>
      </c>
      <c r="D4" s="8" t="s">
        <v>247</v>
      </c>
      <c r="E4" s="9" t="s">
        <v>185</v>
      </c>
      <c r="F4" s="9" t="s">
        <v>186</v>
      </c>
      <c r="G4" s="9" t="s">
        <v>248</v>
      </c>
      <c r="H4" s="9" t="s">
        <v>249</v>
      </c>
      <c r="I4" s="27" t="s">
        <v>55</v>
      </c>
      <c r="J4" s="10" t="s">
        <v>250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3" t="s">
        <v>58</v>
      </c>
      <c r="K5" s="14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5" t="s">
        <v>57</v>
      </c>
      <c r="K6" s="146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251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9" t="s">
        <v>252</v>
      </c>
      <c r="B9" s="69" t="s">
        <v>253</v>
      </c>
      <c r="C9" s="69" t="s">
        <v>254</v>
      </c>
      <c r="D9" s="69" t="s">
        <v>70</v>
      </c>
      <c r="E9" s="69" t="s">
        <v>101</v>
      </c>
      <c r="F9" s="69" t="s">
        <v>102</v>
      </c>
      <c r="G9" s="69" t="s">
        <v>227</v>
      </c>
      <c r="H9" s="69" t="s">
        <v>228</v>
      </c>
      <c r="I9" s="79">
        <v>58838.4</v>
      </c>
      <c r="J9" s="79"/>
      <c r="K9" s="79"/>
      <c r="L9" s="79"/>
      <c r="M9" s="79"/>
      <c r="N9" s="79">
        <v>58838.4</v>
      </c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9" t="s">
        <v>252</v>
      </c>
      <c r="B10" s="69" t="s">
        <v>255</v>
      </c>
      <c r="C10" s="69" t="s">
        <v>256</v>
      </c>
      <c r="D10" s="69" t="s">
        <v>70</v>
      </c>
      <c r="E10" s="69" t="s">
        <v>101</v>
      </c>
      <c r="F10" s="69" t="s">
        <v>102</v>
      </c>
      <c r="G10" s="69" t="s">
        <v>227</v>
      </c>
      <c r="H10" s="69" t="s">
        <v>228</v>
      </c>
      <c r="I10" s="79">
        <v>1589.76</v>
      </c>
      <c r="J10" s="79"/>
      <c r="K10" s="79"/>
      <c r="L10" s="79"/>
      <c r="M10" s="79"/>
      <c r="N10" s="79">
        <v>1589.76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9" t="s">
        <v>252</v>
      </c>
      <c r="B11" s="69" t="s">
        <v>255</v>
      </c>
      <c r="C11" s="69" t="s">
        <v>256</v>
      </c>
      <c r="D11" s="69" t="s">
        <v>70</v>
      </c>
      <c r="E11" s="69" t="s">
        <v>101</v>
      </c>
      <c r="F11" s="69" t="s">
        <v>102</v>
      </c>
      <c r="G11" s="69" t="s">
        <v>227</v>
      </c>
      <c r="H11" s="69" t="s">
        <v>228</v>
      </c>
      <c r="I11" s="79">
        <v>45480.96</v>
      </c>
      <c r="J11" s="79"/>
      <c r="K11" s="79"/>
      <c r="L11" s="79"/>
      <c r="M11" s="79"/>
      <c r="N11" s="79">
        <v>45480.96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9" t="s">
        <v>252</v>
      </c>
      <c r="B12" s="69" t="s">
        <v>257</v>
      </c>
      <c r="C12" s="69" t="s">
        <v>258</v>
      </c>
      <c r="D12" s="69" t="s">
        <v>70</v>
      </c>
      <c r="E12" s="69" t="s">
        <v>101</v>
      </c>
      <c r="F12" s="69" t="s">
        <v>102</v>
      </c>
      <c r="G12" s="69" t="s">
        <v>227</v>
      </c>
      <c r="H12" s="69" t="s">
        <v>228</v>
      </c>
      <c r="I12" s="79">
        <v>9000</v>
      </c>
      <c r="J12" s="79"/>
      <c r="K12" s="79"/>
      <c r="L12" s="79"/>
      <c r="M12" s="79"/>
      <c r="N12" s="79">
        <v>9000</v>
      </c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9" t="s">
        <v>252</v>
      </c>
      <c r="B13" s="69" t="s">
        <v>257</v>
      </c>
      <c r="C13" s="69" t="s">
        <v>258</v>
      </c>
      <c r="D13" s="69" t="s">
        <v>70</v>
      </c>
      <c r="E13" s="69" t="s">
        <v>101</v>
      </c>
      <c r="F13" s="69" t="s">
        <v>102</v>
      </c>
      <c r="G13" s="69" t="s">
        <v>227</v>
      </c>
      <c r="H13" s="69" t="s">
        <v>228</v>
      </c>
      <c r="I13" s="79">
        <v>364107.51</v>
      </c>
      <c r="J13" s="79"/>
      <c r="K13" s="79"/>
      <c r="L13" s="79"/>
      <c r="M13" s="79"/>
      <c r="N13" s="79">
        <v>364107.51</v>
      </c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9" t="s">
        <v>252</v>
      </c>
      <c r="B14" s="69" t="s">
        <v>259</v>
      </c>
      <c r="C14" s="69" t="s">
        <v>260</v>
      </c>
      <c r="D14" s="69" t="s">
        <v>70</v>
      </c>
      <c r="E14" s="69" t="s">
        <v>107</v>
      </c>
      <c r="F14" s="69" t="s">
        <v>108</v>
      </c>
      <c r="G14" s="69" t="s">
        <v>227</v>
      </c>
      <c r="H14" s="69" t="s">
        <v>228</v>
      </c>
      <c r="I14" s="79">
        <v>3249.9</v>
      </c>
      <c r="J14" s="79"/>
      <c r="K14" s="79"/>
      <c r="L14" s="79"/>
      <c r="M14" s="79"/>
      <c r="N14" s="79">
        <v>3249.9</v>
      </c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69" t="s">
        <v>252</v>
      </c>
      <c r="B15" s="69" t="s">
        <v>261</v>
      </c>
      <c r="C15" s="69" t="s">
        <v>262</v>
      </c>
      <c r="D15" s="69" t="s">
        <v>70</v>
      </c>
      <c r="E15" s="69" t="s">
        <v>107</v>
      </c>
      <c r="F15" s="69" t="s">
        <v>108</v>
      </c>
      <c r="G15" s="69" t="s">
        <v>227</v>
      </c>
      <c r="H15" s="69" t="s">
        <v>228</v>
      </c>
      <c r="I15" s="79">
        <v>960</v>
      </c>
      <c r="J15" s="79"/>
      <c r="K15" s="79"/>
      <c r="L15" s="79"/>
      <c r="M15" s="79"/>
      <c r="N15" s="79">
        <v>960</v>
      </c>
      <c r="O15" s="79"/>
      <c r="P15" s="79"/>
      <c r="Q15" s="79"/>
      <c r="R15" s="79"/>
      <c r="S15" s="79"/>
      <c r="T15" s="79"/>
      <c r="U15" s="79"/>
      <c r="V15" s="79"/>
      <c r="W15" s="79"/>
    </row>
    <row r="16" ht="21.75" customHeight="1" spans="1:23">
      <c r="A16" s="69" t="s">
        <v>252</v>
      </c>
      <c r="B16" s="69" t="s">
        <v>263</v>
      </c>
      <c r="C16" s="69" t="s">
        <v>264</v>
      </c>
      <c r="D16" s="69" t="s">
        <v>70</v>
      </c>
      <c r="E16" s="69" t="s">
        <v>107</v>
      </c>
      <c r="F16" s="69" t="s">
        <v>108</v>
      </c>
      <c r="G16" s="69" t="s">
        <v>227</v>
      </c>
      <c r="H16" s="69" t="s">
        <v>228</v>
      </c>
      <c r="I16" s="79">
        <v>768</v>
      </c>
      <c r="J16" s="79"/>
      <c r="K16" s="79"/>
      <c r="L16" s="79"/>
      <c r="M16" s="79"/>
      <c r="N16" s="79">
        <v>768</v>
      </c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69" t="s">
        <v>252</v>
      </c>
      <c r="B17" s="69" t="s">
        <v>265</v>
      </c>
      <c r="C17" s="69" t="s">
        <v>266</v>
      </c>
      <c r="D17" s="69" t="s">
        <v>70</v>
      </c>
      <c r="E17" s="69" t="s">
        <v>107</v>
      </c>
      <c r="F17" s="69" t="s">
        <v>108</v>
      </c>
      <c r="G17" s="69" t="s">
        <v>227</v>
      </c>
      <c r="H17" s="69" t="s">
        <v>228</v>
      </c>
      <c r="I17" s="79">
        <v>3200</v>
      </c>
      <c r="J17" s="79"/>
      <c r="K17" s="79"/>
      <c r="L17" s="79"/>
      <c r="M17" s="79"/>
      <c r="N17" s="79">
        <v>3200</v>
      </c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69" t="s">
        <v>252</v>
      </c>
      <c r="B18" s="69" t="s">
        <v>267</v>
      </c>
      <c r="C18" s="69" t="s">
        <v>268</v>
      </c>
      <c r="D18" s="69" t="s">
        <v>70</v>
      </c>
      <c r="E18" s="69" t="s">
        <v>107</v>
      </c>
      <c r="F18" s="69" t="s">
        <v>108</v>
      </c>
      <c r="G18" s="69" t="s">
        <v>227</v>
      </c>
      <c r="H18" s="69" t="s">
        <v>228</v>
      </c>
      <c r="I18" s="79">
        <v>128</v>
      </c>
      <c r="J18" s="79"/>
      <c r="K18" s="79"/>
      <c r="L18" s="79"/>
      <c r="M18" s="79"/>
      <c r="N18" s="79">
        <v>128</v>
      </c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69" t="s">
        <v>252</v>
      </c>
      <c r="B19" s="69" t="s">
        <v>269</v>
      </c>
      <c r="C19" s="69" t="s">
        <v>270</v>
      </c>
      <c r="D19" s="69" t="s">
        <v>70</v>
      </c>
      <c r="E19" s="69" t="s">
        <v>107</v>
      </c>
      <c r="F19" s="69" t="s">
        <v>108</v>
      </c>
      <c r="G19" s="69" t="s">
        <v>227</v>
      </c>
      <c r="H19" s="69" t="s">
        <v>228</v>
      </c>
      <c r="I19" s="79">
        <v>160</v>
      </c>
      <c r="J19" s="79"/>
      <c r="K19" s="79"/>
      <c r="L19" s="79"/>
      <c r="M19" s="79"/>
      <c r="N19" s="79">
        <v>160</v>
      </c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69" t="s">
        <v>271</v>
      </c>
      <c r="B20" s="69" t="s">
        <v>272</v>
      </c>
      <c r="C20" s="69" t="s">
        <v>273</v>
      </c>
      <c r="D20" s="69" t="s">
        <v>70</v>
      </c>
      <c r="E20" s="69" t="s">
        <v>101</v>
      </c>
      <c r="F20" s="69" t="s">
        <v>102</v>
      </c>
      <c r="G20" s="69" t="s">
        <v>227</v>
      </c>
      <c r="H20" s="69" t="s">
        <v>228</v>
      </c>
      <c r="I20" s="79">
        <v>68497</v>
      </c>
      <c r="J20" s="79"/>
      <c r="K20" s="79"/>
      <c r="L20" s="79"/>
      <c r="M20" s="79"/>
      <c r="N20" s="79">
        <v>68497</v>
      </c>
      <c r="O20" s="79"/>
      <c r="P20" s="79"/>
      <c r="Q20" s="79"/>
      <c r="R20" s="79"/>
      <c r="S20" s="79"/>
      <c r="T20" s="79"/>
      <c r="U20" s="79"/>
      <c r="V20" s="79"/>
      <c r="W20" s="79"/>
    </row>
    <row r="21" ht="21.75" customHeight="1" spans="1:23">
      <c r="A21" s="69" t="s">
        <v>271</v>
      </c>
      <c r="B21" s="69" t="s">
        <v>274</v>
      </c>
      <c r="C21" s="69" t="s">
        <v>275</v>
      </c>
      <c r="D21" s="69" t="s">
        <v>70</v>
      </c>
      <c r="E21" s="69" t="s">
        <v>103</v>
      </c>
      <c r="F21" s="69" t="s">
        <v>104</v>
      </c>
      <c r="G21" s="69" t="s">
        <v>227</v>
      </c>
      <c r="H21" s="69" t="s">
        <v>228</v>
      </c>
      <c r="I21" s="79">
        <v>800</v>
      </c>
      <c r="J21" s="79"/>
      <c r="K21" s="79"/>
      <c r="L21" s="79"/>
      <c r="M21" s="79"/>
      <c r="N21" s="79">
        <v>800</v>
      </c>
      <c r="O21" s="79"/>
      <c r="P21" s="79"/>
      <c r="Q21" s="79"/>
      <c r="R21" s="79"/>
      <c r="S21" s="79"/>
      <c r="T21" s="79"/>
      <c r="U21" s="79"/>
      <c r="V21" s="79"/>
      <c r="W21" s="79"/>
    </row>
    <row r="22" ht="21.75" customHeight="1" spans="1:23">
      <c r="A22" s="69" t="s">
        <v>271</v>
      </c>
      <c r="B22" s="69" t="s">
        <v>276</v>
      </c>
      <c r="C22" s="69" t="s">
        <v>277</v>
      </c>
      <c r="D22" s="69" t="s">
        <v>70</v>
      </c>
      <c r="E22" s="69" t="s">
        <v>103</v>
      </c>
      <c r="F22" s="69" t="s">
        <v>104</v>
      </c>
      <c r="G22" s="69" t="s">
        <v>227</v>
      </c>
      <c r="H22" s="69" t="s">
        <v>228</v>
      </c>
      <c r="I22" s="79">
        <v>158542</v>
      </c>
      <c r="J22" s="79"/>
      <c r="K22" s="79"/>
      <c r="L22" s="79"/>
      <c r="M22" s="79"/>
      <c r="N22" s="79"/>
      <c r="O22" s="79"/>
      <c r="P22" s="79"/>
      <c r="Q22" s="79"/>
      <c r="R22" s="79">
        <v>158542</v>
      </c>
      <c r="S22" s="79"/>
      <c r="T22" s="79"/>
      <c r="U22" s="79"/>
      <c r="V22" s="79"/>
      <c r="W22" s="79">
        <v>158542</v>
      </c>
    </row>
    <row r="23" ht="21.75" customHeight="1" spans="1:23">
      <c r="A23" s="69" t="s">
        <v>271</v>
      </c>
      <c r="B23" s="69" t="s">
        <v>278</v>
      </c>
      <c r="C23" s="69" t="s">
        <v>279</v>
      </c>
      <c r="D23" s="69" t="s">
        <v>70</v>
      </c>
      <c r="E23" s="69" t="s">
        <v>103</v>
      </c>
      <c r="F23" s="69" t="s">
        <v>104</v>
      </c>
      <c r="G23" s="69" t="s">
        <v>227</v>
      </c>
      <c r="H23" s="69" t="s">
        <v>228</v>
      </c>
      <c r="I23" s="79">
        <v>566660</v>
      </c>
      <c r="J23" s="79">
        <v>566660</v>
      </c>
      <c r="K23" s="79">
        <v>566660</v>
      </c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21.75" customHeight="1" spans="1:23">
      <c r="A24" s="69" t="s">
        <v>271</v>
      </c>
      <c r="B24" s="69" t="s">
        <v>280</v>
      </c>
      <c r="C24" s="69" t="s">
        <v>281</v>
      </c>
      <c r="D24" s="69" t="s">
        <v>70</v>
      </c>
      <c r="E24" s="69" t="s">
        <v>103</v>
      </c>
      <c r="F24" s="69" t="s">
        <v>104</v>
      </c>
      <c r="G24" s="69" t="s">
        <v>282</v>
      </c>
      <c r="H24" s="69" t="s">
        <v>283</v>
      </c>
      <c r="I24" s="79">
        <v>252875</v>
      </c>
      <c r="J24" s="79">
        <v>252875</v>
      </c>
      <c r="K24" s="79">
        <v>252875</v>
      </c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ht="18.75" customHeight="1" spans="1:23">
      <c r="A25" s="32" t="s">
        <v>171</v>
      </c>
      <c r="B25" s="33"/>
      <c r="C25" s="33"/>
      <c r="D25" s="33"/>
      <c r="E25" s="33"/>
      <c r="F25" s="33"/>
      <c r="G25" s="33"/>
      <c r="H25" s="34"/>
      <c r="I25" s="79">
        <v>1534856.53</v>
      </c>
      <c r="J25" s="79">
        <v>819535</v>
      </c>
      <c r="K25" s="79">
        <v>819535</v>
      </c>
      <c r="L25" s="79"/>
      <c r="M25" s="79"/>
      <c r="N25" s="79">
        <v>556779.53</v>
      </c>
      <c r="O25" s="79"/>
      <c r="P25" s="79"/>
      <c r="Q25" s="79"/>
      <c r="R25" s="79">
        <v>158542</v>
      </c>
      <c r="S25" s="79"/>
      <c r="T25" s="79"/>
      <c r="U25" s="79"/>
      <c r="V25" s="79"/>
      <c r="W25" s="79">
        <v>158542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20"/>
  <sheetViews>
    <sheetView showZeros="0" tabSelected="1" zoomScale="130" zoomScaleNormal="130" workbookViewId="0">
      <selection activeCell="B7" sqref="B7:B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284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"单位名称："&amp;"昆明市盘龙区青云小学"</f>
        <v>单位名称：昆明市盘龙区青云小学</v>
      </c>
    </row>
    <row r="4" ht="44.25" customHeight="1" spans="1:10">
      <c r="A4" s="67" t="s">
        <v>184</v>
      </c>
      <c r="B4" s="67" t="s">
        <v>285</v>
      </c>
      <c r="C4" s="67" t="s">
        <v>286</v>
      </c>
      <c r="D4" s="67" t="s">
        <v>287</v>
      </c>
      <c r="E4" s="67" t="s">
        <v>288</v>
      </c>
      <c r="F4" s="68" t="s">
        <v>289</v>
      </c>
      <c r="G4" s="67" t="s">
        <v>290</v>
      </c>
      <c r="H4" s="68" t="s">
        <v>291</v>
      </c>
      <c r="I4" s="68" t="s">
        <v>292</v>
      </c>
      <c r="J4" s="67" t="s">
        <v>293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6">
        <v>6</v>
      </c>
      <c r="G5" s="136">
        <v>7</v>
      </c>
      <c r="H5" s="36">
        <v>8</v>
      </c>
      <c r="I5" s="36">
        <v>9</v>
      </c>
      <c r="J5" s="136">
        <v>10</v>
      </c>
    </row>
    <row r="6" ht="42" customHeight="1" spans="1:10">
      <c r="A6" s="137" t="s">
        <v>70</v>
      </c>
      <c r="B6" s="138"/>
      <c r="C6" s="138"/>
      <c r="D6" s="138"/>
      <c r="E6" s="138"/>
      <c r="F6" s="138"/>
      <c r="G6" s="138"/>
      <c r="H6" s="138"/>
      <c r="I6" s="138"/>
      <c r="J6" s="138"/>
    </row>
    <row r="7" ht="42" customHeight="1" spans="1:10">
      <c r="A7" s="139" t="s">
        <v>279</v>
      </c>
      <c r="B7" s="140" t="s">
        <v>294</v>
      </c>
      <c r="C7" s="140" t="s">
        <v>295</v>
      </c>
      <c r="D7" s="140" t="s">
        <v>296</v>
      </c>
      <c r="E7" s="141" t="s">
        <v>297</v>
      </c>
      <c r="F7" s="140" t="s">
        <v>298</v>
      </c>
      <c r="G7" s="141" t="s">
        <v>299</v>
      </c>
      <c r="H7" s="140" t="s">
        <v>300</v>
      </c>
      <c r="I7" s="140" t="s">
        <v>301</v>
      </c>
      <c r="J7" s="141" t="s">
        <v>302</v>
      </c>
    </row>
    <row r="8" ht="42" customHeight="1" spans="1:10">
      <c r="A8" s="139"/>
      <c r="B8" s="140"/>
      <c r="C8" s="140" t="s">
        <v>303</v>
      </c>
      <c r="D8" s="140" t="s">
        <v>304</v>
      </c>
      <c r="E8" s="141" t="s">
        <v>305</v>
      </c>
      <c r="F8" s="140" t="s">
        <v>306</v>
      </c>
      <c r="G8" s="141" t="s">
        <v>86</v>
      </c>
      <c r="H8" s="140" t="s">
        <v>300</v>
      </c>
      <c r="I8" s="140" t="s">
        <v>301</v>
      </c>
      <c r="J8" s="141" t="s">
        <v>307</v>
      </c>
    </row>
    <row r="9" ht="42" customHeight="1" spans="1:10">
      <c r="A9" s="139"/>
      <c r="B9" s="140"/>
      <c r="C9" s="140" t="s">
        <v>303</v>
      </c>
      <c r="D9" s="140" t="s">
        <v>308</v>
      </c>
      <c r="E9" s="141" t="s">
        <v>309</v>
      </c>
      <c r="F9" s="140" t="s">
        <v>298</v>
      </c>
      <c r="G9" s="141" t="s">
        <v>93</v>
      </c>
      <c r="H9" s="140" t="s">
        <v>310</v>
      </c>
      <c r="I9" s="140" t="s">
        <v>311</v>
      </c>
      <c r="J9" s="141" t="s">
        <v>312</v>
      </c>
    </row>
    <row r="10" ht="42" customHeight="1" spans="1:10">
      <c r="A10" s="139" t="s">
        <v>281</v>
      </c>
      <c r="B10" s="140" t="s">
        <v>313</v>
      </c>
      <c r="C10" s="140" t="s">
        <v>295</v>
      </c>
      <c r="D10" s="140" t="s">
        <v>296</v>
      </c>
      <c r="E10" s="141" t="s">
        <v>314</v>
      </c>
      <c r="F10" s="140" t="s">
        <v>315</v>
      </c>
      <c r="G10" s="141" t="s">
        <v>316</v>
      </c>
      <c r="H10" s="140" t="s">
        <v>300</v>
      </c>
      <c r="I10" s="140" t="s">
        <v>301</v>
      </c>
      <c r="J10" s="141" t="s">
        <v>317</v>
      </c>
    </row>
    <row r="11" ht="42" customHeight="1" spans="1:10">
      <c r="A11" s="139"/>
      <c r="B11" s="140"/>
      <c r="C11" s="140" t="s">
        <v>295</v>
      </c>
      <c r="D11" s="140" t="s">
        <v>318</v>
      </c>
      <c r="E11" s="141" t="s">
        <v>319</v>
      </c>
      <c r="F11" s="140" t="s">
        <v>306</v>
      </c>
      <c r="G11" s="141" t="s">
        <v>320</v>
      </c>
      <c r="H11" s="140" t="s">
        <v>321</v>
      </c>
      <c r="I11" s="140" t="s">
        <v>311</v>
      </c>
      <c r="J11" s="141" t="s">
        <v>322</v>
      </c>
    </row>
    <row r="12" ht="42" customHeight="1" spans="1:10">
      <c r="A12" s="139"/>
      <c r="B12" s="140"/>
      <c r="C12" s="140" t="s">
        <v>303</v>
      </c>
      <c r="D12" s="140" t="s">
        <v>304</v>
      </c>
      <c r="E12" s="141" t="s">
        <v>323</v>
      </c>
      <c r="F12" s="140" t="s">
        <v>306</v>
      </c>
      <c r="G12" s="141" t="s">
        <v>83</v>
      </c>
      <c r="H12" s="140" t="s">
        <v>300</v>
      </c>
      <c r="I12" s="140" t="s">
        <v>301</v>
      </c>
      <c r="J12" s="141" t="s">
        <v>324</v>
      </c>
    </row>
    <row r="13" ht="42" customHeight="1" spans="1:10">
      <c r="A13" s="139"/>
      <c r="B13" s="140"/>
      <c r="C13" s="140" t="s">
        <v>303</v>
      </c>
      <c r="D13" s="140" t="s">
        <v>304</v>
      </c>
      <c r="E13" s="141" t="s">
        <v>325</v>
      </c>
      <c r="F13" s="140" t="s">
        <v>315</v>
      </c>
      <c r="G13" s="141" t="s">
        <v>326</v>
      </c>
      <c r="H13" s="140" t="s">
        <v>300</v>
      </c>
      <c r="I13" s="140" t="s">
        <v>301</v>
      </c>
      <c r="J13" s="141" t="s">
        <v>327</v>
      </c>
    </row>
    <row r="14" ht="42" customHeight="1" spans="1:10">
      <c r="A14" s="139"/>
      <c r="B14" s="140"/>
      <c r="C14" s="140" t="s">
        <v>328</v>
      </c>
      <c r="D14" s="140" t="s">
        <v>329</v>
      </c>
      <c r="E14" s="141" t="s">
        <v>330</v>
      </c>
      <c r="F14" s="140" t="s">
        <v>315</v>
      </c>
      <c r="G14" s="141" t="s">
        <v>316</v>
      </c>
      <c r="H14" s="140" t="s">
        <v>300</v>
      </c>
      <c r="I14" s="140" t="s">
        <v>301</v>
      </c>
      <c r="J14" s="141" t="s">
        <v>331</v>
      </c>
    </row>
    <row r="15" ht="42" customHeight="1" spans="1:10">
      <c r="A15" s="139" t="s">
        <v>277</v>
      </c>
      <c r="B15" s="140" t="s">
        <v>332</v>
      </c>
      <c r="C15" s="140" t="s">
        <v>295</v>
      </c>
      <c r="D15" s="140" t="s">
        <v>333</v>
      </c>
      <c r="E15" s="141" t="s">
        <v>334</v>
      </c>
      <c r="F15" s="140" t="s">
        <v>298</v>
      </c>
      <c r="G15" s="141" t="s">
        <v>299</v>
      </c>
      <c r="H15" s="140" t="s">
        <v>300</v>
      </c>
      <c r="I15" s="140" t="s">
        <v>301</v>
      </c>
      <c r="J15" s="141" t="s">
        <v>335</v>
      </c>
    </row>
    <row r="16" ht="42" customHeight="1" spans="1:10">
      <c r="A16" s="139"/>
      <c r="B16" s="140"/>
      <c r="C16" s="140" t="s">
        <v>295</v>
      </c>
      <c r="D16" s="140" t="s">
        <v>296</v>
      </c>
      <c r="E16" s="141" t="s">
        <v>336</v>
      </c>
      <c r="F16" s="140" t="s">
        <v>298</v>
      </c>
      <c r="G16" s="141" t="s">
        <v>299</v>
      </c>
      <c r="H16" s="140" t="s">
        <v>300</v>
      </c>
      <c r="I16" s="140" t="s">
        <v>301</v>
      </c>
      <c r="J16" s="141" t="s">
        <v>337</v>
      </c>
    </row>
    <row r="17" ht="42" customHeight="1" spans="1:10">
      <c r="A17" s="139"/>
      <c r="B17" s="140"/>
      <c r="C17" s="140" t="s">
        <v>295</v>
      </c>
      <c r="D17" s="140" t="s">
        <v>318</v>
      </c>
      <c r="E17" s="141" t="s">
        <v>338</v>
      </c>
      <c r="F17" s="140" t="s">
        <v>298</v>
      </c>
      <c r="G17" s="141" t="s">
        <v>299</v>
      </c>
      <c r="H17" s="140" t="s">
        <v>300</v>
      </c>
      <c r="I17" s="140" t="s">
        <v>301</v>
      </c>
      <c r="J17" s="141" t="s">
        <v>339</v>
      </c>
    </row>
    <row r="18" ht="42" customHeight="1" spans="1:10">
      <c r="A18" s="139"/>
      <c r="B18" s="140"/>
      <c r="C18" s="140" t="s">
        <v>303</v>
      </c>
      <c r="D18" s="140" t="s">
        <v>304</v>
      </c>
      <c r="E18" s="141" t="s">
        <v>340</v>
      </c>
      <c r="F18" s="140" t="s">
        <v>315</v>
      </c>
      <c r="G18" s="141" t="s">
        <v>341</v>
      </c>
      <c r="H18" s="140" t="s">
        <v>300</v>
      </c>
      <c r="I18" s="140" t="s">
        <v>301</v>
      </c>
      <c r="J18" s="141" t="s">
        <v>342</v>
      </c>
    </row>
    <row r="19" ht="42" customHeight="1" spans="1:10">
      <c r="A19" s="139"/>
      <c r="B19" s="140"/>
      <c r="C19" s="140" t="s">
        <v>303</v>
      </c>
      <c r="D19" s="140" t="s">
        <v>304</v>
      </c>
      <c r="E19" s="141" t="s">
        <v>343</v>
      </c>
      <c r="F19" s="140" t="s">
        <v>306</v>
      </c>
      <c r="G19" s="141" t="s">
        <v>82</v>
      </c>
      <c r="H19" s="140" t="s">
        <v>300</v>
      </c>
      <c r="I19" s="140" t="s">
        <v>301</v>
      </c>
      <c r="J19" s="141" t="s">
        <v>344</v>
      </c>
    </row>
    <row r="20" ht="42" customHeight="1" spans="1:10">
      <c r="A20" s="139"/>
      <c r="B20" s="140"/>
      <c r="C20" s="140" t="s">
        <v>328</v>
      </c>
      <c r="D20" s="140" t="s">
        <v>329</v>
      </c>
      <c r="E20" s="141" t="s">
        <v>330</v>
      </c>
      <c r="F20" s="140" t="s">
        <v>315</v>
      </c>
      <c r="G20" s="141" t="s">
        <v>345</v>
      </c>
      <c r="H20" s="140" t="s">
        <v>300</v>
      </c>
      <c r="I20" s="140" t="s">
        <v>301</v>
      </c>
      <c r="J20" s="141" t="s">
        <v>346</v>
      </c>
    </row>
  </sheetData>
  <mergeCells count="8">
    <mergeCell ref="A2:J2"/>
    <mergeCell ref="A3:H3"/>
    <mergeCell ref="A7:A9"/>
    <mergeCell ref="A10:A14"/>
    <mergeCell ref="A15:A20"/>
    <mergeCell ref="B7:B9"/>
    <mergeCell ref="B10:B14"/>
    <mergeCell ref="B15:B20"/>
  </mergeCells>
  <printOptions horizontalCentered="1"/>
  <pageMargins left="0.96" right="0.96" top="0.72" bottom="0.72" header="0" footer="0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2026-03-13T00:19:00Z</dcterms:created>
  <dcterms:modified xsi:type="dcterms:W3CDTF">2026-03-24T06:00:47Z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72AA970ADD9E4B57BC09189C81DFA2C3_13</vt:lpwstr>
  </property>
  <property fmtid="{D5CDD505-2E9C-101B-9397-08002B2CF9AE}" pid="3" name="KSOProductBuildVer">
    <vt:lpwstr>2052-12.8.2.18205</vt:lpwstr>
  </property>
</Properties>
</file>