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<sst xmlns="http://schemas.openxmlformats.org/spreadsheetml/2006/main" count="1646" uniqueCount="514">
  <si>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</si>
  <si>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</si>
  <si>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</si>
  <si>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</si>
  <si>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</si>
  <si>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</si>
  <si>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</si>
  <si>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</si>
  <si>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</si>
  <si>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</si>
  <si>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</si>
  <si>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</si>
  <si>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</si>
  <si>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</si>
  <si>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</si>
  <si>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</si>
  <si>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</si>
  <si>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</si>
  <si>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</si>
  <si>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</si>
  <si>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</si>
  <si>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</si>
  <si>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</si>
  <si>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</si>
  <si>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</si>
  <si>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</si>
  <si>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</si>
  <si>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</si>
  <si>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</si>
  <si>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</si>
  <si>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</si>
  <si>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</si>
  <si>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</si>
  <si>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</si>
  <si>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</si>
  <si>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</si>
  <si>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</si>
  <si>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</si>
  <si>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</si>
  <si>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</si>
  <si>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</si>
  <si>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</si>
  <si>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</si>
  <si>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</si>
  <si>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</si>
  <si>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</si>
  <si>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</si>
  <si>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</si>
  <si>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</si>
  <si>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</si>
  <si>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</si>
  <si>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</si>
  <si>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</si>
  <si>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</si>
  <si>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</si>
  <si>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</si>
  <si>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</si>
  <si>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</si>
  <si>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</si>
  <si>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</si>
  <si>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</si>
  <si>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</si>
  <si>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</si>
  <si>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</si>
  <si>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</si>
  <si>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</si>
  <si>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</si>
  <si>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</si>
  <si>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</si>
  <si>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105071</t>
  </si>
  <si>
    <t>昆明市盘龙区白塔初级中学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</si>
  <si>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</si>
  <si>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</si>
  <si>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</si>
  <si>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</si>
  <si>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</si>
  <si>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</si>
  <si>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</si>
  <si>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</si>
  <si>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</si>
  <si>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</si>
  <si>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</si>
  <si>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</si>
  <si>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</si>
  <si>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</si>
  <si>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</si>
  <si>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</si>
  <si>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</si>
  <si>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</si>
  <si>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</si>
  <si>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</si>
  <si>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</si>
  <si>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</si>
  <si>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</si>
  <si>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</si>
  <si>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</si>
  <si>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</si>
  <si>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</si>
  <si>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</si>
  <si>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</si>
  <si>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</si>
  <si>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</si>
  <si>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</si>
  <si>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</si>
  <si>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</si>
  <si>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</si>
  <si>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</si>
  <si>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</si>
  <si>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</si>
  <si>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</si>
  <si>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</si>
  <si>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</si>
  <si>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</si>
  <si>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</si>
  <si>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</si>
  <si>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</si>
  <si>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</si>
  <si>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</si>
  <si>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</si>
  <si>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</si>
  <si>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</si>
  <si>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</si>
  <si>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</si>
  <si>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</si>
  <si>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</si>
  <si>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</si>
  <si>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</si>
  <si>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</si>
  <si>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</si>
  <si>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</si>
  <si>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</si>
  <si>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</si>
  <si>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</si>
  <si>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</si>
  <si>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</si>
  <si>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</si>
  <si>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</si>
  <si>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</si>
  <si>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</si>
  <si>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</si>
  <si>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</si>
  <si>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</si>
  <si>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</si>
  <si>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</si>
  <si>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</si>
  <si>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</si>
  <si>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</si>
  <si>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</si>
  <si>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</si>
  <si>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</si>
  <si>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</si>
  <si>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</si>
  <si>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</si>
  <si>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</si>
  <si>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</si>
  <si>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</si>
  <si>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</si>
  <si>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</si>
  <si>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</si>
  <si>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</si>
  <si>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</si>
  <si>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</si>
  <si>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</si>
  <si>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</si>
  <si>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</si>
  <si>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</si>
  <si>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</si>
  <si>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</si>
  <si>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</si>
  <si>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</si>
  <si>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</si>
  <si>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</si>
  <si>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</si>
  <si>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</si>
  <si>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</si>
  <si>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</si>
  <si>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</si>
  <si>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年无一般公共预算“三公”经费支出预算，故此表无数据</t>
    </r>
  </si>
  <si>
    <t>预算04表</t>
  </si>
  <si>
    <t>2026年部门基本支出预算表</t>
  </si>
  <si>
    <t>单位名称：昆明市盘龙区白塔初级中学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</si>
  <si>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</si>
  <si>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</si>
  <si>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</si>
  <si>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</si>
  <si>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</si>
  <si>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</si>
  <si>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</si>
  <si>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</si>
  <si>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</si>
  <si>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</si>
  <si>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</si>
  <si>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</si>
  <si>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</si>
  <si>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</si>
  <si>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</si>
  <si>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</si>
  <si>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</si>
  <si>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530103241100002305717</t>
  </si>
  <si>
    <t>事业人员绩效奖励</t>
  </si>
  <si>
    <t>30103</t>
  </si>
  <si>
    <t>奖金</t>
  </si>
  <si>
    <t>30107</t>
  </si>
  <si>
    <t>绩效工资</t>
  </si>
  <si>
    <t>530103241100002305726</t>
  </si>
  <si>
    <t>工会经费</t>
  </si>
  <si>
    <t>30228</t>
  </si>
  <si>
    <t>530103241100002305734</t>
  </si>
  <si>
    <t>事业人员支出工资</t>
  </si>
  <si>
    <t>30101</t>
  </si>
  <si>
    <t>基本工资</t>
  </si>
  <si>
    <t>30102</t>
  </si>
  <si>
    <t>津贴补贴</t>
  </si>
  <si>
    <t>530103241100002305735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</si>
  <si>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</si>
  <si>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</si>
  <si>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</si>
  <si>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</si>
  <si>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</si>
  <si>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</si>
  <si>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</si>
  <si>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</si>
  <si>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</si>
  <si>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530103241100002305737</t>
  </si>
  <si>
    <t>30113</t>
  </si>
  <si>
    <t>530103241100002305741</t>
  </si>
  <si>
    <t>其他人员支出</t>
  </si>
  <si>
    <t>30199</t>
  </si>
  <si>
    <t>其他工资福利支出</t>
  </si>
  <si>
    <t>530103241100002305745</t>
  </si>
  <si>
    <t>一般公用经费</t>
  </si>
  <si>
    <t>30201</t>
  </si>
  <si>
    <t>办公费</t>
  </si>
  <si>
    <t>30299</t>
  </si>
  <si>
    <t>其他商品和服务支出</t>
  </si>
  <si>
    <t>530103241100002306825</t>
  </si>
  <si>
    <t>残疾人保障金</t>
  </si>
  <si>
    <t>预算05-1表</t>
  </si>
  <si>
    <t>项目分类</t>
  </si>
  <si>
    <t>项目单位</t>
  </si>
  <si>
    <t>本年拨款</t>
  </si>
  <si>
    <t>其中：本次下达</t>
  </si>
  <si>
    <t>专项业务类</t>
  </si>
  <si>
    <t>530103241100002359679</t>
  </si>
  <si>
    <t>初中工会专项经费</t>
  </si>
  <si>
    <t>民生类</t>
  </si>
  <si>
    <t>530103251100004255812</t>
  </si>
  <si>
    <t>2025年城乡义务教育阶段学校补助公用经费（初中）中央专项资金</t>
  </si>
  <si>
    <t>31002</t>
  </si>
  <si>
    <t>办公设备购置</t>
  </si>
  <si>
    <t>530103251100004256347</t>
  </si>
  <si>
    <t>2025年特殊教育补助公用经费中央专项资金</t>
  </si>
  <si>
    <t>530103251100004701084</t>
  </si>
  <si>
    <t>2025年特殊教育补助公用经费市级提标专项资金</t>
  </si>
  <si>
    <t>530103251100004701109</t>
  </si>
  <si>
    <t>2025年特殊教育补助公用经费中央提标专项资金</t>
  </si>
  <si>
    <t>530103251100004701112</t>
  </si>
  <si>
    <t>2025年特殊教育补助公用经费省级提标专项资金</t>
  </si>
  <si>
    <t>事业发展类</t>
  </si>
  <si>
    <t>530103231100001350703</t>
  </si>
  <si>
    <t>初中人员工资经费</t>
  </si>
  <si>
    <t>530103231100001352403</t>
  </si>
  <si>
    <t>初中人员十三薪经费</t>
  </si>
  <si>
    <t>530103231100001352522</t>
  </si>
  <si>
    <t>初中人员基本医疗保险经费</t>
  </si>
  <si>
    <t>530103231100001352549</t>
  </si>
  <si>
    <t>初中人员重特病医疗统筹经费</t>
  </si>
  <si>
    <t>530103231100001352591</t>
  </si>
  <si>
    <t>初中人员福利费经费</t>
  </si>
  <si>
    <t>530103231100001352785</t>
  </si>
  <si>
    <t>初中人员工会福利经费</t>
  </si>
  <si>
    <t>530103231100001352848</t>
  </si>
  <si>
    <t>初中人员养老保险经费</t>
  </si>
  <si>
    <t>530103231100001352950</t>
  </si>
  <si>
    <t>初中人员工伤保险经费</t>
  </si>
  <si>
    <t>530103231100001353071</t>
  </si>
  <si>
    <t>初中人员失业保险经费</t>
  </si>
  <si>
    <t>530103231100001353112</t>
  </si>
  <si>
    <t>初中人员住房公积金经费</t>
  </si>
  <si>
    <t>530103231100001353170</t>
  </si>
  <si>
    <t>初中人员目标考核奖经费</t>
  </si>
  <si>
    <t>530103251100004630330</t>
  </si>
  <si>
    <t>2025年义务教育课后服务省级补助资金</t>
  </si>
  <si>
    <t>530103251100004678393</t>
  </si>
  <si>
    <t>2024年昆明市学科带头人和骨干教师工作经费</t>
  </si>
  <si>
    <t>530103261100005156740</t>
  </si>
  <si>
    <t>安保人员经费</t>
  </si>
  <si>
    <t>30209</t>
  </si>
  <si>
    <t>物业管理费</t>
  </si>
  <si>
    <t>530103261100005156742</t>
  </si>
  <si>
    <t>编制外用工人员提标经费</t>
  </si>
  <si>
    <t>530103261100005156743</t>
  </si>
  <si>
    <t>非同级财政拨款（课后服务）专项资金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</si>
  <si>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</si>
  <si>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</si>
  <si>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</si>
  <si>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</si>
  <si>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</si>
  <si>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</si>
  <si>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</si>
  <si>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</si>
  <si>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</si>
  <si>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</si>
  <si>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</si>
  <si>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</si>
  <si>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保障学校教学，提升学校教学水平，稳定教职工队伍，预期达到效果</t>
  </si>
  <si>
    <t>产出指标</t>
  </si>
  <si>
    <t>数量指标</t>
  </si>
  <si>
    <t>发放人数</t>
  </si>
  <si>
    <t>=</t>
  </si>
  <si>
    <t>48</t>
  </si>
  <si>
    <t>人</t>
  </si>
  <si>
    <t>定量指标</t>
  </si>
  <si>
    <t>反映发放人数的情况</t>
  </si>
  <si>
    <t>质量指标</t>
  </si>
  <si>
    <t>发放准确性</t>
  </si>
  <si>
    <t>100</t>
  </si>
  <si>
    <t>%</t>
  </si>
  <si>
    <t>反映发放准确性的情况</t>
  </si>
  <si>
    <t>时效指标</t>
  </si>
  <si>
    <t>专项资金拨付及时率</t>
  </si>
  <si>
    <t>&gt;=</t>
  </si>
  <si>
    <t>90</t>
  </si>
  <si>
    <t>反映专项资金拨付及时率的情况</t>
  </si>
  <si>
    <t>发放及时性</t>
  </si>
  <si>
    <t>&lt;=</t>
  </si>
  <si>
    <t>2026年12月31日</t>
  </si>
  <si>
    <t>年</t>
  </si>
  <si>
    <t>反映发放及时性的情况</t>
  </si>
  <si>
    <t>效益指标</t>
  </si>
  <si>
    <t>社会效益</t>
  </si>
  <si>
    <t>教师流失率</t>
  </si>
  <si>
    <t>20</t>
  </si>
  <si>
    <t>反映教师流失率的情况</t>
  </si>
  <si>
    <t>满意度指标</t>
  </si>
  <si>
    <t>服务对象满意度</t>
  </si>
  <si>
    <t>单位人员满意度</t>
  </si>
  <si>
    <t>定性指标</t>
  </si>
  <si>
    <t>反映社会公众对部门（单位）履职情况的满意程度。</t>
  </si>
  <si>
    <t>反映部门（单位）实际发放事业编制人员数量。</t>
  </si>
  <si>
    <t>缴纳准确性</t>
  </si>
  <si>
    <t>反映失业保险缴纳准确性的情况</t>
  </si>
  <si>
    <t>缴纳及时性</t>
  </si>
  <si>
    <t>按时缴纳</t>
  </si>
  <si>
    <t>是/否</t>
  </si>
  <si>
    <t>反映缴纳及时性的情况</t>
  </si>
  <si>
    <t>反应发放及时性的情况</t>
  </si>
  <si>
    <t>反映单位人员满意度的情况</t>
  </si>
  <si>
    <t>反映福利费发放人数的情况</t>
  </si>
  <si>
    <t>保障会员合法权益</t>
  </si>
  <si>
    <t>95</t>
  </si>
  <si>
    <t>反映保障会员合法权益的情况</t>
  </si>
  <si>
    <t>项目完成时间</t>
  </si>
  <si>
    <t>天</t>
  </si>
  <si>
    <t>反映项目完成时间的情况</t>
  </si>
  <si>
    <t>提高会员自身保障权益</t>
  </si>
  <si>
    <t>效果显著</t>
  </si>
  <si>
    <t>显著</t>
  </si>
  <si>
    <t>反映提高会员自身保障权益的情况</t>
  </si>
  <si>
    <t>反映部门（单位）实际发放人员数量的情况</t>
  </si>
  <si>
    <t>反映重特病医疗统筹经费缴纳准确性的情况</t>
  </si>
  <si>
    <t>重特病医疗缴纳及时率</t>
  </si>
  <si>
    <t>反映重特病医疗缴纳及时率的情况</t>
  </si>
  <si>
    <t>反映部门（单位）人员对工资福利发放的满意程度。</t>
  </si>
  <si>
    <t>为进一步规范我区机关事业单位编外聘用人员管理，聚焦“基础提标、规范落地、稳岗起步”核心，预算重点实现薪酬保障提质与管理规范化。</t>
  </si>
  <si>
    <t>享受人员总数及覆盖率</t>
  </si>
  <si>
    <t>反映享受提标经费的编制外用工人员总数及覆盖率的情况</t>
  </si>
  <si>
    <t>提标经费使用合规率</t>
  </si>
  <si>
    <t>反映提标经费使用合规率的情况</t>
  </si>
  <si>
    <t>编制外用工队伍流失率</t>
  </si>
  <si>
    <t>反映编外用工队伍流失率的情况</t>
  </si>
  <si>
    <t>可持续影响</t>
  </si>
  <si>
    <t>用工人员技能培训持续开展月数</t>
  </si>
  <si>
    <t>月</t>
  </si>
  <si>
    <t>反映用工人员技能培训持续开展月数的情况</t>
  </si>
  <si>
    <t>服务受益人员满意度</t>
  </si>
  <si>
    <t>98</t>
  </si>
  <si>
    <t>反映服务受益人员满意度的情况</t>
  </si>
  <si>
    <t>反映每月缴纳准确性的情况</t>
  </si>
  <si>
    <t>校园人防队伍的充实对提升校园安全防范工作水平，规范校园内部安全防范管理起到了重要的作用。</t>
  </si>
  <si>
    <t>经费使用质量达标率</t>
  </si>
  <si>
    <t>反映经费使用质量达标率的情况</t>
  </si>
  <si>
    <t>新学期开学前保安人员到岗完成时限</t>
  </si>
  <si>
    <t>开学前一周</t>
  </si>
  <si>
    <t>周</t>
  </si>
  <si>
    <t>反映新学期开学前保安人员到岗完成时限的情况</t>
  </si>
  <si>
    <t>校园安全事件发生率</t>
  </si>
  <si>
    <t>反映校园安全事件发生率的情况</t>
  </si>
  <si>
    <t>校园突发应急事件快速处置率</t>
  </si>
  <si>
    <t>反映校园突发应急事件快速处置率的情况</t>
  </si>
  <si>
    <t>师生及家长满意度</t>
  </si>
  <si>
    <t>反映师生及家长满意度的情况</t>
  </si>
  <si>
    <t>聚焦基础保障夯实与服务质量起步提升，2026 年预算核心实现 “全覆盖、保基本、提规范” 目标。精准测算在校生规模及服务需求，建立资金使用台账及公示制度。</t>
  </si>
  <si>
    <t>专项经费使用质量达标率</t>
  </si>
  <si>
    <t>反映专项经费使用质量达标率的情况</t>
  </si>
  <si>
    <t>课程质量达标率</t>
  </si>
  <si>
    <t>反映课程质量达标率的情况</t>
  </si>
  <si>
    <t>资金支付完成时间</t>
  </si>
  <si>
    <t>日</t>
  </si>
  <si>
    <t>反映资金支付完成时间的情况</t>
  </si>
  <si>
    <t>学生综合素质提升率</t>
  </si>
  <si>
    <t>80</t>
  </si>
  <si>
    <t>反映学生综合素质提升率的情况</t>
  </si>
  <si>
    <t>课后服务相关投诉发生率</t>
  </si>
  <si>
    <t>反映课后服务相关投诉发生率的情况</t>
  </si>
  <si>
    <t>成本指标</t>
  </si>
  <si>
    <t>经济成本指标</t>
  </si>
  <si>
    <t>课程开发与师资培训专项经费占比</t>
  </si>
  <si>
    <t>反映课程开发与师资培训专项经费占比的情况</t>
  </si>
  <si>
    <t>反映部门（单位）实际发放人员数量</t>
  </si>
  <si>
    <t>福利费发放准确率</t>
  </si>
  <si>
    <t>反映福利费发放准确率情况</t>
  </si>
  <si>
    <t>福利发放及时率</t>
  </si>
  <si>
    <t>反映福利发放及时率的情况</t>
  </si>
  <si>
    <t>反映福利费发放教师流失率的情况</t>
  </si>
  <si>
    <t>反映部门（单位）人员对福利发放的满意程度。</t>
  </si>
  <si>
    <t>经费保障人数</t>
  </si>
  <si>
    <t>反映经费保障人数的情况</t>
  </si>
  <si>
    <t>工会上缴率</t>
  </si>
  <si>
    <t>反映工会经费上缴率的情况</t>
  </si>
  <si>
    <t>反映部门工会项目运转情况项目完成时间的情况。</t>
  </si>
  <si>
    <t>反映基本医疗保险缴纳准确性的情况</t>
  </si>
  <si>
    <t>保险按期缴纳率</t>
  </si>
  <si>
    <t>反映基本医疗保险每月按期缴纳率的情况</t>
  </si>
  <si>
    <t>反映部门（单位）实际发放养老保险的人员数量。</t>
  </si>
  <si>
    <t>反映每月养老保险缴纳准确性的情况</t>
  </si>
  <si>
    <t>工资福利发放人数</t>
  </si>
  <si>
    <t>反映工资福利实际发放人员数量的情况</t>
  </si>
  <si>
    <t>工资发放准确率</t>
  </si>
  <si>
    <t>反映工资发放准确率的情况</t>
  </si>
  <si>
    <t>工资发放及时率</t>
  </si>
  <si>
    <t>反映工资发放及时率的情况</t>
  </si>
  <si>
    <t>反映单位人员对工资福利发放的满意程度的情况</t>
  </si>
  <si>
    <t>社会公众满意度</t>
  </si>
  <si>
    <t>反映部门（单位）实际发放人员数量的情况。</t>
  </si>
  <si>
    <t>反映每月缴纳及时性的情况</t>
  </si>
  <si>
    <t>预算06表</t>
  </si>
  <si>
    <t>政府性基金预算支出预算表</t>
  </si>
  <si>
    <t>单位名称：昆明市发展和改革委员会</t>
  </si>
  <si>
    <t>政府性基金预算支出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</si>
  <si>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年无部门政府性基金预算支出预算，故此表无数据</t>
    </r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</si>
  <si>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</si>
  <si>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</si>
  <si>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</si>
  <si>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</si>
  <si>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</si>
  <si>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</si>
  <si>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</si>
  <si>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</si>
  <si>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</si>
  <si>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</si>
  <si>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</si>
  <si>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</si>
  <si>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电视</t>
  </si>
  <si>
    <t>普通电视设备（电视机）</t>
  </si>
  <si>
    <t>台</t>
  </si>
  <si>
    <t>液晶显示器电视</t>
  </si>
  <si>
    <t>个</t>
  </si>
  <si>
    <t>移动电视支架</t>
  </si>
  <si>
    <t>其他办公设备</t>
  </si>
  <si>
    <t>变频稳压泵</t>
  </si>
  <si>
    <t>其他泵</t>
  </si>
  <si>
    <t>电源时序器</t>
  </si>
  <si>
    <t>其他电源设备</t>
  </si>
  <si>
    <t>AI常态录播设备</t>
  </si>
  <si>
    <t>其他广播、电视、电影设备</t>
  </si>
  <si>
    <t>套</t>
  </si>
  <si>
    <t>车辆进出道闸</t>
  </si>
  <si>
    <t>其他机械设备</t>
  </si>
  <si>
    <t>卷帘门</t>
  </si>
  <si>
    <t>无线WiFi改造</t>
  </si>
  <si>
    <t>其他网络设备</t>
  </si>
  <si>
    <t>批</t>
  </si>
  <si>
    <t>试卷扫描仪</t>
  </si>
  <si>
    <t>其他信息化设备</t>
  </si>
  <si>
    <t>条码打印机</t>
  </si>
  <si>
    <t>大疆pocket3口袋相机</t>
  </si>
  <si>
    <t>通用照相机</t>
  </si>
  <si>
    <t>功放</t>
  </si>
  <si>
    <t>音频功率放大器设备（功放设备）</t>
  </si>
  <si>
    <t>物业管理服务</t>
  </si>
  <si>
    <t>项</t>
  </si>
  <si>
    <t>预算08表</t>
  </si>
  <si>
    <t>2026年部门政府购买服务预算表</t>
  </si>
  <si>
    <t>政府购买服务项目</t>
  </si>
  <si>
    <t>政府购买服务目录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</si>
  <si>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年无部门政府购买服务支出预算，故此表无数据</t>
    </r>
  </si>
  <si>
    <t>预算09-1表</t>
  </si>
  <si>
    <t>单位名称（项目）</t>
  </si>
  <si>
    <t>地区</t>
  </si>
  <si>
    <t>磨憨经济合作区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</si>
  <si>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年无对下转移支付预算，故此表无数据</t>
    </r>
  </si>
  <si>
    <t>预算09-2表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</si>
  <si>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年无对下转移支付绩效目标预算，故此表无数据</t>
    </r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</si>
  <si>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</si>
  <si>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</si>
  <si>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</si>
  <si>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</si>
  <si>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</si>
  <si>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</si>
  <si>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</si>
  <si>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</si>
  <si>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</si>
  <si>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</si>
  <si>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年无新增资产配置支出预算，故此表无数据</t>
    </r>
  </si>
  <si>
    <t>预算11表</t>
  </si>
  <si>
    <t>上级补助</t>
  </si>
  <si>
    <r>
      <rPr>
        <sz val="10.5"/>
        <color theme="1"/>
        <rFont val="宋体"/>
        <charset val="134"/>
      </rPr>
      <t>我单位</t>
    </r>
    <r>
      <rPr>
        <sz val="10.5"/>
        <color theme="1"/>
        <rFont val="Calibri"/>
        <charset val="134"/>
      </rPr>
      <t>2026</t>
    </r>
    <r>
      <rPr>
        <sz val="10.5"/>
        <color theme="1"/>
        <rFont val="宋体"/>
        <charset val="134"/>
      </rPr>
      <t>年无上级转移支付补助项目支出预算，故此表无数据</t>
    </r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</si>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</sst>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.5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0" fillId="0" borderId="14" xfId="0" applyFont="1" applyBorder="1"/>
    <xf numFmtId="0" fontId="0" fillId="0" borderId="15" xfId="0" applyFont="1" applyBorder="1"/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5" fillId="0" borderId="7" xfId="50" applyNumberFormat="1" applyFont="1" applyFill="1" applyBorder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/>
    <xf numFmtId="0" fontId="6" fillId="0" borderId="0" xfId="0" applyFont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0" borderId="0" xfId="0" applyFont="1" applyBorder="1" applyAlignment="1" quotePrefix="1">
      <alignment horizontal="center" vertical="center"/>
    </xf>
    <xf numFmtId="0" fontId="9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B25" sqref="B2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"单位名称："&amp;"昆明市盘龙区白塔初级中学"</f>
        <v>单位名称：昆明市盘龙区白塔初级中学</v>
      </c>
      <c r="B3" s="171"/>
      <c r="D3" s="147" t="s">
        <v>1</v>
      </c>
    </row>
    <row r="4" ht="23.25" customHeight="1" spans="1:4">
      <c r="A4" s="172" t="s">
        <v>2</v>
      </c>
      <c r="B4" s="173"/>
      <c r="C4" s="172" t="s">
        <v>3</v>
      </c>
      <c r="D4" s="173"/>
    </row>
    <row r="5" ht="24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7.25" customHeight="1" spans="1:4">
      <c r="A6" s="174" t="s">
        <v>7</v>
      </c>
      <c r="B6" s="80">
        <v>25915082</v>
      </c>
      <c r="C6" s="174" t="s">
        <v>8</v>
      </c>
      <c r="D6" s="80"/>
    </row>
    <row r="7" ht="17.25" customHeight="1" spans="1:4">
      <c r="A7" s="174" t="s">
        <v>9</v>
      </c>
      <c r="B7" s="80"/>
      <c r="C7" s="174" t="s">
        <v>10</v>
      </c>
      <c r="D7" s="80"/>
    </row>
    <row r="8" ht="17.25" customHeight="1" spans="1:4">
      <c r="A8" s="174" t="s">
        <v>11</v>
      </c>
      <c r="B8" s="80"/>
      <c r="C8" s="206" t="s">
        <v>12</v>
      </c>
      <c r="D8" s="80"/>
    </row>
    <row r="9" ht="17.25" customHeight="1" spans="1:4">
      <c r="A9" s="174" t="s">
        <v>13</v>
      </c>
      <c r="B9" s="80"/>
      <c r="C9" s="206" t="s">
        <v>14</v>
      </c>
      <c r="D9" s="80"/>
    </row>
    <row r="10" ht="17.25" customHeight="1" spans="1:4">
      <c r="A10" s="174" t="s">
        <v>15</v>
      </c>
      <c r="B10" s="80">
        <v>818504</v>
      </c>
      <c r="C10" s="206" t="s">
        <v>16</v>
      </c>
      <c r="D10" s="80">
        <v>25437449.99</v>
      </c>
    </row>
    <row r="11" ht="17.25" customHeight="1" spans="1:4">
      <c r="A11" s="174" t="s">
        <v>17</v>
      </c>
      <c r="B11" s="80"/>
      <c r="C11" s="206" t="s">
        <v>18</v>
      </c>
      <c r="D11" s="80"/>
    </row>
    <row r="12" ht="17.25" customHeight="1" spans="1:4">
      <c r="A12" s="174" t="s">
        <v>19</v>
      </c>
      <c r="B12" s="80"/>
      <c r="C12" s="30" t="s">
        <v>20</v>
      </c>
      <c r="D12" s="80"/>
    </row>
    <row r="13" ht="17.25" customHeight="1" spans="1:4">
      <c r="A13" s="174" t="s">
        <v>21</v>
      </c>
      <c r="B13" s="80"/>
      <c r="C13" s="30" t="s">
        <v>22</v>
      </c>
      <c r="D13" s="80">
        <v>914438</v>
      </c>
    </row>
    <row r="14" ht="17.25" customHeight="1" spans="1:4">
      <c r="A14" s="174" t="s">
        <v>23</v>
      </c>
      <c r="B14" s="80"/>
      <c r="C14" s="30" t="s">
        <v>24</v>
      </c>
      <c r="D14" s="80">
        <v>790664</v>
      </c>
    </row>
    <row r="15" ht="17.25" customHeight="1" spans="1:4">
      <c r="A15" s="174" t="s">
        <v>25</v>
      </c>
      <c r="B15" s="80">
        <v>818504</v>
      </c>
      <c r="C15" s="30" t="s">
        <v>26</v>
      </c>
      <c r="D15" s="80"/>
    </row>
    <row r="16" ht="17.25" customHeight="1" spans="1:4">
      <c r="A16" s="63"/>
      <c r="B16" s="80"/>
      <c r="C16" s="30" t="s">
        <v>27</v>
      </c>
      <c r="D16" s="80"/>
    </row>
    <row r="17" ht="17.25" customHeight="1" spans="1:4">
      <c r="A17" s="175"/>
      <c r="B17" s="80"/>
      <c r="C17" s="30" t="s">
        <v>28</v>
      </c>
      <c r="D17" s="80"/>
    </row>
    <row r="18" ht="17.25" customHeight="1" spans="1:4">
      <c r="A18" s="175"/>
      <c r="B18" s="80"/>
      <c r="C18" s="30" t="s">
        <v>29</v>
      </c>
      <c r="D18" s="80"/>
    </row>
    <row r="19" ht="17.25" customHeight="1" spans="1:4">
      <c r="A19" s="175"/>
      <c r="B19" s="80"/>
      <c r="C19" s="30" t="s">
        <v>30</v>
      </c>
      <c r="D19" s="80"/>
    </row>
    <row r="20" ht="17.25" customHeight="1" spans="1:4">
      <c r="A20" s="175"/>
      <c r="B20" s="80"/>
      <c r="C20" s="30" t="s">
        <v>31</v>
      </c>
      <c r="D20" s="80"/>
    </row>
    <row r="21" ht="17.25" customHeight="1" spans="1:4">
      <c r="A21" s="175"/>
      <c r="B21" s="80"/>
      <c r="C21" s="30" t="s">
        <v>32</v>
      </c>
      <c r="D21" s="80"/>
    </row>
    <row r="22" ht="17.25" customHeight="1" spans="1:4">
      <c r="A22" s="175"/>
      <c r="B22" s="80"/>
      <c r="C22" s="30" t="s">
        <v>33</v>
      </c>
      <c r="D22" s="80"/>
    </row>
    <row r="23" ht="17.25" customHeight="1" spans="1:4">
      <c r="A23" s="175"/>
      <c r="B23" s="80"/>
      <c r="C23" s="30" t="s">
        <v>34</v>
      </c>
      <c r="D23" s="80"/>
    </row>
    <row r="24" ht="17.25" customHeight="1" spans="1:4">
      <c r="A24" s="175"/>
      <c r="B24" s="80"/>
      <c r="C24" s="30" t="s">
        <v>35</v>
      </c>
      <c r="D24" s="80">
        <v>852900</v>
      </c>
    </row>
    <row r="25" ht="17.25" customHeight="1" spans="1:4">
      <c r="A25" s="175"/>
      <c r="B25" s="80"/>
      <c r="C25" s="30" t="s">
        <v>36</v>
      </c>
      <c r="D25" s="80"/>
    </row>
    <row r="26" ht="17.25" customHeight="1" spans="1:4">
      <c r="A26" s="175"/>
      <c r="B26" s="80"/>
      <c r="C26" s="63" t="s">
        <v>37</v>
      </c>
      <c r="D26" s="80"/>
    </row>
    <row r="27" ht="17.25" customHeight="1" spans="1:4">
      <c r="A27" s="175"/>
      <c r="B27" s="80"/>
      <c r="C27" s="30" t="s">
        <v>38</v>
      </c>
      <c r="D27" s="80"/>
    </row>
    <row r="28" ht="16.5" customHeight="1" spans="1:4">
      <c r="A28" s="175"/>
      <c r="B28" s="80"/>
      <c r="C28" s="30" t="s">
        <v>39</v>
      </c>
      <c r="D28" s="80"/>
    </row>
    <row r="29" ht="16.5" customHeight="1" spans="1:4">
      <c r="A29" s="175"/>
      <c r="B29" s="80"/>
      <c r="C29" s="63" t="s">
        <v>40</v>
      </c>
      <c r="D29" s="80"/>
    </row>
    <row r="30" ht="17.25" customHeight="1" spans="1:4">
      <c r="A30" s="175"/>
      <c r="B30" s="80"/>
      <c r="C30" s="63" t="s">
        <v>41</v>
      </c>
      <c r="D30" s="80"/>
    </row>
    <row r="31" ht="17.25" customHeight="1" spans="1:4">
      <c r="A31" s="175"/>
      <c r="B31" s="80"/>
      <c r="C31" s="30" t="s">
        <v>42</v>
      </c>
      <c r="D31" s="80"/>
    </row>
    <row r="32" ht="16.5" customHeight="1" spans="1:4">
      <c r="A32" s="175" t="s">
        <v>43</v>
      </c>
      <c r="B32" s="80">
        <v>26733586</v>
      </c>
      <c r="C32" s="175" t="s">
        <v>44</v>
      </c>
      <c r="D32" s="80">
        <v>27995451.99</v>
      </c>
    </row>
    <row r="33" ht="16.5" customHeight="1" spans="1:4">
      <c r="A33" s="63" t="s">
        <v>45</v>
      </c>
      <c r="B33" s="80">
        <v>1261865.99</v>
      </c>
      <c r="C33" s="63" t="s">
        <v>46</v>
      </c>
      <c r="D33" s="80"/>
    </row>
    <row r="34" ht="16.5" customHeight="1" spans="1:4">
      <c r="A34" s="30" t="s">
        <v>47</v>
      </c>
      <c r="B34" s="80">
        <v>1261865.99</v>
      </c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49</v>
      </c>
      <c r="D35" s="80"/>
    </row>
    <row r="36" ht="16.5" customHeight="1" spans="1:4">
      <c r="A36" s="176" t="s">
        <v>50</v>
      </c>
      <c r="B36" s="80">
        <v>27995451.99</v>
      </c>
      <c r="C36" s="176" t="s">
        <v>51</v>
      </c>
      <c r="D36" s="80">
        <v>27995451.99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3" sqref="D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436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437</v>
      </c>
      <c r="C2" s="125"/>
      <c r="D2" s="126"/>
      <c r="E2" s="126"/>
      <c r="F2" s="126"/>
    </row>
    <row r="3" ht="13.5" customHeight="1" spans="1:6">
      <c r="A3" s="4" t="str">
        <f>"单位名称："&amp;"昆明市盘龙区白塔初级中学"</f>
        <v>单位名称：昆明市盘龙区白塔初级中学</v>
      </c>
      <c r="B3" s="4" t="s">
        <v>438</v>
      </c>
      <c r="C3" s="121"/>
      <c r="D3" s="123"/>
      <c r="E3" s="123"/>
      <c r="F3" s="120" t="s">
        <v>1</v>
      </c>
    </row>
    <row r="4" ht="19.5" customHeight="1" spans="1:6">
      <c r="A4" s="127" t="s">
        <v>181</v>
      </c>
      <c r="B4" s="128" t="s">
        <v>72</v>
      </c>
      <c r="C4" s="127" t="s">
        <v>73</v>
      </c>
      <c r="D4" s="10" t="s">
        <v>439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70">
        <v>1</v>
      </c>
      <c r="B6" s="131" t="s">
        <v>83</v>
      </c>
      <c r="C6" s="70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3" t="s">
        <v>169</v>
      </c>
      <c r="B9" s="133" t="s">
        <v>169</v>
      </c>
      <c r="C9" s="134" t="s">
        <v>169</v>
      </c>
      <c r="D9" s="80"/>
      <c r="E9" s="80"/>
      <c r="F9" s="80"/>
    </row>
    <row r="10" customHeight="1" spans="1:3">
      <c r="A10" s="34" t="s">
        <v>440</v>
      </c>
      <c r="B10" s="35"/>
      <c r="C10" s="35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2"/>
  <sheetViews>
    <sheetView showZeros="0" workbookViewId="0">
      <selection activeCell="F26" sqref="F2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customFormat="1" ht="15.75" customHeight="1" spans="16:17">
      <c r="P1" s="2"/>
      <c r="Q1" s="2" t="s">
        <v>441</v>
      </c>
    </row>
    <row r="2" customFormat="1" ht="41.25" customHeight="1" spans="1:17">
      <c r="A2" s="74" t="s">
        <v>442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customFormat="1" ht="18.75" customHeight="1" spans="1:17">
      <c r="A3" s="107" t="s">
        <v>180</v>
      </c>
      <c r="B3" s="6"/>
      <c r="C3" s="6"/>
      <c r="D3" s="6"/>
      <c r="E3" s="6"/>
      <c r="F3" s="6"/>
      <c r="G3" s="6"/>
      <c r="H3" s="6"/>
      <c r="I3" s="6"/>
      <c r="J3" s="6"/>
      <c r="P3" s="7"/>
      <c r="Q3" s="120" t="s">
        <v>1</v>
      </c>
    </row>
    <row r="4" customFormat="1" ht="15.75" customHeight="1" spans="1:17">
      <c r="A4" s="9" t="s">
        <v>443</v>
      </c>
      <c r="B4" s="108" t="s">
        <v>444</v>
      </c>
      <c r="C4" s="108" t="s">
        <v>445</v>
      </c>
      <c r="D4" s="108" t="s">
        <v>446</v>
      </c>
      <c r="E4" s="108" t="s">
        <v>447</v>
      </c>
      <c r="F4" s="108" t="s">
        <v>448</v>
      </c>
      <c r="G4" s="88" t="s">
        <v>188</v>
      </c>
      <c r="H4" s="88"/>
      <c r="I4" s="88"/>
      <c r="J4" s="88"/>
      <c r="K4" s="89"/>
      <c r="L4" s="88"/>
      <c r="M4" s="88"/>
      <c r="N4" s="102"/>
      <c r="O4" s="88"/>
      <c r="P4" s="89"/>
      <c r="Q4" s="103"/>
    </row>
    <row r="5" customFormat="1" ht="17.25" customHeight="1" spans="1:17">
      <c r="A5" s="14"/>
      <c r="B5" s="91"/>
      <c r="C5" s="91"/>
      <c r="D5" s="91"/>
      <c r="E5" s="91"/>
      <c r="F5" s="91"/>
      <c r="G5" s="91" t="s">
        <v>55</v>
      </c>
      <c r="H5" s="91" t="s">
        <v>58</v>
      </c>
      <c r="I5" s="91" t="s">
        <v>449</v>
      </c>
      <c r="J5" s="91" t="s">
        <v>450</v>
      </c>
      <c r="K5" s="92" t="s">
        <v>451</v>
      </c>
      <c r="L5" s="104" t="s">
        <v>452</v>
      </c>
      <c r="M5" s="104"/>
      <c r="N5" s="105"/>
      <c r="O5" s="104"/>
      <c r="P5" s="106"/>
      <c r="Q5" s="93"/>
    </row>
    <row r="6" customFormat="1" ht="54" customHeight="1" spans="1:17">
      <c r="A6" s="17"/>
      <c r="B6" s="94"/>
      <c r="C6" s="94"/>
      <c r="D6" s="94"/>
      <c r="E6" s="94"/>
      <c r="F6" s="94"/>
      <c r="G6" s="94"/>
      <c r="H6" s="94" t="s">
        <v>57</v>
      </c>
      <c r="I6" s="94"/>
      <c r="J6" s="94"/>
      <c r="K6" s="95"/>
      <c r="L6" s="94" t="s">
        <v>57</v>
      </c>
      <c r="M6" s="94" t="s">
        <v>64</v>
      </c>
      <c r="N6" s="93" t="s">
        <v>65</v>
      </c>
      <c r="O6" s="94" t="s">
        <v>66</v>
      </c>
      <c r="P6" s="95" t="s">
        <v>67</v>
      </c>
      <c r="Q6" s="93" t="s">
        <v>68</v>
      </c>
    </row>
    <row r="7" customFormat="1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customFormat="1" ht="18" customHeight="1" spans="1:17">
      <c r="A8" s="111" t="s">
        <v>230</v>
      </c>
      <c r="B8" s="112" t="s">
        <v>453</v>
      </c>
      <c r="C8" s="112" t="s">
        <v>454</v>
      </c>
      <c r="D8" s="113" t="s">
        <v>455</v>
      </c>
      <c r="E8" s="114">
        <v>5</v>
      </c>
      <c r="F8" s="115">
        <v>22500</v>
      </c>
      <c r="G8" s="115">
        <v>22500</v>
      </c>
      <c r="H8" s="115">
        <v>22500</v>
      </c>
      <c r="I8" s="118"/>
      <c r="J8" s="115"/>
      <c r="K8" s="115"/>
      <c r="L8" s="115"/>
      <c r="M8" s="115"/>
      <c r="N8" s="115"/>
      <c r="O8" s="115"/>
      <c r="P8" s="115"/>
      <c r="Q8" s="115"/>
    </row>
    <row r="9" customFormat="1" ht="18" customHeight="1" spans="1:17">
      <c r="A9" s="111" t="s">
        <v>230</v>
      </c>
      <c r="B9" s="112" t="s">
        <v>456</v>
      </c>
      <c r="C9" s="112" t="s">
        <v>454</v>
      </c>
      <c r="D9" s="113" t="s">
        <v>457</v>
      </c>
      <c r="E9" s="114">
        <v>2</v>
      </c>
      <c r="F9" s="115">
        <v>9000</v>
      </c>
      <c r="G9" s="115">
        <v>9000</v>
      </c>
      <c r="H9" s="115">
        <v>9000</v>
      </c>
      <c r="I9" s="119"/>
      <c r="J9" s="115"/>
      <c r="K9" s="115"/>
      <c r="L9" s="115"/>
      <c r="M9" s="115"/>
      <c r="N9" s="115"/>
      <c r="O9" s="115"/>
      <c r="P9" s="115"/>
      <c r="Q9" s="115"/>
    </row>
    <row r="10" customFormat="1" ht="18" customHeight="1" spans="1:17">
      <c r="A10" s="111" t="s">
        <v>230</v>
      </c>
      <c r="B10" s="112" t="s">
        <v>458</v>
      </c>
      <c r="C10" s="112" t="s">
        <v>459</v>
      </c>
      <c r="D10" s="113" t="s">
        <v>457</v>
      </c>
      <c r="E10" s="114">
        <v>2</v>
      </c>
      <c r="F10" s="115">
        <v>3000</v>
      </c>
      <c r="G10" s="115">
        <v>3000</v>
      </c>
      <c r="H10" s="115">
        <v>3000</v>
      </c>
      <c r="I10" s="119"/>
      <c r="J10" s="115"/>
      <c r="K10" s="115"/>
      <c r="L10" s="115"/>
      <c r="M10" s="115"/>
      <c r="N10" s="115"/>
      <c r="O10" s="115"/>
      <c r="P10" s="115"/>
      <c r="Q10" s="115"/>
    </row>
    <row r="11" customFormat="1" ht="18" customHeight="1" spans="1:17">
      <c r="A11" s="111" t="s">
        <v>230</v>
      </c>
      <c r="B11" s="112" t="s">
        <v>460</v>
      </c>
      <c r="C11" s="112" t="s">
        <v>461</v>
      </c>
      <c r="D11" s="113" t="s">
        <v>455</v>
      </c>
      <c r="E11" s="114">
        <v>2</v>
      </c>
      <c r="F11" s="115">
        <v>15000</v>
      </c>
      <c r="G11" s="115">
        <v>15000</v>
      </c>
      <c r="H11" s="115">
        <v>15000</v>
      </c>
      <c r="I11" s="119"/>
      <c r="J11" s="115"/>
      <c r="K11" s="115"/>
      <c r="L11" s="115"/>
      <c r="M11" s="115"/>
      <c r="N11" s="115"/>
      <c r="O11" s="115"/>
      <c r="P11" s="115"/>
      <c r="Q11" s="115"/>
    </row>
    <row r="12" customFormat="1" ht="18" customHeight="1" spans="1:17">
      <c r="A12" s="111" t="s">
        <v>230</v>
      </c>
      <c r="B12" s="112" t="s">
        <v>462</v>
      </c>
      <c r="C12" s="112" t="s">
        <v>463</v>
      </c>
      <c r="D12" s="113" t="s">
        <v>455</v>
      </c>
      <c r="E12" s="114">
        <v>1</v>
      </c>
      <c r="F12" s="115">
        <v>2000</v>
      </c>
      <c r="G12" s="115">
        <v>2000</v>
      </c>
      <c r="H12" s="115">
        <v>2000</v>
      </c>
      <c r="I12" s="119"/>
      <c r="J12" s="115"/>
      <c r="K12" s="115"/>
      <c r="L12" s="115"/>
      <c r="M12" s="115"/>
      <c r="N12" s="115"/>
      <c r="O12" s="115"/>
      <c r="P12" s="115"/>
      <c r="Q12" s="115"/>
    </row>
    <row r="13" customFormat="1" ht="18" customHeight="1" spans="1:17">
      <c r="A13" s="111" t="s">
        <v>230</v>
      </c>
      <c r="B13" s="112" t="s">
        <v>464</v>
      </c>
      <c r="C13" s="112" t="s">
        <v>465</v>
      </c>
      <c r="D13" s="113" t="s">
        <v>466</v>
      </c>
      <c r="E13" s="114">
        <v>5</v>
      </c>
      <c r="F13" s="115">
        <v>100000</v>
      </c>
      <c r="G13" s="115">
        <v>100000</v>
      </c>
      <c r="H13" s="115">
        <v>100000</v>
      </c>
      <c r="I13" s="119"/>
      <c r="J13" s="115"/>
      <c r="K13" s="115"/>
      <c r="L13" s="115"/>
      <c r="M13" s="115"/>
      <c r="N13" s="115"/>
      <c r="O13" s="115"/>
      <c r="P13" s="115"/>
      <c r="Q13" s="115"/>
    </row>
    <row r="14" customFormat="1" ht="18" customHeight="1" spans="1:17">
      <c r="A14" s="111" t="s">
        <v>230</v>
      </c>
      <c r="B14" s="112" t="s">
        <v>467</v>
      </c>
      <c r="C14" s="112" t="s">
        <v>468</v>
      </c>
      <c r="D14" s="113" t="s">
        <v>466</v>
      </c>
      <c r="E14" s="114">
        <v>1</v>
      </c>
      <c r="F14" s="115">
        <v>13000</v>
      </c>
      <c r="G14" s="115">
        <v>13000</v>
      </c>
      <c r="H14" s="115">
        <v>13000</v>
      </c>
      <c r="I14" s="119"/>
      <c r="J14" s="115"/>
      <c r="K14" s="115"/>
      <c r="L14" s="115"/>
      <c r="M14" s="115"/>
      <c r="N14" s="115"/>
      <c r="O14" s="115"/>
      <c r="P14" s="115"/>
      <c r="Q14" s="115"/>
    </row>
    <row r="15" customFormat="1" ht="18" customHeight="1" spans="1:17">
      <c r="A15" s="111" t="s">
        <v>230</v>
      </c>
      <c r="B15" s="112" t="s">
        <v>469</v>
      </c>
      <c r="C15" s="112" t="s">
        <v>468</v>
      </c>
      <c r="D15" s="113" t="s">
        <v>457</v>
      </c>
      <c r="E15" s="114">
        <v>1</v>
      </c>
      <c r="F15" s="115">
        <v>20000</v>
      </c>
      <c r="G15" s="115">
        <v>20000</v>
      </c>
      <c r="H15" s="115">
        <v>20000</v>
      </c>
      <c r="I15" s="119"/>
      <c r="J15" s="115"/>
      <c r="K15" s="115"/>
      <c r="L15" s="115"/>
      <c r="M15" s="115"/>
      <c r="N15" s="115"/>
      <c r="O15" s="115"/>
      <c r="P15" s="115"/>
      <c r="Q15" s="115"/>
    </row>
    <row r="16" customFormat="1" ht="18" customHeight="1" spans="1:17">
      <c r="A16" s="111" t="s">
        <v>230</v>
      </c>
      <c r="B16" s="112" t="s">
        <v>470</v>
      </c>
      <c r="C16" s="112" t="s">
        <v>471</v>
      </c>
      <c r="D16" s="113" t="s">
        <v>472</v>
      </c>
      <c r="E16" s="114">
        <v>1</v>
      </c>
      <c r="F16" s="115">
        <v>320000</v>
      </c>
      <c r="G16" s="115">
        <v>320000</v>
      </c>
      <c r="H16" s="115">
        <v>320000</v>
      </c>
      <c r="I16" s="119"/>
      <c r="J16" s="115"/>
      <c r="K16" s="115"/>
      <c r="L16" s="115"/>
      <c r="M16" s="115"/>
      <c r="N16" s="115"/>
      <c r="O16" s="115"/>
      <c r="P16" s="115"/>
      <c r="Q16" s="115"/>
    </row>
    <row r="17" customFormat="1" ht="18" customHeight="1" spans="1:17">
      <c r="A17" s="111" t="s">
        <v>230</v>
      </c>
      <c r="B17" s="112" t="s">
        <v>473</v>
      </c>
      <c r="C17" s="112" t="s">
        <v>474</v>
      </c>
      <c r="D17" s="113" t="s">
        <v>455</v>
      </c>
      <c r="E17" s="114">
        <v>3</v>
      </c>
      <c r="F17" s="115">
        <v>60000</v>
      </c>
      <c r="G17" s="115">
        <v>60000</v>
      </c>
      <c r="H17" s="115">
        <v>60000</v>
      </c>
      <c r="I17" s="119"/>
      <c r="J17" s="115"/>
      <c r="K17" s="115"/>
      <c r="L17" s="115"/>
      <c r="M17" s="115"/>
      <c r="N17" s="115"/>
      <c r="O17" s="115"/>
      <c r="P17" s="115"/>
      <c r="Q17" s="115"/>
    </row>
    <row r="18" customFormat="1" ht="18" customHeight="1" spans="1:17">
      <c r="A18" s="111" t="s">
        <v>230</v>
      </c>
      <c r="B18" s="112" t="s">
        <v>475</v>
      </c>
      <c r="C18" s="112" t="s">
        <v>475</v>
      </c>
      <c r="D18" s="113" t="s">
        <v>455</v>
      </c>
      <c r="E18" s="114">
        <v>1</v>
      </c>
      <c r="F18" s="115">
        <v>2000</v>
      </c>
      <c r="G18" s="115">
        <v>2000</v>
      </c>
      <c r="H18" s="115">
        <v>2000</v>
      </c>
      <c r="I18" s="119"/>
      <c r="J18" s="115"/>
      <c r="K18" s="115"/>
      <c r="L18" s="115"/>
      <c r="M18" s="115"/>
      <c r="N18" s="115"/>
      <c r="O18" s="115"/>
      <c r="P18" s="115"/>
      <c r="Q18" s="115"/>
    </row>
    <row r="19" customFormat="1" ht="18" customHeight="1" spans="1:17">
      <c r="A19" s="111" t="s">
        <v>230</v>
      </c>
      <c r="B19" s="112" t="s">
        <v>476</v>
      </c>
      <c r="C19" s="112" t="s">
        <v>477</v>
      </c>
      <c r="D19" s="113" t="s">
        <v>455</v>
      </c>
      <c r="E19" s="114">
        <v>2</v>
      </c>
      <c r="F19" s="115">
        <v>9000</v>
      </c>
      <c r="G19" s="115">
        <v>9000</v>
      </c>
      <c r="H19" s="115">
        <v>9000</v>
      </c>
      <c r="I19" s="119"/>
      <c r="J19" s="115"/>
      <c r="K19" s="115"/>
      <c r="L19" s="115"/>
      <c r="M19" s="115"/>
      <c r="N19" s="115"/>
      <c r="O19" s="115"/>
      <c r="P19" s="115"/>
      <c r="Q19" s="115"/>
    </row>
    <row r="20" customFormat="1" ht="18" customHeight="1" spans="1:17">
      <c r="A20" s="111" t="s">
        <v>230</v>
      </c>
      <c r="B20" s="112" t="s">
        <v>478</v>
      </c>
      <c r="C20" s="112" t="s">
        <v>479</v>
      </c>
      <c r="D20" s="113" t="s">
        <v>455</v>
      </c>
      <c r="E20" s="114">
        <v>1</v>
      </c>
      <c r="F20" s="115">
        <v>10000</v>
      </c>
      <c r="G20" s="115">
        <v>10000</v>
      </c>
      <c r="H20" s="115">
        <v>10000</v>
      </c>
      <c r="I20" s="119"/>
      <c r="J20" s="115"/>
      <c r="K20" s="115"/>
      <c r="L20" s="115"/>
      <c r="M20" s="115"/>
      <c r="N20" s="115"/>
      <c r="O20" s="115"/>
      <c r="P20" s="115"/>
      <c r="Q20" s="115"/>
    </row>
    <row r="21" customFormat="1" ht="18" customHeight="1" spans="1:17">
      <c r="A21" s="111" t="s">
        <v>286</v>
      </c>
      <c r="B21" s="112" t="s">
        <v>286</v>
      </c>
      <c r="C21" s="112" t="s">
        <v>480</v>
      </c>
      <c r="D21" s="113" t="s">
        <v>481</v>
      </c>
      <c r="E21" s="114">
        <v>1</v>
      </c>
      <c r="F21" s="115">
        <v>289000</v>
      </c>
      <c r="G21" s="115">
        <v>289000</v>
      </c>
      <c r="H21" s="115">
        <v>289000</v>
      </c>
      <c r="I21" s="119"/>
      <c r="J21" s="115"/>
      <c r="K21" s="115"/>
      <c r="L21" s="115"/>
      <c r="M21" s="115"/>
      <c r="N21" s="115"/>
      <c r="O21" s="115"/>
      <c r="P21" s="115"/>
      <c r="Q21" s="115"/>
    </row>
    <row r="22" customFormat="1" ht="21" customHeight="1" spans="1:17">
      <c r="A22" s="98" t="s">
        <v>169</v>
      </c>
      <c r="B22" s="116"/>
      <c r="C22" s="116"/>
      <c r="D22" s="116"/>
      <c r="E22" s="117"/>
      <c r="F22" s="80">
        <f>SUM(F8:F21)</f>
        <v>874500</v>
      </c>
      <c r="G22" s="80">
        <f>SUM(G8:G21)</f>
        <v>874500</v>
      </c>
      <c r="H22" s="80">
        <f>SUM(H8:H21)</f>
        <v>874500</v>
      </c>
      <c r="I22" s="80"/>
      <c r="J22" s="80"/>
      <c r="K22" s="80"/>
      <c r="L22" s="80"/>
      <c r="M22" s="80"/>
      <c r="N22" s="80"/>
      <c r="O22" s="80"/>
      <c r="P22" s="80"/>
      <c r="Q22" s="80"/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:C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customFormat="1" ht="16.5" customHeight="1" spans="1:14">
      <c r="A1" s="81"/>
      <c r="B1" s="82"/>
      <c r="C1" s="82"/>
      <c r="D1" s="81"/>
      <c r="E1" s="81"/>
      <c r="F1" s="81"/>
      <c r="G1" s="81"/>
      <c r="H1" s="83"/>
      <c r="I1" s="81"/>
      <c r="J1" s="81"/>
      <c r="K1" s="82"/>
      <c r="L1" s="81"/>
      <c r="M1" s="100"/>
      <c r="N1" s="100" t="s">
        <v>482</v>
      </c>
    </row>
    <row r="2" customFormat="1" ht="41.25" customHeight="1" spans="1:14">
      <c r="A2" s="208" t="s">
        <v>483</v>
      </c>
      <c r="B2" s="68"/>
      <c r="C2" s="68"/>
      <c r="D2" s="84"/>
      <c r="E2" s="84"/>
      <c r="F2" s="84"/>
      <c r="G2" s="84"/>
      <c r="H2" s="85"/>
      <c r="I2" s="84"/>
      <c r="J2" s="84"/>
      <c r="K2" s="68"/>
      <c r="L2" s="84"/>
      <c r="M2" s="85"/>
      <c r="N2" s="68"/>
    </row>
    <row r="3" customFormat="1" ht="22.5" customHeight="1" spans="1:14">
      <c r="A3" s="75" t="s">
        <v>180</v>
      </c>
      <c r="B3" s="86"/>
      <c r="C3" s="86"/>
      <c r="D3" s="76"/>
      <c r="E3" s="76"/>
      <c r="F3" s="76"/>
      <c r="G3" s="76"/>
      <c r="H3" s="83"/>
      <c r="I3" s="81"/>
      <c r="J3" s="81"/>
      <c r="K3" s="82"/>
      <c r="L3" s="81"/>
      <c r="M3" s="101"/>
      <c r="N3" s="100" t="s">
        <v>1</v>
      </c>
    </row>
    <row r="4" customFormat="1" ht="24" customHeight="1" spans="1:14">
      <c r="A4" s="9" t="s">
        <v>443</v>
      </c>
      <c r="B4" s="87" t="s">
        <v>484</v>
      </c>
      <c r="C4" s="87" t="s">
        <v>485</v>
      </c>
      <c r="D4" s="88" t="s">
        <v>188</v>
      </c>
      <c r="E4" s="88"/>
      <c r="F4" s="88"/>
      <c r="G4" s="88"/>
      <c r="H4" s="89"/>
      <c r="I4" s="88"/>
      <c r="J4" s="88"/>
      <c r="K4" s="102"/>
      <c r="L4" s="88"/>
      <c r="M4" s="89"/>
      <c r="N4" s="103"/>
    </row>
    <row r="5" customFormat="1" ht="24" customHeight="1" spans="1:14">
      <c r="A5" s="14"/>
      <c r="B5" s="90"/>
      <c r="C5" s="90"/>
      <c r="D5" s="91" t="s">
        <v>55</v>
      </c>
      <c r="E5" s="91" t="s">
        <v>58</v>
      </c>
      <c r="F5" s="91" t="s">
        <v>449</v>
      </c>
      <c r="G5" s="91" t="s">
        <v>450</v>
      </c>
      <c r="H5" s="92" t="s">
        <v>451</v>
      </c>
      <c r="I5" s="104" t="s">
        <v>452</v>
      </c>
      <c r="J5" s="104"/>
      <c r="K5" s="105"/>
      <c r="L5" s="104"/>
      <c r="M5" s="106"/>
      <c r="N5" s="93"/>
    </row>
    <row r="6" customFormat="1" ht="54" customHeight="1" spans="1:14">
      <c r="A6" s="17"/>
      <c r="B6" s="93"/>
      <c r="C6" s="93"/>
      <c r="D6" s="94"/>
      <c r="E6" s="94" t="s">
        <v>57</v>
      </c>
      <c r="F6" s="94"/>
      <c r="G6" s="94"/>
      <c r="H6" s="95"/>
      <c r="I6" s="94" t="s">
        <v>57</v>
      </c>
      <c r="J6" s="94" t="s">
        <v>64</v>
      </c>
      <c r="K6" s="93" t="s">
        <v>65</v>
      </c>
      <c r="L6" s="94" t="s">
        <v>66</v>
      </c>
      <c r="M6" s="95" t="s">
        <v>67</v>
      </c>
      <c r="N6" s="93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96"/>
      <c r="B8" s="97"/>
      <c r="C8" s="97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customFormat="1" ht="21" customHeight="1" spans="1:14">
      <c r="A9" s="97"/>
      <c r="B9" s="97"/>
      <c r="C9" s="97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customFormat="1" ht="21" customHeight="1" spans="1:14">
      <c r="A10" s="97"/>
      <c r="B10" s="97"/>
      <c r="C10" s="97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customFormat="1" ht="21" customHeight="1" spans="1:14">
      <c r="A11" s="98" t="s">
        <v>169</v>
      </c>
      <c r="B11" s="99"/>
      <c r="C11" s="9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3">
      <c r="A12" s="34" t="s">
        <v>486</v>
      </c>
      <c r="B12" s="35"/>
      <c r="C12" s="35"/>
    </row>
  </sheetData>
  <mergeCells count="14">
    <mergeCell ref="A2:N2"/>
    <mergeCell ref="A3:C3"/>
    <mergeCell ref="D4:N4"/>
    <mergeCell ref="I5:N5"/>
    <mergeCell ref="A11:C11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E30" sqref="E30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3"/>
      <c r="E1" s="2" t="s">
        <v>487</v>
      </c>
    </row>
    <row r="2" ht="41.25" customHeight="1" spans="1:5">
      <c r="A2" s="74" t="str">
        <f>"2026"&amp;"年对下转移支付预算表"</f>
        <v>2026年对下转移支付预算表</v>
      </c>
      <c r="B2" s="3"/>
      <c r="C2" s="3"/>
      <c r="D2" s="3"/>
      <c r="E2" s="68"/>
    </row>
    <row r="3" ht="18" customHeight="1" spans="1:5">
      <c r="A3" s="75" t="str">
        <f>"单位名称："&amp;"昆明市盘龙区白塔初级中学"</f>
        <v>单位名称：昆明市盘龙区白塔初级中学</v>
      </c>
      <c r="B3" s="76"/>
      <c r="C3" s="76"/>
      <c r="D3" s="77"/>
      <c r="E3" s="7" t="s">
        <v>1</v>
      </c>
    </row>
    <row r="4" ht="19.5" customHeight="1" spans="1:5">
      <c r="A4" s="26" t="s">
        <v>488</v>
      </c>
      <c r="B4" s="10" t="s">
        <v>188</v>
      </c>
      <c r="C4" s="11"/>
      <c r="D4" s="11"/>
      <c r="E4" s="70" t="s">
        <v>489</v>
      </c>
    </row>
    <row r="5" ht="40.5" customHeight="1" spans="1:5">
      <c r="A5" s="18"/>
      <c r="B5" s="27" t="s">
        <v>55</v>
      </c>
      <c r="C5" s="9" t="s">
        <v>58</v>
      </c>
      <c r="D5" s="78" t="s">
        <v>449</v>
      </c>
      <c r="E5" s="36" t="s">
        <v>490</v>
      </c>
    </row>
    <row r="6" ht="19.5" customHeight="1" spans="1:5">
      <c r="A6" s="19">
        <v>1</v>
      </c>
      <c r="B6" s="19">
        <v>2</v>
      </c>
      <c r="C6" s="19">
        <v>3</v>
      </c>
      <c r="D6" s="79">
        <v>4</v>
      </c>
      <c r="E6" s="36">
        <v>5</v>
      </c>
    </row>
    <row r="7" ht="19.5" customHeight="1" spans="1:5">
      <c r="A7" s="28"/>
      <c r="B7" s="80"/>
      <c r="C7" s="80"/>
      <c r="D7" s="80"/>
      <c r="E7" s="80"/>
    </row>
    <row r="8" ht="19.5" customHeight="1" spans="1:5">
      <c r="A8" s="71"/>
      <c r="B8" s="80"/>
      <c r="C8" s="80"/>
      <c r="D8" s="80"/>
      <c r="E8" s="80"/>
    </row>
    <row r="9" customHeight="1" spans="1:3">
      <c r="A9" s="34" t="s">
        <v>491</v>
      </c>
      <c r="B9" s="35"/>
      <c r="C9" s="35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7" sqref="D2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492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"单位名称："&amp;"昆明市盘龙区白塔初级中学"</f>
        <v>单位名称：昆明市盘龙区白塔初级中学</v>
      </c>
    </row>
    <row r="4" ht="44.25" customHeight="1" spans="1:10">
      <c r="A4" s="69" t="s">
        <v>488</v>
      </c>
      <c r="B4" s="69" t="s">
        <v>296</v>
      </c>
      <c r="C4" s="69" t="s">
        <v>297</v>
      </c>
      <c r="D4" s="69" t="s">
        <v>298</v>
      </c>
      <c r="E4" s="69" t="s">
        <v>299</v>
      </c>
      <c r="F4" s="70" t="s">
        <v>300</v>
      </c>
      <c r="G4" s="69" t="s">
        <v>301</v>
      </c>
      <c r="H4" s="70" t="s">
        <v>302</v>
      </c>
      <c r="I4" s="70" t="s">
        <v>303</v>
      </c>
      <c r="J4" s="69" t="s">
        <v>304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8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ht="19" customHeight="1" spans="1:3">
      <c r="A8" s="34" t="s">
        <v>493</v>
      </c>
      <c r="B8" s="35"/>
      <c r="C8" s="35"/>
    </row>
  </sheetData>
  <mergeCells count="3">
    <mergeCell ref="A2:J2"/>
    <mergeCell ref="A3:H3"/>
    <mergeCell ref="A8:C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D30" sqref="D30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Format="1" customHeight="1" spans="1:8">
      <c r="A1" s="38" t="s">
        <v>494</v>
      </c>
      <c r="B1" s="39"/>
      <c r="C1" s="40"/>
      <c r="D1" s="40"/>
      <c r="E1" s="40"/>
      <c r="F1" s="39"/>
      <c r="G1" s="39"/>
      <c r="H1" s="40"/>
    </row>
    <row r="2" customFormat="1" ht="41.25" customHeight="1" spans="1:8">
      <c r="A2" s="41" t="s">
        <v>495</v>
      </c>
      <c r="B2" s="42"/>
      <c r="C2" s="43"/>
      <c r="D2" s="43"/>
      <c r="E2" s="43"/>
      <c r="F2" s="42"/>
      <c r="G2" s="42"/>
      <c r="H2" s="43"/>
    </row>
    <row r="3" customFormat="1" customHeight="1" spans="1:8">
      <c r="A3" s="44" t="s">
        <v>180</v>
      </c>
      <c r="C3" s="45"/>
      <c r="E3" s="43"/>
      <c r="F3" s="42"/>
      <c r="G3" s="42"/>
      <c r="H3" s="46" t="s">
        <v>1</v>
      </c>
    </row>
    <row r="4" customFormat="1" ht="28.5" customHeight="1" spans="1:8">
      <c r="A4" s="47" t="s">
        <v>181</v>
      </c>
      <c r="B4" s="48" t="s">
        <v>496</v>
      </c>
      <c r="C4" s="47" t="s">
        <v>497</v>
      </c>
      <c r="D4" s="47" t="s">
        <v>498</v>
      </c>
      <c r="E4" s="47" t="s">
        <v>499</v>
      </c>
      <c r="F4" s="49" t="s">
        <v>500</v>
      </c>
      <c r="G4" s="36"/>
      <c r="H4" s="47"/>
    </row>
    <row r="5" customFormat="1" ht="21" customHeight="1" spans="1:8">
      <c r="A5" s="48"/>
      <c r="B5" s="50"/>
      <c r="C5" s="51"/>
      <c r="D5" s="50"/>
      <c r="E5" s="50"/>
      <c r="F5" s="49" t="s">
        <v>447</v>
      </c>
      <c r="G5" s="49" t="s">
        <v>501</v>
      </c>
      <c r="H5" s="49" t="s">
        <v>502</v>
      </c>
    </row>
    <row r="6" customFormat="1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customFormat="1" ht="19.5" customHeight="1" spans="1:8">
      <c r="A7" s="56"/>
      <c r="B7" s="30"/>
      <c r="C7" s="28"/>
      <c r="D7" s="20"/>
      <c r="E7" s="55"/>
      <c r="F7" s="57"/>
      <c r="G7" s="58"/>
      <c r="H7" s="58"/>
    </row>
    <row r="8" customFormat="1" ht="19.5" customHeight="1" spans="1:8">
      <c r="A8" s="56"/>
      <c r="B8" s="30"/>
      <c r="C8" s="28"/>
      <c r="D8" s="20"/>
      <c r="E8" s="55"/>
      <c r="F8" s="57"/>
      <c r="G8" s="58"/>
      <c r="H8" s="58"/>
    </row>
    <row r="9" customFormat="1" ht="19.5" customHeight="1" spans="1:8">
      <c r="A9" s="59" t="s">
        <v>55</v>
      </c>
      <c r="B9" s="60"/>
      <c r="C9" s="61"/>
      <c r="D9" s="62"/>
      <c r="E9" s="62"/>
      <c r="F9" s="57"/>
      <c r="G9" s="58"/>
      <c r="H9" s="58"/>
    </row>
    <row r="10" customFormat="1" ht="19.5" customHeight="1" spans="1:8">
      <c r="A10" s="63" t="s">
        <v>503</v>
      </c>
      <c r="B10" s="60"/>
      <c r="C10" s="61"/>
      <c r="D10" s="64"/>
      <c r="E10" s="64"/>
      <c r="F10" s="65"/>
      <c r="G10" s="66"/>
      <c r="H10" s="66"/>
    </row>
    <row r="11" ht="18" customHeight="1" spans="1:3">
      <c r="A11" s="34" t="s">
        <v>504</v>
      </c>
      <c r="B11" s="35"/>
      <c r="C11" s="35"/>
    </row>
  </sheetData>
  <mergeCells count="12">
    <mergeCell ref="A1:H1"/>
    <mergeCell ref="A2:H2"/>
    <mergeCell ref="A3:B3"/>
    <mergeCell ref="F4:H4"/>
    <mergeCell ref="A9:E9"/>
    <mergeCell ref="A10:H10"/>
    <mergeCell ref="A11:C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"单位名称："&amp;"昆明市盘龙区白塔初级中学"</f>
        <v>单位名称：昆明市盘龙区白塔初级中学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183</v>
      </c>
      <c r="C4" s="8" t="s">
        <v>239</v>
      </c>
      <c r="D4" s="9" t="s">
        <v>184</v>
      </c>
      <c r="E4" s="9" t="s">
        <v>185</v>
      </c>
      <c r="F4" s="9" t="s">
        <v>186</v>
      </c>
      <c r="G4" s="9" t="s">
        <v>187</v>
      </c>
      <c r="H4" s="26" t="s">
        <v>55</v>
      </c>
      <c r="I4" s="10" t="s">
        <v>506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7"/>
      <c r="J8" s="37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1" t="s">
        <v>169</v>
      </c>
      <c r="B10" s="32"/>
      <c r="C10" s="32"/>
      <c r="D10" s="32"/>
      <c r="E10" s="32"/>
      <c r="F10" s="32"/>
      <c r="G10" s="33"/>
      <c r="H10" s="21"/>
      <c r="I10" s="21"/>
      <c r="J10" s="21"/>
      <c r="K10" s="29"/>
    </row>
    <row r="11" customHeight="1" spans="1:3">
      <c r="A11" s="34" t="s">
        <v>507</v>
      </c>
      <c r="B11" s="35"/>
      <c r="C11" s="35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2" workbookViewId="0">
      <selection activeCell="D29" sqref="D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508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"单位名称："&amp;"昆明市盘龙区白塔初级中学"</f>
        <v>单位名称：昆明市盘龙区白塔初级中学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183</v>
      </c>
      <c r="D4" s="9" t="s">
        <v>509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510</v>
      </c>
      <c r="C8" s="20" t="s">
        <v>244</v>
      </c>
      <c r="D8" s="20" t="s">
        <v>511</v>
      </c>
      <c r="E8" s="21">
        <v>45408</v>
      </c>
      <c r="F8" s="21"/>
      <c r="G8" s="21"/>
    </row>
    <row r="9" ht="18.75" customHeight="1" spans="1:7">
      <c r="A9" s="20" t="s">
        <v>70</v>
      </c>
      <c r="B9" s="20" t="s">
        <v>512</v>
      </c>
      <c r="C9" s="20" t="s">
        <v>260</v>
      </c>
      <c r="D9" s="20" t="s">
        <v>511</v>
      </c>
      <c r="E9" s="21">
        <v>6016800</v>
      </c>
      <c r="F9" s="21"/>
      <c r="G9" s="21"/>
    </row>
    <row r="10" ht="18.75" customHeight="1" spans="1:7">
      <c r="A10" s="20" t="s">
        <v>70</v>
      </c>
      <c r="B10" s="20" t="s">
        <v>512</v>
      </c>
      <c r="C10" s="20" t="s">
        <v>262</v>
      </c>
      <c r="D10" s="20" t="s">
        <v>511</v>
      </c>
      <c r="E10" s="21">
        <v>225024</v>
      </c>
      <c r="F10" s="21"/>
      <c r="G10" s="21"/>
    </row>
    <row r="11" ht="18.75" customHeight="1" spans="1:7">
      <c r="A11" s="20" t="s">
        <v>70</v>
      </c>
      <c r="B11" s="20" t="s">
        <v>512</v>
      </c>
      <c r="C11" s="20" t="s">
        <v>264</v>
      </c>
      <c r="D11" s="20" t="s">
        <v>511</v>
      </c>
      <c r="E11" s="21">
        <v>467328</v>
      </c>
      <c r="F11" s="21"/>
      <c r="G11" s="21"/>
    </row>
    <row r="12" ht="18.75" customHeight="1" spans="1:7">
      <c r="A12" s="20" t="s">
        <v>70</v>
      </c>
      <c r="B12" s="20" t="s">
        <v>512</v>
      </c>
      <c r="C12" s="20" t="s">
        <v>266</v>
      </c>
      <c r="D12" s="20" t="s">
        <v>511</v>
      </c>
      <c r="E12" s="21">
        <v>23904</v>
      </c>
      <c r="F12" s="21"/>
      <c r="G12" s="21"/>
    </row>
    <row r="13" ht="18.75" customHeight="1" spans="1:7">
      <c r="A13" s="20" t="s">
        <v>70</v>
      </c>
      <c r="B13" s="20" t="s">
        <v>512</v>
      </c>
      <c r="C13" s="20" t="s">
        <v>268</v>
      </c>
      <c r="D13" s="20" t="s">
        <v>511</v>
      </c>
      <c r="E13" s="21">
        <v>28800</v>
      </c>
      <c r="F13" s="21"/>
      <c r="G13" s="21"/>
    </row>
    <row r="14" ht="18.75" customHeight="1" spans="1:7">
      <c r="A14" s="20" t="s">
        <v>70</v>
      </c>
      <c r="B14" s="20" t="s">
        <v>512</v>
      </c>
      <c r="C14" s="20" t="s">
        <v>270</v>
      </c>
      <c r="D14" s="20" t="s">
        <v>511</v>
      </c>
      <c r="E14" s="21">
        <v>115200</v>
      </c>
      <c r="F14" s="21"/>
      <c r="G14" s="21"/>
    </row>
    <row r="15" ht="18.75" customHeight="1" spans="1:7">
      <c r="A15" s="20" t="s">
        <v>70</v>
      </c>
      <c r="B15" s="20" t="s">
        <v>512</v>
      </c>
      <c r="C15" s="20" t="s">
        <v>272</v>
      </c>
      <c r="D15" s="20" t="s">
        <v>511</v>
      </c>
      <c r="E15" s="21">
        <v>895776</v>
      </c>
      <c r="F15" s="21"/>
      <c r="G15" s="21"/>
    </row>
    <row r="16" ht="18.75" customHeight="1" spans="1:7">
      <c r="A16" s="20" t="s">
        <v>70</v>
      </c>
      <c r="B16" s="20" t="s">
        <v>512</v>
      </c>
      <c r="C16" s="20" t="s">
        <v>274</v>
      </c>
      <c r="D16" s="20" t="s">
        <v>511</v>
      </c>
      <c r="E16" s="21">
        <v>23184</v>
      </c>
      <c r="F16" s="21"/>
      <c r="G16" s="21"/>
    </row>
    <row r="17" ht="18.75" customHeight="1" spans="1:7">
      <c r="A17" s="20" t="s">
        <v>70</v>
      </c>
      <c r="B17" s="20" t="s">
        <v>512</v>
      </c>
      <c r="C17" s="20" t="s">
        <v>276</v>
      </c>
      <c r="D17" s="20" t="s">
        <v>511</v>
      </c>
      <c r="E17" s="21">
        <v>36432</v>
      </c>
      <c r="F17" s="21"/>
      <c r="G17" s="21"/>
    </row>
    <row r="18" ht="18.75" customHeight="1" spans="1:7">
      <c r="A18" s="20" t="s">
        <v>70</v>
      </c>
      <c r="B18" s="20" t="s">
        <v>512</v>
      </c>
      <c r="C18" s="20" t="s">
        <v>278</v>
      </c>
      <c r="D18" s="20" t="s">
        <v>511</v>
      </c>
      <c r="E18" s="21">
        <v>804960</v>
      </c>
      <c r="F18" s="21"/>
      <c r="G18" s="21"/>
    </row>
    <row r="19" ht="18.75" customHeight="1" spans="1:7">
      <c r="A19" s="20" t="s">
        <v>70</v>
      </c>
      <c r="B19" s="20" t="s">
        <v>512</v>
      </c>
      <c r="C19" s="20" t="s">
        <v>280</v>
      </c>
      <c r="D19" s="20" t="s">
        <v>511</v>
      </c>
      <c r="E19" s="21">
        <v>691200</v>
      </c>
      <c r="F19" s="21"/>
      <c r="G19" s="21"/>
    </row>
    <row r="20" ht="18.75" customHeight="1" spans="1:7">
      <c r="A20" s="20" t="s">
        <v>70</v>
      </c>
      <c r="B20" s="20" t="s">
        <v>512</v>
      </c>
      <c r="C20" s="20" t="s">
        <v>286</v>
      </c>
      <c r="D20" s="20" t="s">
        <v>511</v>
      </c>
      <c r="E20" s="21">
        <v>289000</v>
      </c>
      <c r="F20" s="21"/>
      <c r="G20" s="21"/>
    </row>
    <row r="21" ht="18.75" customHeight="1" spans="1:7">
      <c r="A21" s="22"/>
      <c r="B21" s="20" t="s">
        <v>512</v>
      </c>
      <c r="C21" s="20" t="s">
        <v>290</v>
      </c>
      <c r="D21" s="20" t="s">
        <v>511</v>
      </c>
      <c r="E21" s="21">
        <v>1464569</v>
      </c>
      <c r="F21" s="21"/>
      <c r="G21" s="21"/>
    </row>
    <row r="22" ht="18.75" customHeight="1" spans="1:7">
      <c r="A22" s="23" t="s">
        <v>55</v>
      </c>
      <c r="B22" s="24" t="s">
        <v>513</v>
      </c>
      <c r="C22" s="24"/>
      <c r="D22" s="25"/>
      <c r="E22" s="21">
        <v>11127585</v>
      </c>
      <c r="F22" s="21"/>
      <c r="G22" s="21"/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29" sqref="C2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"单位名称："&amp;"昆明市盘龙区白塔初级中学"</f>
        <v>单位名称：昆明市盘龙区白塔初级中学</v>
      </c>
      <c r="S3" s="45" t="s">
        <v>1</v>
      </c>
    </row>
    <row r="4" ht="21.75" customHeight="1" spans="1:19">
      <c r="A4" s="192" t="s">
        <v>53</v>
      </c>
      <c r="B4" s="193" t="s">
        <v>54</v>
      </c>
      <c r="C4" s="193" t="s">
        <v>55</v>
      </c>
      <c r="D4" s="194" t="s">
        <v>56</v>
      </c>
      <c r="E4" s="194"/>
      <c r="F4" s="194"/>
      <c r="G4" s="194"/>
      <c r="H4" s="194"/>
      <c r="I4" s="133"/>
      <c r="J4" s="194"/>
      <c r="K4" s="194"/>
      <c r="L4" s="194"/>
      <c r="M4" s="194"/>
      <c r="N4" s="201"/>
      <c r="O4" s="194" t="s">
        <v>45</v>
      </c>
      <c r="P4" s="194"/>
      <c r="Q4" s="194"/>
      <c r="R4" s="194"/>
      <c r="S4" s="201"/>
    </row>
    <row r="5" ht="27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202" t="s">
        <v>62</v>
      </c>
      <c r="J5" s="203"/>
      <c r="K5" s="203"/>
      <c r="L5" s="203"/>
      <c r="M5" s="203"/>
      <c r="N5" s="204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0" customHeight="1" spans="1:19">
      <c r="A6" s="197"/>
      <c r="B6" s="198"/>
      <c r="C6" s="117"/>
      <c r="D6" s="117"/>
      <c r="E6" s="117"/>
      <c r="F6" s="117"/>
      <c r="G6" s="117"/>
      <c r="H6" s="117"/>
      <c r="I6" s="72" t="s">
        <v>57</v>
      </c>
      <c r="J6" s="204" t="s">
        <v>64</v>
      </c>
      <c r="K6" s="204" t="s">
        <v>65</v>
      </c>
      <c r="L6" s="204" t="s">
        <v>66</v>
      </c>
      <c r="M6" s="204" t="s">
        <v>67</v>
      </c>
      <c r="N6" s="204" t="s">
        <v>68</v>
      </c>
      <c r="O6" s="205"/>
      <c r="P6" s="205"/>
      <c r="Q6" s="205"/>
      <c r="R6" s="205"/>
      <c r="S6" s="117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72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20" t="s">
        <v>69</v>
      </c>
      <c r="B8" s="20" t="s">
        <v>70</v>
      </c>
      <c r="C8" s="80">
        <v>27995451.99</v>
      </c>
      <c r="D8" s="80">
        <f>25915082+818504</f>
        <v>26733586</v>
      </c>
      <c r="E8" s="80">
        <v>25915082</v>
      </c>
      <c r="F8" s="80"/>
      <c r="G8" s="80"/>
      <c r="H8" s="80"/>
      <c r="I8" s="80">
        <v>818504</v>
      </c>
      <c r="J8" s="80"/>
      <c r="K8" s="80"/>
      <c r="L8" s="80"/>
      <c r="M8" s="80"/>
      <c r="N8" s="80">
        <v>818504</v>
      </c>
      <c r="O8" s="80">
        <v>1261865.99</v>
      </c>
      <c r="P8" s="80">
        <v>1261865.99</v>
      </c>
      <c r="Q8" s="80"/>
      <c r="R8" s="80"/>
      <c r="S8" s="80"/>
    </row>
    <row r="9" ht="18" customHeight="1" spans="1:19">
      <c r="A9" s="48" t="s">
        <v>55</v>
      </c>
      <c r="B9" s="200"/>
      <c r="C9" s="80">
        <v>27995451.99</v>
      </c>
      <c r="D9" s="80">
        <f>25915082+818504</f>
        <v>26733586</v>
      </c>
      <c r="E9" s="80">
        <v>25915082</v>
      </c>
      <c r="F9" s="80"/>
      <c r="G9" s="80"/>
      <c r="H9" s="80"/>
      <c r="I9" s="80">
        <v>818504</v>
      </c>
      <c r="J9" s="80"/>
      <c r="K9" s="80"/>
      <c r="L9" s="80"/>
      <c r="M9" s="80"/>
      <c r="N9" s="80">
        <v>818504</v>
      </c>
      <c r="O9" s="80">
        <v>1261865.99</v>
      </c>
      <c r="P9" s="80">
        <v>1261865.99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C23" sqref="C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"单位名称："&amp;"昆明市盘龙区白塔初级中学"</f>
        <v>单位名称：昆明市盘龙区白塔初级中学</v>
      </c>
      <c r="O3" s="45" t="s">
        <v>1</v>
      </c>
    </row>
    <row r="4" ht="27" customHeight="1" spans="1:15">
      <c r="A4" s="178" t="s">
        <v>72</v>
      </c>
      <c r="B4" s="178" t="s">
        <v>73</v>
      </c>
      <c r="C4" s="178" t="s">
        <v>55</v>
      </c>
      <c r="D4" s="179" t="s">
        <v>58</v>
      </c>
      <c r="E4" s="180"/>
      <c r="F4" s="181"/>
      <c r="G4" s="182" t="s">
        <v>59</v>
      </c>
      <c r="H4" s="182" t="s">
        <v>60</v>
      </c>
      <c r="I4" s="182" t="s">
        <v>74</v>
      </c>
      <c r="J4" s="179" t="s">
        <v>62</v>
      </c>
      <c r="K4" s="180"/>
      <c r="L4" s="180"/>
      <c r="M4" s="180"/>
      <c r="N4" s="189"/>
      <c r="O4" s="190"/>
    </row>
    <row r="5" ht="42" customHeight="1" spans="1:15">
      <c r="A5" s="183"/>
      <c r="B5" s="183"/>
      <c r="C5" s="184"/>
      <c r="D5" s="185" t="s">
        <v>57</v>
      </c>
      <c r="E5" s="185" t="s">
        <v>75</v>
      </c>
      <c r="F5" s="185" t="s">
        <v>76</v>
      </c>
      <c r="G5" s="184"/>
      <c r="H5" s="184"/>
      <c r="I5" s="191"/>
      <c r="J5" s="185" t="s">
        <v>57</v>
      </c>
      <c r="K5" s="172" t="s">
        <v>77</v>
      </c>
      <c r="L5" s="172" t="s">
        <v>78</v>
      </c>
      <c r="M5" s="172" t="s">
        <v>79</v>
      </c>
      <c r="N5" s="172" t="s">
        <v>80</v>
      </c>
      <c r="O5" s="17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25437449.99</v>
      </c>
      <c r="D7" s="80">
        <v>24618945.99</v>
      </c>
      <c r="E7" s="80">
        <v>12229495</v>
      </c>
      <c r="F7" s="80">
        <v>12389450.99</v>
      </c>
      <c r="G7" s="80"/>
      <c r="H7" s="80"/>
      <c r="I7" s="80"/>
      <c r="J7" s="80">
        <v>818504</v>
      </c>
      <c r="K7" s="80"/>
      <c r="L7" s="80"/>
      <c r="M7" s="80"/>
      <c r="N7" s="80"/>
      <c r="O7" s="80">
        <v>818504</v>
      </c>
    </row>
    <row r="8" ht="21" customHeight="1" spans="1:15">
      <c r="A8" s="186" t="s">
        <v>99</v>
      </c>
      <c r="B8" s="186" t="s">
        <v>100</v>
      </c>
      <c r="C8" s="80">
        <v>25427426.99</v>
      </c>
      <c r="D8" s="80">
        <v>24608922.99</v>
      </c>
      <c r="E8" s="80">
        <v>12229495</v>
      </c>
      <c r="F8" s="80">
        <v>12379427.99</v>
      </c>
      <c r="G8" s="80"/>
      <c r="H8" s="80"/>
      <c r="I8" s="80"/>
      <c r="J8" s="80">
        <v>818504</v>
      </c>
      <c r="K8" s="80"/>
      <c r="L8" s="80"/>
      <c r="M8" s="80"/>
      <c r="N8" s="80"/>
      <c r="O8" s="80">
        <v>818504</v>
      </c>
    </row>
    <row r="9" ht="21" customHeight="1" spans="1:15">
      <c r="A9" s="187" t="s">
        <v>101</v>
      </c>
      <c r="B9" s="187" t="s">
        <v>102</v>
      </c>
      <c r="C9" s="80">
        <v>22854553.99</v>
      </c>
      <c r="D9" s="80">
        <v>22854553.99</v>
      </c>
      <c r="E9" s="80">
        <v>12229495</v>
      </c>
      <c r="F9" s="80">
        <v>10625058.99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7" t="s">
        <v>103</v>
      </c>
      <c r="B10" s="187" t="s">
        <v>104</v>
      </c>
      <c r="C10" s="80">
        <v>2572873</v>
      </c>
      <c r="D10" s="80">
        <v>1754369</v>
      </c>
      <c r="E10" s="80"/>
      <c r="F10" s="80">
        <v>1754369</v>
      </c>
      <c r="G10" s="80"/>
      <c r="H10" s="80"/>
      <c r="I10" s="80"/>
      <c r="J10" s="80">
        <v>818504</v>
      </c>
      <c r="K10" s="80"/>
      <c r="L10" s="80"/>
      <c r="M10" s="80"/>
      <c r="N10" s="80"/>
      <c r="O10" s="80">
        <v>818504</v>
      </c>
    </row>
    <row r="11" ht="21" customHeight="1" spans="1:15">
      <c r="A11" s="186" t="s">
        <v>105</v>
      </c>
      <c r="B11" s="186" t="s">
        <v>106</v>
      </c>
      <c r="C11" s="80">
        <v>10023</v>
      </c>
      <c r="D11" s="80">
        <v>10023</v>
      </c>
      <c r="E11" s="80"/>
      <c r="F11" s="80">
        <v>10023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7" t="s">
        <v>107</v>
      </c>
      <c r="B12" s="187" t="s">
        <v>108</v>
      </c>
      <c r="C12" s="80">
        <v>10023</v>
      </c>
      <c r="D12" s="80">
        <v>10023</v>
      </c>
      <c r="E12" s="80"/>
      <c r="F12" s="80">
        <v>10023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6" t="s">
        <v>109</v>
      </c>
      <c r="B13" s="56" t="s">
        <v>110</v>
      </c>
      <c r="C13" s="80">
        <v>914438</v>
      </c>
      <c r="D13" s="80">
        <v>914438</v>
      </c>
      <c r="E13" s="80">
        <v>914438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6" t="s">
        <v>111</v>
      </c>
      <c r="B14" s="186" t="s">
        <v>112</v>
      </c>
      <c r="C14" s="80">
        <v>914438</v>
      </c>
      <c r="D14" s="80">
        <v>914438</v>
      </c>
      <c r="E14" s="80">
        <v>914438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7" t="s">
        <v>113</v>
      </c>
      <c r="B15" s="187" t="s">
        <v>114</v>
      </c>
      <c r="C15" s="80">
        <v>914438</v>
      </c>
      <c r="D15" s="80">
        <v>914438</v>
      </c>
      <c r="E15" s="80">
        <v>914438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56" t="s">
        <v>115</v>
      </c>
      <c r="B16" s="56" t="s">
        <v>116</v>
      </c>
      <c r="C16" s="80">
        <v>790664</v>
      </c>
      <c r="D16" s="80">
        <v>790664</v>
      </c>
      <c r="E16" s="80">
        <v>790664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6" t="s">
        <v>117</v>
      </c>
      <c r="B17" s="186" t="s">
        <v>118</v>
      </c>
      <c r="C17" s="80">
        <v>790664</v>
      </c>
      <c r="D17" s="80">
        <v>790664</v>
      </c>
      <c r="E17" s="80">
        <v>790664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7" t="s">
        <v>119</v>
      </c>
      <c r="B18" s="187" t="s">
        <v>120</v>
      </c>
      <c r="C18" s="80">
        <v>477064</v>
      </c>
      <c r="D18" s="80">
        <v>477064</v>
      </c>
      <c r="E18" s="80">
        <v>477064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7" t="s">
        <v>121</v>
      </c>
      <c r="B19" s="187" t="s">
        <v>122</v>
      </c>
      <c r="C19" s="80">
        <v>265531</v>
      </c>
      <c r="D19" s="80">
        <v>265531</v>
      </c>
      <c r="E19" s="80">
        <v>265531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7" t="s">
        <v>123</v>
      </c>
      <c r="B20" s="187" t="s">
        <v>124</v>
      </c>
      <c r="C20" s="80">
        <v>48069</v>
      </c>
      <c r="D20" s="80">
        <v>48069</v>
      </c>
      <c r="E20" s="80">
        <v>48069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6" t="s">
        <v>125</v>
      </c>
      <c r="B21" s="56" t="s">
        <v>126</v>
      </c>
      <c r="C21" s="80">
        <v>852900</v>
      </c>
      <c r="D21" s="80">
        <v>852900</v>
      </c>
      <c r="E21" s="80">
        <v>852900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6" t="s">
        <v>127</v>
      </c>
      <c r="B22" s="186" t="s">
        <v>128</v>
      </c>
      <c r="C22" s="80">
        <v>852900</v>
      </c>
      <c r="D22" s="80">
        <v>852900</v>
      </c>
      <c r="E22" s="80">
        <v>852900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7" t="s">
        <v>129</v>
      </c>
      <c r="B23" s="187" t="s">
        <v>130</v>
      </c>
      <c r="C23" s="80">
        <v>852900</v>
      </c>
      <c r="D23" s="80">
        <v>852900</v>
      </c>
      <c r="E23" s="80">
        <v>852900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8" t="s">
        <v>55</v>
      </c>
      <c r="B24" s="33"/>
      <c r="C24" s="80">
        <v>27995451.99</v>
      </c>
      <c r="D24" s="80">
        <v>27176947.99</v>
      </c>
      <c r="E24" s="80">
        <v>14787497</v>
      </c>
      <c r="F24" s="80">
        <v>12389450.99</v>
      </c>
      <c r="G24" s="80"/>
      <c r="H24" s="80"/>
      <c r="I24" s="80"/>
      <c r="J24" s="80">
        <v>818504</v>
      </c>
      <c r="K24" s="80"/>
      <c r="L24" s="80"/>
      <c r="M24" s="80"/>
      <c r="N24" s="80"/>
      <c r="O24" s="80">
        <v>818504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C30" sqref="C3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131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"单位名称："&amp;"昆明市盘龙区白塔初级中学"</f>
        <v>单位名称：昆明市盘龙区白塔初级中学</v>
      </c>
      <c r="B3" s="171"/>
      <c r="D3" s="45" t="s">
        <v>1</v>
      </c>
    </row>
    <row r="4" ht="17.25" customHeight="1" spans="1:4">
      <c r="A4" s="172" t="s">
        <v>2</v>
      </c>
      <c r="B4" s="173"/>
      <c r="C4" s="172" t="s">
        <v>3</v>
      </c>
      <c r="D4" s="173"/>
    </row>
    <row r="5" ht="18.75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6.5" customHeight="1" spans="1:4">
      <c r="A6" s="174" t="s">
        <v>132</v>
      </c>
      <c r="B6" s="80">
        <v>25915082</v>
      </c>
      <c r="C6" s="174" t="s">
        <v>133</v>
      </c>
      <c r="D6" s="80">
        <v>27176947.99</v>
      </c>
    </row>
    <row r="7" ht="16.5" customHeight="1" spans="1:4">
      <c r="A7" s="174" t="s">
        <v>134</v>
      </c>
      <c r="B7" s="80">
        <v>25915082</v>
      </c>
      <c r="C7" s="174" t="s">
        <v>135</v>
      </c>
      <c r="D7" s="80"/>
    </row>
    <row r="8" ht="16.5" customHeight="1" spans="1:4">
      <c r="A8" s="174" t="s">
        <v>136</v>
      </c>
      <c r="B8" s="80"/>
      <c r="C8" s="174" t="s">
        <v>137</v>
      </c>
      <c r="D8" s="80"/>
    </row>
    <row r="9" ht="16.5" customHeight="1" spans="1:4">
      <c r="A9" s="174" t="s">
        <v>138</v>
      </c>
      <c r="B9" s="80"/>
      <c r="C9" s="174" t="s">
        <v>139</v>
      </c>
      <c r="D9" s="80"/>
    </row>
    <row r="10" ht="16.5" customHeight="1" spans="1:4">
      <c r="A10" s="174" t="s">
        <v>140</v>
      </c>
      <c r="B10" s="80">
        <v>1261865.99</v>
      </c>
      <c r="C10" s="174" t="s">
        <v>141</v>
      </c>
      <c r="D10" s="80"/>
    </row>
    <row r="11" ht="16.5" customHeight="1" spans="1:4">
      <c r="A11" s="174" t="s">
        <v>134</v>
      </c>
      <c r="B11" s="80">
        <v>1261865.99</v>
      </c>
      <c r="C11" s="174" t="s">
        <v>142</v>
      </c>
      <c r="D11" s="80">
        <v>24618945.99</v>
      </c>
    </row>
    <row r="12" ht="16.5" customHeight="1" spans="1:4">
      <c r="A12" s="63" t="s">
        <v>136</v>
      </c>
      <c r="B12" s="80"/>
      <c r="C12" s="71" t="s">
        <v>143</v>
      </c>
      <c r="D12" s="80"/>
    </row>
    <row r="13" ht="16.5" customHeight="1" spans="1:4">
      <c r="A13" s="63" t="s">
        <v>138</v>
      </c>
      <c r="B13" s="80"/>
      <c r="C13" s="71" t="s">
        <v>144</v>
      </c>
      <c r="D13" s="80"/>
    </row>
    <row r="14" ht="16.5" customHeight="1" spans="1:4">
      <c r="A14" s="175"/>
      <c r="B14" s="80"/>
      <c r="C14" s="71" t="s">
        <v>145</v>
      </c>
      <c r="D14" s="80">
        <v>914438</v>
      </c>
    </row>
    <row r="15" ht="16.5" customHeight="1" spans="1:4">
      <c r="A15" s="175"/>
      <c r="B15" s="80"/>
      <c r="C15" s="71" t="s">
        <v>146</v>
      </c>
      <c r="D15" s="80">
        <v>790664</v>
      </c>
    </row>
    <row r="16" ht="16.5" customHeight="1" spans="1:4">
      <c r="A16" s="175"/>
      <c r="B16" s="80"/>
      <c r="C16" s="71" t="s">
        <v>147</v>
      </c>
      <c r="D16" s="80"/>
    </row>
    <row r="17" ht="16.5" customHeight="1" spans="1:4">
      <c r="A17" s="175"/>
      <c r="B17" s="80"/>
      <c r="C17" s="71" t="s">
        <v>148</v>
      </c>
      <c r="D17" s="80"/>
    </row>
    <row r="18" ht="16.5" customHeight="1" spans="1:4">
      <c r="A18" s="175"/>
      <c r="B18" s="80"/>
      <c r="C18" s="71" t="s">
        <v>149</v>
      </c>
      <c r="D18" s="80"/>
    </row>
    <row r="19" ht="16.5" customHeight="1" spans="1:4">
      <c r="A19" s="175"/>
      <c r="B19" s="80"/>
      <c r="C19" s="71" t="s">
        <v>150</v>
      </c>
      <c r="D19" s="80"/>
    </row>
    <row r="20" ht="16.5" customHeight="1" spans="1:4">
      <c r="A20" s="175"/>
      <c r="B20" s="80"/>
      <c r="C20" s="71" t="s">
        <v>151</v>
      </c>
      <c r="D20" s="80"/>
    </row>
    <row r="21" ht="16.5" customHeight="1" spans="1:4">
      <c r="A21" s="175"/>
      <c r="B21" s="80"/>
      <c r="C21" s="71" t="s">
        <v>152</v>
      </c>
      <c r="D21" s="80"/>
    </row>
    <row r="22" ht="16.5" customHeight="1" spans="1:4">
      <c r="A22" s="175"/>
      <c r="B22" s="80"/>
      <c r="C22" s="71" t="s">
        <v>153</v>
      </c>
      <c r="D22" s="80"/>
    </row>
    <row r="23" ht="16.5" customHeight="1" spans="1:4">
      <c r="A23" s="175"/>
      <c r="B23" s="80"/>
      <c r="C23" s="71" t="s">
        <v>154</v>
      </c>
      <c r="D23" s="80"/>
    </row>
    <row r="24" ht="16.5" customHeight="1" spans="1:4">
      <c r="A24" s="175"/>
      <c r="B24" s="80"/>
      <c r="C24" s="71" t="s">
        <v>155</v>
      </c>
      <c r="D24" s="80"/>
    </row>
    <row r="25" ht="16.5" customHeight="1" spans="1:4">
      <c r="A25" s="175"/>
      <c r="B25" s="80"/>
      <c r="C25" s="71" t="s">
        <v>156</v>
      </c>
      <c r="D25" s="80">
        <v>852900</v>
      </c>
    </row>
    <row r="26" ht="16.5" customHeight="1" spans="1:4">
      <c r="A26" s="175"/>
      <c r="B26" s="80"/>
      <c r="C26" s="71" t="s">
        <v>157</v>
      </c>
      <c r="D26" s="80"/>
    </row>
    <row r="27" ht="16.5" customHeight="1" spans="1:4">
      <c r="A27" s="175"/>
      <c r="B27" s="80"/>
      <c r="C27" s="71" t="s">
        <v>158</v>
      </c>
      <c r="D27" s="80"/>
    </row>
    <row r="28" ht="16.5" customHeight="1" spans="1:4">
      <c r="A28" s="175"/>
      <c r="B28" s="80"/>
      <c r="C28" s="71" t="s">
        <v>159</v>
      </c>
      <c r="D28" s="80"/>
    </row>
    <row r="29" ht="16.5" customHeight="1" spans="1:4">
      <c r="A29" s="175"/>
      <c r="B29" s="80"/>
      <c r="C29" s="71" t="s">
        <v>160</v>
      </c>
      <c r="D29" s="80"/>
    </row>
    <row r="30" ht="16.5" customHeight="1" spans="1:4">
      <c r="A30" s="175"/>
      <c r="B30" s="80"/>
      <c r="C30" s="71" t="s">
        <v>161</v>
      </c>
      <c r="D30" s="80"/>
    </row>
    <row r="31" ht="16.5" customHeight="1" spans="1:4">
      <c r="A31" s="175"/>
      <c r="B31" s="80"/>
      <c r="C31" s="63" t="s">
        <v>162</v>
      </c>
      <c r="D31" s="80"/>
    </row>
    <row r="32" ht="16.5" customHeight="1" spans="1:4">
      <c r="A32" s="175"/>
      <c r="B32" s="80"/>
      <c r="C32" s="63" t="s">
        <v>163</v>
      </c>
      <c r="D32" s="80"/>
    </row>
    <row r="33" ht="16.5" customHeight="1" spans="1:4">
      <c r="A33" s="175"/>
      <c r="B33" s="80"/>
      <c r="C33" s="28" t="s">
        <v>164</v>
      </c>
      <c r="D33" s="80"/>
    </row>
    <row r="34" ht="15" customHeight="1" spans="1:4">
      <c r="A34" s="176" t="s">
        <v>50</v>
      </c>
      <c r="B34" s="177">
        <v>27176947.99</v>
      </c>
      <c r="C34" s="176" t="s">
        <v>51</v>
      </c>
      <c r="D34" s="177">
        <v>27176947.99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D26" sqref="D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2"/>
      <c r="F1" s="73"/>
      <c r="G1" s="147" t="s">
        <v>165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"单位名称："&amp;"昆明市盘龙区白塔初级中学"</f>
        <v>单位名称：昆明市盘龙区白塔初级中学</v>
      </c>
      <c r="F3" s="123"/>
      <c r="G3" s="147" t="s">
        <v>1</v>
      </c>
    </row>
    <row r="4" ht="20.25" customHeight="1" spans="1:7">
      <c r="A4" s="165" t="s">
        <v>166</v>
      </c>
      <c r="B4" s="166"/>
      <c r="C4" s="127" t="s">
        <v>55</v>
      </c>
      <c r="D4" s="151" t="s">
        <v>75</v>
      </c>
      <c r="E4" s="11"/>
      <c r="F4" s="12"/>
      <c r="G4" s="144" t="s">
        <v>76</v>
      </c>
    </row>
    <row r="5" ht="20.25" customHeight="1" spans="1:7">
      <c r="A5" s="167" t="s">
        <v>72</v>
      </c>
      <c r="B5" s="167" t="s">
        <v>73</v>
      </c>
      <c r="C5" s="18"/>
      <c r="D5" s="132" t="s">
        <v>57</v>
      </c>
      <c r="E5" s="132" t="s">
        <v>167</v>
      </c>
      <c r="F5" s="132" t="s">
        <v>168</v>
      </c>
      <c r="G5" s="146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8" t="s">
        <v>97</v>
      </c>
      <c r="B7" s="28" t="s">
        <v>98</v>
      </c>
      <c r="C7" s="80">
        <v>24618945.99</v>
      </c>
      <c r="D7" s="80">
        <v>12229495</v>
      </c>
      <c r="E7" s="80">
        <v>10589253</v>
      </c>
      <c r="F7" s="80">
        <v>1640242</v>
      </c>
      <c r="G7" s="80">
        <v>12389450.99</v>
      </c>
    </row>
    <row r="8" ht="18" customHeight="1" spans="1:7">
      <c r="A8" s="168" t="s">
        <v>99</v>
      </c>
      <c r="B8" s="168" t="s">
        <v>100</v>
      </c>
      <c r="C8" s="80">
        <v>24608922.99</v>
      </c>
      <c r="D8" s="80">
        <v>12229495</v>
      </c>
      <c r="E8" s="80">
        <v>10589253</v>
      </c>
      <c r="F8" s="80">
        <v>1640242</v>
      </c>
      <c r="G8" s="80">
        <v>12379427.99</v>
      </c>
    </row>
    <row r="9" ht="18" customHeight="1" spans="1:7">
      <c r="A9" s="169" t="s">
        <v>101</v>
      </c>
      <c r="B9" s="169" t="s">
        <v>102</v>
      </c>
      <c r="C9" s="80">
        <v>22854553.99</v>
      </c>
      <c r="D9" s="80">
        <v>12229495</v>
      </c>
      <c r="E9" s="80">
        <v>10589253</v>
      </c>
      <c r="F9" s="80">
        <v>1640242</v>
      </c>
      <c r="G9" s="80">
        <v>10625058.99</v>
      </c>
    </row>
    <row r="10" ht="18" customHeight="1" spans="1:7">
      <c r="A10" s="169" t="s">
        <v>103</v>
      </c>
      <c r="B10" s="169" t="s">
        <v>104</v>
      </c>
      <c r="C10" s="80">
        <v>1754369</v>
      </c>
      <c r="D10" s="80"/>
      <c r="E10" s="80"/>
      <c r="F10" s="80"/>
      <c r="G10" s="80">
        <v>1754369</v>
      </c>
    </row>
    <row r="11" ht="18" customHeight="1" spans="1:7">
      <c r="A11" s="168" t="s">
        <v>105</v>
      </c>
      <c r="B11" s="168" t="s">
        <v>106</v>
      </c>
      <c r="C11" s="80">
        <v>10023</v>
      </c>
      <c r="D11" s="80"/>
      <c r="E11" s="80"/>
      <c r="F11" s="80"/>
      <c r="G11" s="80">
        <v>10023</v>
      </c>
    </row>
    <row r="12" ht="18" customHeight="1" spans="1:7">
      <c r="A12" s="169" t="s">
        <v>107</v>
      </c>
      <c r="B12" s="169" t="s">
        <v>108</v>
      </c>
      <c r="C12" s="80">
        <v>10023</v>
      </c>
      <c r="D12" s="80"/>
      <c r="E12" s="80"/>
      <c r="F12" s="80"/>
      <c r="G12" s="80">
        <v>10023</v>
      </c>
    </row>
    <row r="13" ht="18" customHeight="1" spans="1:7">
      <c r="A13" s="28" t="s">
        <v>109</v>
      </c>
      <c r="B13" s="28" t="s">
        <v>110</v>
      </c>
      <c r="C13" s="80">
        <v>914438</v>
      </c>
      <c r="D13" s="80">
        <v>914438</v>
      </c>
      <c r="E13" s="80">
        <v>914438</v>
      </c>
      <c r="F13" s="80"/>
      <c r="G13" s="80"/>
    </row>
    <row r="14" ht="18" customHeight="1" spans="1:7">
      <c r="A14" s="168" t="s">
        <v>111</v>
      </c>
      <c r="B14" s="168" t="s">
        <v>112</v>
      </c>
      <c r="C14" s="80">
        <v>914438</v>
      </c>
      <c r="D14" s="80">
        <v>914438</v>
      </c>
      <c r="E14" s="80">
        <v>914438</v>
      </c>
      <c r="F14" s="80"/>
      <c r="G14" s="80"/>
    </row>
    <row r="15" ht="18" customHeight="1" spans="1:7">
      <c r="A15" s="169" t="s">
        <v>113</v>
      </c>
      <c r="B15" s="169" t="s">
        <v>114</v>
      </c>
      <c r="C15" s="80">
        <v>914438</v>
      </c>
      <c r="D15" s="80">
        <v>914438</v>
      </c>
      <c r="E15" s="80">
        <v>914438</v>
      </c>
      <c r="F15" s="80"/>
      <c r="G15" s="80"/>
    </row>
    <row r="16" ht="18" customHeight="1" spans="1:7">
      <c r="A16" s="28" t="s">
        <v>115</v>
      </c>
      <c r="B16" s="28" t="s">
        <v>116</v>
      </c>
      <c r="C16" s="80">
        <v>790664</v>
      </c>
      <c r="D16" s="80">
        <v>790664</v>
      </c>
      <c r="E16" s="80">
        <v>790664</v>
      </c>
      <c r="F16" s="80"/>
      <c r="G16" s="80"/>
    </row>
    <row r="17" ht="18" customHeight="1" spans="1:7">
      <c r="A17" s="168" t="s">
        <v>117</v>
      </c>
      <c r="B17" s="168" t="s">
        <v>118</v>
      </c>
      <c r="C17" s="80">
        <v>790664</v>
      </c>
      <c r="D17" s="80">
        <v>790664</v>
      </c>
      <c r="E17" s="80">
        <v>790664</v>
      </c>
      <c r="F17" s="80"/>
      <c r="G17" s="80"/>
    </row>
    <row r="18" ht="18" customHeight="1" spans="1:7">
      <c r="A18" s="169" t="s">
        <v>119</v>
      </c>
      <c r="B18" s="169" t="s">
        <v>120</v>
      </c>
      <c r="C18" s="80">
        <v>477064</v>
      </c>
      <c r="D18" s="80">
        <v>477064</v>
      </c>
      <c r="E18" s="80">
        <v>477064</v>
      </c>
      <c r="F18" s="80"/>
      <c r="G18" s="80"/>
    </row>
    <row r="19" ht="18" customHeight="1" spans="1:7">
      <c r="A19" s="169" t="s">
        <v>121</v>
      </c>
      <c r="B19" s="169" t="s">
        <v>122</v>
      </c>
      <c r="C19" s="80">
        <v>265531</v>
      </c>
      <c r="D19" s="80">
        <v>265531</v>
      </c>
      <c r="E19" s="80">
        <v>265531</v>
      </c>
      <c r="F19" s="80"/>
      <c r="G19" s="80"/>
    </row>
    <row r="20" ht="18" customHeight="1" spans="1:7">
      <c r="A20" s="169" t="s">
        <v>123</v>
      </c>
      <c r="B20" s="169" t="s">
        <v>124</v>
      </c>
      <c r="C20" s="80">
        <v>48069</v>
      </c>
      <c r="D20" s="80">
        <v>48069</v>
      </c>
      <c r="E20" s="80">
        <v>48069</v>
      </c>
      <c r="F20" s="80"/>
      <c r="G20" s="80"/>
    </row>
    <row r="21" ht="18" customHeight="1" spans="1:7">
      <c r="A21" s="28" t="s">
        <v>125</v>
      </c>
      <c r="B21" s="28" t="s">
        <v>126</v>
      </c>
      <c r="C21" s="80">
        <v>852900</v>
      </c>
      <c r="D21" s="80">
        <v>852900</v>
      </c>
      <c r="E21" s="80">
        <v>852900</v>
      </c>
      <c r="F21" s="80"/>
      <c r="G21" s="80"/>
    </row>
    <row r="22" ht="18" customHeight="1" spans="1:7">
      <c r="A22" s="168" t="s">
        <v>127</v>
      </c>
      <c r="B22" s="168" t="s">
        <v>128</v>
      </c>
      <c r="C22" s="80">
        <v>852900</v>
      </c>
      <c r="D22" s="80">
        <v>852900</v>
      </c>
      <c r="E22" s="80">
        <v>852900</v>
      </c>
      <c r="F22" s="80"/>
      <c r="G22" s="80"/>
    </row>
    <row r="23" ht="18" customHeight="1" spans="1:7">
      <c r="A23" s="169" t="s">
        <v>129</v>
      </c>
      <c r="B23" s="169" t="s">
        <v>130</v>
      </c>
      <c r="C23" s="80">
        <v>852900</v>
      </c>
      <c r="D23" s="80">
        <v>852900</v>
      </c>
      <c r="E23" s="80">
        <v>852900</v>
      </c>
      <c r="F23" s="80"/>
      <c r="G23" s="80"/>
    </row>
    <row r="24" ht="18" customHeight="1" spans="1:7">
      <c r="A24" s="79" t="s">
        <v>169</v>
      </c>
      <c r="B24" s="170" t="s">
        <v>169</v>
      </c>
      <c r="C24" s="80">
        <v>27176947.99</v>
      </c>
      <c r="D24" s="80">
        <v>14787497</v>
      </c>
      <c r="E24" s="80">
        <v>13147255</v>
      </c>
      <c r="F24" s="80">
        <v>1640242</v>
      </c>
      <c r="G24" s="80">
        <v>12389450.99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32" sqref="E3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9" t="s">
        <v>170</v>
      </c>
    </row>
    <row r="2" ht="41.25" customHeight="1" spans="1:6">
      <c r="A2" s="160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7" t="str">
        <f>"单位名称："&amp;"昆明市盘龙区白塔初级中学"</f>
        <v>单位名称：昆明市盘龙区白塔初级中学</v>
      </c>
      <c r="B3" s="161"/>
      <c r="D3" s="43"/>
      <c r="E3" s="42"/>
      <c r="F3" s="46" t="s">
        <v>1</v>
      </c>
    </row>
    <row r="4" ht="27" customHeight="1" spans="1:6">
      <c r="A4" s="47" t="s">
        <v>171</v>
      </c>
      <c r="B4" s="47" t="s">
        <v>172</v>
      </c>
      <c r="C4" s="48" t="s">
        <v>173</v>
      </c>
      <c r="D4" s="47"/>
      <c r="E4" s="49"/>
      <c r="F4" s="47" t="s">
        <v>174</v>
      </c>
    </row>
    <row r="5" ht="28.5" customHeight="1" spans="1:6">
      <c r="A5" s="162"/>
      <c r="B5" s="51"/>
      <c r="C5" s="49" t="s">
        <v>57</v>
      </c>
      <c r="D5" s="49" t="s">
        <v>175</v>
      </c>
      <c r="E5" s="49" t="s">
        <v>176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s="163" t="s">
        <v>177</v>
      </c>
      <c r="B8" s="164"/>
      <c r="C8" s="163"/>
      <c r="D8" s="163"/>
      <c r="E8" s="163"/>
      <c r="F8" s="16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7" workbookViewId="0">
      <selection activeCell="G23" sqref="G2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27.125" customWidth="1"/>
    <col min="6" max="6" width="10.2833333333333" customWidth="1"/>
    <col min="7" max="7" width="23" customWidth="1"/>
    <col min="8" max="23" width="18.7166666666667" customWidth="1"/>
  </cols>
  <sheetData>
    <row r="1" customFormat="1" ht="13.5" customHeight="1" spans="2:23">
      <c r="B1" s="148"/>
      <c r="D1" s="149"/>
      <c r="E1" s="149"/>
      <c r="F1" s="149"/>
      <c r="G1" s="149"/>
      <c r="H1" s="82"/>
      <c r="I1" s="82"/>
      <c r="J1" s="82"/>
      <c r="K1" s="82"/>
      <c r="L1" s="82"/>
      <c r="M1" s="82"/>
      <c r="Q1" s="82"/>
      <c r="U1" s="148"/>
      <c r="W1" s="2" t="s">
        <v>178</v>
      </c>
    </row>
    <row r="2" customFormat="1" ht="45.75" customHeight="1" spans="1:23">
      <c r="A2" s="68" t="s">
        <v>179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customFormat="1" ht="18.75" customHeight="1" spans="1:23">
      <c r="A3" s="4" t="s">
        <v>180</v>
      </c>
      <c r="B3" s="150"/>
      <c r="C3" s="150"/>
      <c r="D3" s="150"/>
      <c r="E3" s="150"/>
      <c r="F3" s="150"/>
      <c r="G3" s="150"/>
      <c r="H3" s="86"/>
      <c r="I3" s="86"/>
      <c r="J3" s="86"/>
      <c r="K3" s="86"/>
      <c r="L3" s="86"/>
      <c r="M3" s="86"/>
      <c r="N3" s="6"/>
      <c r="O3" s="6"/>
      <c r="P3" s="6"/>
      <c r="Q3" s="86"/>
      <c r="U3" s="148"/>
      <c r="W3" s="2" t="s">
        <v>1</v>
      </c>
    </row>
    <row r="4" customFormat="1" ht="18" customHeight="1" spans="1:23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151" t="s">
        <v>188</v>
      </c>
      <c r="I4" s="102" t="s">
        <v>188</v>
      </c>
      <c r="J4" s="102"/>
      <c r="K4" s="102"/>
      <c r="L4" s="102"/>
      <c r="M4" s="102"/>
      <c r="N4" s="11"/>
      <c r="O4" s="11"/>
      <c r="P4" s="11"/>
      <c r="Q4" s="89" t="s">
        <v>61</v>
      </c>
      <c r="R4" s="102" t="s">
        <v>62</v>
      </c>
      <c r="S4" s="102"/>
      <c r="T4" s="102"/>
      <c r="U4" s="102"/>
      <c r="V4" s="102"/>
      <c r="W4" s="103"/>
    </row>
    <row r="5" customFormat="1" ht="18" customHeight="1" spans="1:23">
      <c r="A5" s="13"/>
      <c r="B5" s="129"/>
      <c r="C5" s="13"/>
      <c r="D5" s="13"/>
      <c r="E5" s="13"/>
      <c r="F5" s="13"/>
      <c r="G5" s="13"/>
      <c r="H5" s="127" t="s">
        <v>189</v>
      </c>
      <c r="I5" s="151" t="s">
        <v>58</v>
      </c>
      <c r="J5" s="102"/>
      <c r="K5" s="102"/>
      <c r="L5" s="102"/>
      <c r="M5" s="103"/>
      <c r="N5" s="10" t="s">
        <v>190</v>
      </c>
      <c r="O5" s="11"/>
      <c r="P5" s="12"/>
      <c r="Q5" s="8" t="s">
        <v>61</v>
      </c>
      <c r="R5" s="151" t="s">
        <v>62</v>
      </c>
      <c r="S5" s="89" t="s">
        <v>64</v>
      </c>
      <c r="T5" s="102" t="s">
        <v>62</v>
      </c>
      <c r="U5" s="89" t="s">
        <v>66</v>
      </c>
      <c r="V5" s="89" t="s">
        <v>67</v>
      </c>
      <c r="W5" s="158" t="s">
        <v>68</v>
      </c>
    </row>
    <row r="6" customFormat="1" ht="19.5" customHeight="1" spans="1:23">
      <c r="A6" s="27"/>
      <c r="B6" s="27"/>
      <c r="C6" s="27"/>
      <c r="D6" s="27"/>
      <c r="E6" s="27"/>
      <c r="F6" s="27"/>
      <c r="G6" s="27"/>
      <c r="H6" s="27"/>
      <c r="I6" s="156" t="s">
        <v>191</v>
      </c>
      <c r="J6" s="8" t="s">
        <v>192</v>
      </c>
      <c r="K6" s="8" t="s">
        <v>193</v>
      </c>
      <c r="L6" s="8" t="s">
        <v>194</v>
      </c>
      <c r="M6" s="8" t="s">
        <v>195</v>
      </c>
      <c r="N6" s="8" t="s">
        <v>58</v>
      </c>
      <c r="O6" s="8" t="s">
        <v>59</v>
      </c>
      <c r="P6" s="8" t="s">
        <v>60</v>
      </c>
      <c r="Q6" s="27"/>
      <c r="R6" s="8" t="s">
        <v>57</v>
      </c>
      <c r="S6" s="8" t="s">
        <v>64</v>
      </c>
      <c r="T6" s="8" t="s">
        <v>196</v>
      </c>
      <c r="U6" s="8" t="s">
        <v>66</v>
      </c>
      <c r="V6" s="8" t="s">
        <v>67</v>
      </c>
      <c r="W6" s="8" t="s">
        <v>68</v>
      </c>
    </row>
    <row r="7" customFormat="1" ht="37.5" customHeight="1" spans="1:23">
      <c r="A7" s="152"/>
      <c r="B7" s="152"/>
      <c r="C7" s="152"/>
      <c r="D7" s="152"/>
      <c r="E7" s="152"/>
      <c r="F7" s="152"/>
      <c r="G7" s="152"/>
      <c r="H7" s="152"/>
      <c r="I7" s="157" t="s">
        <v>57</v>
      </c>
      <c r="J7" s="16" t="s">
        <v>197</v>
      </c>
      <c r="K7" s="16" t="s">
        <v>193</v>
      </c>
      <c r="L7" s="16" t="s">
        <v>194</v>
      </c>
      <c r="M7" s="16" t="s">
        <v>195</v>
      </c>
      <c r="N7" s="16" t="s">
        <v>193</v>
      </c>
      <c r="O7" s="16" t="s">
        <v>194</v>
      </c>
      <c r="P7" s="16" t="s">
        <v>195</v>
      </c>
      <c r="Q7" s="16" t="s">
        <v>61</v>
      </c>
      <c r="R7" s="16" t="s">
        <v>57</v>
      </c>
      <c r="S7" s="16" t="s">
        <v>64</v>
      </c>
      <c r="T7" s="16" t="s">
        <v>196</v>
      </c>
      <c r="U7" s="16" t="s">
        <v>66</v>
      </c>
      <c r="V7" s="16" t="s">
        <v>67</v>
      </c>
      <c r="W7" s="16" t="s">
        <v>68</v>
      </c>
    </row>
    <row r="8" customFormat="1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customFormat="1" ht="20.25" customHeight="1" spans="1:23">
      <c r="A9" s="153" t="s">
        <v>70</v>
      </c>
      <c r="B9" s="153" t="s">
        <v>198</v>
      </c>
      <c r="C9" s="153" t="s">
        <v>199</v>
      </c>
      <c r="D9" s="153" t="s">
        <v>101</v>
      </c>
      <c r="E9" s="153" t="s">
        <v>102</v>
      </c>
      <c r="F9" s="153" t="s">
        <v>200</v>
      </c>
      <c r="G9" s="153" t="s">
        <v>201</v>
      </c>
      <c r="H9" s="115">
        <v>705600</v>
      </c>
      <c r="I9" s="115">
        <v>705600</v>
      </c>
      <c r="J9" s="115"/>
      <c r="K9" s="115"/>
      <c r="L9" s="115">
        <v>705600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customFormat="1" ht="20.25" customHeight="1" spans="1:23">
      <c r="A10" s="153" t="s">
        <v>70</v>
      </c>
      <c r="B10" s="153" t="s">
        <v>198</v>
      </c>
      <c r="C10" s="153" t="s">
        <v>199</v>
      </c>
      <c r="D10" s="153" t="s">
        <v>101</v>
      </c>
      <c r="E10" s="153" t="s">
        <v>102</v>
      </c>
      <c r="F10" s="153" t="s">
        <v>200</v>
      </c>
      <c r="G10" s="153" t="s">
        <v>201</v>
      </c>
      <c r="H10" s="115">
        <v>953513</v>
      </c>
      <c r="I10" s="115">
        <v>953513</v>
      </c>
      <c r="J10" s="22"/>
      <c r="K10" s="22"/>
      <c r="L10" s="115">
        <v>953513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customFormat="1" ht="20.25" customHeight="1" spans="1:23">
      <c r="A11" s="153" t="s">
        <v>70</v>
      </c>
      <c r="B11" s="153" t="s">
        <v>198</v>
      </c>
      <c r="C11" s="153" t="s">
        <v>199</v>
      </c>
      <c r="D11" s="153" t="s">
        <v>101</v>
      </c>
      <c r="E11" s="153" t="s">
        <v>102</v>
      </c>
      <c r="F11" s="153" t="s">
        <v>202</v>
      </c>
      <c r="G11" s="153" t="s">
        <v>203</v>
      </c>
      <c r="H11" s="115">
        <v>882000</v>
      </c>
      <c r="I11" s="115">
        <v>882000</v>
      </c>
      <c r="J11" s="22"/>
      <c r="K11" s="22"/>
      <c r="L11" s="115">
        <v>882000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customFormat="1" ht="20.25" customHeight="1" spans="1:23">
      <c r="A12" s="153" t="s">
        <v>70</v>
      </c>
      <c r="B12" s="153" t="s">
        <v>204</v>
      </c>
      <c r="C12" s="153" t="s">
        <v>205</v>
      </c>
      <c r="D12" s="153" t="s">
        <v>101</v>
      </c>
      <c r="E12" s="153" t="s">
        <v>102</v>
      </c>
      <c r="F12" s="153" t="s">
        <v>206</v>
      </c>
      <c r="G12" s="153" t="s">
        <v>205</v>
      </c>
      <c r="H12" s="115">
        <v>46354</v>
      </c>
      <c r="I12" s="115">
        <v>46354</v>
      </c>
      <c r="J12" s="22"/>
      <c r="K12" s="22"/>
      <c r="L12" s="115">
        <v>46354</v>
      </c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customFormat="1" ht="20.25" customHeight="1" spans="1:23">
      <c r="A13" s="153" t="s">
        <v>70</v>
      </c>
      <c r="B13" s="153" t="s">
        <v>207</v>
      </c>
      <c r="C13" s="153" t="s">
        <v>208</v>
      </c>
      <c r="D13" s="153" t="s">
        <v>101</v>
      </c>
      <c r="E13" s="153" t="s">
        <v>102</v>
      </c>
      <c r="F13" s="153" t="s">
        <v>209</v>
      </c>
      <c r="G13" s="153" t="s">
        <v>210</v>
      </c>
      <c r="H13" s="115">
        <v>2269260</v>
      </c>
      <c r="I13" s="115">
        <v>2269260</v>
      </c>
      <c r="J13" s="22"/>
      <c r="K13" s="22"/>
      <c r="L13" s="115">
        <v>2269260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customFormat="1" ht="20.25" customHeight="1" spans="1:23">
      <c r="A14" s="153" t="s">
        <v>70</v>
      </c>
      <c r="B14" s="153" t="s">
        <v>207</v>
      </c>
      <c r="C14" s="153" t="s">
        <v>208</v>
      </c>
      <c r="D14" s="153" t="s">
        <v>101</v>
      </c>
      <c r="E14" s="153" t="s">
        <v>102</v>
      </c>
      <c r="F14" s="153" t="s">
        <v>211</v>
      </c>
      <c r="G14" s="153" t="s">
        <v>212</v>
      </c>
      <c r="H14" s="115">
        <v>2040</v>
      </c>
      <c r="I14" s="115">
        <v>2040</v>
      </c>
      <c r="J14" s="22"/>
      <c r="K14" s="22"/>
      <c r="L14" s="115">
        <v>2040</v>
      </c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customFormat="1" ht="20.25" customHeight="1" spans="1:23">
      <c r="A15" s="153" t="s">
        <v>70</v>
      </c>
      <c r="B15" s="153" t="s">
        <v>207</v>
      </c>
      <c r="C15" s="153" t="s">
        <v>208</v>
      </c>
      <c r="D15" s="153" t="s">
        <v>101</v>
      </c>
      <c r="E15" s="153" t="s">
        <v>102</v>
      </c>
      <c r="F15" s="153" t="s">
        <v>200</v>
      </c>
      <c r="G15" s="153" t="s">
        <v>201</v>
      </c>
      <c r="H15" s="115">
        <v>189105</v>
      </c>
      <c r="I15" s="115">
        <v>189105</v>
      </c>
      <c r="J15" s="22"/>
      <c r="K15" s="22"/>
      <c r="L15" s="115">
        <v>189105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customFormat="1" ht="20.25" customHeight="1" spans="1:23">
      <c r="A16" s="153" t="s">
        <v>70</v>
      </c>
      <c r="B16" s="153" t="s">
        <v>207</v>
      </c>
      <c r="C16" s="153" t="s">
        <v>208</v>
      </c>
      <c r="D16" s="153" t="s">
        <v>101</v>
      </c>
      <c r="E16" s="153" t="s">
        <v>102</v>
      </c>
      <c r="F16" s="153" t="s">
        <v>202</v>
      </c>
      <c r="G16" s="153" t="s">
        <v>203</v>
      </c>
      <c r="H16" s="115">
        <v>902040</v>
      </c>
      <c r="I16" s="115">
        <v>902040</v>
      </c>
      <c r="J16" s="22"/>
      <c r="K16" s="22"/>
      <c r="L16" s="115">
        <v>902040</v>
      </c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customFormat="1" ht="20.25" customHeight="1" spans="1:23">
      <c r="A17" s="153" t="s">
        <v>70</v>
      </c>
      <c r="B17" s="153" t="s">
        <v>207</v>
      </c>
      <c r="C17" s="153" t="s">
        <v>208</v>
      </c>
      <c r="D17" s="153" t="s">
        <v>101</v>
      </c>
      <c r="E17" s="153" t="s">
        <v>102</v>
      </c>
      <c r="F17" s="153" t="s">
        <v>202</v>
      </c>
      <c r="G17" s="153" t="s">
        <v>203</v>
      </c>
      <c r="H17" s="115">
        <v>1419444</v>
      </c>
      <c r="I17" s="115">
        <v>1419444</v>
      </c>
      <c r="J17" s="22"/>
      <c r="K17" s="22"/>
      <c r="L17" s="115">
        <v>1419444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customFormat="1" ht="20.25" customHeight="1" spans="1:23">
      <c r="A18" s="153" t="s">
        <v>70</v>
      </c>
      <c r="B18" s="153" t="s">
        <v>213</v>
      </c>
      <c r="C18" s="153" t="s">
        <v>214</v>
      </c>
      <c r="D18" s="153" t="s">
        <v>113</v>
      </c>
      <c r="E18" s="153" t="s">
        <v>114</v>
      </c>
      <c r="F18" s="153" t="s">
        <v>215</v>
      </c>
      <c r="G18" s="153" t="s">
        <v>216</v>
      </c>
      <c r="H18" s="115">
        <v>914438</v>
      </c>
      <c r="I18" s="115">
        <v>914438</v>
      </c>
      <c r="J18" s="22"/>
      <c r="K18" s="22"/>
      <c r="L18" s="115">
        <v>914438</v>
      </c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customFormat="1" ht="20.25" customHeight="1" spans="1:23">
      <c r="A19" s="153" t="s">
        <v>70</v>
      </c>
      <c r="B19" s="153" t="s">
        <v>213</v>
      </c>
      <c r="C19" s="153" t="s">
        <v>214</v>
      </c>
      <c r="D19" s="153" t="s">
        <v>119</v>
      </c>
      <c r="E19" s="153" t="s">
        <v>120</v>
      </c>
      <c r="F19" s="153" t="s">
        <v>217</v>
      </c>
      <c r="G19" s="153" t="s">
        <v>218</v>
      </c>
      <c r="H19" s="115">
        <v>477064</v>
      </c>
      <c r="I19" s="115">
        <v>477064</v>
      </c>
      <c r="J19" s="22"/>
      <c r="K19" s="22"/>
      <c r="L19" s="115">
        <v>477064</v>
      </c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customFormat="1" ht="20.25" customHeight="1" spans="1:23">
      <c r="A20" s="153" t="s">
        <v>70</v>
      </c>
      <c r="B20" s="153" t="s">
        <v>213</v>
      </c>
      <c r="C20" s="153" t="s">
        <v>214</v>
      </c>
      <c r="D20" s="153" t="s">
        <v>121</v>
      </c>
      <c r="E20" s="153" t="s">
        <v>122</v>
      </c>
      <c r="F20" s="153" t="s">
        <v>219</v>
      </c>
      <c r="G20" s="153" t="s">
        <v>220</v>
      </c>
      <c r="H20" s="115">
        <v>265531</v>
      </c>
      <c r="I20" s="115">
        <v>265531</v>
      </c>
      <c r="J20" s="22"/>
      <c r="K20" s="22"/>
      <c r="L20" s="115">
        <v>265531</v>
      </c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customFormat="1" ht="20.25" customHeight="1" spans="1:23">
      <c r="A21" s="153" t="s">
        <v>70</v>
      </c>
      <c r="B21" s="153" t="s">
        <v>213</v>
      </c>
      <c r="C21" s="153" t="s">
        <v>214</v>
      </c>
      <c r="D21" s="153" t="s">
        <v>101</v>
      </c>
      <c r="E21" s="153" t="s">
        <v>102</v>
      </c>
      <c r="F21" s="153" t="s">
        <v>221</v>
      </c>
      <c r="G21" s="153" t="s">
        <v>222</v>
      </c>
      <c r="H21" s="115">
        <v>37191</v>
      </c>
      <c r="I21" s="115">
        <v>37191</v>
      </c>
      <c r="J21" s="22"/>
      <c r="K21" s="22"/>
      <c r="L21" s="115">
        <v>37191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customFormat="1" ht="20.25" customHeight="1" spans="1:23">
      <c r="A22" s="153" t="s">
        <v>70</v>
      </c>
      <c r="B22" s="153" t="s">
        <v>213</v>
      </c>
      <c r="C22" s="153" t="s">
        <v>214</v>
      </c>
      <c r="D22" s="153" t="s">
        <v>123</v>
      </c>
      <c r="E22" s="153" t="s">
        <v>124</v>
      </c>
      <c r="F22" s="153" t="s">
        <v>221</v>
      </c>
      <c r="G22" s="153" t="s">
        <v>222</v>
      </c>
      <c r="H22" s="115">
        <v>24402</v>
      </c>
      <c r="I22" s="115">
        <v>24402</v>
      </c>
      <c r="J22" s="22"/>
      <c r="K22" s="22"/>
      <c r="L22" s="115">
        <v>24402</v>
      </c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customFormat="1" ht="20.25" customHeight="1" spans="1:23">
      <c r="A23" s="153" t="s">
        <v>70</v>
      </c>
      <c r="B23" s="153" t="s">
        <v>213</v>
      </c>
      <c r="C23" s="153" t="s">
        <v>214</v>
      </c>
      <c r="D23" s="153" t="s">
        <v>123</v>
      </c>
      <c r="E23" s="153" t="s">
        <v>124</v>
      </c>
      <c r="F23" s="153" t="s">
        <v>221</v>
      </c>
      <c r="G23" s="153" t="s">
        <v>222</v>
      </c>
      <c r="H23" s="115">
        <v>23667</v>
      </c>
      <c r="I23" s="115">
        <v>23667</v>
      </c>
      <c r="J23" s="22"/>
      <c r="K23" s="22"/>
      <c r="L23" s="115">
        <v>23667</v>
      </c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customFormat="1" ht="20.25" customHeight="1" spans="1:23">
      <c r="A24" s="153" t="s">
        <v>70</v>
      </c>
      <c r="B24" s="153" t="s">
        <v>223</v>
      </c>
      <c r="C24" s="153" t="s">
        <v>130</v>
      </c>
      <c r="D24" s="153" t="s">
        <v>129</v>
      </c>
      <c r="E24" s="153" t="s">
        <v>130</v>
      </c>
      <c r="F24" s="153" t="s">
        <v>224</v>
      </c>
      <c r="G24" s="153" t="s">
        <v>130</v>
      </c>
      <c r="H24" s="115">
        <v>852900</v>
      </c>
      <c r="I24" s="115">
        <v>852900</v>
      </c>
      <c r="J24" s="22"/>
      <c r="K24" s="22"/>
      <c r="L24" s="115">
        <v>852900</v>
      </c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customFormat="1" ht="20.25" customHeight="1" spans="1:23">
      <c r="A25" s="153" t="s">
        <v>70</v>
      </c>
      <c r="B25" s="153" t="s">
        <v>225</v>
      </c>
      <c r="C25" s="153" t="s">
        <v>226</v>
      </c>
      <c r="D25" s="153" t="s">
        <v>101</v>
      </c>
      <c r="E25" s="153" t="s">
        <v>102</v>
      </c>
      <c r="F25" s="153" t="s">
        <v>227</v>
      </c>
      <c r="G25" s="153" t="s">
        <v>228</v>
      </c>
      <c r="H25" s="115">
        <v>1575000</v>
      </c>
      <c r="I25" s="115">
        <v>1575000</v>
      </c>
      <c r="J25" s="22"/>
      <c r="K25" s="22"/>
      <c r="L25" s="115">
        <v>1575000</v>
      </c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customFormat="1" ht="20.25" customHeight="1" spans="1:23">
      <c r="A26" s="153" t="s">
        <v>70</v>
      </c>
      <c r="B26" s="153" t="s">
        <v>225</v>
      </c>
      <c r="C26" s="153" t="s">
        <v>226</v>
      </c>
      <c r="D26" s="153" t="s">
        <v>101</v>
      </c>
      <c r="E26" s="153" t="s">
        <v>102</v>
      </c>
      <c r="F26" s="153" t="s">
        <v>227</v>
      </c>
      <c r="G26" s="153" t="s">
        <v>228</v>
      </c>
      <c r="H26" s="115">
        <v>1575000</v>
      </c>
      <c r="I26" s="115">
        <v>1575000</v>
      </c>
      <c r="J26" s="22"/>
      <c r="K26" s="22"/>
      <c r="L26" s="115">
        <v>1575000</v>
      </c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customFormat="1" ht="20.25" customHeight="1" spans="1:23">
      <c r="A27" s="153" t="s">
        <v>70</v>
      </c>
      <c r="B27" s="153" t="s">
        <v>229</v>
      </c>
      <c r="C27" s="153" t="s">
        <v>230</v>
      </c>
      <c r="D27" s="153" t="s">
        <v>101</v>
      </c>
      <c r="E27" s="153" t="s">
        <v>102</v>
      </c>
      <c r="F27" s="153" t="s">
        <v>231</v>
      </c>
      <c r="G27" s="153" t="s">
        <v>232</v>
      </c>
      <c r="H27" s="115">
        <v>1446888</v>
      </c>
      <c r="I27" s="115">
        <v>1446888</v>
      </c>
      <c r="J27" s="22"/>
      <c r="K27" s="22"/>
      <c r="L27" s="115">
        <v>1446888</v>
      </c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customFormat="1" ht="20.25" customHeight="1" spans="1:23">
      <c r="A28" s="153" t="s">
        <v>70</v>
      </c>
      <c r="B28" s="153" t="s">
        <v>229</v>
      </c>
      <c r="C28" s="153" t="s">
        <v>230</v>
      </c>
      <c r="D28" s="153" t="s">
        <v>101</v>
      </c>
      <c r="E28" s="153" t="s">
        <v>102</v>
      </c>
      <c r="F28" s="153" t="s">
        <v>233</v>
      </c>
      <c r="G28" s="153" t="s">
        <v>234</v>
      </c>
      <c r="H28" s="115">
        <v>29400</v>
      </c>
      <c r="I28" s="115">
        <v>29400</v>
      </c>
      <c r="J28" s="22"/>
      <c r="K28" s="22"/>
      <c r="L28" s="115">
        <v>29400</v>
      </c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customFormat="1" ht="20.25" customHeight="1" spans="1:23">
      <c r="A29" s="153" t="s">
        <v>70</v>
      </c>
      <c r="B29" s="153" t="s">
        <v>229</v>
      </c>
      <c r="C29" s="153" t="s">
        <v>230</v>
      </c>
      <c r="D29" s="153" t="s">
        <v>101</v>
      </c>
      <c r="E29" s="153" t="s">
        <v>102</v>
      </c>
      <c r="F29" s="153" t="s">
        <v>233</v>
      </c>
      <c r="G29" s="153" t="s">
        <v>234</v>
      </c>
      <c r="H29" s="115">
        <v>117600</v>
      </c>
      <c r="I29" s="115">
        <v>117600</v>
      </c>
      <c r="J29" s="22"/>
      <c r="K29" s="22"/>
      <c r="L29" s="115">
        <v>117600</v>
      </c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customFormat="1" ht="20.25" customHeight="1" spans="1:23">
      <c r="A30" s="153" t="s">
        <v>70</v>
      </c>
      <c r="B30" s="153" t="s">
        <v>235</v>
      </c>
      <c r="C30" s="153" t="s">
        <v>236</v>
      </c>
      <c r="D30" s="153" t="s">
        <v>101</v>
      </c>
      <c r="E30" s="153" t="s">
        <v>102</v>
      </c>
      <c r="F30" s="153" t="s">
        <v>221</v>
      </c>
      <c r="G30" s="153" t="s">
        <v>222</v>
      </c>
      <c r="H30" s="115">
        <v>79060</v>
      </c>
      <c r="I30" s="115">
        <v>79060</v>
      </c>
      <c r="J30" s="22"/>
      <c r="K30" s="22"/>
      <c r="L30" s="115">
        <v>79060</v>
      </c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customFormat="1" ht="17.25" customHeight="1" spans="1:23">
      <c r="A31" s="31" t="s">
        <v>169</v>
      </c>
      <c r="B31" s="154"/>
      <c r="C31" s="154"/>
      <c r="D31" s="154"/>
      <c r="E31" s="154"/>
      <c r="F31" s="154"/>
      <c r="G31" s="155"/>
      <c r="H31" s="80">
        <f>SUM(H9:H30)</f>
        <v>14787497</v>
      </c>
      <c r="I31" s="80">
        <f>SUM(I9:I30)</f>
        <v>14787497</v>
      </c>
      <c r="J31" s="80"/>
      <c r="K31" s="80"/>
      <c r="L31" s="80">
        <f>SUM(L9:L30)</f>
        <v>14787497</v>
      </c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A13" workbookViewId="0">
      <selection activeCell="D13" sqref="D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48.2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2"/>
      <c r="E1" s="1"/>
      <c r="F1" s="1"/>
      <c r="G1" s="1"/>
      <c r="H1" s="1"/>
      <c r="U1" s="142"/>
      <c r="W1" s="147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"单位名称："&amp;"昆明市盘龙区白塔初级中学"</f>
        <v>单位名称：昆明市盘龙区白塔初级中学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20" t="s">
        <v>1</v>
      </c>
    </row>
    <row r="4" ht="21.75" customHeight="1" spans="1:23">
      <c r="A4" s="8" t="s">
        <v>238</v>
      </c>
      <c r="B4" s="9" t="s">
        <v>182</v>
      </c>
      <c r="C4" s="8" t="s">
        <v>183</v>
      </c>
      <c r="D4" s="8" t="s">
        <v>239</v>
      </c>
      <c r="E4" s="9" t="s">
        <v>184</v>
      </c>
      <c r="F4" s="9" t="s">
        <v>185</v>
      </c>
      <c r="G4" s="9" t="s">
        <v>186</v>
      </c>
      <c r="H4" s="9" t="s">
        <v>187</v>
      </c>
      <c r="I4" s="26" t="s">
        <v>55</v>
      </c>
      <c r="J4" s="10" t="s">
        <v>240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3" t="s">
        <v>58</v>
      </c>
      <c r="K5" s="14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5" t="s">
        <v>57</v>
      </c>
      <c r="K6" s="14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57</v>
      </c>
      <c r="K7" s="69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1" t="s">
        <v>242</v>
      </c>
      <c r="B9" s="71" t="s">
        <v>243</v>
      </c>
      <c r="C9" s="71" t="s">
        <v>244</v>
      </c>
      <c r="D9" s="71" t="s">
        <v>70</v>
      </c>
      <c r="E9" s="71" t="s">
        <v>101</v>
      </c>
      <c r="F9" s="71" t="s">
        <v>102</v>
      </c>
      <c r="G9" s="71" t="s">
        <v>231</v>
      </c>
      <c r="H9" s="71" t="s">
        <v>232</v>
      </c>
      <c r="I9" s="80">
        <v>45408</v>
      </c>
      <c r="J9" s="80">
        <v>45408</v>
      </c>
      <c r="K9" s="80">
        <v>45408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1" t="s">
        <v>245</v>
      </c>
      <c r="B10" s="71" t="s">
        <v>246</v>
      </c>
      <c r="C10" s="71" t="s">
        <v>247</v>
      </c>
      <c r="D10" s="71" t="s">
        <v>70</v>
      </c>
      <c r="E10" s="71" t="s">
        <v>101</v>
      </c>
      <c r="F10" s="71" t="s">
        <v>102</v>
      </c>
      <c r="G10" s="71" t="s">
        <v>231</v>
      </c>
      <c r="H10" s="71" t="s">
        <v>232</v>
      </c>
      <c r="I10" s="80">
        <v>805783.99</v>
      </c>
      <c r="J10" s="80"/>
      <c r="K10" s="80"/>
      <c r="L10" s="80"/>
      <c r="M10" s="80"/>
      <c r="N10" s="80">
        <v>805783.99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1" t="s">
        <v>245</v>
      </c>
      <c r="B11" s="71" t="s">
        <v>246</v>
      </c>
      <c r="C11" s="71" t="s">
        <v>247</v>
      </c>
      <c r="D11" s="71" t="s">
        <v>70</v>
      </c>
      <c r="E11" s="71" t="s">
        <v>101</v>
      </c>
      <c r="F11" s="71" t="s">
        <v>102</v>
      </c>
      <c r="G11" s="71" t="s">
        <v>231</v>
      </c>
      <c r="H11" s="71" t="s">
        <v>232</v>
      </c>
      <c r="I11" s="80">
        <v>74751</v>
      </c>
      <c r="J11" s="80"/>
      <c r="K11" s="80"/>
      <c r="L11" s="80"/>
      <c r="M11" s="80"/>
      <c r="N11" s="80">
        <v>74751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1" t="s">
        <v>245</v>
      </c>
      <c r="B12" s="71" t="s">
        <v>246</v>
      </c>
      <c r="C12" s="71" t="s">
        <v>247</v>
      </c>
      <c r="D12" s="71" t="s">
        <v>70</v>
      </c>
      <c r="E12" s="71" t="s">
        <v>101</v>
      </c>
      <c r="F12" s="71" t="s">
        <v>102</v>
      </c>
      <c r="G12" s="71" t="s">
        <v>248</v>
      </c>
      <c r="H12" s="71" t="s">
        <v>249</v>
      </c>
      <c r="I12" s="80">
        <v>234000</v>
      </c>
      <c r="J12" s="80"/>
      <c r="K12" s="80"/>
      <c r="L12" s="80"/>
      <c r="M12" s="80"/>
      <c r="N12" s="80">
        <v>234000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71" t="s">
        <v>245</v>
      </c>
      <c r="B13" s="71" t="s">
        <v>250</v>
      </c>
      <c r="C13" s="71" t="s">
        <v>251</v>
      </c>
      <c r="D13" s="71" t="s">
        <v>70</v>
      </c>
      <c r="E13" s="71" t="s">
        <v>107</v>
      </c>
      <c r="F13" s="71" t="s">
        <v>108</v>
      </c>
      <c r="G13" s="71" t="s">
        <v>231</v>
      </c>
      <c r="H13" s="71" t="s">
        <v>232</v>
      </c>
      <c r="I13" s="80">
        <v>8279</v>
      </c>
      <c r="J13" s="80"/>
      <c r="K13" s="80"/>
      <c r="L13" s="80"/>
      <c r="M13" s="80"/>
      <c r="N13" s="80">
        <v>8279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71" t="s">
        <v>245</v>
      </c>
      <c r="B14" s="71" t="s">
        <v>252</v>
      </c>
      <c r="C14" s="71" t="s">
        <v>253</v>
      </c>
      <c r="D14" s="71" t="s">
        <v>70</v>
      </c>
      <c r="E14" s="71" t="s">
        <v>107</v>
      </c>
      <c r="F14" s="71" t="s">
        <v>108</v>
      </c>
      <c r="G14" s="71" t="s">
        <v>231</v>
      </c>
      <c r="H14" s="71" t="s">
        <v>232</v>
      </c>
      <c r="I14" s="80">
        <v>64</v>
      </c>
      <c r="J14" s="80"/>
      <c r="K14" s="80"/>
      <c r="L14" s="80"/>
      <c r="M14" s="80"/>
      <c r="N14" s="80">
        <v>64</v>
      </c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71" t="s">
        <v>245</v>
      </c>
      <c r="B15" s="71" t="s">
        <v>254</v>
      </c>
      <c r="C15" s="71" t="s">
        <v>255</v>
      </c>
      <c r="D15" s="71" t="s">
        <v>70</v>
      </c>
      <c r="E15" s="71" t="s">
        <v>107</v>
      </c>
      <c r="F15" s="71" t="s">
        <v>108</v>
      </c>
      <c r="G15" s="71" t="s">
        <v>231</v>
      </c>
      <c r="H15" s="71" t="s">
        <v>232</v>
      </c>
      <c r="I15" s="80">
        <v>1600</v>
      </c>
      <c r="J15" s="80"/>
      <c r="K15" s="80"/>
      <c r="L15" s="80"/>
      <c r="M15" s="80"/>
      <c r="N15" s="80">
        <v>1600</v>
      </c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71" t="s">
        <v>245</v>
      </c>
      <c r="B16" s="71" t="s">
        <v>256</v>
      </c>
      <c r="C16" s="71" t="s">
        <v>257</v>
      </c>
      <c r="D16" s="71" t="s">
        <v>70</v>
      </c>
      <c r="E16" s="71" t="s">
        <v>107</v>
      </c>
      <c r="F16" s="71" t="s">
        <v>108</v>
      </c>
      <c r="G16" s="71" t="s">
        <v>231</v>
      </c>
      <c r="H16" s="71" t="s">
        <v>232</v>
      </c>
      <c r="I16" s="80">
        <v>80</v>
      </c>
      <c r="J16" s="80"/>
      <c r="K16" s="80"/>
      <c r="L16" s="80"/>
      <c r="M16" s="80"/>
      <c r="N16" s="80">
        <v>80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71" t="s">
        <v>258</v>
      </c>
      <c r="B17" s="71" t="s">
        <v>259</v>
      </c>
      <c r="C17" s="71" t="s">
        <v>260</v>
      </c>
      <c r="D17" s="71" t="s">
        <v>70</v>
      </c>
      <c r="E17" s="71" t="s">
        <v>101</v>
      </c>
      <c r="F17" s="71" t="s">
        <v>102</v>
      </c>
      <c r="G17" s="71" t="s">
        <v>231</v>
      </c>
      <c r="H17" s="71" t="s">
        <v>232</v>
      </c>
      <c r="I17" s="80">
        <v>6016800</v>
      </c>
      <c r="J17" s="80">
        <v>6016800</v>
      </c>
      <c r="K17" s="80">
        <v>6016800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71" t="s">
        <v>258</v>
      </c>
      <c r="B18" s="71" t="s">
        <v>261</v>
      </c>
      <c r="C18" s="71" t="s">
        <v>262</v>
      </c>
      <c r="D18" s="71" t="s">
        <v>70</v>
      </c>
      <c r="E18" s="71" t="s">
        <v>101</v>
      </c>
      <c r="F18" s="71" t="s">
        <v>102</v>
      </c>
      <c r="G18" s="71" t="s">
        <v>231</v>
      </c>
      <c r="H18" s="71" t="s">
        <v>232</v>
      </c>
      <c r="I18" s="80">
        <v>225024</v>
      </c>
      <c r="J18" s="80">
        <v>225024</v>
      </c>
      <c r="K18" s="80">
        <v>225024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71" t="s">
        <v>258</v>
      </c>
      <c r="B19" s="71" t="s">
        <v>263</v>
      </c>
      <c r="C19" s="71" t="s">
        <v>264</v>
      </c>
      <c r="D19" s="71" t="s">
        <v>70</v>
      </c>
      <c r="E19" s="71" t="s">
        <v>101</v>
      </c>
      <c r="F19" s="71" t="s">
        <v>102</v>
      </c>
      <c r="G19" s="71" t="s">
        <v>231</v>
      </c>
      <c r="H19" s="71" t="s">
        <v>232</v>
      </c>
      <c r="I19" s="80">
        <v>467328</v>
      </c>
      <c r="J19" s="80">
        <v>467328</v>
      </c>
      <c r="K19" s="80">
        <v>467328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71" t="s">
        <v>258</v>
      </c>
      <c r="B20" s="71" t="s">
        <v>265</v>
      </c>
      <c r="C20" s="71" t="s">
        <v>266</v>
      </c>
      <c r="D20" s="71" t="s">
        <v>70</v>
      </c>
      <c r="E20" s="71" t="s">
        <v>101</v>
      </c>
      <c r="F20" s="71" t="s">
        <v>102</v>
      </c>
      <c r="G20" s="71" t="s">
        <v>231</v>
      </c>
      <c r="H20" s="71" t="s">
        <v>232</v>
      </c>
      <c r="I20" s="80">
        <v>23904</v>
      </c>
      <c r="J20" s="80">
        <v>23904</v>
      </c>
      <c r="K20" s="80">
        <v>23904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71" t="s">
        <v>258</v>
      </c>
      <c r="B21" s="71" t="s">
        <v>267</v>
      </c>
      <c r="C21" s="71" t="s">
        <v>268</v>
      </c>
      <c r="D21" s="71" t="s">
        <v>70</v>
      </c>
      <c r="E21" s="71" t="s">
        <v>101</v>
      </c>
      <c r="F21" s="71" t="s">
        <v>102</v>
      </c>
      <c r="G21" s="71" t="s">
        <v>231</v>
      </c>
      <c r="H21" s="71" t="s">
        <v>232</v>
      </c>
      <c r="I21" s="80">
        <v>28800</v>
      </c>
      <c r="J21" s="80">
        <v>28800</v>
      </c>
      <c r="K21" s="80">
        <v>28800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71" t="s">
        <v>258</v>
      </c>
      <c r="B22" s="71" t="s">
        <v>269</v>
      </c>
      <c r="C22" s="71" t="s">
        <v>270</v>
      </c>
      <c r="D22" s="71" t="s">
        <v>70</v>
      </c>
      <c r="E22" s="71" t="s">
        <v>101</v>
      </c>
      <c r="F22" s="71" t="s">
        <v>102</v>
      </c>
      <c r="G22" s="71" t="s">
        <v>231</v>
      </c>
      <c r="H22" s="71" t="s">
        <v>232</v>
      </c>
      <c r="I22" s="80">
        <v>115200</v>
      </c>
      <c r="J22" s="80">
        <v>115200</v>
      </c>
      <c r="K22" s="80">
        <v>115200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71" t="s">
        <v>258</v>
      </c>
      <c r="B23" s="71" t="s">
        <v>271</v>
      </c>
      <c r="C23" s="71" t="s">
        <v>272</v>
      </c>
      <c r="D23" s="71" t="s">
        <v>70</v>
      </c>
      <c r="E23" s="71" t="s">
        <v>101</v>
      </c>
      <c r="F23" s="71" t="s">
        <v>102</v>
      </c>
      <c r="G23" s="71" t="s">
        <v>231</v>
      </c>
      <c r="H23" s="71" t="s">
        <v>232</v>
      </c>
      <c r="I23" s="80">
        <v>895776</v>
      </c>
      <c r="J23" s="80">
        <v>895776</v>
      </c>
      <c r="K23" s="80">
        <v>895776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71" t="s">
        <v>258</v>
      </c>
      <c r="B24" s="71" t="s">
        <v>273</v>
      </c>
      <c r="C24" s="71" t="s">
        <v>274</v>
      </c>
      <c r="D24" s="71" t="s">
        <v>70</v>
      </c>
      <c r="E24" s="71" t="s">
        <v>101</v>
      </c>
      <c r="F24" s="71" t="s">
        <v>102</v>
      </c>
      <c r="G24" s="71" t="s">
        <v>231</v>
      </c>
      <c r="H24" s="71" t="s">
        <v>232</v>
      </c>
      <c r="I24" s="80">
        <v>23184</v>
      </c>
      <c r="J24" s="80">
        <v>23184</v>
      </c>
      <c r="K24" s="80">
        <v>23184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71" t="s">
        <v>258</v>
      </c>
      <c r="B25" s="71" t="s">
        <v>275</v>
      </c>
      <c r="C25" s="71" t="s">
        <v>276</v>
      </c>
      <c r="D25" s="71" t="s">
        <v>70</v>
      </c>
      <c r="E25" s="71" t="s">
        <v>101</v>
      </c>
      <c r="F25" s="71" t="s">
        <v>102</v>
      </c>
      <c r="G25" s="71" t="s">
        <v>231</v>
      </c>
      <c r="H25" s="71" t="s">
        <v>232</v>
      </c>
      <c r="I25" s="80">
        <v>36432</v>
      </c>
      <c r="J25" s="80">
        <v>36432</v>
      </c>
      <c r="K25" s="80">
        <v>36432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71" t="s">
        <v>258</v>
      </c>
      <c r="B26" s="71" t="s">
        <v>277</v>
      </c>
      <c r="C26" s="71" t="s">
        <v>278</v>
      </c>
      <c r="D26" s="71" t="s">
        <v>70</v>
      </c>
      <c r="E26" s="71" t="s">
        <v>101</v>
      </c>
      <c r="F26" s="71" t="s">
        <v>102</v>
      </c>
      <c r="G26" s="71" t="s">
        <v>231</v>
      </c>
      <c r="H26" s="71" t="s">
        <v>232</v>
      </c>
      <c r="I26" s="80">
        <v>804960</v>
      </c>
      <c r="J26" s="80">
        <v>804960</v>
      </c>
      <c r="K26" s="80">
        <v>804960</v>
      </c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71" t="s">
        <v>258</v>
      </c>
      <c r="B27" s="71" t="s">
        <v>279</v>
      </c>
      <c r="C27" s="71" t="s">
        <v>280</v>
      </c>
      <c r="D27" s="71" t="s">
        <v>70</v>
      </c>
      <c r="E27" s="71" t="s">
        <v>101</v>
      </c>
      <c r="F27" s="71" t="s">
        <v>102</v>
      </c>
      <c r="G27" s="71" t="s">
        <v>231</v>
      </c>
      <c r="H27" s="71" t="s">
        <v>232</v>
      </c>
      <c r="I27" s="80">
        <v>691200</v>
      </c>
      <c r="J27" s="80">
        <v>691200</v>
      </c>
      <c r="K27" s="80">
        <v>691200</v>
      </c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71" t="s">
        <v>258</v>
      </c>
      <c r="B28" s="71" t="s">
        <v>281</v>
      </c>
      <c r="C28" s="71" t="s">
        <v>282</v>
      </c>
      <c r="D28" s="71" t="s">
        <v>70</v>
      </c>
      <c r="E28" s="71" t="s">
        <v>101</v>
      </c>
      <c r="F28" s="71" t="s">
        <v>102</v>
      </c>
      <c r="G28" s="71" t="s">
        <v>231</v>
      </c>
      <c r="H28" s="71" t="s">
        <v>232</v>
      </c>
      <c r="I28" s="80">
        <v>136508</v>
      </c>
      <c r="J28" s="80"/>
      <c r="K28" s="80"/>
      <c r="L28" s="80"/>
      <c r="M28" s="80"/>
      <c r="N28" s="80">
        <v>136508</v>
      </c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71" t="s">
        <v>258</v>
      </c>
      <c r="B29" s="71" t="s">
        <v>283</v>
      </c>
      <c r="C29" s="71" t="s">
        <v>284</v>
      </c>
      <c r="D29" s="71" t="s">
        <v>70</v>
      </c>
      <c r="E29" s="71" t="s">
        <v>103</v>
      </c>
      <c r="F29" s="71" t="s">
        <v>104</v>
      </c>
      <c r="G29" s="71" t="s">
        <v>231</v>
      </c>
      <c r="H29" s="71" t="s">
        <v>232</v>
      </c>
      <c r="I29" s="80">
        <v>800</v>
      </c>
      <c r="J29" s="80"/>
      <c r="K29" s="80"/>
      <c r="L29" s="80"/>
      <c r="M29" s="80"/>
      <c r="N29" s="80">
        <v>800</v>
      </c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71" t="s">
        <v>258</v>
      </c>
      <c r="B30" s="71" t="s">
        <v>285</v>
      </c>
      <c r="C30" s="71" t="s">
        <v>286</v>
      </c>
      <c r="D30" s="71" t="s">
        <v>70</v>
      </c>
      <c r="E30" s="71" t="s">
        <v>103</v>
      </c>
      <c r="F30" s="71" t="s">
        <v>104</v>
      </c>
      <c r="G30" s="71" t="s">
        <v>287</v>
      </c>
      <c r="H30" s="71" t="s">
        <v>288</v>
      </c>
      <c r="I30" s="80">
        <v>289000</v>
      </c>
      <c r="J30" s="80">
        <v>289000</v>
      </c>
      <c r="K30" s="80">
        <v>289000</v>
      </c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71" t="s">
        <v>258</v>
      </c>
      <c r="B31" s="71" t="s">
        <v>289</v>
      </c>
      <c r="C31" s="71" t="s">
        <v>290</v>
      </c>
      <c r="D31" s="71" t="s">
        <v>70</v>
      </c>
      <c r="E31" s="71" t="s">
        <v>103</v>
      </c>
      <c r="F31" s="71" t="s">
        <v>104</v>
      </c>
      <c r="G31" s="71" t="s">
        <v>231</v>
      </c>
      <c r="H31" s="71" t="s">
        <v>232</v>
      </c>
      <c r="I31" s="80">
        <v>1464569</v>
      </c>
      <c r="J31" s="80">
        <v>1464569</v>
      </c>
      <c r="K31" s="80">
        <v>1464569</v>
      </c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71" t="s">
        <v>258</v>
      </c>
      <c r="B32" s="71" t="s">
        <v>291</v>
      </c>
      <c r="C32" s="71" t="s">
        <v>292</v>
      </c>
      <c r="D32" s="71" t="s">
        <v>70</v>
      </c>
      <c r="E32" s="71" t="s">
        <v>103</v>
      </c>
      <c r="F32" s="71" t="s">
        <v>104</v>
      </c>
      <c r="G32" s="71" t="s">
        <v>231</v>
      </c>
      <c r="H32" s="71" t="s">
        <v>232</v>
      </c>
      <c r="I32" s="80">
        <v>818504</v>
      </c>
      <c r="J32" s="80"/>
      <c r="K32" s="80"/>
      <c r="L32" s="80"/>
      <c r="M32" s="80"/>
      <c r="N32" s="80"/>
      <c r="O32" s="80"/>
      <c r="P32" s="80"/>
      <c r="Q32" s="80"/>
      <c r="R32" s="80">
        <v>818504</v>
      </c>
      <c r="S32" s="80"/>
      <c r="T32" s="80"/>
      <c r="U32" s="80"/>
      <c r="V32" s="80"/>
      <c r="W32" s="80">
        <v>818504</v>
      </c>
    </row>
    <row r="33" ht="18.75" customHeight="1" spans="1:23">
      <c r="A33" s="31" t="s">
        <v>169</v>
      </c>
      <c r="B33" s="32"/>
      <c r="C33" s="32"/>
      <c r="D33" s="32"/>
      <c r="E33" s="32"/>
      <c r="F33" s="32"/>
      <c r="G33" s="32"/>
      <c r="H33" s="33"/>
      <c r="I33" s="80">
        <v>13207954.99</v>
      </c>
      <c r="J33" s="80">
        <v>11127585</v>
      </c>
      <c r="K33" s="80">
        <v>11127585</v>
      </c>
      <c r="L33" s="80"/>
      <c r="M33" s="80"/>
      <c r="N33" s="80">
        <v>1261865.99</v>
      </c>
      <c r="O33" s="80"/>
      <c r="P33" s="80"/>
      <c r="Q33" s="80"/>
      <c r="R33" s="80">
        <v>818504</v>
      </c>
      <c r="S33" s="80"/>
      <c r="T33" s="80"/>
      <c r="U33" s="80"/>
      <c r="V33" s="80"/>
      <c r="W33" s="80">
        <v>818504</v>
      </c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9"/>
  <sheetViews>
    <sheetView showZeros="0" tabSelected="1" workbookViewId="0">
      <selection activeCell="B7" sqref="B7:B12"/>
    </sheetView>
  </sheetViews>
  <sheetFormatPr defaultColWidth="9.14166666666667" defaultRowHeight="12" customHeight="1"/>
  <cols>
    <col min="1" max="1" width="34.2833333333333" customWidth="1"/>
    <col min="2" max="2" width="39.625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8.125" customWidth="1"/>
  </cols>
  <sheetData>
    <row r="1" customFormat="1" ht="18" customHeight="1" spans="10:10">
      <c r="J1" s="2" t="s">
        <v>293</v>
      </c>
    </row>
    <row r="2" ht="39.75" customHeight="1" spans="1:10">
      <c r="A2" s="207" t="s">
        <v>294</v>
      </c>
      <c r="B2" s="3"/>
      <c r="C2" s="3"/>
      <c r="D2" s="3"/>
      <c r="E2" s="3"/>
      <c r="F2" s="68"/>
      <c r="G2" s="3"/>
      <c r="H2" s="68"/>
      <c r="I2" s="68"/>
      <c r="J2" s="3"/>
    </row>
    <row r="3" customFormat="1" ht="17.25" customHeight="1" spans="1:1">
      <c r="A3" s="4" t="s">
        <v>180</v>
      </c>
    </row>
    <row r="4" ht="44.25" customHeight="1" spans="1:10">
      <c r="A4" s="69" t="s">
        <v>295</v>
      </c>
      <c r="B4" s="69" t="s">
        <v>296</v>
      </c>
      <c r="C4" s="69" t="s">
        <v>297</v>
      </c>
      <c r="D4" s="69" t="s">
        <v>298</v>
      </c>
      <c r="E4" s="69" t="s">
        <v>299</v>
      </c>
      <c r="F4" s="70" t="s">
        <v>300</v>
      </c>
      <c r="G4" s="69" t="s">
        <v>301</v>
      </c>
      <c r="H4" s="70" t="s">
        <v>302</v>
      </c>
      <c r="I4" s="70" t="s">
        <v>303</v>
      </c>
      <c r="J4" s="69" t="s">
        <v>304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6">
        <v>6</v>
      </c>
      <c r="G5" s="136">
        <v>7</v>
      </c>
      <c r="H5" s="36">
        <v>8</v>
      </c>
      <c r="I5" s="36">
        <v>9</v>
      </c>
      <c r="J5" s="136">
        <v>10</v>
      </c>
    </row>
    <row r="6" s="135" customFormat="1" ht="42" customHeight="1" spans="1:10">
      <c r="A6" s="137" t="s">
        <v>70</v>
      </c>
      <c r="B6" s="138"/>
      <c r="C6" s="138"/>
      <c r="D6" s="138"/>
      <c r="E6" s="138"/>
      <c r="F6" s="138"/>
      <c r="G6" s="138"/>
      <c r="H6" s="138"/>
      <c r="I6" s="138"/>
      <c r="J6" s="138"/>
    </row>
    <row r="7" s="135" customFormat="1" ht="42" customHeight="1" spans="1:10">
      <c r="A7" s="139" t="s">
        <v>262</v>
      </c>
      <c r="B7" s="140" t="s">
        <v>305</v>
      </c>
      <c r="C7" s="140" t="s">
        <v>306</v>
      </c>
      <c r="D7" s="140" t="s">
        <v>307</v>
      </c>
      <c r="E7" s="141" t="s">
        <v>308</v>
      </c>
      <c r="F7" s="140" t="s">
        <v>309</v>
      </c>
      <c r="G7" s="141" t="s">
        <v>310</v>
      </c>
      <c r="H7" s="140" t="s">
        <v>311</v>
      </c>
      <c r="I7" s="140" t="s">
        <v>312</v>
      </c>
      <c r="J7" s="141" t="s">
        <v>313</v>
      </c>
    </row>
    <row r="8" s="135" customFormat="1" ht="42" customHeight="1" spans="1:10">
      <c r="A8" s="139"/>
      <c r="B8" s="140"/>
      <c r="C8" s="140" t="s">
        <v>306</v>
      </c>
      <c r="D8" s="140" t="s">
        <v>314</v>
      </c>
      <c r="E8" s="141" t="s">
        <v>315</v>
      </c>
      <c r="F8" s="140" t="s">
        <v>309</v>
      </c>
      <c r="G8" s="141" t="s">
        <v>316</v>
      </c>
      <c r="H8" s="140" t="s">
        <v>317</v>
      </c>
      <c r="I8" s="140" t="s">
        <v>312</v>
      </c>
      <c r="J8" s="141" t="s">
        <v>318</v>
      </c>
    </row>
    <row r="9" s="135" customFormat="1" ht="42" customHeight="1" spans="1:10">
      <c r="A9" s="139"/>
      <c r="B9" s="140"/>
      <c r="C9" s="140" t="s">
        <v>306</v>
      </c>
      <c r="D9" s="140" t="s">
        <v>319</v>
      </c>
      <c r="E9" s="141" t="s">
        <v>320</v>
      </c>
      <c r="F9" s="140" t="s">
        <v>321</v>
      </c>
      <c r="G9" s="141" t="s">
        <v>322</v>
      </c>
      <c r="H9" s="140" t="s">
        <v>317</v>
      </c>
      <c r="I9" s="140" t="s">
        <v>312</v>
      </c>
      <c r="J9" s="141" t="s">
        <v>323</v>
      </c>
    </row>
    <row r="10" s="135" customFormat="1" ht="42" customHeight="1" spans="1:10">
      <c r="A10" s="139"/>
      <c r="B10" s="140"/>
      <c r="C10" s="140" t="s">
        <v>306</v>
      </c>
      <c r="D10" s="140" t="s">
        <v>319</v>
      </c>
      <c r="E10" s="141" t="s">
        <v>324</v>
      </c>
      <c r="F10" s="140" t="s">
        <v>325</v>
      </c>
      <c r="G10" s="141" t="s">
        <v>326</v>
      </c>
      <c r="H10" s="140" t="s">
        <v>327</v>
      </c>
      <c r="I10" s="140" t="s">
        <v>312</v>
      </c>
      <c r="J10" s="141" t="s">
        <v>328</v>
      </c>
    </row>
    <row r="11" s="135" customFormat="1" ht="42" customHeight="1" spans="1:10">
      <c r="A11" s="139"/>
      <c r="B11" s="140"/>
      <c r="C11" s="140" t="s">
        <v>329</v>
      </c>
      <c r="D11" s="140" t="s">
        <v>330</v>
      </c>
      <c r="E11" s="141" t="s">
        <v>331</v>
      </c>
      <c r="F11" s="140" t="s">
        <v>325</v>
      </c>
      <c r="G11" s="141" t="s">
        <v>332</v>
      </c>
      <c r="H11" s="140" t="s">
        <v>317</v>
      </c>
      <c r="I11" s="140" t="s">
        <v>312</v>
      </c>
      <c r="J11" s="141" t="s">
        <v>333</v>
      </c>
    </row>
    <row r="12" s="135" customFormat="1" ht="42" customHeight="1" spans="1:10">
      <c r="A12" s="139"/>
      <c r="B12" s="140"/>
      <c r="C12" s="140" t="s">
        <v>334</v>
      </c>
      <c r="D12" s="140" t="s">
        <v>335</v>
      </c>
      <c r="E12" s="141" t="s">
        <v>336</v>
      </c>
      <c r="F12" s="140" t="s">
        <v>321</v>
      </c>
      <c r="G12" s="141" t="s">
        <v>322</v>
      </c>
      <c r="H12" s="140" t="s">
        <v>317</v>
      </c>
      <c r="I12" s="140" t="s">
        <v>337</v>
      </c>
      <c r="J12" s="141" t="s">
        <v>338</v>
      </c>
    </row>
    <row r="13" s="135" customFormat="1" ht="42" customHeight="1" spans="1:10">
      <c r="A13" s="139" t="s">
        <v>276</v>
      </c>
      <c r="B13" s="140" t="s">
        <v>305</v>
      </c>
      <c r="C13" s="140" t="s">
        <v>306</v>
      </c>
      <c r="D13" s="140" t="s">
        <v>307</v>
      </c>
      <c r="E13" s="141" t="s">
        <v>308</v>
      </c>
      <c r="F13" s="140" t="s">
        <v>309</v>
      </c>
      <c r="G13" s="141" t="s">
        <v>310</v>
      </c>
      <c r="H13" s="140" t="s">
        <v>311</v>
      </c>
      <c r="I13" s="140" t="s">
        <v>312</v>
      </c>
      <c r="J13" s="141" t="s">
        <v>339</v>
      </c>
    </row>
    <row r="14" s="135" customFormat="1" ht="42" customHeight="1" spans="1:10">
      <c r="A14" s="139"/>
      <c r="B14" s="140"/>
      <c r="C14" s="140" t="s">
        <v>306</v>
      </c>
      <c r="D14" s="140" t="s">
        <v>314</v>
      </c>
      <c r="E14" s="141" t="s">
        <v>340</v>
      </c>
      <c r="F14" s="140" t="s">
        <v>309</v>
      </c>
      <c r="G14" s="141" t="s">
        <v>316</v>
      </c>
      <c r="H14" s="140" t="s">
        <v>317</v>
      </c>
      <c r="I14" s="140" t="s">
        <v>312</v>
      </c>
      <c r="J14" s="141" t="s">
        <v>341</v>
      </c>
    </row>
    <row r="15" s="135" customFormat="1" ht="42" customHeight="1" spans="1:10">
      <c r="A15" s="139"/>
      <c r="B15" s="140"/>
      <c r="C15" s="140" t="s">
        <v>306</v>
      </c>
      <c r="D15" s="140" t="s">
        <v>319</v>
      </c>
      <c r="E15" s="141" t="s">
        <v>342</v>
      </c>
      <c r="F15" s="140" t="s">
        <v>309</v>
      </c>
      <c r="G15" s="141" t="s">
        <v>343</v>
      </c>
      <c r="H15" s="140" t="s">
        <v>344</v>
      </c>
      <c r="I15" s="140" t="s">
        <v>337</v>
      </c>
      <c r="J15" s="141" t="s">
        <v>345</v>
      </c>
    </row>
    <row r="16" s="135" customFormat="1" ht="42" customHeight="1" spans="1:10">
      <c r="A16" s="139"/>
      <c r="B16" s="140"/>
      <c r="C16" s="140" t="s">
        <v>306</v>
      </c>
      <c r="D16" s="140" t="s">
        <v>319</v>
      </c>
      <c r="E16" s="141" t="s">
        <v>320</v>
      </c>
      <c r="F16" s="140" t="s">
        <v>321</v>
      </c>
      <c r="G16" s="141" t="s">
        <v>322</v>
      </c>
      <c r="H16" s="140" t="s">
        <v>317</v>
      </c>
      <c r="I16" s="140" t="s">
        <v>312</v>
      </c>
      <c r="J16" s="141" t="s">
        <v>323</v>
      </c>
    </row>
    <row r="17" s="135" customFormat="1" ht="42" customHeight="1" spans="1:10">
      <c r="A17" s="139"/>
      <c r="B17" s="140"/>
      <c r="C17" s="140" t="s">
        <v>329</v>
      </c>
      <c r="D17" s="140" t="s">
        <v>330</v>
      </c>
      <c r="E17" s="141" t="s">
        <v>331</v>
      </c>
      <c r="F17" s="140" t="s">
        <v>325</v>
      </c>
      <c r="G17" s="141" t="s">
        <v>332</v>
      </c>
      <c r="H17" s="140" t="s">
        <v>317</v>
      </c>
      <c r="I17" s="140" t="s">
        <v>312</v>
      </c>
      <c r="J17" s="141" t="s">
        <v>333</v>
      </c>
    </row>
    <row r="18" s="135" customFormat="1" ht="42" customHeight="1" spans="1:10">
      <c r="A18" s="139"/>
      <c r="B18" s="140"/>
      <c r="C18" s="140" t="s">
        <v>334</v>
      </c>
      <c r="D18" s="140" t="s">
        <v>335</v>
      </c>
      <c r="E18" s="141" t="s">
        <v>336</v>
      </c>
      <c r="F18" s="140" t="s">
        <v>321</v>
      </c>
      <c r="G18" s="141" t="s">
        <v>322</v>
      </c>
      <c r="H18" s="140" t="s">
        <v>317</v>
      </c>
      <c r="I18" s="140" t="s">
        <v>312</v>
      </c>
      <c r="J18" s="141" t="s">
        <v>338</v>
      </c>
    </row>
    <row r="19" s="135" customFormat="1" ht="42" customHeight="1" spans="1:10">
      <c r="A19" s="139" t="s">
        <v>280</v>
      </c>
      <c r="B19" s="140" t="s">
        <v>305</v>
      </c>
      <c r="C19" s="140" t="s">
        <v>306</v>
      </c>
      <c r="D19" s="140" t="s">
        <v>307</v>
      </c>
      <c r="E19" s="141" t="s">
        <v>308</v>
      </c>
      <c r="F19" s="140" t="s">
        <v>309</v>
      </c>
      <c r="G19" s="141" t="s">
        <v>310</v>
      </c>
      <c r="H19" s="140" t="s">
        <v>311</v>
      </c>
      <c r="I19" s="140" t="s">
        <v>312</v>
      </c>
      <c r="J19" s="141" t="s">
        <v>313</v>
      </c>
    </row>
    <row r="20" s="135" customFormat="1" ht="42" customHeight="1" spans="1:10">
      <c r="A20" s="139"/>
      <c r="B20" s="140"/>
      <c r="C20" s="140" t="s">
        <v>306</v>
      </c>
      <c r="D20" s="140" t="s">
        <v>314</v>
      </c>
      <c r="E20" s="141" t="s">
        <v>315</v>
      </c>
      <c r="F20" s="140" t="s">
        <v>309</v>
      </c>
      <c r="G20" s="141" t="s">
        <v>316</v>
      </c>
      <c r="H20" s="140" t="s">
        <v>317</v>
      </c>
      <c r="I20" s="140" t="s">
        <v>312</v>
      </c>
      <c r="J20" s="141" t="s">
        <v>318</v>
      </c>
    </row>
    <row r="21" s="135" customFormat="1" ht="42" customHeight="1" spans="1:10">
      <c r="A21" s="139"/>
      <c r="B21" s="140"/>
      <c r="C21" s="140" t="s">
        <v>306</v>
      </c>
      <c r="D21" s="140" t="s">
        <v>319</v>
      </c>
      <c r="E21" s="141" t="s">
        <v>320</v>
      </c>
      <c r="F21" s="140" t="s">
        <v>321</v>
      </c>
      <c r="G21" s="141" t="s">
        <v>322</v>
      </c>
      <c r="H21" s="140" t="s">
        <v>317</v>
      </c>
      <c r="I21" s="140" t="s">
        <v>312</v>
      </c>
      <c r="J21" s="141" t="s">
        <v>323</v>
      </c>
    </row>
    <row r="22" s="135" customFormat="1" ht="42" customHeight="1" spans="1:10">
      <c r="A22" s="139"/>
      <c r="B22" s="140"/>
      <c r="C22" s="140" t="s">
        <v>306</v>
      </c>
      <c r="D22" s="140" t="s">
        <v>319</v>
      </c>
      <c r="E22" s="141" t="s">
        <v>324</v>
      </c>
      <c r="F22" s="140" t="s">
        <v>309</v>
      </c>
      <c r="G22" s="141" t="s">
        <v>344</v>
      </c>
      <c r="H22" s="140" t="s">
        <v>344</v>
      </c>
      <c r="I22" s="140" t="s">
        <v>337</v>
      </c>
      <c r="J22" s="141" t="s">
        <v>346</v>
      </c>
    </row>
    <row r="23" s="135" customFormat="1" ht="42" customHeight="1" spans="1:10">
      <c r="A23" s="139"/>
      <c r="B23" s="140"/>
      <c r="C23" s="140" t="s">
        <v>329</v>
      </c>
      <c r="D23" s="140" t="s">
        <v>330</v>
      </c>
      <c r="E23" s="141" t="s">
        <v>331</v>
      </c>
      <c r="F23" s="140" t="s">
        <v>325</v>
      </c>
      <c r="G23" s="141" t="s">
        <v>332</v>
      </c>
      <c r="H23" s="140" t="s">
        <v>317</v>
      </c>
      <c r="I23" s="140" t="s">
        <v>312</v>
      </c>
      <c r="J23" s="141" t="s">
        <v>333</v>
      </c>
    </row>
    <row r="24" s="135" customFormat="1" ht="42" customHeight="1" spans="1:10">
      <c r="A24" s="139"/>
      <c r="B24" s="140"/>
      <c r="C24" s="140" t="s">
        <v>334</v>
      </c>
      <c r="D24" s="140" t="s">
        <v>335</v>
      </c>
      <c r="E24" s="141" t="s">
        <v>336</v>
      </c>
      <c r="F24" s="140" t="s">
        <v>321</v>
      </c>
      <c r="G24" s="141" t="s">
        <v>322</v>
      </c>
      <c r="H24" s="140" t="s">
        <v>317</v>
      </c>
      <c r="I24" s="140" t="s">
        <v>337</v>
      </c>
      <c r="J24" s="141" t="s">
        <v>347</v>
      </c>
    </row>
    <row r="25" s="135" customFormat="1" ht="42" customHeight="1" spans="1:10">
      <c r="A25" s="139" t="s">
        <v>268</v>
      </c>
      <c r="B25" s="140" t="s">
        <v>305</v>
      </c>
      <c r="C25" s="140" t="s">
        <v>306</v>
      </c>
      <c r="D25" s="140" t="s">
        <v>307</v>
      </c>
      <c r="E25" s="141" t="s">
        <v>308</v>
      </c>
      <c r="F25" s="140" t="s">
        <v>309</v>
      </c>
      <c r="G25" s="141" t="s">
        <v>310</v>
      </c>
      <c r="H25" s="140" t="s">
        <v>311</v>
      </c>
      <c r="I25" s="140" t="s">
        <v>312</v>
      </c>
      <c r="J25" s="141" t="s">
        <v>348</v>
      </c>
    </row>
    <row r="26" s="135" customFormat="1" ht="42" customHeight="1" spans="1:10">
      <c r="A26" s="139"/>
      <c r="B26" s="140"/>
      <c r="C26" s="140" t="s">
        <v>306</v>
      </c>
      <c r="D26" s="140" t="s">
        <v>314</v>
      </c>
      <c r="E26" s="141" t="s">
        <v>349</v>
      </c>
      <c r="F26" s="140" t="s">
        <v>321</v>
      </c>
      <c r="G26" s="141" t="s">
        <v>350</v>
      </c>
      <c r="H26" s="140" t="s">
        <v>317</v>
      </c>
      <c r="I26" s="140" t="s">
        <v>312</v>
      </c>
      <c r="J26" s="141" t="s">
        <v>351</v>
      </c>
    </row>
    <row r="27" s="135" customFormat="1" ht="42" customHeight="1" spans="1:10">
      <c r="A27" s="139"/>
      <c r="B27" s="140"/>
      <c r="C27" s="140" t="s">
        <v>306</v>
      </c>
      <c r="D27" s="140" t="s">
        <v>319</v>
      </c>
      <c r="E27" s="141" t="s">
        <v>352</v>
      </c>
      <c r="F27" s="140" t="s">
        <v>309</v>
      </c>
      <c r="G27" s="141" t="s">
        <v>326</v>
      </c>
      <c r="H27" s="140" t="s">
        <v>353</v>
      </c>
      <c r="I27" s="140" t="s">
        <v>312</v>
      </c>
      <c r="J27" s="141" t="s">
        <v>354</v>
      </c>
    </row>
    <row r="28" s="135" customFormat="1" ht="42" customHeight="1" spans="1:10">
      <c r="A28" s="139"/>
      <c r="B28" s="140"/>
      <c r="C28" s="140" t="s">
        <v>329</v>
      </c>
      <c r="D28" s="140" t="s">
        <v>330</v>
      </c>
      <c r="E28" s="141" t="s">
        <v>355</v>
      </c>
      <c r="F28" s="140" t="s">
        <v>309</v>
      </c>
      <c r="G28" s="141" t="s">
        <v>356</v>
      </c>
      <c r="H28" s="140" t="s">
        <v>357</v>
      </c>
      <c r="I28" s="140" t="s">
        <v>337</v>
      </c>
      <c r="J28" s="141" t="s">
        <v>358</v>
      </c>
    </row>
    <row r="29" s="135" customFormat="1" ht="42" customHeight="1" spans="1:10">
      <c r="A29" s="139"/>
      <c r="B29" s="140"/>
      <c r="C29" s="140" t="s">
        <v>334</v>
      </c>
      <c r="D29" s="140" t="s">
        <v>335</v>
      </c>
      <c r="E29" s="141" t="s">
        <v>336</v>
      </c>
      <c r="F29" s="140" t="s">
        <v>321</v>
      </c>
      <c r="G29" s="141" t="s">
        <v>322</v>
      </c>
      <c r="H29" s="140" t="s">
        <v>317</v>
      </c>
      <c r="I29" s="140" t="s">
        <v>312</v>
      </c>
      <c r="J29" s="141" t="s">
        <v>347</v>
      </c>
    </row>
    <row r="30" s="135" customFormat="1" ht="42" customHeight="1" spans="1:10">
      <c r="A30" s="139" t="s">
        <v>266</v>
      </c>
      <c r="B30" s="140" t="s">
        <v>305</v>
      </c>
      <c r="C30" s="140" t="s">
        <v>306</v>
      </c>
      <c r="D30" s="140" t="s">
        <v>307</v>
      </c>
      <c r="E30" s="141" t="s">
        <v>308</v>
      </c>
      <c r="F30" s="140" t="s">
        <v>309</v>
      </c>
      <c r="G30" s="141" t="s">
        <v>310</v>
      </c>
      <c r="H30" s="140" t="s">
        <v>311</v>
      </c>
      <c r="I30" s="140" t="s">
        <v>312</v>
      </c>
      <c r="J30" s="141" t="s">
        <v>359</v>
      </c>
    </row>
    <row r="31" s="135" customFormat="1" ht="42" customHeight="1" spans="1:10">
      <c r="A31" s="139"/>
      <c r="B31" s="140"/>
      <c r="C31" s="140" t="s">
        <v>306</v>
      </c>
      <c r="D31" s="140" t="s">
        <v>314</v>
      </c>
      <c r="E31" s="141" t="s">
        <v>340</v>
      </c>
      <c r="F31" s="140" t="s">
        <v>309</v>
      </c>
      <c r="G31" s="141" t="s">
        <v>316</v>
      </c>
      <c r="H31" s="140" t="s">
        <v>317</v>
      </c>
      <c r="I31" s="140" t="s">
        <v>312</v>
      </c>
      <c r="J31" s="141" t="s">
        <v>360</v>
      </c>
    </row>
    <row r="32" s="135" customFormat="1" ht="42" customHeight="1" spans="1:10">
      <c r="A32" s="139"/>
      <c r="B32" s="140"/>
      <c r="C32" s="140" t="s">
        <v>306</v>
      </c>
      <c r="D32" s="140" t="s">
        <v>319</v>
      </c>
      <c r="E32" s="141" t="s">
        <v>361</v>
      </c>
      <c r="F32" s="140" t="s">
        <v>321</v>
      </c>
      <c r="G32" s="141" t="s">
        <v>322</v>
      </c>
      <c r="H32" s="140" t="s">
        <v>317</v>
      </c>
      <c r="I32" s="140" t="s">
        <v>337</v>
      </c>
      <c r="J32" s="141" t="s">
        <v>362</v>
      </c>
    </row>
    <row r="33" s="135" customFormat="1" ht="42" customHeight="1" spans="1:10">
      <c r="A33" s="139"/>
      <c r="B33" s="140"/>
      <c r="C33" s="140" t="s">
        <v>329</v>
      </c>
      <c r="D33" s="140" t="s">
        <v>330</v>
      </c>
      <c r="E33" s="141" t="s">
        <v>331</v>
      </c>
      <c r="F33" s="140" t="s">
        <v>325</v>
      </c>
      <c r="G33" s="141" t="s">
        <v>332</v>
      </c>
      <c r="H33" s="140" t="s">
        <v>317</v>
      </c>
      <c r="I33" s="140" t="s">
        <v>337</v>
      </c>
      <c r="J33" s="141" t="s">
        <v>333</v>
      </c>
    </row>
    <row r="34" s="135" customFormat="1" ht="42" customHeight="1" spans="1:10">
      <c r="A34" s="139"/>
      <c r="B34" s="140"/>
      <c r="C34" s="140" t="s">
        <v>334</v>
      </c>
      <c r="D34" s="140" t="s">
        <v>335</v>
      </c>
      <c r="E34" s="141" t="s">
        <v>336</v>
      </c>
      <c r="F34" s="140" t="s">
        <v>321</v>
      </c>
      <c r="G34" s="141" t="s">
        <v>322</v>
      </c>
      <c r="H34" s="140" t="s">
        <v>317</v>
      </c>
      <c r="I34" s="140" t="s">
        <v>337</v>
      </c>
      <c r="J34" s="141" t="s">
        <v>363</v>
      </c>
    </row>
    <row r="35" s="135" customFormat="1" ht="42" customHeight="1" spans="1:10">
      <c r="A35" s="139" t="s">
        <v>290</v>
      </c>
      <c r="B35" s="140" t="s">
        <v>364</v>
      </c>
      <c r="C35" s="140" t="s">
        <v>306</v>
      </c>
      <c r="D35" s="140" t="s">
        <v>307</v>
      </c>
      <c r="E35" s="141" t="s">
        <v>365</v>
      </c>
      <c r="F35" s="140" t="s">
        <v>309</v>
      </c>
      <c r="G35" s="141" t="s">
        <v>316</v>
      </c>
      <c r="H35" s="140" t="s">
        <v>317</v>
      </c>
      <c r="I35" s="140" t="s">
        <v>312</v>
      </c>
      <c r="J35" s="141" t="s">
        <v>366</v>
      </c>
    </row>
    <row r="36" s="135" customFormat="1" ht="42" customHeight="1" spans="1:10">
      <c r="A36" s="139"/>
      <c r="B36" s="140"/>
      <c r="C36" s="140" t="s">
        <v>306</v>
      </c>
      <c r="D36" s="140" t="s">
        <v>314</v>
      </c>
      <c r="E36" s="141" t="s">
        <v>367</v>
      </c>
      <c r="F36" s="140" t="s">
        <v>309</v>
      </c>
      <c r="G36" s="141" t="s">
        <v>316</v>
      </c>
      <c r="H36" s="140" t="s">
        <v>317</v>
      </c>
      <c r="I36" s="140" t="s">
        <v>312</v>
      </c>
      <c r="J36" s="141" t="s">
        <v>368</v>
      </c>
    </row>
    <row r="37" s="135" customFormat="1" ht="42" customHeight="1" spans="1:10">
      <c r="A37" s="139"/>
      <c r="B37" s="140"/>
      <c r="C37" s="140" t="s">
        <v>329</v>
      </c>
      <c r="D37" s="140" t="s">
        <v>330</v>
      </c>
      <c r="E37" s="141" t="s">
        <v>369</v>
      </c>
      <c r="F37" s="140" t="s">
        <v>325</v>
      </c>
      <c r="G37" s="141" t="s">
        <v>86</v>
      </c>
      <c r="H37" s="140" t="s">
        <v>317</v>
      </c>
      <c r="I37" s="140" t="s">
        <v>312</v>
      </c>
      <c r="J37" s="141" t="s">
        <v>370</v>
      </c>
    </row>
    <row r="38" s="135" customFormat="1" ht="42" customHeight="1" spans="1:10">
      <c r="A38" s="139"/>
      <c r="B38" s="140"/>
      <c r="C38" s="140" t="s">
        <v>329</v>
      </c>
      <c r="D38" s="140" t="s">
        <v>371</v>
      </c>
      <c r="E38" s="141" t="s">
        <v>372</v>
      </c>
      <c r="F38" s="140" t="s">
        <v>309</v>
      </c>
      <c r="G38" s="141" t="s">
        <v>93</v>
      </c>
      <c r="H38" s="140" t="s">
        <v>373</v>
      </c>
      <c r="I38" s="140" t="s">
        <v>337</v>
      </c>
      <c r="J38" s="141" t="s">
        <v>374</v>
      </c>
    </row>
    <row r="39" s="135" customFormat="1" ht="42" customHeight="1" spans="1:10">
      <c r="A39" s="139"/>
      <c r="B39" s="140"/>
      <c r="C39" s="140" t="s">
        <v>334</v>
      </c>
      <c r="D39" s="140" t="s">
        <v>335</v>
      </c>
      <c r="E39" s="141" t="s">
        <v>375</v>
      </c>
      <c r="F39" s="140" t="s">
        <v>321</v>
      </c>
      <c r="G39" s="141" t="s">
        <v>376</v>
      </c>
      <c r="H39" s="140" t="s">
        <v>317</v>
      </c>
      <c r="I39" s="140" t="s">
        <v>312</v>
      </c>
      <c r="J39" s="141" t="s">
        <v>377</v>
      </c>
    </row>
    <row r="40" s="135" customFormat="1" ht="42" customHeight="1" spans="1:10">
      <c r="A40" s="139" t="s">
        <v>278</v>
      </c>
      <c r="B40" s="140" t="s">
        <v>305</v>
      </c>
      <c r="C40" s="140" t="s">
        <v>306</v>
      </c>
      <c r="D40" s="140" t="s">
        <v>307</v>
      </c>
      <c r="E40" s="141" t="s">
        <v>308</v>
      </c>
      <c r="F40" s="140" t="s">
        <v>309</v>
      </c>
      <c r="G40" s="141" t="s">
        <v>310</v>
      </c>
      <c r="H40" s="140" t="s">
        <v>311</v>
      </c>
      <c r="I40" s="140" t="s">
        <v>312</v>
      </c>
      <c r="J40" s="141" t="s">
        <v>313</v>
      </c>
    </row>
    <row r="41" s="135" customFormat="1" ht="42" customHeight="1" spans="1:10">
      <c r="A41" s="139"/>
      <c r="B41" s="140"/>
      <c r="C41" s="140" t="s">
        <v>306</v>
      </c>
      <c r="D41" s="140" t="s">
        <v>314</v>
      </c>
      <c r="E41" s="141" t="s">
        <v>340</v>
      </c>
      <c r="F41" s="140" t="s">
        <v>309</v>
      </c>
      <c r="G41" s="141" t="s">
        <v>316</v>
      </c>
      <c r="H41" s="140" t="s">
        <v>317</v>
      </c>
      <c r="I41" s="140" t="s">
        <v>312</v>
      </c>
      <c r="J41" s="141" t="s">
        <v>378</v>
      </c>
    </row>
    <row r="42" s="135" customFormat="1" ht="42" customHeight="1" spans="1:10">
      <c r="A42" s="139"/>
      <c r="B42" s="140"/>
      <c r="C42" s="140" t="s">
        <v>306</v>
      </c>
      <c r="D42" s="140" t="s">
        <v>319</v>
      </c>
      <c r="E42" s="141" t="s">
        <v>320</v>
      </c>
      <c r="F42" s="140" t="s">
        <v>321</v>
      </c>
      <c r="G42" s="141" t="s">
        <v>322</v>
      </c>
      <c r="H42" s="140" t="s">
        <v>317</v>
      </c>
      <c r="I42" s="140" t="s">
        <v>312</v>
      </c>
      <c r="J42" s="141" t="s">
        <v>323</v>
      </c>
    </row>
    <row r="43" s="135" customFormat="1" ht="42" customHeight="1" spans="1:10">
      <c r="A43" s="139"/>
      <c r="B43" s="140"/>
      <c r="C43" s="140" t="s">
        <v>329</v>
      </c>
      <c r="D43" s="140" t="s">
        <v>330</v>
      </c>
      <c r="E43" s="141" t="s">
        <v>331</v>
      </c>
      <c r="F43" s="140" t="s">
        <v>325</v>
      </c>
      <c r="G43" s="141" t="s">
        <v>332</v>
      </c>
      <c r="H43" s="140" t="s">
        <v>317</v>
      </c>
      <c r="I43" s="140" t="s">
        <v>337</v>
      </c>
      <c r="J43" s="141" t="s">
        <v>333</v>
      </c>
    </row>
    <row r="44" s="135" customFormat="1" ht="42" customHeight="1" spans="1:10">
      <c r="A44" s="139"/>
      <c r="B44" s="140"/>
      <c r="C44" s="140" t="s">
        <v>334</v>
      </c>
      <c r="D44" s="140" t="s">
        <v>335</v>
      </c>
      <c r="E44" s="141" t="s">
        <v>336</v>
      </c>
      <c r="F44" s="140" t="s">
        <v>321</v>
      </c>
      <c r="G44" s="141" t="s">
        <v>322</v>
      </c>
      <c r="H44" s="140" t="s">
        <v>317</v>
      </c>
      <c r="I44" s="140" t="s">
        <v>312</v>
      </c>
      <c r="J44" s="141" t="s">
        <v>363</v>
      </c>
    </row>
    <row r="45" s="135" customFormat="1" ht="42" customHeight="1" spans="1:10">
      <c r="A45" s="139" t="s">
        <v>286</v>
      </c>
      <c r="B45" s="140" t="s">
        <v>379</v>
      </c>
      <c r="C45" s="140" t="s">
        <v>306</v>
      </c>
      <c r="D45" s="140" t="s">
        <v>314</v>
      </c>
      <c r="E45" s="141" t="s">
        <v>380</v>
      </c>
      <c r="F45" s="140" t="s">
        <v>321</v>
      </c>
      <c r="G45" s="141" t="s">
        <v>376</v>
      </c>
      <c r="H45" s="140" t="s">
        <v>317</v>
      </c>
      <c r="I45" s="140" t="s">
        <v>337</v>
      </c>
      <c r="J45" s="141" t="s">
        <v>381</v>
      </c>
    </row>
    <row r="46" s="135" customFormat="1" ht="42" customHeight="1" spans="1:10">
      <c r="A46" s="139"/>
      <c r="B46" s="140"/>
      <c r="C46" s="140" t="s">
        <v>306</v>
      </c>
      <c r="D46" s="140" t="s">
        <v>319</v>
      </c>
      <c r="E46" s="141" t="s">
        <v>382</v>
      </c>
      <c r="F46" s="140" t="s">
        <v>325</v>
      </c>
      <c r="G46" s="141" t="s">
        <v>383</v>
      </c>
      <c r="H46" s="140" t="s">
        <v>384</v>
      </c>
      <c r="I46" s="140" t="s">
        <v>312</v>
      </c>
      <c r="J46" s="141" t="s">
        <v>385</v>
      </c>
    </row>
    <row r="47" s="135" customFormat="1" ht="42" customHeight="1" spans="1:10">
      <c r="A47" s="139"/>
      <c r="B47" s="140"/>
      <c r="C47" s="140" t="s">
        <v>329</v>
      </c>
      <c r="D47" s="140" t="s">
        <v>330</v>
      </c>
      <c r="E47" s="141" t="s">
        <v>386</v>
      </c>
      <c r="F47" s="140" t="s">
        <v>325</v>
      </c>
      <c r="G47" s="141" t="s">
        <v>91</v>
      </c>
      <c r="H47" s="140" t="s">
        <v>317</v>
      </c>
      <c r="I47" s="140" t="s">
        <v>337</v>
      </c>
      <c r="J47" s="141" t="s">
        <v>387</v>
      </c>
    </row>
    <row r="48" s="135" customFormat="1" ht="42" customHeight="1" spans="1:10">
      <c r="A48" s="139"/>
      <c r="B48" s="140"/>
      <c r="C48" s="140" t="s">
        <v>329</v>
      </c>
      <c r="D48" s="140" t="s">
        <v>330</v>
      </c>
      <c r="E48" s="141" t="s">
        <v>388</v>
      </c>
      <c r="F48" s="140" t="s">
        <v>321</v>
      </c>
      <c r="G48" s="141" t="s">
        <v>350</v>
      </c>
      <c r="H48" s="140" t="s">
        <v>317</v>
      </c>
      <c r="I48" s="140" t="s">
        <v>312</v>
      </c>
      <c r="J48" s="141" t="s">
        <v>389</v>
      </c>
    </row>
    <row r="49" s="135" customFormat="1" ht="42" customHeight="1" spans="1:10">
      <c r="A49" s="139"/>
      <c r="B49" s="140"/>
      <c r="C49" s="140" t="s">
        <v>334</v>
      </c>
      <c r="D49" s="140" t="s">
        <v>335</v>
      </c>
      <c r="E49" s="141" t="s">
        <v>390</v>
      </c>
      <c r="F49" s="140" t="s">
        <v>321</v>
      </c>
      <c r="G49" s="141" t="s">
        <v>376</v>
      </c>
      <c r="H49" s="140" t="s">
        <v>317</v>
      </c>
      <c r="I49" s="140" t="s">
        <v>312</v>
      </c>
      <c r="J49" s="141" t="s">
        <v>391</v>
      </c>
    </row>
    <row r="50" s="135" customFormat="1" ht="42" customHeight="1" spans="1:10">
      <c r="A50" s="139" t="s">
        <v>292</v>
      </c>
      <c r="B50" s="140" t="s">
        <v>392</v>
      </c>
      <c r="C50" s="140" t="s">
        <v>306</v>
      </c>
      <c r="D50" s="140" t="s">
        <v>314</v>
      </c>
      <c r="E50" s="141" t="s">
        <v>393</v>
      </c>
      <c r="F50" s="140" t="s">
        <v>309</v>
      </c>
      <c r="G50" s="141" t="s">
        <v>316</v>
      </c>
      <c r="H50" s="140" t="s">
        <v>317</v>
      </c>
      <c r="I50" s="140" t="s">
        <v>312</v>
      </c>
      <c r="J50" s="141" t="s">
        <v>394</v>
      </c>
    </row>
    <row r="51" s="135" customFormat="1" ht="42" customHeight="1" spans="1:10">
      <c r="A51" s="139"/>
      <c r="B51" s="140"/>
      <c r="C51" s="140" t="s">
        <v>306</v>
      </c>
      <c r="D51" s="140" t="s">
        <v>314</v>
      </c>
      <c r="E51" s="141" t="s">
        <v>395</v>
      </c>
      <c r="F51" s="140" t="s">
        <v>321</v>
      </c>
      <c r="G51" s="141" t="s">
        <v>376</v>
      </c>
      <c r="H51" s="140" t="s">
        <v>317</v>
      </c>
      <c r="I51" s="140" t="s">
        <v>312</v>
      </c>
      <c r="J51" s="141" t="s">
        <v>396</v>
      </c>
    </row>
    <row r="52" s="135" customFormat="1" ht="42" customHeight="1" spans="1:10">
      <c r="A52" s="139"/>
      <c r="B52" s="140"/>
      <c r="C52" s="140" t="s">
        <v>306</v>
      </c>
      <c r="D52" s="140" t="s">
        <v>319</v>
      </c>
      <c r="E52" s="141" t="s">
        <v>397</v>
      </c>
      <c r="F52" s="140" t="s">
        <v>325</v>
      </c>
      <c r="G52" s="141" t="s">
        <v>326</v>
      </c>
      <c r="H52" s="140" t="s">
        <v>398</v>
      </c>
      <c r="I52" s="140" t="s">
        <v>312</v>
      </c>
      <c r="J52" s="141" t="s">
        <v>399</v>
      </c>
    </row>
    <row r="53" s="135" customFormat="1" ht="42" customHeight="1" spans="1:10">
      <c r="A53" s="139"/>
      <c r="B53" s="140"/>
      <c r="C53" s="140" t="s">
        <v>329</v>
      </c>
      <c r="D53" s="140" t="s">
        <v>330</v>
      </c>
      <c r="E53" s="141" t="s">
        <v>400</v>
      </c>
      <c r="F53" s="140" t="s">
        <v>321</v>
      </c>
      <c r="G53" s="141" t="s">
        <v>401</v>
      </c>
      <c r="H53" s="140" t="s">
        <v>317</v>
      </c>
      <c r="I53" s="140" t="s">
        <v>312</v>
      </c>
      <c r="J53" s="141" t="s">
        <v>402</v>
      </c>
    </row>
    <row r="54" s="135" customFormat="1" ht="42" customHeight="1" spans="1:10">
      <c r="A54" s="139"/>
      <c r="B54" s="140"/>
      <c r="C54" s="140" t="s">
        <v>329</v>
      </c>
      <c r="D54" s="140" t="s">
        <v>330</v>
      </c>
      <c r="E54" s="141" t="s">
        <v>403</v>
      </c>
      <c r="F54" s="140" t="s">
        <v>325</v>
      </c>
      <c r="G54" s="141" t="s">
        <v>82</v>
      </c>
      <c r="H54" s="140" t="s">
        <v>317</v>
      </c>
      <c r="I54" s="140" t="s">
        <v>312</v>
      </c>
      <c r="J54" s="141" t="s">
        <v>404</v>
      </c>
    </row>
    <row r="55" s="135" customFormat="1" ht="42" customHeight="1" spans="1:10">
      <c r="A55" s="139"/>
      <c r="B55" s="140"/>
      <c r="C55" s="140" t="s">
        <v>334</v>
      </c>
      <c r="D55" s="140" t="s">
        <v>335</v>
      </c>
      <c r="E55" s="141" t="s">
        <v>390</v>
      </c>
      <c r="F55" s="140" t="s">
        <v>321</v>
      </c>
      <c r="G55" s="141" t="s">
        <v>322</v>
      </c>
      <c r="H55" s="140" t="s">
        <v>317</v>
      </c>
      <c r="I55" s="140" t="s">
        <v>312</v>
      </c>
      <c r="J55" s="141" t="s">
        <v>391</v>
      </c>
    </row>
    <row r="56" s="135" customFormat="1" ht="42" customHeight="1" spans="1:10">
      <c r="A56" s="139"/>
      <c r="B56" s="140"/>
      <c r="C56" s="140" t="s">
        <v>405</v>
      </c>
      <c r="D56" s="140" t="s">
        <v>406</v>
      </c>
      <c r="E56" s="141" t="s">
        <v>407</v>
      </c>
      <c r="F56" s="140" t="s">
        <v>321</v>
      </c>
      <c r="G56" s="141" t="s">
        <v>96</v>
      </c>
      <c r="H56" s="140" t="s">
        <v>317</v>
      </c>
      <c r="I56" s="140"/>
      <c r="J56" s="141" t="s">
        <v>408</v>
      </c>
    </row>
    <row r="57" s="135" customFormat="1" ht="42" customHeight="1" spans="1:10">
      <c r="A57" s="139" t="s">
        <v>270</v>
      </c>
      <c r="B57" s="140" t="s">
        <v>305</v>
      </c>
      <c r="C57" s="140" t="s">
        <v>306</v>
      </c>
      <c r="D57" s="140" t="s">
        <v>307</v>
      </c>
      <c r="E57" s="141" t="s">
        <v>308</v>
      </c>
      <c r="F57" s="140" t="s">
        <v>309</v>
      </c>
      <c r="G57" s="141" t="s">
        <v>310</v>
      </c>
      <c r="H57" s="140" t="s">
        <v>311</v>
      </c>
      <c r="I57" s="140" t="s">
        <v>312</v>
      </c>
      <c r="J57" s="141" t="s">
        <v>409</v>
      </c>
    </row>
    <row r="58" s="135" customFormat="1" ht="42" customHeight="1" spans="1:10">
      <c r="A58" s="139"/>
      <c r="B58" s="140"/>
      <c r="C58" s="140" t="s">
        <v>306</v>
      </c>
      <c r="D58" s="140" t="s">
        <v>314</v>
      </c>
      <c r="E58" s="141" t="s">
        <v>410</v>
      </c>
      <c r="F58" s="140" t="s">
        <v>309</v>
      </c>
      <c r="G58" s="141" t="s">
        <v>316</v>
      </c>
      <c r="H58" s="140" t="s">
        <v>317</v>
      </c>
      <c r="I58" s="140" t="s">
        <v>337</v>
      </c>
      <c r="J58" s="141" t="s">
        <v>411</v>
      </c>
    </row>
    <row r="59" s="135" customFormat="1" ht="42" customHeight="1" spans="1:10">
      <c r="A59" s="139"/>
      <c r="B59" s="140"/>
      <c r="C59" s="140" t="s">
        <v>306</v>
      </c>
      <c r="D59" s="140" t="s">
        <v>319</v>
      </c>
      <c r="E59" s="141" t="s">
        <v>412</v>
      </c>
      <c r="F59" s="140" t="s">
        <v>321</v>
      </c>
      <c r="G59" s="141" t="s">
        <v>322</v>
      </c>
      <c r="H59" s="140" t="s">
        <v>317</v>
      </c>
      <c r="I59" s="140" t="s">
        <v>337</v>
      </c>
      <c r="J59" s="141" t="s">
        <v>413</v>
      </c>
    </row>
    <row r="60" s="135" customFormat="1" ht="42" customHeight="1" spans="1:10">
      <c r="A60" s="139"/>
      <c r="B60" s="140"/>
      <c r="C60" s="140" t="s">
        <v>329</v>
      </c>
      <c r="D60" s="140" t="s">
        <v>330</v>
      </c>
      <c r="E60" s="141" t="s">
        <v>331</v>
      </c>
      <c r="F60" s="140" t="s">
        <v>325</v>
      </c>
      <c r="G60" s="141" t="s">
        <v>332</v>
      </c>
      <c r="H60" s="140" t="s">
        <v>317</v>
      </c>
      <c r="I60" s="140" t="s">
        <v>337</v>
      </c>
      <c r="J60" s="141" t="s">
        <v>414</v>
      </c>
    </row>
    <row r="61" s="135" customFormat="1" ht="42" customHeight="1" spans="1:10">
      <c r="A61" s="139"/>
      <c r="B61" s="140"/>
      <c r="C61" s="140" t="s">
        <v>334</v>
      </c>
      <c r="D61" s="140" t="s">
        <v>335</v>
      </c>
      <c r="E61" s="141" t="s">
        <v>336</v>
      </c>
      <c r="F61" s="140" t="s">
        <v>321</v>
      </c>
      <c r="G61" s="141" t="s">
        <v>350</v>
      </c>
      <c r="H61" s="140" t="s">
        <v>317</v>
      </c>
      <c r="I61" s="140" t="s">
        <v>337</v>
      </c>
      <c r="J61" s="141" t="s">
        <v>415</v>
      </c>
    </row>
    <row r="62" s="135" customFormat="1" ht="42" customHeight="1" spans="1:10">
      <c r="A62" s="139" t="s">
        <v>244</v>
      </c>
      <c r="B62" s="140" t="s">
        <v>305</v>
      </c>
      <c r="C62" s="140" t="s">
        <v>306</v>
      </c>
      <c r="D62" s="140" t="s">
        <v>307</v>
      </c>
      <c r="E62" s="141" t="s">
        <v>416</v>
      </c>
      <c r="F62" s="140" t="s">
        <v>309</v>
      </c>
      <c r="G62" s="141" t="s">
        <v>310</v>
      </c>
      <c r="H62" s="140" t="s">
        <v>311</v>
      </c>
      <c r="I62" s="140" t="s">
        <v>312</v>
      </c>
      <c r="J62" s="141" t="s">
        <v>417</v>
      </c>
    </row>
    <row r="63" s="135" customFormat="1" ht="42" customHeight="1" spans="1:10">
      <c r="A63" s="139"/>
      <c r="B63" s="140"/>
      <c r="C63" s="140" t="s">
        <v>306</v>
      </c>
      <c r="D63" s="140" t="s">
        <v>314</v>
      </c>
      <c r="E63" s="141" t="s">
        <v>418</v>
      </c>
      <c r="F63" s="140" t="s">
        <v>309</v>
      </c>
      <c r="G63" s="141" t="s">
        <v>316</v>
      </c>
      <c r="H63" s="140" t="s">
        <v>317</v>
      </c>
      <c r="I63" s="140" t="s">
        <v>312</v>
      </c>
      <c r="J63" s="141" t="s">
        <v>419</v>
      </c>
    </row>
    <row r="64" s="135" customFormat="1" ht="42" customHeight="1" spans="1:10">
      <c r="A64" s="139"/>
      <c r="B64" s="140"/>
      <c r="C64" s="140" t="s">
        <v>306</v>
      </c>
      <c r="D64" s="140" t="s">
        <v>319</v>
      </c>
      <c r="E64" s="141" t="s">
        <v>352</v>
      </c>
      <c r="F64" s="140" t="s">
        <v>325</v>
      </c>
      <c r="G64" s="141" t="s">
        <v>326</v>
      </c>
      <c r="H64" s="140" t="s">
        <v>373</v>
      </c>
      <c r="I64" s="140" t="s">
        <v>312</v>
      </c>
      <c r="J64" s="141" t="s">
        <v>420</v>
      </c>
    </row>
    <row r="65" s="135" customFormat="1" ht="42" customHeight="1" spans="1:10">
      <c r="A65" s="139"/>
      <c r="B65" s="140"/>
      <c r="C65" s="140" t="s">
        <v>306</v>
      </c>
      <c r="D65" s="140" t="s">
        <v>319</v>
      </c>
      <c r="E65" s="141" t="s">
        <v>320</v>
      </c>
      <c r="F65" s="140" t="s">
        <v>321</v>
      </c>
      <c r="G65" s="141" t="s">
        <v>322</v>
      </c>
      <c r="H65" s="140" t="s">
        <v>317</v>
      </c>
      <c r="I65" s="140" t="s">
        <v>312</v>
      </c>
      <c r="J65" s="141" t="s">
        <v>323</v>
      </c>
    </row>
    <row r="66" s="135" customFormat="1" ht="42" customHeight="1" spans="1:10">
      <c r="A66" s="139"/>
      <c r="B66" s="140"/>
      <c r="C66" s="140" t="s">
        <v>329</v>
      </c>
      <c r="D66" s="140" t="s">
        <v>330</v>
      </c>
      <c r="E66" s="141" t="s">
        <v>331</v>
      </c>
      <c r="F66" s="140" t="s">
        <v>325</v>
      </c>
      <c r="G66" s="141" t="s">
        <v>332</v>
      </c>
      <c r="H66" s="140" t="s">
        <v>317</v>
      </c>
      <c r="I66" s="140" t="s">
        <v>337</v>
      </c>
      <c r="J66" s="141" t="s">
        <v>333</v>
      </c>
    </row>
    <row r="67" s="135" customFormat="1" ht="42" customHeight="1" spans="1:10">
      <c r="A67" s="139"/>
      <c r="B67" s="140"/>
      <c r="C67" s="140" t="s">
        <v>334</v>
      </c>
      <c r="D67" s="140" t="s">
        <v>335</v>
      </c>
      <c r="E67" s="141" t="s">
        <v>336</v>
      </c>
      <c r="F67" s="140" t="s">
        <v>321</v>
      </c>
      <c r="G67" s="141" t="s">
        <v>322</v>
      </c>
      <c r="H67" s="140" t="s">
        <v>317</v>
      </c>
      <c r="I67" s="140" t="s">
        <v>312</v>
      </c>
      <c r="J67" s="141" t="s">
        <v>347</v>
      </c>
    </row>
    <row r="68" s="135" customFormat="1" ht="42" customHeight="1" spans="1:10">
      <c r="A68" s="139" t="s">
        <v>264</v>
      </c>
      <c r="B68" s="140" t="s">
        <v>305</v>
      </c>
      <c r="C68" s="140" t="s">
        <v>306</v>
      </c>
      <c r="D68" s="140" t="s">
        <v>307</v>
      </c>
      <c r="E68" s="141" t="s">
        <v>308</v>
      </c>
      <c r="F68" s="140" t="s">
        <v>309</v>
      </c>
      <c r="G68" s="141" t="s">
        <v>310</v>
      </c>
      <c r="H68" s="140" t="s">
        <v>311</v>
      </c>
      <c r="I68" s="140" t="s">
        <v>312</v>
      </c>
      <c r="J68" s="141" t="s">
        <v>409</v>
      </c>
    </row>
    <row r="69" s="135" customFormat="1" ht="42" customHeight="1" spans="1:10">
      <c r="A69" s="139"/>
      <c r="B69" s="140"/>
      <c r="C69" s="140" t="s">
        <v>306</v>
      </c>
      <c r="D69" s="140" t="s">
        <v>314</v>
      </c>
      <c r="E69" s="141" t="s">
        <v>340</v>
      </c>
      <c r="F69" s="140" t="s">
        <v>321</v>
      </c>
      <c r="G69" s="141" t="s">
        <v>316</v>
      </c>
      <c r="H69" s="140" t="s">
        <v>317</v>
      </c>
      <c r="I69" s="140" t="s">
        <v>312</v>
      </c>
      <c r="J69" s="141" t="s">
        <v>421</v>
      </c>
    </row>
    <row r="70" s="135" customFormat="1" ht="42" customHeight="1" spans="1:10">
      <c r="A70" s="139"/>
      <c r="B70" s="140"/>
      <c r="C70" s="140" t="s">
        <v>306</v>
      </c>
      <c r="D70" s="140" t="s">
        <v>319</v>
      </c>
      <c r="E70" s="141" t="s">
        <v>422</v>
      </c>
      <c r="F70" s="140" t="s">
        <v>309</v>
      </c>
      <c r="G70" s="141" t="s">
        <v>316</v>
      </c>
      <c r="H70" s="140" t="s">
        <v>317</v>
      </c>
      <c r="I70" s="140" t="s">
        <v>337</v>
      </c>
      <c r="J70" s="141" t="s">
        <v>423</v>
      </c>
    </row>
    <row r="71" s="135" customFormat="1" ht="42" customHeight="1" spans="1:10">
      <c r="A71" s="139"/>
      <c r="B71" s="140"/>
      <c r="C71" s="140" t="s">
        <v>329</v>
      </c>
      <c r="D71" s="140" t="s">
        <v>330</v>
      </c>
      <c r="E71" s="141" t="s">
        <v>331</v>
      </c>
      <c r="F71" s="140" t="s">
        <v>325</v>
      </c>
      <c r="G71" s="141" t="s">
        <v>332</v>
      </c>
      <c r="H71" s="140" t="s">
        <v>317</v>
      </c>
      <c r="I71" s="140" t="s">
        <v>337</v>
      </c>
      <c r="J71" s="141" t="s">
        <v>333</v>
      </c>
    </row>
    <row r="72" s="135" customFormat="1" ht="42" customHeight="1" spans="1:10">
      <c r="A72" s="139"/>
      <c r="B72" s="140"/>
      <c r="C72" s="140" t="s">
        <v>334</v>
      </c>
      <c r="D72" s="140" t="s">
        <v>335</v>
      </c>
      <c r="E72" s="141" t="s">
        <v>336</v>
      </c>
      <c r="F72" s="140" t="s">
        <v>321</v>
      </c>
      <c r="G72" s="141" t="s">
        <v>322</v>
      </c>
      <c r="H72" s="140" t="s">
        <v>317</v>
      </c>
      <c r="I72" s="140" t="s">
        <v>312</v>
      </c>
      <c r="J72" s="141" t="s">
        <v>347</v>
      </c>
    </row>
    <row r="73" s="135" customFormat="1" ht="42" customHeight="1" spans="1:10">
      <c r="A73" s="139" t="s">
        <v>272</v>
      </c>
      <c r="B73" s="140" t="s">
        <v>305</v>
      </c>
      <c r="C73" s="140" t="s">
        <v>306</v>
      </c>
      <c r="D73" s="140" t="s">
        <v>307</v>
      </c>
      <c r="E73" s="141" t="s">
        <v>308</v>
      </c>
      <c r="F73" s="140" t="s">
        <v>309</v>
      </c>
      <c r="G73" s="141" t="s">
        <v>310</v>
      </c>
      <c r="H73" s="140" t="s">
        <v>311</v>
      </c>
      <c r="I73" s="140" t="s">
        <v>312</v>
      </c>
      <c r="J73" s="141" t="s">
        <v>424</v>
      </c>
    </row>
    <row r="74" s="135" customFormat="1" ht="42" customHeight="1" spans="1:10">
      <c r="A74" s="139"/>
      <c r="B74" s="140"/>
      <c r="C74" s="140" t="s">
        <v>306</v>
      </c>
      <c r="D74" s="140" t="s">
        <v>314</v>
      </c>
      <c r="E74" s="141" t="s">
        <v>340</v>
      </c>
      <c r="F74" s="140" t="s">
        <v>309</v>
      </c>
      <c r="G74" s="141" t="s">
        <v>316</v>
      </c>
      <c r="H74" s="140" t="s">
        <v>317</v>
      </c>
      <c r="I74" s="140" t="s">
        <v>312</v>
      </c>
      <c r="J74" s="141" t="s">
        <v>425</v>
      </c>
    </row>
    <row r="75" s="135" customFormat="1" ht="42" customHeight="1" spans="1:10">
      <c r="A75" s="139"/>
      <c r="B75" s="140"/>
      <c r="C75" s="140" t="s">
        <v>306</v>
      </c>
      <c r="D75" s="140" t="s">
        <v>319</v>
      </c>
      <c r="E75" s="141" t="s">
        <v>320</v>
      </c>
      <c r="F75" s="140" t="s">
        <v>321</v>
      </c>
      <c r="G75" s="141" t="s">
        <v>322</v>
      </c>
      <c r="H75" s="140" t="s">
        <v>317</v>
      </c>
      <c r="I75" s="140" t="s">
        <v>312</v>
      </c>
      <c r="J75" s="141" t="s">
        <v>323</v>
      </c>
    </row>
    <row r="76" s="135" customFormat="1" ht="42" customHeight="1" spans="1:10">
      <c r="A76" s="139"/>
      <c r="B76" s="140"/>
      <c r="C76" s="140" t="s">
        <v>306</v>
      </c>
      <c r="D76" s="140" t="s">
        <v>319</v>
      </c>
      <c r="E76" s="141" t="s">
        <v>342</v>
      </c>
      <c r="F76" s="140" t="s">
        <v>309</v>
      </c>
      <c r="G76" s="141" t="s">
        <v>343</v>
      </c>
      <c r="H76" s="140" t="s">
        <v>344</v>
      </c>
      <c r="I76" s="140" t="s">
        <v>337</v>
      </c>
      <c r="J76" s="141" t="s">
        <v>345</v>
      </c>
    </row>
    <row r="77" s="135" customFormat="1" ht="42" customHeight="1" spans="1:10">
      <c r="A77" s="139"/>
      <c r="B77" s="140"/>
      <c r="C77" s="140" t="s">
        <v>329</v>
      </c>
      <c r="D77" s="140" t="s">
        <v>330</v>
      </c>
      <c r="E77" s="141" t="s">
        <v>331</v>
      </c>
      <c r="F77" s="140" t="s">
        <v>325</v>
      </c>
      <c r="G77" s="141" t="s">
        <v>332</v>
      </c>
      <c r="H77" s="140" t="s">
        <v>317</v>
      </c>
      <c r="I77" s="140" t="s">
        <v>337</v>
      </c>
      <c r="J77" s="141" t="s">
        <v>333</v>
      </c>
    </row>
    <row r="78" s="135" customFormat="1" ht="42" customHeight="1" spans="1:10">
      <c r="A78" s="139"/>
      <c r="B78" s="140"/>
      <c r="C78" s="140" t="s">
        <v>334</v>
      </c>
      <c r="D78" s="140" t="s">
        <v>335</v>
      </c>
      <c r="E78" s="141" t="s">
        <v>336</v>
      </c>
      <c r="F78" s="140" t="s">
        <v>321</v>
      </c>
      <c r="G78" s="141" t="s">
        <v>322</v>
      </c>
      <c r="H78" s="140" t="s">
        <v>317</v>
      </c>
      <c r="I78" s="140" t="s">
        <v>312</v>
      </c>
      <c r="J78" s="141" t="s">
        <v>347</v>
      </c>
    </row>
    <row r="79" s="135" customFormat="1" ht="42" customHeight="1" spans="1:10">
      <c r="A79" s="139" t="s">
        <v>260</v>
      </c>
      <c r="B79" s="140" t="s">
        <v>305</v>
      </c>
      <c r="C79" s="140" t="s">
        <v>306</v>
      </c>
      <c r="D79" s="140" t="s">
        <v>307</v>
      </c>
      <c r="E79" s="141" t="s">
        <v>426</v>
      </c>
      <c r="F79" s="140" t="s">
        <v>309</v>
      </c>
      <c r="G79" s="141" t="s">
        <v>310</v>
      </c>
      <c r="H79" s="140" t="s">
        <v>311</v>
      </c>
      <c r="I79" s="140" t="s">
        <v>312</v>
      </c>
      <c r="J79" s="141" t="s">
        <v>427</v>
      </c>
    </row>
    <row r="80" s="135" customFormat="1" ht="42" customHeight="1" spans="1:10">
      <c r="A80" s="139"/>
      <c r="B80" s="140"/>
      <c r="C80" s="140" t="s">
        <v>306</v>
      </c>
      <c r="D80" s="140" t="s">
        <v>314</v>
      </c>
      <c r="E80" s="141" t="s">
        <v>428</v>
      </c>
      <c r="F80" s="140" t="s">
        <v>309</v>
      </c>
      <c r="G80" s="141" t="s">
        <v>316</v>
      </c>
      <c r="H80" s="140" t="s">
        <v>317</v>
      </c>
      <c r="I80" s="140" t="s">
        <v>337</v>
      </c>
      <c r="J80" s="141" t="s">
        <v>429</v>
      </c>
    </row>
    <row r="81" s="135" customFormat="1" ht="42" customHeight="1" spans="1:10">
      <c r="A81" s="139"/>
      <c r="B81" s="140"/>
      <c r="C81" s="140" t="s">
        <v>306</v>
      </c>
      <c r="D81" s="140" t="s">
        <v>319</v>
      </c>
      <c r="E81" s="141" t="s">
        <v>430</v>
      </c>
      <c r="F81" s="140" t="s">
        <v>309</v>
      </c>
      <c r="G81" s="141" t="s">
        <v>316</v>
      </c>
      <c r="H81" s="140" t="s">
        <v>317</v>
      </c>
      <c r="I81" s="140" t="s">
        <v>312</v>
      </c>
      <c r="J81" s="141" t="s">
        <v>431</v>
      </c>
    </row>
    <row r="82" s="135" customFormat="1" ht="42" customHeight="1" spans="1:10">
      <c r="A82" s="139"/>
      <c r="B82" s="140"/>
      <c r="C82" s="140" t="s">
        <v>329</v>
      </c>
      <c r="D82" s="140" t="s">
        <v>330</v>
      </c>
      <c r="E82" s="141" t="s">
        <v>331</v>
      </c>
      <c r="F82" s="140" t="s">
        <v>325</v>
      </c>
      <c r="G82" s="141" t="s">
        <v>332</v>
      </c>
      <c r="H82" s="140" t="s">
        <v>317</v>
      </c>
      <c r="I82" s="140" t="s">
        <v>312</v>
      </c>
      <c r="J82" s="141" t="s">
        <v>333</v>
      </c>
    </row>
    <row r="83" s="135" customFormat="1" ht="42" customHeight="1" spans="1:10">
      <c r="A83" s="139"/>
      <c r="B83" s="140"/>
      <c r="C83" s="140" t="s">
        <v>334</v>
      </c>
      <c r="D83" s="140" t="s">
        <v>335</v>
      </c>
      <c r="E83" s="141" t="s">
        <v>336</v>
      </c>
      <c r="F83" s="140" t="s">
        <v>321</v>
      </c>
      <c r="G83" s="141" t="s">
        <v>322</v>
      </c>
      <c r="H83" s="140" t="s">
        <v>317</v>
      </c>
      <c r="I83" s="140" t="s">
        <v>312</v>
      </c>
      <c r="J83" s="141" t="s">
        <v>432</v>
      </c>
    </row>
    <row r="84" s="135" customFormat="1" ht="42" customHeight="1" spans="1:10">
      <c r="A84" s="139"/>
      <c r="B84" s="140"/>
      <c r="C84" s="140" t="s">
        <v>334</v>
      </c>
      <c r="D84" s="140" t="s">
        <v>335</v>
      </c>
      <c r="E84" s="141" t="s">
        <v>433</v>
      </c>
      <c r="F84" s="140" t="s">
        <v>321</v>
      </c>
      <c r="G84" s="141" t="s">
        <v>322</v>
      </c>
      <c r="H84" s="140" t="s">
        <v>317</v>
      </c>
      <c r="I84" s="140" t="s">
        <v>312</v>
      </c>
      <c r="J84" s="141" t="s">
        <v>338</v>
      </c>
    </row>
    <row r="85" s="135" customFormat="1" ht="42" customHeight="1" spans="1:10">
      <c r="A85" s="139" t="s">
        <v>274</v>
      </c>
      <c r="B85" s="140" t="s">
        <v>305</v>
      </c>
      <c r="C85" s="140" t="s">
        <v>306</v>
      </c>
      <c r="D85" s="140" t="s">
        <v>307</v>
      </c>
      <c r="E85" s="141" t="s">
        <v>308</v>
      </c>
      <c r="F85" s="140" t="s">
        <v>309</v>
      </c>
      <c r="G85" s="141" t="s">
        <v>310</v>
      </c>
      <c r="H85" s="140" t="s">
        <v>311</v>
      </c>
      <c r="I85" s="140" t="s">
        <v>312</v>
      </c>
      <c r="J85" s="141" t="s">
        <v>434</v>
      </c>
    </row>
    <row r="86" s="135" customFormat="1" ht="42" customHeight="1" spans="1:10">
      <c r="A86" s="139"/>
      <c r="B86" s="140"/>
      <c r="C86" s="140" t="s">
        <v>306</v>
      </c>
      <c r="D86" s="140" t="s">
        <v>314</v>
      </c>
      <c r="E86" s="141" t="s">
        <v>340</v>
      </c>
      <c r="F86" s="140" t="s">
        <v>309</v>
      </c>
      <c r="G86" s="141" t="s">
        <v>316</v>
      </c>
      <c r="H86" s="140" t="s">
        <v>317</v>
      </c>
      <c r="I86" s="140" t="s">
        <v>312</v>
      </c>
      <c r="J86" s="141" t="s">
        <v>378</v>
      </c>
    </row>
    <row r="87" s="135" customFormat="1" ht="42" customHeight="1" spans="1:10">
      <c r="A87" s="139"/>
      <c r="B87" s="140"/>
      <c r="C87" s="140" t="s">
        <v>306</v>
      </c>
      <c r="D87" s="140" t="s">
        <v>319</v>
      </c>
      <c r="E87" s="141" t="s">
        <v>342</v>
      </c>
      <c r="F87" s="140" t="s">
        <v>309</v>
      </c>
      <c r="G87" s="141" t="s">
        <v>316</v>
      </c>
      <c r="H87" s="140" t="s">
        <v>317</v>
      </c>
      <c r="I87" s="140" t="s">
        <v>337</v>
      </c>
      <c r="J87" s="141" t="s">
        <v>435</v>
      </c>
    </row>
    <row r="88" s="135" customFormat="1" ht="42" customHeight="1" spans="1:10">
      <c r="A88" s="139"/>
      <c r="B88" s="140"/>
      <c r="C88" s="140" t="s">
        <v>329</v>
      </c>
      <c r="D88" s="140" t="s">
        <v>330</v>
      </c>
      <c r="E88" s="141" t="s">
        <v>331</v>
      </c>
      <c r="F88" s="140" t="s">
        <v>325</v>
      </c>
      <c r="G88" s="141" t="s">
        <v>332</v>
      </c>
      <c r="H88" s="140" t="s">
        <v>317</v>
      </c>
      <c r="I88" s="140" t="s">
        <v>312</v>
      </c>
      <c r="J88" s="141" t="s">
        <v>333</v>
      </c>
    </row>
    <row r="89" s="135" customFormat="1" ht="42" customHeight="1" spans="1:10">
      <c r="A89" s="139"/>
      <c r="B89" s="140"/>
      <c r="C89" s="140" t="s">
        <v>334</v>
      </c>
      <c r="D89" s="140" t="s">
        <v>335</v>
      </c>
      <c r="E89" s="141" t="s">
        <v>336</v>
      </c>
      <c r="F89" s="140" t="s">
        <v>321</v>
      </c>
      <c r="G89" s="141" t="s">
        <v>322</v>
      </c>
      <c r="H89" s="140" t="s">
        <v>317</v>
      </c>
      <c r="I89" s="140" t="s">
        <v>312</v>
      </c>
      <c r="J89" s="141" t="s">
        <v>347</v>
      </c>
    </row>
  </sheetData>
  <mergeCells count="32">
    <mergeCell ref="A2:J2"/>
    <mergeCell ref="A3:H3"/>
    <mergeCell ref="A7:A12"/>
    <mergeCell ref="A13:A18"/>
    <mergeCell ref="A19:A24"/>
    <mergeCell ref="A25:A29"/>
    <mergeCell ref="A30:A34"/>
    <mergeCell ref="A35:A39"/>
    <mergeCell ref="A40:A44"/>
    <mergeCell ref="A45:A49"/>
    <mergeCell ref="A50:A56"/>
    <mergeCell ref="A57:A61"/>
    <mergeCell ref="A62:A67"/>
    <mergeCell ref="A68:A72"/>
    <mergeCell ref="A73:A78"/>
    <mergeCell ref="A79:A84"/>
    <mergeCell ref="A85:A89"/>
    <mergeCell ref="B7:B12"/>
    <mergeCell ref="B13:B18"/>
    <mergeCell ref="B19:B24"/>
    <mergeCell ref="B25:B29"/>
    <mergeCell ref="B30:B34"/>
    <mergeCell ref="B35:B39"/>
    <mergeCell ref="B40:B44"/>
    <mergeCell ref="B45:B49"/>
    <mergeCell ref="B50:B56"/>
    <mergeCell ref="B57:B61"/>
    <mergeCell ref="B62:B67"/>
    <mergeCell ref="B68:B72"/>
    <mergeCell ref="B73:B78"/>
    <mergeCell ref="B79:B84"/>
    <mergeCell ref="B85:B8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2026-03-12T01:09:00Z</dcterms:created>
  <dcterms:modified xsi:type="dcterms:W3CDTF">2026-03-24T06:58:49Z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A0B9FCB0C65941C3A5DF729571B61FC5_13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