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<sst xmlns="http://schemas.openxmlformats.org/spreadsheetml/2006/main" count="1049" uniqueCount="437">
  <si>
    <t>预算01-1表</t>
  </si>
  <si>
    <t>2026年部门财务收支预算总表</t>
  </si>
  <si>
    <t>单位名称：昆明市盘龙区科学技术协会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</si>
  <si>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</si>
  <si>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</si>
  <si>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</si>
  <si>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</si>
  <si>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</si>
  <si>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</si>
  <si>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</si>
  <si>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</si>
  <si>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</si>
  <si>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</si>
  <si>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</si>
  <si>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</si>
  <si>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</si>
  <si>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</si>
  <si>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</si>
  <si>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</si>
  <si>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</si>
  <si>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</si>
  <si>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</si>
  <si>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</si>
  <si>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</si>
  <si>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</si>
  <si>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</si>
  <si>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</si>
  <si>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</si>
  <si>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</si>
  <si>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</si>
  <si>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</si>
  <si>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</si>
  <si>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</si>
  <si>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</si>
  <si>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</si>
  <si>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</si>
  <si>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</si>
  <si>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</si>
  <si>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</si>
  <si>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</si>
  <si>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</si>
  <si>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</si>
  <si>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</si>
  <si>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</si>
  <si>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</si>
  <si>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</si>
  <si>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</si>
  <si>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</si>
  <si>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</si>
  <si>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</si>
  <si>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</si>
  <si>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</si>
  <si>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</si>
  <si>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</si>
  <si>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</si>
  <si>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</si>
  <si>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</si>
  <si>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</si>
  <si>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</si>
  <si>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</si>
  <si>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</si>
  <si>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</si>
  <si>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</si>
  <si>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</si>
  <si>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</si>
  <si>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</si>
  <si>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</si>
  <si>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</si>
  <si>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</si>
  <si>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</si>
  <si>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</si>
  <si>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</t>
  </si>
  <si>
    <t>昆明市盘龙区科学技术协会</t>
  </si>
  <si>
    <t>213001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</si>
  <si>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</si>
  <si>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</si>
  <si>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</si>
  <si>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</si>
  <si>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</si>
  <si>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</si>
  <si>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</si>
  <si>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</si>
  <si>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</si>
  <si>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</si>
  <si>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</si>
  <si>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</si>
  <si>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</si>
  <si>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</si>
  <si>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</si>
  <si>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</si>
  <si>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</si>
  <si>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</si>
  <si>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</si>
  <si>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</si>
  <si>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</si>
  <si>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</si>
  <si>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</si>
  <si>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</si>
  <si>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</si>
  <si>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</si>
  <si>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</si>
  <si>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</si>
  <si>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</si>
  <si>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20607</t>
  </si>
  <si>
    <t>科学技术普及</t>
  </si>
  <si>
    <t>2060701</t>
  </si>
  <si>
    <t>机构运行</t>
  </si>
  <si>
    <t>2060702</t>
  </si>
  <si>
    <t>科普活动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</si>
  <si>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</si>
  <si>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</si>
  <si>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</si>
  <si>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</si>
  <si>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</si>
  <si>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</si>
  <si>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</si>
  <si>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</si>
  <si>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</si>
  <si>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</si>
  <si>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</si>
  <si>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</si>
  <si>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</si>
  <si>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</si>
  <si>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</si>
  <si>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</si>
  <si>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</si>
  <si>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</si>
  <si>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</si>
  <si>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</si>
  <si>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</si>
  <si>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</si>
  <si>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</si>
  <si>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</si>
  <si>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</si>
  <si>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</si>
  <si>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</si>
  <si>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</si>
  <si>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</si>
  <si>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</si>
  <si>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</si>
  <si>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</si>
  <si>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</si>
  <si>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</si>
  <si>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</si>
  <si>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</si>
  <si>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</si>
  <si>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</si>
  <si>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</si>
  <si>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</si>
  <si>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</si>
  <si>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</si>
  <si>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</si>
  <si>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</si>
  <si>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</si>
  <si>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</si>
  <si>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</si>
  <si>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</si>
  <si>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</si>
  <si>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</si>
  <si>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</si>
  <si>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</si>
  <si>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</si>
  <si>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</si>
  <si>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</si>
  <si>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</si>
  <si>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</si>
  <si>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</si>
  <si>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</si>
  <si>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</si>
  <si>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</si>
  <si>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</si>
  <si>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</si>
  <si>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</si>
  <si>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</si>
  <si>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</si>
  <si>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</si>
  <si>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</si>
  <si>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</si>
  <si>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</si>
  <si>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</si>
  <si>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</si>
  <si>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</si>
  <si>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</si>
  <si>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</si>
  <si>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</si>
  <si>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</si>
  <si>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</si>
  <si>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</si>
  <si>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</si>
  <si>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</si>
  <si>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</si>
  <si>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</si>
  <si>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</si>
  <si>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</si>
  <si>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</si>
  <si>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</si>
  <si>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</si>
  <si>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</si>
  <si>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</si>
  <si>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</si>
  <si>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</si>
  <si>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</si>
  <si>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</si>
  <si>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530103210000000004452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</si>
  <si>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</si>
  <si>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</si>
  <si>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</si>
  <si>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</si>
  <si>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</si>
  <si>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</si>
  <si>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</si>
  <si>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</si>
  <si>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</si>
  <si>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</si>
  <si>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</si>
  <si>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30213</t>
  </si>
  <si>
    <t>维修（护）费</t>
  </si>
  <si>
    <t>30299</t>
  </si>
  <si>
    <t>其他商品和服务支出</t>
  </si>
  <si>
    <t>530103251100003932695</t>
  </si>
  <si>
    <t>离退休人员支出</t>
  </si>
  <si>
    <t>30305</t>
  </si>
  <si>
    <t>生活补助</t>
  </si>
  <si>
    <t>530103261100005140235</t>
  </si>
  <si>
    <t>离退休工会活动经费</t>
  </si>
  <si>
    <t>530103210000000004449</t>
  </si>
  <si>
    <t>公共交通经费</t>
  </si>
  <si>
    <t>30239</t>
  </si>
  <si>
    <t>其他交通费用</t>
  </si>
  <si>
    <t>530103251100003676916</t>
  </si>
  <si>
    <t>残疾人保障金</t>
  </si>
  <si>
    <t>30112</t>
  </si>
  <si>
    <t>其他社会保障缴费</t>
  </si>
  <si>
    <t>530103210000000004448</t>
  </si>
  <si>
    <t>30217</t>
  </si>
  <si>
    <t>530103210000000004450</t>
  </si>
  <si>
    <t>行政人员公务交通补贴</t>
  </si>
  <si>
    <t>530103241100002305180</t>
  </si>
  <si>
    <t>工会经费</t>
  </si>
  <si>
    <t>30228</t>
  </si>
  <si>
    <t>530103210000000004446</t>
  </si>
  <si>
    <t>30113</t>
  </si>
  <si>
    <t>530103231100001583706</t>
  </si>
  <si>
    <t>行政人员绩效奖励</t>
  </si>
  <si>
    <t>30103</t>
  </si>
  <si>
    <t>奖金</t>
  </si>
  <si>
    <t>530103210000000004445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</si>
  <si>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</si>
  <si>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</si>
  <si>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</si>
  <si>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</si>
  <si>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</si>
  <si>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</si>
  <si>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</si>
  <si>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</si>
  <si>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</si>
  <si>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530103210000000004443</t>
  </si>
  <si>
    <t>行政人员支出工资</t>
  </si>
  <si>
    <t>30101</t>
  </si>
  <si>
    <t>基本工资</t>
  </si>
  <si>
    <t>30102</t>
  </si>
  <si>
    <t>津贴补贴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</si>
  <si>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</si>
  <si>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</si>
  <si>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</si>
  <si>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</si>
  <si>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</si>
  <si>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</si>
  <si>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16</t>
  </si>
  <si>
    <t>17</t>
  </si>
  <si>
    <t>18</t>
  </si>
  <si>
    <t>19</t>
  </si>
  <si>
    <t>20</t>
  </si>
  <si>
    <t>21</t>
  </si>
  <si>
    <t>22</t>
  </si>
  <si>
    <t>23</t>
  </si>
  <si>
    <t>专项业务类</t>
  </si>
  <si>
    <t>530103241100002303756</t>
  </si>
  <si>
    <t>科普工作经费</t>
  </si>
  <si>
    <t>30227</t>
  </si>
  <si>
    <t>委托业务费</t>
  </si>
  <si>
    <t>530103241100002304319</t>
  </si>
  <si>
    <t>全民科学素质行动计划纲要经费</t>
  </si>
  <si>
    <t>530103241100002304734</t>
  </si>
  <si>
    <t>街道科普工作经费、农函大经费</t>
  </si>
  <si>
    <t>530103251100004424070</t>
  </si>
  <si>
    <t>2025年第一批省级科普专项（农函大培训办学补助）经费</t>
  </si>
  <si>
    <t>530103241100003121807</t>
  </si>
  <si>
    <t>2024年省级科普专项转移支付（第一批）资金</t>
  </si>
  <si>
    <t>530103251100004620695</t>
  </si>
  <si>
    <t>上级科普经费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</si>
  <si>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</si>
  <si>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</si>
  <si>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</si>
  <si>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</si>
  <si>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</si>
  <si>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</si>
  <si>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</si>
  <si>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</si>
  <si>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</si>
  <si>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</si>
  <si>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</si>
  <si>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</si>
  <si>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计划要求各项目实施单位，严格根据《盘龙区区级科普项目管理办法（试行）》，按时限要求及申报内容开展项目实施,并按照要求签订《2026年度盘龙区区级科普项目实施承诺书》。</t>
  </si>
  <si>
    <t>产出指标</t>
  </si>
  <si>
    <t>数量指标</t>
  </si>
  <si>
    <t>建设示范基地</t>
  </si>
  <si>
    <t>&gt;=</t>
  </si>
  <si>
    <t>80</t>
  </si>
  <si>
    <t>亩</t>
  </si>
  <si>
    <t>定量指标</t>
  </si>
  <si>
    <t>反映示范基地的建设完成情况。</t>
  </si>
  <si>
    <t>发放技术资料数</t>
  </si>
  <si>
    <t>75</t>
  </si>
  <si>
    <t>份</t>
  </si>
  <si>
    <t>反映发放技术宣传材料的情况。</t>
  </si>
  <si>
    <t>推广项目数</t>
  </si>
  <si>
    <t>个</t>
  </si>
  <si>
    <t>定性指标</t>
  </si>
  <si>
    <t>反映推广项目实际推广的项目数量。</t>
  </si>
  <si>
    <t>派出中级及以上职称研究人员数量</t>
  </si>
  <si>
    <t>人</t>
  </si>
  <si>
    <t>反映部门技术推广工作派出中级及以上职称研究人员人数情况。</t>
  </si>
  <si>
    <t>质量指标</t>
  </si>
  <si>
    <t>项目验收合格率</t>
  </si>
  <si>
    <t>90</t>
  </si>
  <si>
    <t>%</t>
  </si>
  <si>
    <t xml:space="preserve">"反映科技推广项目完成质量。
项目验收合格率=（验收合格项目数/科技推广项目数）*100%"
</t>
  </si>
  <si>
    <t>时效指标</t>
  </si>
  <si>
    <t>项目完成及时率</t>
  </si>
  <si>
    <t>=</t>
  </si>
  <si>
    <t>100</t>
  </si>
  <si>
    <t>该指标权重为5分，符合要求的满分，未完成的酌情扣分。</t>
  </si>
  <si>
    <t>效益指标</t>
  </si>
  <si>
    <t>经济效益</t>
  </si>
  <si>
    <t>新增产值增加</t>
  </si>
  <si>
    <t>92</t>
  </si>
  <si>
    <t>万元</t>
  </si>
  <si>
    <t>反映科技推广带动示范区产值增产情况。</t>
  </si>
  <si>
    <t>带动收入增加</t>
  </si>
  <si>
    <t>反映项目实施后带动示范区受益人群的增加收入情况。</t>
  </si>
  <si>
    <t>社会效益</t>
  </si>
  <si>
    <t>人才培养数</t>
  </si>
  <si>
    <t>98</t>
  </si>
  <si>
    <t>反映科技培训开展情况，提高受益人群的科技素质。</t>
  </si>
  <si>
    <t>带动就业人数</t>
  </si>
  <si>
    <t>反映项目实施后带动示范区受益人群就业情况。</t>
  </si>
  <si>
    <t>满意度指标</t>
  </si>
  <si>
    <t>服务对象满意度</t>
  </si>
  <si>
    <t>符合省市级文件</t>
  </si>
  <si>
    <t>项目推广总体满意度</t>
  </si>
  <si>
    <t>反映服务对象对科技推广工作整体满意度。
服务对象满意度=（对科研推广效果整体满意的人数/问卷调查人数）*100%。</t>
  </si>
  <si>
    <t>结合科普工作年度目标的资源需求与财政资金管理要求，以“专款专用、精准配置、提质增效”为核心，制定覆盖资金筹措、支出结构、使用效益的年度预算目标，确保预算与年度科普任务高度匹配、资金使用合规高效。2026年绩效目标，制作科普宣传册及科普书籍，科普工作“四下乡”进社区科，开展青少年科普活。计划组织社区科普活动，组织学校进行科普示范月讲座及科技教师培训。</t>
  </si>
  <si>
    <t>社区科普活动</t>
  </si>
  <si>
    <t>次</t>
  </si>
  <si>
    <t>组织社区科普活动80次。</t>
  </si>
  <si>
    <t>审计服务</t>
  </si>
  <si>
    <t>项</t>
  </si>
  <si>
    <t>完成审计服务1项。</t>
  </si>
  <si>
    <t>法务服务</t>
  </si>
  <si>
    <t>完成法务服务1项。</t>
  </si>
  <si>
    <t>青少年科普活动</t>
  </si>
  <si>
    <t>50</t>
  </si>
  <si>
    <t>组织完成青少年科普活动50次。</t>
  </si>
  <si>
    <t>“四下乡”进社区科普工作</t>
  </si>
  <si>
    <t>组织完成“四下乡”进社区科普工作10次。</t>
  </si>
  <si>
    <t>活动参与率</t>
  </si>
  <si>
    <t>活动参与率达100%。</t>
  </si>
  <si>
    <t>项目在规定时间内完成。</t>
  </si>
  <si>
    <t>提高全民科学素质</t>
  </si>
  <si>
    <t>有效提高</t>
  </si>
  <si>
    <t>通过项目实施，有效提高全民科学素质。</t>
  </si>
  <si>
    <t>群众满意度</t>
  </si>
  <si>
    <t>项目实施后群众满意度达90%。</t>
  </si>
  <si>
    <t>计划每季度在各街道进行一次科普宣传既工作，每季度预计支付，发放科普宣传资料及宣传品。</t>
  </si>
  <si>
    <t>宣传材料制作</t>
  </si>
  <si>
    <t>2000</t>
  </si>
  <si>
    <t>完成宣传材料制作2000份。</t>
  </si>
  <si>
    <t>宣传品发放</t>
  </si>
  <si>
    <t>完成宣传品发放2000份。</t>
  </si>
  <si>
    <t>错漏率</t>
  </si>
  <si>
    <t>&lt;=</t>
  </si>
  <si>
    <t>宣传材料错漏率达100%。</t>
  </si>
  <si>
    <t>项目在规定时间内完成，完成及时率达100%。</t>
  </si>
  <si>
    <t>宣传内容知晓率</t>
  </si>
  <si>
    <t>85%</t>
  </si>
  <si>
    <t>宣传内容知晓率达85%</t>
  </si>
  <si>
    <t>社会公众满意度</t>
  </si>
  <si>
    <t>社会公众满意度达90%。</t>
  </si>
  <si>
    <t>预算06表</t>
  </si>
  <si>
    <t>2026年部门政府性基金预算支出预算表</t>
  </si>
  <si>
    <t>政府性基金预算支出预算表</t>
  </si>
  <si>
    <t>政府性基金预算支出</t>
  </si>
  <si>
    <t>我单位不涉及此项预算，本表为空。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</si>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</sst>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;\-#,##0;;@"/>
    <numFmt numFmtId="179" formatCode="hh:mm:ss"/>
    <numFmt numFmtId="180" formatCode="#,##0.00;\-#,##0.00;;@"/>
    <numFmt numFmtId="181" formatCode="#,##0.00_ "/>
  </numFmts>
  <fonts count="4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aj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9"/>
      <color rgb="FF000000"/>
      <name val="Arial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FFFFFF"/>
      <name val="宋体"/>
      <charset val="134"/>
    </font>
    <font>
      <sz val="11"/>
      <color rgb="FF000000"/>
      <name val="宋体"/>
      <charset val="134"/>
    </font>
    <font>
      <sz val="9"/>
      <color rgb="FF242B39"/>
      <name val="宋体"/>
      <charset val="134"/>
    </font>
    <font>
      <sz val="9"/>
      <name val="宋体"/>
      <charset val="134"/>
    </font>
    <font>
      <sz val="9"/>
      <color rgb="FF242B39"/>
      <name val="宋体"/>
      <charset val="134"/>
      <scheme val="maj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16" fillId="0" borderId="7">
      <alignment horizontal="right" vertical="center"/>
    </xf>
    <xf numFmtId="177" fontId="16" fillId="0" borderId="7">
      <alignment horizontal="right" vertical="center"/>
    </xf>
    <xf numFmtId="10" fontId="16" fillId="0" borderId="7">
      <alignment horizontal="right" vertical="center"/>
    </xf>
    <xf numFmtId="178" fontId="16" fillId="0" borderId="7">
      <alignment horizontal="right" vertical="center"/>
    </xf>
    <xf numFmtId="179" fontId="16" fillId="0" borderId="7">
      <alignment horizontal="right" vertical="center"/>
    </xf>
    <xf numFmtId="180" fontId="16" fillId="0" borderId="7">
      <alignment horizontal="right" vertical="center"/>
    </xf>
    <xf numFmtId="180" fontId="16" fillId="0" borderId="7">
      <alignment horizontal="right" vertical="center"/>
    </xf>
    <xf numFmtId="49" fontId="16" fillId="0" borderId="7">
      <alignment horizontal="left" vertical="center" wrapText="1"/>
    </xf>
    <xf numFmtId="0" fontId="16" fillId="0" borderId="0">
      <alignment vertical="top"/>
      <protection locked="0"/>
    </xf>
  </cellStyleXfs>
  <cellXfs count="244">
    <xf numFmtId="0" fontId="0" fillId="0" borderId="0" xfId="0" applyFont="1" applyBorder="1"/>
    <xf numFmtId="0" fontId="1" fillId="0" borderId="0" xfId="0" applyFont="1" applyBorder="1"/>
    <xf numFmtId="0" fontId="1" fillId="0" borderId="0" xfId="0" applyFont="1"/>
    <xf numFmtId="49" fontId="2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6" applyFont="1">
      <alignment horizontal="left" vertical="center" wrapText="1"/>
    </xf>
    <xf numFmtId="180" fontId="6" fillId="0" borderId="7" xfId="54" applyFont="1">
      <alignment horizontal="right" vertical="center"/>
    </xf>
    <xf numFmtId="49" fontId="5" fillId="0" borderId="7" xfId="56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4" fontId="3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/>
    <xf numFmtId="0" fontId="9" fillId="0" borderId="0" xfId="0" applyFont="1" applyBorder="1" applyProtection="1"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3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3" fillId="2" borderId="7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180" fontId="5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178" fontId="5" fillId="0" borderId="7" xfId="52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49" fontId="5" fillId="0" borderId="7" xfId="56" applyFont="1" applyAlignment="1">
      <alignment horizontal="left" vertical="center" wrapText="1" indent="2"/>
    </xf>
    <xf numFmtId="0" fontId="1" fillId="3" borderId="0" xfId="0" applyFont="1" applyFill="1"/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181" fontId="3" fillId="3" borderId="7" xfId="0" applyNumberFormat="1" applyFont="1" applyFill="1" applyBorder="1" applyAlignment="1" applyProtection="1">
      <alignment horizontal="right" vertical="center"/>
      <protection locked="0"/>
    </xf>
    <xf numFmtId="181" fontId="3" fillId="3" borderId="7" xfId="0" applyNumberFormat="1" applyFont="1" applyFill="1" applyBorder="1" applyAlignment="1" applyProtection="1">
      <alignment horizontal="left" vertical="center" wrapText="1"/>
      <protection locked="0"/>
    </xf>
    <xf numFmtId="181" fontId="1" fillId="3" borderId="15" xfId="0" applyNumberFormat="1" applyFont="1" applyFill="1" applyBorder="1"/>
    <xf numFmtId="181" fontId="1" fillId="3" borderId="16" xfId="0" applyNumberFormat="1" applyFont="1" applyFill="1" applyBorder="1"/>
    <xf numFmtId="181" fontId="1" fillId="3" borderId="17" xfId="0" applyNumberFormat="1" applyFont="1" applyFill="1" applyBorder="1"/>
    <xf numFmtId="0" fontId="1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81" fontId="3" fillId="2" borderId="7" xfId="0" applyNumberFormat="1" applyFont="1" applyFill="1" applyBorder="1" applyAlignment="1">
      <alignment vertical="center" wrapText="1"/>
    </xf>
    <xf numFmtId="181" fontId="3" fillId="2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/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vertical="top"/>
      <protection locked="0"/>
    </xf>
    <xf numFmtId="49" fontId="2" fillId="3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left" vertical="center"/>
      <protection locked="0"/>
    </xf>
    <xf numFmtId="0" fontId="16" fillId="3" borderId="7" xfId="0" applyFont="1" applyFill="1" applyBorder="1" applyAlignment="1" applyProtection="1">
      <alignment horizontal="left" vertical="center"/>
      <protection locked="0"/>
    </xf>
    <xf numFmtId="180" fontId="16" fillId="3" borderId="7" xfId="54" applyFont="1" applyFill="1" applyAlignment="1" applyProtection="1">
      <alignment horizontal="center" vertical="center"/>
      <protection locked="0"/>
    </xf>
    <xf numFmtId="181" fontId="16" fillId="3" borderId="7" xfId="0" applyNumberFormat="1" applyFont="1" applyFill="1" applyBorder="1" applyAlignment="1" applyProtection="1">
      <alignment horizontal="center" vertical="center"/>
      <protection locked="0"/>
    </xf>
    <xf numFmtId="181" fontId="16" fillId="3" borderId="7" xfId="54" applyNumberFormat="1" applyFont="1" applyFill="1" applyAlignment="1" applyProtection="1">
      <alignment horizontal="center" vertical="center"/>
      <protection locked="0"/>
    </xf>
    <xf numFmtId="0" fontId="17" fillId="3" borderId="0" xfId="0" applyFont="1" applyFill="1" applyAlignment="1">
      <alignment vertical="center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vertical="top" wrapText="1"/>
      <protection locked="0"/>
    </xf>
    <xf numFmtId="4" fontId="3" fillId="2" borderId="7" xfId="0" applyNumberFormat="1" applyFont="1" applyFill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center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0" fontId="1" fillId="0" borderId="0" xfId="0" applyNumberFormat="1" applyFont="1" applyBorder="1" applyAlignment="1">
      <alignment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Border="1" applyAlignment="1" applyProtection="1">
      <alignment horizontal="center" vertical="center" wrapText="1"/>
      <protection locked="0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3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2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 applyProtection="1">
      <alignment horizontal="center" vertical="center" wrapText="1"/>
      <protection locked="0"/>
    </xf>
    <xf numFmtId="0" fontId="21" fillId="0" borderId="7" xfId="0" applyNumberFormat="1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 indent="1"/>
      <protection locked="0"/>
    </xf>
    <xf numFmtId="0" fontId="9" fillId="2" borderId="0" xfId="0" applyFont="1" applyFill="1" applyBorder="1" applyAlignment="1">
      <alignment horizontal="left" vertical="center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16" fillId="3" borderId="7" xfId="0" applyFont="1" applyFill="1" applyBorder="1" applyAlignment="1" applyProtection="1" quotePrefix="1">
      <alignment horizontal="left" vertical="center"/>
      <protection locked="0"/>
    </xf>
    <xf numFmtId="0" fontId="17" fillId="3" borderId="0" xfId="0" applyFont="1" applyFill="1" applyAlignment="1" quotePrefix="1">
      <alignment vertical="center"/>
    </xf>
    <xf numFmtId="0" fontId="3" fillId="3" borderId="7" xfId="0" applyFont="1" applyFill="1" applyBorder="1" applyAlignment="1" applyProtection="1" quotePrefix="1">
      <alignment horizontal="left" vertical="center"/>
      <protection locked="0"/>
    </xf>
    <xf numFmtId="0" fontId="3" fillId="3" borderId="7" xfId="0" applyFont="1" applyFill="1" applyBorder="1" applyAlignment="1" applyProtection="1" quotePrefix="1">
      <alignment horizontal="left" vertical="center" wrapText="1"/>
      <protection locked="0"/>
    </xf>
    <xf numFmtId="0" fontId="15" fillId="3" borderId="0" xfId="0" applyFont="1" applyFill="1" applyAlignment="1" quotePrefix="1">
      <alignment vertical="center"/>
    </xf>
    <xf numFmtId="0" fontId="10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4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IntegralNumberStyle" xfId="52"/>
    <cellStyle name="TimeStyle" xfId="53"/>
    <cellStyle name="MoneyStyle" xfId="54"/>
    <cellStyle name="NumberStyle" xfId="55"/>
    <cellStyle name="Text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B32" sqref="B32:B33"/>
    </sheetView>
  </sheetViews>
  <sheetFormatPr defaultColWidth="8.575" defaultRowHeight="12.75" customHeight="1" outlineLevelCol="3"/>
  <cols>
    <col min="1" max="4" width="41" customWidth="1"/>
    <col min="5" max="5" width="10.3833333333333"/>
  </cols>
  <sheetData>
    <row r="1" ht="15" customHeight="1" spans="1:4">
      <c r="A1" s="210"/>
      <c r="B1" s="210"/>
      <c r="C1" s="210"/>
      <c r="D1" s="45" t="s">
        <v>0</v>
      </c>
    </row>
    <row r="2" ht="41.25" customHeight="1" spans="1:4">
      <c r="A2" s="244" t="s">
        <v>1</v>
      </c>
    </row>
    <row r="3" s="1" customFormat="1" ht="18" customHeight="1" spans="1:4">
      <c r="A3" s="44" t="s">
        <v>2</v>
      </c>
      <c r="B3" s="240"/>
      <c r="D3" s="130" t="s">
        <v>3</v>
      </c>
    </row>
    <row r="4" s="1" customFormat="1" ht="18" customHeight="1" spans="1:4">
      <c r="A4" s="241" t="s">
        <v>4</v>
      </c>
      <c r="B4" s="242"/>
      <c r="C4" s="241" t="s">
        <v>5</v>
      </c>
      <c r="D4" s="242"/>
    </row>
    <row r="5" s="1" customFormat="1" ht="18" customHeight="1" spans="1:4">
      <c r="A5" s="241" t="s">
        <v>6</v>
      </c>
      <c r="B5" s="241" t="s">
        <v>7</v>
      </c>
      <c r="C5" s="241" t="s">
        <v>8</v>
      </c>
      <c r="D5" s="241" t="s">
        <v>7</v>
      </c>
    </row>
    <row r="6" s="1" customFormat="1" ht="17.25" customHeight="1" spans="1:4">
      <c r="A6" s="213" t="s">
        <v>9</v>
      </c>
      <c r="B6" s="203">
        <v>2627358.2</v>
      </c>
      <c r="C6" s="213" t="s">
        <v>10</v>
      </c>
      <c r="D6" s="75"/>
    </row>
    <row r="7" s="1" customFormat="1" ht="17.25" customHeight="1" spans="1:4">
      <c r="A7" s="213" t="s">
        <v>11</v>
      </c>
      <c r="B7" s="75"/>
      <c r="C7" s="213" t="s">
        <v>12</v>
      </c>
      <c r="D7" s="75"/>
    </row>
    <row r="8" s="1" customFormat="1" ht="17.25" customHeight="1" spans="1:4">
      <c r="A8" s="213" t="s">
        <v>13</v>
      </c>
      <c r="B8" s="75"/>
      <c r="C8" s="243" t="s">
        <v>14</v>
      </c>
      <c r="D8" s="75"/>
    </row>
    <row r="9" s="1" customFormat="1" ht="17.25" customHeight="1" spans="1:4">
      <c r="A9" s="213" t="s">
        <v>15</v>
      </c>
      <c r="B9" s="75"/>
      <c r="C9" s="243" t="s">
        <v>16</v>
      </c>
      <c r="D9" s="75"/>
    </row>
    <row r="10" s="1" customFormat="1" ht="17.25" customHeight="1" spans="1:4">
      <c r="A10" s="213" t="s">
        <v>17</v>
      </c>
      <c r="B10" s="75"/>
      <c r="C10" s="243" t="s">
        <v>18</v>
      </c>
      <c r="D10" s="75"/>
    </row>
    <row r="11" s="1" customFormat="1" ht="17.25" customHeight="1" spans="1:4">
      <c r="A11" s="213" t="s">
        <v>19</v>
      </c>
      <c r="B11" s="75"/>
      <c r="C11" s="243" t="s">
        <v>20</v>
      </c>
      <c r="D11" s="56">
        <v>2212867.2</v>
      </c>
    </row>
    <row r="12" s="1" customFormat="1" ht="17.25" customHeight="1" spans="1:4">
      <c r="A12" s="213" t="s">
        <v>21</v>
      </c>
      <c r="B12" s="75"/>
      <c r="C12" s="33" t="s">
        <v>22</v>
      </c>
      <c r="D12" s="56"/>
    </row>
    <row r="13" s="1" customFormat="1" ht="17.25" customHeight="1" spans="1:4">
      <c r="A13" s="213" t="s">
        <v>23</v>
      </c>
      <c r="B13" s="75"/>
      <c r="C13" s="33" t="s">
        <v>24</v>
      </c>
      <c r="D13" s="56">
        <v>323860</v>
      </c>
    </row>
    <row r="14" s="1" customFormat="1" ht="17.25" customHeight="1" spans="1:4">
      <c r="A14" s="213" t="s">
        <v>25</v>
      </c>
      <c r="B14" s="75"/>
      <c r="C14" s="33" t="s">
        <v>26</v>
      </c>
      <c r="D14" s="56">
        <v>123213</v>
      </c>
    </row>
    <row r="15" s="1" customFormat="1" ht="17.25" customHeight="1" spans="1:4">
      <c r="A15" s="213" t="s">
        <v>27</v>
      </c>
      <c r="B15" s="75"/>
      <c r="C15" s="33" t="s">
        <v>28</v>
      </c>
      <c r="D15" s="56"/>
    </row>
    <row r="16" s="1" customFormat="1" ht="17.25" customHeight="1" spans="1:4">
      <c r="A16" s="60"/>
      <c r="B16" s="75"/>
      <c r="C16" s="33" t="s">
        <v>29</v>
      </c>
      <c r="D16" s="202"/>
    </row>
    <row r="17" s="1" customFormat="1" ht="17.25" customHeight="1" spans="1:4">
      <c r="A17" s="214"/>
      <c r="B17" s="75"/>
      <c r="C17" s="33" t="s">
        <v>30</v>
      </c>
      <c r="D17" s="202"/>
    </row>
    <row r="18" s="1" customFormat="1" ht="17.25" customHeight="1" spans="1:4">
      <c r="A18" s="214"/>
      <c r="B18" s="75"/>
      <c r="C18" s="33" t="s">
        <v>31</v>
      </c>
      <c r="D18" s="202"/>
    </row>
    <row r="19" s="1" customFormat="1" ht="17.25" customHeight="1" spans="1:4">
      <c r="A19" s="214"/>
      <c r="B19" s="75"/>
      <c r="C19" s="33" t="s">
        <v>32</v>
      </c>
      <c r="D19" s="202"/>
    </row>
    <row r="20" s="1" customFormat="1" ht="17.25" customHeight="1" spans="1:4">
      <c r="A20" s="214"/>
      <c r="B20" s="75"/>
      <c r="C20" s="33" t="s">
        <v>33</v>
      </c>
      <c r="D20" s="202"/>
    </row>
    <row r="21" s="1" customFormat="1" ht="17.25" customHeight="1" spans="1:4">
      <c r="A21" s="214"/>
      <c r="B21" s="75"/>
      <c r="C21" s="33" t="s">
        <v>34</v>
      </c>
      <c r="D21" s="202"/>
    </row>
    <row r="22" s="1" customFormat="1" ht="17.25" customHeight="1" spans="1:4">
      <c r="A22" s="214"/>
      <c r="B22" s="75"/>
      <c r="C22" s="33" t="s">
        <v>35</v>
      </c>
      <c r="D22" s="202"/>
    </row>
    <row r="23" s="1" customFormat="1" ht="17.25" customHeight="1" spans="1:4">
      <c r="A23" s="214"/>
      <c r="B23" s="75"/>
      <c r="C23" s="33" t="s">
        <v>36</v>
      </c>
      <c r="D23" s="202"/>
    </row>
    <row r="24" s="1" customFormat="1" ht="17.25" customHeight="1" spans="1:4">
      <c r="A24" s="214"/>
      <c r="B24" s="75"/>
      <c r="C24" s="33" t="s">
        <v>37</v>
      </c>
      <c r="D24" s="202">
        <v>129648</v>
      </c>
    </row>
    <row r="25" s="1" customFormat="1" ht="17.25" customHeight="1" spans="1:4">
      <c r="A25" s="214"/>
      <c r="B25" s="75"/>
      <c r="C25" s="33" t="s">
        <v>38</v>
      </c>
      <c r="D25" s="202"/>
    </row>
    <row r="26" s="1" customFormat="1" ht="17.25" customHeight="1" spans="1:4">
      <c r="A26" s="214"/>
      <c r="B26" s="75"/>
      <c r="C26" s="60" t="s">
        <v>39</v>
      </c>
      <c r="D26" s="202"/>
    </row>
    <row r="27" s="1" customFormat="1" ht="17.25" customHeight="1" spans="1:4">
      <c r="A27" s="214"/>
      <c r="B27" s="75"/>
      <c r="C27" s="33" t="s">
        <v>40</v>
      </c>
      <c r="D27" s="202"/>
    </row>
    <row r="28" s="1" customFormat="1" ht="16.5" customHeight="1" spans="1:4">
      <c r="A28" s="214"/>
      <c r="B28" s="75"/>
      <c r="C28" s="33" t="s">
        <v>41</v>
      </c>
      <c r="D28" s="202"/>
    </row>
    <row r="29" s="1" customFormat="1" ht="16.5" customHeight="1" spans="1:4">
      <c r="A29" s="214"/>
      <c r="B29" s="75"/>
      <c r="C29" s="60" t="s">
        <v>42</v>
      </c>
      <c r="D29" s="202"/>
    </row>
    <row r="30" s="1" customFormat="1" ht="17.25" customHeight="1" spans="1:4">
      <c r="A30" s="214"/>
      <c r="B30" s="75"/>
      <c r="C30" s="60" t="s">
        <v>43</v>
      </c>
      <c r="D30" s="75"/>
    </row>
    <row r="31" s="1" customFormat="1" ht="17.25" customHeight="1" spans="1:4">
      <c r="A31" s="214"/>
      <c r="B31" s="75"/>
      <c r="C31" s="33" t="s">
        <v>44</v>
      </c>
      <c r="D31" s="75"/>
    </row>
    <row r="32" s="1" customFormat="1" ht="16.5" customHeight="1" spans="1:4">
      <c r="A32" s="214" t="s">
        <v>45</v>
      </c>
      <c r="B32" s="203">
        <v>2627358.2</v>
      </c>
      <c r="C32" s="214" t="s">
        <v>46</v>
      </c>
      <c r="D32" s="75">
        <f>SUM(D6:D31)</f>
        <v>2789588.2</v>
      </c>
    </row>
    <row r="33" s="1" customFormat="1" ht="16.5" customHeight="1" spans="1:4">
      <c r="A33" s="60" t="s">
        <v>47</v>
      </c>
      <c r="B33" s="203">
        <v>162230</v>
      </c>
      <c r="C33" s="60" t="s">
        <v>48</v>
      </c>
      <c r="D33" s="75"/>
    </row>
    <row r="34" s="1" customFormat="1" ht="16.5" customHeight="1" spans="1:4">
      <c r="A34" s="33" t="s">
        <v>49</v>
      </c>
      <c r="B34" s="203">
        <v>162230</v>
      </c>
      <c r="C34" s="33" t="s">
        <v>49</v>
      </c>
      <c r="D34" s="56"/>
    </row>
    <row r="35" s="1" customFormat="1" ht="16.5" customHeight="1" spans="1:4">
      <c r="A35" s="33" t="s">
        <v>50</v>
      </c>
      <c r="B35" s="202"/>
      <c r="C35" s="33" t="s">
        <v>50</v>
      </c>
      <c r="D35" s="215"/>
    </row>
    <row r="36" s="1" customFormat="1" ht="16.5" customHeight="1" spans="1:4">
      <c r="A36" s="217" t="s">
        <v>51</v>
      </c>
      <c r="B36" s="218">
        <f>B32+B33</f>
        <v>2789588.2</v>
      </c>
      <c r="C36" s="217" t="s">
        <v>52</v>
      </c>
      <c r="D36" s="218">
        <f>D32+D34</f>
        <v>2789588.2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0">
        <v>1</v>
      </c>
      <c r="B1" s="111">
        <v>0</v>
      </c>
      <c r="C1" s="110">
        <v>1</v>
      </c>
      <c r="D1" s="112"/>
      <c r="E1" s="112"/>
      <c r="F1" s="102" t="s">
        <v>389</v>
      </c>
    </row>
    <row r="2" ht="42" customHeight="1" spans="1:6">
      <c r="A2" s="251" t="s">
        <v>390</v>
      </c>
      <c r="B2" s="113" t="s">
        <v>391</v>
      </c>
      <c r="C2" s="114"/>
      <c r="D2" s="115"/>
      <c r="E2" s="115"/>
      <c r="F2" s="115"/>
    </row>
    <row r="3" s="1" customFormat="1" ht="13.5" customHeight="1" spans="1:6">
      <c r="A3" s="6" t="s">
        <v>2</v>
      </c>
      <c r="B3" s="6"/>
      <c r="C3" s="116"/>
      <c r="D3" s="102"/>
      <c r="E3" s="102"/>
      <c r="F3" s="102" t="s">
        <v>3</v>
      </c>
    </row>
    <row r="4" s="1" customFormat="1" ht="19.5" customHeight="1" spans="1:6">
      <c r="A4" s="117" t="s">
        <v>186</v>
      </c>
      <c r="B4" s="118" t="s">
        <v>76</v>
      </c>
      <c r="C4" s="117" t="s">
        <v>77</v>
      </c>
      <c r="D4" s="12" t="s">
        <v>392</v>
      </c>
      <c r="E4" s="13"/>
      <c r="F4" s="14"/>
    </row>
    <row r="5" s="1" customFormat="1" ht="18.75" customHeight="1" spans="1:6">
      <c r="A5" s="119"/>
      <c r="B5" s="120"/>
      <c r="C5" s="119"/>
      <c r="D5" s="17" t="s">
        <v>57</v>
      </c>
      <c r="E5" s="12" t="s">
        <v>79</v>
      </c>
      <c r="F5" s="17" t="s">
        <v>80</v>
      </c>
    </row>
    <row r="6" s="1" customFormat="1" ht="18.75" customHeight="1" spans="1:6">
      <c r="A6" s="28">
        <v>1</v>
      </c>
      <c r="B6" s="121" t="s">
        <v>87</v>
      </c>
      <c r="C6" s="28">
        <v>3</v>
      </c>
      <c r="D6" s="27">
        <v>4</v>
      </c>
      <c r="E6" s="27">
        <v>5</v>
      </c>
      <c r="F6" s="27">
        <v>6</v>
      </c>
    </row>
    <row r="7" s="1" customFormat="1" ht="21" customHeight="1" spans="1:6">
      <c r="A7" s="30"/>
      <c r="B7" s="30"/>
      <c r="C7" s="30"/>
      <c r="D7" s="75"/>
      <c r="E7" s="75"/>
      <c r="F7" s="75"/>
    </row>
    <row r="8" s="1" customFormat="1" ht="21" customHeight="1" spans="1:6">
      <c r="A8" s="30"/>
      <c r="B8" s="30"/>
      <c r="C8" s="30"/>
      <c r="D8" s="75"/>
      <c r="E8" s="75"/>
      <c r="F8" s="75"/>
    </row>
    <row r="9" s="1" customFormat="1" ht="18.75" customHeight="1" spans="1:6">
      <c r="A9" s="87" t="s">
        <v>175</v>
      </c>
      <c r="B9" s="87" t="s">
        <v>175</v>
      </c>
      <c r="C9" s="88" t="s">
        <v>175</v>
      </c>
      <c r="D9" s="75"/>
      <c r="E9" s="75"/>
      <c r="F9" s="75"/>
    </row>
    <row r="10" s="1" customFormat="1" customHeight="1" spans="1:6">
      <c r="A10" s="1" t="s">
        <v>393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C16" sqref="C16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4"/>
      <c r="Q1" s="4" t="s">
        <v>394</v>
      </c>
    </row>
    <row r="2" ht="41.25" customHeight="1" spans="1:17">
      <c r="A2" s="68" t="s">
        <v>395</v>
      </c>
      <c r="B2" s="5"/>
      <c r="C2" s="5"/>
      <c r="D2" s="5"/>
      <c r="E2" s="5"/>
      <c r="F2" s="5"/>
      <c r="G2" s="5"/>
      <c r="H2" s="5"/>
      <c r="I2" s="5"/>
      <c r="J2" s="5"/>
      <c r="K2" s="65"/>
      <c r="L2" s="5"/>
      <c r="M2" s="5"/>
      <c r="N2" s="65"/>
      <c r="O2" s="5"/>
      <c r="P2" s="65"/>
      <c r="Q2" s="65"/>
    </row>
    <row r="3" s="1" customFormat="1" ht="18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P3" s="9"/>
      <c r="Q3" s="102" t="s">
        <v>3</v>
      </c>
    </row>
    <row r="4" s="1" customFormat="1" ht="15.75" customHeight="1" spans="1:17">
      <c r="A4" s="11" t="s">
        <v>396</v>
      </c>
      <c r="B4" s="103" t="s">
        <v>397</v>
      </c>
      <c r="C4" s="103" t="s">
        <v>398</v>
      </c>
      <c r="D4" s="103" t="s">
        <v>399</v>
      </c>
      <c r="E4" s="103" t="s">
        <v>400</v>
      </c>
      <c r="F4" s="103" t="s">
        <v>401</v>
      </c>
      <c r="G4" s="85" t="s">
        <v>193</v>
      </c>
      <c r="H4" s="85"/>
      <c r="I4" s="85"/>
      <c r="J4" s="85"/>
      <c r="K4" s="86"/>
      <c r="L4" s="85"/>
      <c r="M4" s="85"/>
      <c r="N4" s="87"/>
      <c r="O4" s="85"/>
      <c r="P4" s="86"/>
      <c r="Q4" s="88"/>
    </row>
    <row r="5" s="1" customFormat="1" ht="17.25" customHeight="1" spans="1:17">
      <c r="A5" s="16"/>
      <c r="B5" s="90"/>
      <c r="C5" s="90"/>
      <c r="D5" s="90"/>
      <c r="E5" s="90"/>
      <c r="F5" s="90"/>
      <c r="G5" s="90" t="s">
        <v>57</v>
      </c>
      <c r="H5" s="90" t="s">
        <v>60</v>
      </c>
      <c r="I5" s="90" t="s">
        <v>402</v>
      </c>
      <c r="J5" s="90" t="s">
        <v>403</v>
      </c>
      <c r="K5" s="91" t="s">
        <v>404</v>
      </c>
      <c r="L5" s="92" t="s">
        <v>405</v>
      </c>
      <c r="M5" s="92"/>
      <c r="N5" s="93"/>
      <c r="O5" s="92"/>
      <c r="P5" s="94"/>
      <c r="Q5" s="95"/>
    </row>
    <row r="6" s="1" customFormat="1" ht="54" customHeight="1" spans="1:17">
      <c r="A6" s="19"/>
      <c r="B6" s="96"/>
      <c r="C6" s="96"/>
      <c r="D6" s="96"/>
      <c r="E6" s="96"/>
      <c r="F6" s="96"/>
      <c r="G6" s="96"/>
      <c r="H6" s="96" t="s">
        <v>59</v>
      </c>
      <c r="I6" s="96"/>
      <c r="J6" s="96"/>
      <c r="K6" s="97"/>
      <c r="L6" s="96" t="s">
        <v>59</v>
      </c>
      <c r="M6" s="96" t="s">
        <v>66</v>
      </c>
      <c r="N6" s="95" t="s">
        <v>67</v>
      </c>
      <c r="O6" s="96" t="s">
        <v>68</v>
      </c>
      <c r="P6" s="97" t="s">
        <v>69</v>
      </c>
      <c r="Q6" s="95" t="s">
        <v>70</v>
      </c>
    </row>
    <row r="7" s="1" customFormat="1" ht="18" customHeight="1" spans="1:17">
      <c r="A7" s="104">
        <v>1</v>
      </c>
      <c r="B7" s="105">
        <v>2</v>
      </c>
      <c r="C7" s="104">
        <v>3</v>
      </c>
      <c r="D7" s="104">
        <v>4</v>
      </c>
      <c r="E7" s="105">
        <v>5</v>
      </c>
      <c r="F7" s="104">
        <v>6</v>
      </c>
      <c r="G7" s="104">
        <v>7</v>
      </c>
      <c r="H7" s="105">
        <v>8</v>
      </c>
      <c r="I7" s="104">
        <v>9</v>
      </c>
      <c r="J7" s="104">
        <v>10</v>
      </c>
      <c r="K7" s="105">
        <v>11</v>
      </c>
      <c r="L7" s="104">
        <v>12</v>
      </c>
      <c r="M7" s="104">
        <v>13</v>
      </c>
      <c r="N7" s="105">
        <v>14</v>
      </c>
      <c r="O7" s="104">
        <v>15</v>
      </c>
      <c r="P7" s="104">
        <v>16</v>
      </c>
      <c r="Q7" s="105">
        <v>17</v>
      </c>
    </row>
    <row r="8" s="1" customFormat="1" ht="21" customHeight="1" spans="1:17">
      <c r="A8" s="98"/>
      <c r="B8" s="106"/>
      <c r="C8" s="106"/>
      <c r="D8" s="106"/>
      <c r="E8" s="107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9" s="1" customFormat="1" ht="21" customHeight="1" spans="1:17">
      <c r="A9" s="99"/>
      <c r="B9" s="106"/>
      <c r="C9" s="106"/>
      <c r="D9" s="106"/>
      <c r="E9" s="107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="1" customFormat="1" ht="21" customHeight="1" spans="1:17">
      <c r="A10" s="99"/>
      <c r="B10" s="106"/>
      <c r="C10" s="106"/>
      <c r="D10" s="106"/>
      <c r="E10" s="107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="1" customFormat="1" ht="21" customHeight="1" spans="1:17">
      <c r="A11" s="100" t="s">
        <v>175</v>
      </c>
      <c r="B11" s="108"/>
      <c r="C11" s="108"/>
      <c r="D11" s="108"/>
      <c r="E11" s="109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</row>
    <row r="12" s="1" customFormat="1" customHeight="1" spans="1:17">
      <c r="A12" s="1" t="s">
        <v>393</v>
      </c>
    </row>
    <row r="13" s="1" customFormat="1" customHeight="1"/>
    <row r="14" s="1" customFormat="1" customHeight="1"/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1" sqref="A11:C11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6"/>
      <c r="B1" s="77"/>
      <c r="C1" s="77"/>
      <c r="D1" s="76"/>
      <c r="E1" s="76"/>
      <c r="F1" s="76"/>
      <c r="G1" s="76"/>
      <c r="H1" s="78"/>
      <c r="I1" s="76"/>
      <c r="J1" s="76"/>
      <c r="K1" s="77"/>
      <c r="L1" s="76"/>
      <c r="M1" s="79"/>
      <c r="N1" s="79" t="s">
        <v>406</v>
      </c>
    </row>
    <row r="2" ht="41.25" customHeight="1" spans="1:14">
      <c r="A2" s="252" t="s">
        <v>407</v>
      </c>
      <c r="B2" s="65"/>
      <c r="C2" s="65"/>
      <c r="D2" s="80"/>
      <c r="E2" s="80"/>
      <c r="F2" s="80"/>
      <c r="G2" s="80"/>
      <c r="H2" s="81"/>
      <c r="I2" s="80"/>
      <c r="J2" s="80"/>
      <c r="K2" s="65"/>
      <c r="L2" s="80"/>
      <c r="M2" s="81"/>
      <c r="N2" s="65"/>
    </row>
    <row r="3" s="1" customFormat="1" ht="22.5" customHeight="1" spans="1:14">
      <c r="A3" s="69" t="s">
        <v>2</v>
      </c>
      <c r="B3" s="82"/>
      <c r="C3" s="82"/>
      <c r="D3" s="70"/>
      <c r="E3" s="70"/>
      <c r="F3" s="70"/>
      <c r="G3" s="70"/>
      <c r="H3" s="78"/>
      <c r="I3" s="70"/>
      <c r="J3" s="70"/>
      <c r="K3" s="82"/>
      <c r="L3" s="70"/>
      <c r="M3" s="83"/>
      <c r="N3" s="79" t="s">
        <v>3</v>
      </c>
    </row>
    <row r="4" s="1" customFormat="1" ht="24" customHeight="1" spans="1:14">
      <c r="A4" s="11" t="s">
        <v>396</v>
      </c>
      <c r="B4" s="84" t="s">
        <v>408</v>
      </c>
      <c r="C4" s="84" t="s">
        <v>409</v>
      </c>
      <c r="D4" s="85" t="s">
        <v>193</v>
      </c>
      <c r="E4" s="85"/>
      <c r="F4" s="85"/>
      <c r="G4" s="85"/>
      <c r="H4" s="86"/>
      <c r="I4" s="85"/>
      <c r="J4" s="85"/>
      <c r="K4" s="87"/>
      <c r="L4" s="85"/>
      <c r="M4" s="86"/>
      <c r="N4" s="88"/>
    </row>
    <row r="5" s="1" customFormat="1" ht="24" customHeight="1" spans="1:14">
      <c r="A5" s="16"/>
      <c r="B5" s="89"/>
      <c r="C5" s="89"/>
      <c r="D5" s="90" t="s">
        <v>57</v>
      </c>
      <c r="E5" s="90" t="s">
        <v>60</v>
      </c>
      <c r="F5" s="90" t="s">
        <v>402</v>
      </c>
      <c r="G5" s="90" t="s">
        <v>403</v>
      </c>
      <c r="H5" s="91" t="s">
        <v>404</v>
      </c>
      <c r="I5" s="92" t="s">
        <v>405</v>
      </c>
      <c r="J5" s="92"/>
      <c r="K5" s="93"/>
      <c r="L5" s="92"/>
      <c r="M5" s="94"/>
      <c r="N5" s="95"/>
    </row>
    <row r="6" s="1" customFormat="1" ht="54" customHeight="1" spans="1:14">
      <c r="A6" s="19"/>
      <c r="B6" s="95"/>
      <c r="C6" s="95"/>
      <c r="D6" s="96"/>
      <c r="E6" s="96" t="s">
        <v>59</v>
      </c>
      <c r="F6" s="96"/>
      <c r="G6" s="96"/>
      <c r="H6" s="97"/>
      <c r="I6" s="96" t="s">
        <v>59</v>
      </c>
      <c r="J6" s="96" t="s">
        <v>66</v>
      </c>
      <c r="K6" s="95" t="s">
        <v>67</v>
      </c>
      <c r="L6" s="96" t="s">
        <v>68</v>
      </c>
      <c r="M6" s="97" t="s">
        <v>69</v>
      </c>
      <c r="N6" s="95" t="s">
        <v>70</v>
      </c>
    </row>
    <row r="7" s="1" customFormat="1" ht="17.25" customHeight="1" spans="1:14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</row>
    <row r="8" s="1" customFormat="1" ht="21" customHeight="1" spans="1:14">
      <c r="A8" s="98"/>
      <c r="B8" s="99"/>
      <c r="C8" s="99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</row>
    <row r="9" s="1" customFormat="1" ht="21" customHeight="1" spans="1:14">
      <c r="A9" s="99"/>
      <c r="B9" s="99"/>
      <c r="C9" s="99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="1" customFormat="1" ht="21" customHeight="1" spans="1:14">
      <c r="A10" s="99"/>
      <c r="B10" s="99"/>
      <c r="C10" s="99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s="1" customFormat="1" ht="21" customHeight="1" spans="1:14">
      <c r="A11" s="100" t="s">
        <v>175</v>
      </c>
      <c r="B11" s="101"/>
      <c r="C11" s="101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="1" customFormat="1" customHeight="1" spans="1:14">
      <c r="A12" s="1" t="s">
        <v>393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C25" sqref="C25"/>
    </sheetView>
  </sheetViews>
  <sheetFormatPr defaultColWidth="9.14166666666667" defaultRowHeight="14.25" customHeight="1" outlineLevelCol="4"/>
  <cols>
    <col min="1" max="1" width="37.7" customWidth="1"/>
    <col min="2" max="5" width="20" customWidth="1"/>
  </cols>
  <sheetData>
    <row r="1" ht="17.25" customHeight="1" spans="1:5">
      <c r="D1" s="67"/>
      <c r="E1" s="4" t="s">
        <v>410</v>
      </c>
    </row>
    <row r="2" ht="41.25" customHeight="1" spans="1:5">
      <c r="A2" s="68" t="s">
        <v>411</v>
      </c>
      <c r="B2" s="5"/>
      <c r="C2" s="5"/>
      <c r="D2" s="5"/>
      <c r="E2" s="65"/>
    </row>
    <row r="3" s="1" customFormat="1" ht="18" customHeight="1" spans="1:5">
      <c r="A3" s="69" t="s">
        <v>2</v>
      </c>
      <c r="B3" s="70"/>
      <c r="C3" s="70"/>
      <c r="D3" s="71"/>
      <c r="E3" s="9" t="s">
        <v>3</v>
      </c>
    </row>
    <row r="4" s="1" customFormat="1" ht="19.5" customHeight="1" spans="1:5">
      <c r="A4" s="25" t="s">
        <v>412</v>
      </c>
      <c r="B4" s="12" t="s">
        <v>193</v>
      </c>
      <c r="C4" s="13"/>
      <c r="D4" s="13"/>
      <c r="E4" s="72" t="s">
        <v>413</v>
      </c>
    </row>
    <row r="5" s="1" customFormat="1" ht="40.5" customHeight="1" spans="1:5">
      <c r="A5" s="20"/>
      <c r="B5" s="26" t="s">
        <v>57</v>
      </c>
      <c r="C5" s="11" t="s">
        <v>60</v>
      </c>
      <c r="D5" s="73" t="s">
        <v>402</v>
      </c>
      <c r="E5" s="72"/>
    </row>
    <row r="6" s="1" customFormat="1" ht="19.5" customHeight="1" spans="1:5">
      <c r="A6" s="27">
        <v>1</v>
      </c>
      <c r="B6" s="27">
        <v>2</v>
      </c>
      <c r="C6" s="27">
        <v>3</v>
      </c>
      <c r="D6" s="12">
        <v>4</v>
      </c>
      <c r="E6" s="74">
        <v>5</v>
      </c>
    </row>
    <row r="7" s="1" customFormat="1" ht="19.5" customHeight="1" spans="1:5">
      <c r="A7" s="29"/>
      <c r="B7" s="75"/>
      <c r="C7" s="75"/>
      <c r="D7" s="75"/>
      <c r="E7" s="75"/>
    </row>
    <row r="8" s="1" customFormat="1" ht="19.5" customHeight="1" spans="1:5">
      <c r="A8" s="66"/>
      <c r="B8" s="75"/>
      <c r="C8" s="75"/>
      <c r="D8" s="75"/>
      <c r="E8" s="75"/>
    </row>
    <row r="9" s="1" customFormat="1" customHeight="1" spans="1:5">
      <c r="A9" s="1" t="s">
        <v>393</v>
      </c>
    </row>
    <row r="10" s="1" customFormat="1" customHeight="1"/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1" sqref="C2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" t="s">
        <v>414</v>
      </c>
    </row>
    <row r="2" ht="41.25" customHeight="1" spans="1:10">
      <c r="A2" s="64" t="s">
        <v>415</v>
      </c>
      <c r="B2" s="5"/>
      <c r="C2" s="5"/>
      <c r="D2" s="5"/>
      <c r="E2" s="5"/>
      <c r="F2" s="65"/>
      <c r="G2" s="5"/>
      <c r="H2" s="65"/>
      <c r="I2" s="65"/>
      <c r="J2" s="5"/>
    </row>
    <row r="3" s="1" customFormat="1" ht="17.25" customHeight="1" spans="1:10">
      <c r="A3" s="6" t="s">
        <v>2</v>
      </c>
    </row>
    <row r="4" s="1" customFormat="1" ht="44.25" customHeight="1" spans="1:10">
      <c r="A4" s="53" t="s">
        <v>293</v>
      </c>
      <c r="B4" s="53" t="s">
        <v>294</v>
      </c>
      <c r="C4" s="53" t="s">
        <v>295</v>
      </c>
      <c r="D4" s="53" t="s">
        <v>296</v>
      </c>
      <c r="E4" s="53" t="s">
        <v>297</v>
      </c>
      <c r="F4" s="28" t="s">
        <v>298</v>
      </c>
      <c r="G4" s="53" t="s">
        <v>299</v>
      </c>
      <c r="H4" s="28" t="s">
        <v>300</v>
      </c>
      <c r="I4" s="28" t="s">
        <v>301</v>
      </c>
      <c r="J4" s="53" t="s">
        <v>302</v>
      </c>
    </row>
    <row r="5" s="1" customFormat="1" ht="14.25" customHeight="1" spans="1:10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28">
        <v>6</v>
      </c>
      <c r="G5" s="53">
        <v>7</v>
      </c>
      <c r="H5" s="28">
        <v>8</v>
      </c>
      <c r="I5" s="28">
        <v>9</v>
      </c>
      <c r="J5" s="53">
        <v>10</v>
      </c>
    </row>
    <row r="6" s="1" customFormat="1" ht="42" customHeight="1" spans="1:10">
      <c r="A6" s="29"/>
      <c r="B6" s="66"/>
      <c r="C6" s="66"/>
      <c r="D6" s="66"/>
      <c r="E6" s="53"/>
      <c r="F6" s="21"/>
      <c r="G6" s="53"/>
      <c r="H6" s="21"/>
      <c r="I6" s="21"/>
      <c r="J6" s="53"/>
    </row>
    <row r="7" s="1" customFormat="1" ht="42" customHeight="1" spans="1:10">
      <c r="A7" s="29"/>
      <c r="B7" s="30"/>
      <c r="C7" s="30"/>
      <c r="D7" s="30"/>
      <c r="E7" s="29"/>
      <c r="F7" s="30"/>
      <c r="G7" s="29"/>
      <c r="H7" s="30"/>
      <c r="I7" s="30"/>
      <c r="J7" s="29"/>
    </row>
    <row r="8" s="1" customFormat="1" customHeight="1" spans="1:10">
      <c r="A8" s="1" t="s">
        <v>393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19" sqref="C19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8" t="s">
        <v>416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417</v>
      </c>
      <c r="B2" s="42"/>
      <c r="C2" s="43"/>
      <c r="D2" s="43"/>
      <c r="E2" s="43"/>
      <c r="F2" s="42"/>
      <c r="G2" s="42"/>
      <c r="H2" s="43"/>
    </row>
    <row r="3" s="1" customFormat="1" customHeight="1" spans="1:8">
      <c r="A3" s="44" t="s">
        <v>2</v>
      </c>
      <c r="C3" s="45"/>
      <c r="E3" s="46"/>
      <c r="F3" s="47"/>
      <c r="G3" s="47"/>
      <c r="H3" s="45" t="s">
        <v>3</v>
      </c>
    </row>
    <row r="4" s="1" customFormat="1" ht="28.5" customHeight="1" spans="1:8">
      <c r="A4" s="48" t="s">
        <v>186</v>
      </c>
      <c r="B4" s="49" t="s">
        <v>418</v>
      </c>
      <c r="C4" s="48" t="s">
        <v>419</v>
      </c>
      <c r="D4" s="48" t="s">
        <v>420</v>
      </c>
      <c r="E4" s="48" t="s">
        <v>421</v>
      </c>
      <c r="F4" s="21" t="s">
        <v>422</v>
      </c>
      <c r="G4" s="28"/>
      <c r="H4" s="48"/>
    </row>
    <row r="5" s="1" customFormat="1" ht="21" customHeight="1" spans="1:8">
      <c r="A5" s="49"/>
      <c r="B5" s="50"/>
      <c r="C5" s="51"/>
      <c r="D5" s="50"/>
      <c r="E5" s="50"/>
      <c r="F5" s="21" t="s">
        <v>400</v>
      </c>
      <c r="G5" s="21" t="s">
        <v>423</v>
      </c>
      <c r="H5" s="21" t="s">
        <v>424</v>
      </c>
    </row>
    <row r="6" s="1" customFormat="1" ht="17.25" customHeight="1" spans="1:8">
      <c r="A6" s="52" t="s">
        <v>86</v>
      </c>
      <c r="B6" s="52">
        <v>2</v>
      </c>
      <c r="C6" s="53">
        <v>3</v>
      </c>
      <c r="D6" s="52">
        <v>4</v>
      </c>
      <c r="E6" s="48">
        <v>5</v>
      </c>
      <c r="F6" s="49">
        <v>6</v>
      </c>
      <c r="G6" s="53">
        <v>7</v>
      </c>
      <c r="H6" s="53">
        <v>8</v>
      </c>
    </row>
    <row r="7" s="1" customFormat="1" ht="19.5" customHeight="1" spans="1:8">
      <c r="A7" s="54"/>
      <c r="B7" s="33"/>
      <c r="C7" s="29"/>
      <c r="D7" s="30"/>
      <c r="E7" s="49"/>
      <c r="F7" s="55"/>
      <c r="G7" s="56"/>
      <c r="H7" s="56"/>
    </row>
    <row r="8" s="1" customFormat="1" ht="19.5" customHeight="1" spans="1:8">
      <c r="A8" s="54"/>
      <c r="B8" s="33"/>
      <c r="C8" s="29"/>
      <c r="D8" s="30"/>
      <c r="E8" s="49"/>
      <c r="F8" s="55"/>
      <c r="G8" s="56"/>
      <c r="H8" s="56"/>
    </row>
    <row r="9" s="1" customFormat="1" ht="19.5" customHeight="1" spans="1:8">
      <c r="A9" s="27" t="s">
        <v>57</v>
      </c>
      <c r="B9" s="57"/>
      <c r="C9" s="58"/>
      <c r="D9" s="59"/>
      <c r="E9" s="59"/>
      <c r="F9" s="55"/>
      <c r="G9" s="56"/>
      <c r="H9" s="56"/>
    </row>
    <row r="10" s="1" customFormat="1" ht="19.5" customHeight="1" spans="1:8">
      <c r="A10" s="60" t="s">
        <v>425</v>
      </c>
      <c r="B10" s="57"/>
      <c r="C10" s="58"/>
      <c r="D10" s="61"/>
      <c r="E10" s="61"/>
      <c r="F10" s="62"/>
      <c r="G10" s="63"/>
      <c r="H10" s="63"/>
    </row>
    <row r="11" s="1" customFormat="1" customHeight="1" spans="1:8">
      <c r="A11" s="1" t="s">
        <v>393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C21" sqref="C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3"/>
      <c r="E1" s="3"/>
      <c r="F1" s="3"/>
      <c r="G1" s="3"/>
      <c r="K1" s="4" t="s">
        <v>426</v>
      </c>
    </row>
    <row r="2" ht="41.25" customHeight="1" spans="1:11">
      <c r="A2" s="253" t="s">
        <v>427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s="1" customFormat="1" ht="21.75" customHeight="1" spans="1:11">
      <c r="A4" s="10" t="s">
        <v>264</v>
      </c>
      <c r="B4" s="10" t="s">
        <v>188</v>
      </c>
      <c r="C4" s="10" t="s">
        <v>265</v>
      </c>
      <c r="D4" s="11" t="s">
        <v>189</v>
      </c>
      <c r="E4" s="11" t="s">
        <v>190</v>
      </c>
      <c r="F4" s="11" t="s">
        <v>191</v>
      </c>
      <c r="G4" s="11" t="s">
        <v>192</v>
      </c>
      <c r="H4" s="25" t="s">
        <v>57</v>
      </c>
      <c r="I4" s="12" t="s">
        <v>428</v>
      </c>
      <c r="J4" s="13"/>
      <c r="K4" s="14"/>
    </row>
    <row r="5" s="1" customFormat="1" ht="21.75" customHeight="1" spans="1:11">
      <c r="A5" s="15"/>
      <c r="B5" s="15"/>
      <c r="C5" s="15"/>
      <c r="D5" s="16"/>
      <c r="E5" s="16"/>
      <c r="F5" s="16"/>
      <c r="G5" s="16"/>
      <c r="H5" s="26"/>
      <c r="I5" s="11" t="s">
        <v>60</v>
      </c>
      <c r="J5" s="11" t="s">
        <v>61</v>
      </c>
      <c r="K5" s="11" t="s">
        <v>62</v>
      </c>
    </row>
    <row r="6" s="1" customFormat="1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59</v>
      </c>
      <c r="J6" s="19"/>
      <c r="K6" s="19"/>
    </row>
    <row r="7" s="1" customFormat="1" ht="15" customHeight="1" spans="1:11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8">
        <v>10</v>
      </c>
      <c r="K7" s="28">
        <v>11</v>
      </c>
    </row>
    <row r="8" s="1" customFormat="1" ht="18.75" customHeight="1" spans="1:11">
      <c r="A8" s="29"/>
      <c r="B8" s="30"/>
      <c r="C8" s="29"/>
      <c r="D8" s="29"/>
      <c r="E8" s="29"/>
      <c r="F8" s="29"/>
      <c r="G8" s="29"/>
      <c r="H8" s="31"/>
      <c r="I8" s="32"/>
      <c r="J8" s="32"/>
      <c r="K8" s="31"/>
    </row>
    <row r="9" s="1" customFormat="1" ht="18.75" customHeight="1" spans="1:11">
      <c r="A9" s="33"/>
      <c r="B9" s="30"/>
      <c r="C9" s="30"/>
      <c r="D9" s="30"/>
      <c r="E9" s="30"/>
      <c r="F9" s="30"/>
      <c r="G9" s="30"/>
      <c r="H9" s="34"/>
      <c r="I9" s="34"/>
      <c r="J9" s="34"/>
      <c r="K9" s="31"/>
    </row>
    <row r="10" s="1" customFormat="1" ht="18.75" customHeight="1" spans="1:11">
      <c r="A10" s="35" t="s">
        <v>175</v>
      </c>
      <c r="B10" s="36"/>
      <c r="C10" s="36"/>
      <c r="D10" s="36"/>
      <c r="E10" s="36"/>
      <c r="F10" s="36"/>
      <c r="G10" s="37"/>
      <c r="H10" s="34"/>
      <c r="I10" s="34"/>
      <c r="J10" s="34"/>
      <c r="K10" s="31"/>
    </row>
    <row r="11" s="1" customFormat="1" customHeight="1" spans="1:11">
      <c r="A11" s="1" t="s">
        <v>393</v>
      </c>
    </row>
    <row r="12" s="1" customFormat="1" customHeight="1"/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D14" sqref="D1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3"/>
      <c r="G1" s="4" t="s">
        <v>429</v>
      </c>
    </row>
    <row r="2" ht="41.25" customHeight="1" spans="1:7">
      <c r="A2" s="5" t="s">
        <v>430</v>
      </c>
      <c r="B2" s="5"/>
      <c r="C2" s="5"/>
      <c r="D2" s="5"/>
      <c r="E2" s="5"/>
      <c r="F2" s="5"/>
      <c r="G2" s="5"/>
    </row>
    <row r="3" s="1" customFormat="1" ht="18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s="1" customFormat="1" ht="18" customHeight="1" spans="1:7">
      <c r="A4" s="10" t="s">
        <v>265</v>
      </c>
      <c r="B4" s="10" t="s">
        <v>264</v>
      </c>
      <c r="C4" s="10" t="s">
        <v>188</v>
      </c>
      <c r="D4" s="11" t="s">
        <v>431</v>
      </c>
      <c r="E4" s="12" t="s">
        <v>60</v>
      </c>
      <c r="F4" s="13"/>
      <c r="G4" s="14"/>
    </row>
    <row r="5" s="1" customFormat="1" ht="18" customHeight="1" spans="1:7">
      <c r="A5" s="15"/>
      <c r="B5" s="15"/>
      <c r="C5" s="15"/>
      <c r="D5" s="16"/>
      <c r="E5" s="17" t="s">
        <v>432</v>
      </c>
      <c r="F5" s="11" t="s">
        <v>433</v>
      </c>
      <c r="G5" s="11" t="s">
        <v>434</v>
      </c>
    </row>
    <row r="6" s="1" customFormat="1" ht="40.5" customHeight="1" spans="1:7">
      <c r="A6" s="18"/>
      <c r="B6" s="18"/>
      <c r="C6" s="18"/>
      <c r="D6" s="19"/>
      <c r="E6" s="20"/>
      <c r="F6" s="19" t="s">
        <v>59</v>
      </c>
      <c r="G6" s="19"/>
    </row>
    <row r="7" s="2" customFormat="1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="2" customFormat="1" ht="22.5" customHeight="1" spans="1:7">
      <c r="A8" s="22" t="s">
        <v>72</v>
      </c>
      <c r="B8" s="22" t="s">
        <v>435</v>
      </c>
      <c r="C8" s="22" t="s">
        <v>278</v>
      </c>
      <c r="D8" s="22" t="s">
        <v>436</v>
      </c>
      <c r="E8" s="23">
        <v>130162.2</v>
      </c>
      <c r="F8" s="23">
        <v>368750</v>
      </c>
      <c r="G8" s="23">
        <v>368750</v>
      </c>
    </row>
    <row r="9" s="2" customFormat="1" ht="22.5" customHeight="1" spans="1:7">
      <c r="A9" s="22" t="s">
        <v>72</v>
      </c>
      <c r="B9" s="22" t="s">
        <v>435</v>
      </c>
      <c r="C9" s="22" t="s">
        <v>282</v>
      </c>
      <c r="D9" s="22" t="s">
        <v>436</v>
      </c>
      <c r="E9" s="23">
        <v>567420</v>
      </c>
      <c r="F9" s="23">
        <v>2000000</v>
      </c>
      <c r="G9" s="23">
        <v>2000000</v>
      </c>
    </row>
    <row r="10" s="2" customFormat="1" ht="22.5" customHeight="1" spans="1:7">
      <c r="A10" s="22" t="s">
        <v>72</v>
      </c>
      <c r="B10" s="22" t="s">
        <v>435</v>
      </c>
      <c r="C10" s="22" t="s">
        <v>284</v>
      </c>
      <c r="D10" s="22" t="s">
        <v>436</v>
      </c>
      <c r="E10" s="23">
        <v>58800</v>
      </c>
      <c r="F10" s="23">
        <v>200000</v>
      </c>
      <c r="G10" s="23">
        <v>200000</v>
      </c>
    </row>
    <row r="11" s="2" customFormat="1" ht="22.5" customHeight="1" spans="1:7">
      <c r="A11" s="24" t="s">
        <v>57</v>
      </c>
      <c r="B11" s="24"/>
      <c r="C11" s="24"/>
      <c r="D11" s="24"/>
      <c r="E11" s="23">
        <v>756382.2</v>
      </c>
      <c r="F11" s="23">
        <f>SUM(F8:F10)</f>
        <v>2568750</v>
      </c>
      <c r="G11" s="23">
        <f>SUM(G8:G10)</f>
        <v>2568750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topLeftCell="E7" workbookViewId="0">
      <selection activeCell="B4" sqref="B4:B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53</v>
      </c>
    </row>
    <row r="2" ht="41.25" customHeight="1" spans="1:19">
      <c r="A2" s="41" t="s">
        <v>54</v>
      </c>
    </row>
    <row r="3" ht="17.25" customHeight="1" spans="1:19">
      <c r="A3" s="44" t="s">
        <v>2</v>
      </c>
      <c r="S3" s="210" t="s">
        <v>3</v>
      </c>
    </row>
    <row r="4" s="1" customFormat="1" ht="21.75" customHeight="1" spans="1:19">
      <c r="A4" s="10" t="s">
        <v>55</v>
      </c>
      <c r="B4" s="233" t="s">
        <v>56</v>
      </c>
      <c r="C4" s="233" t="s">
        <v>57</v>
      </c>
      <c r="D4" s="86" t="s">
        <v>58</v>
      </c>
      <c r="E4" s="86"/>
      <c r="F4" s="86"/>
      <c r="G4" s="86"/>
      <c r="H4" s="86"/>
      <c r="I4" s="87"/>
      <c r="J4" s="86"/>
      <c r="K4" s="86"/>
      <c r="L4" s="86"/>
      <c r="M4" s="86"/>
      <c r="N4" s="234"/>
      <c r="O4" s="86" t="s">
        <v>47</v>
      </c>
      <c r="P4" s="86"/>
      <c r="Q4" s="86"/>
      <c r="R4" s="86"/>
      <c r="S4" s="234"/>
    </row>
    <row r="5" s="1" customFormat="1" ht="27" customHeight="1" spans="1:19">
      <c r="A5" s="15"/>
      <c r="B5" s="91"/>
      <c r="C5" s="91"/>
      <c r="D5" s="91" t="s">
        <v>59</v>
      </c>
      <c r="E5" s="91" t="s">
        <v>60</v>
      </c>
      <c r="F5" s="91" t="s">
        <v>61</v>
      </c>
      <c r="G5" s="91" t="s">
        <v>62</v>
      </c>
      <c r="H5" s="91" t="s">
        <v>63</v>
      </c>
      <c r="I5" s="93" t="s">
        <v>64</v>
      </c>
      <c r="J5" s="94"/>
      <c r="K5" s="94"/>
      <c r="L5" s="94"/>
      <c r="M5" s="94"/>
      <c r="N5" s="97"/>
      <c r="O5" s="91" t="s">
        <v>59</v>
      </c>
      <c r="P5" s="91" t="s">
        <v>60</v>
      </c>
      <c r="Q5" s="91" t="s">
        <v>61</v>
      </c>
      <c r="R5" s="91" t="s">
        <v>62</v>
      </c>
      <c r="S5" s="91" t="s">
        <v>65</v>
      </c>
    </row>
    <row r="6" s="1" customFormat="1" ht="30" customHeight="1" spans="1:19">
      <c r="A6" s="235"/>
      <c r="B6" s="236"/>
      <c r="C6" s="109"/>
      <c r="D6" s="109"/>
      <c r="E6" s="109"/>
      <c r="F6" s="109"/>
      <c r="G6" s="109"/>
      <c r="H6" s="109"/>
      <c r="I6" s="21" t="s">
        <v>59</v>
      </c>
      <c r="J6" s="97" t="s">
        <v>66</v>
      </c>
      <c r="K6" s="97" t="s">
        <v>67</v>
      </c>
      <c r="L6" s="97" t="s">
        <v>68</v>
      </c>
      <c r="M6" s="97" t="s">
        <v>69</v>
      </c>
      <c r="N6" s="97" t="s">
        <v>70</v>
      </c>
      <c r="O6" s="237"/>
      <c r="P6" s="237"/>
      <c r="Q6" s="237"/>
      <c r="R6" s="237"/>
      <c r="S6" s="109"/>
    </row>
    <row r="7" s="1" customFormat="1" ht="15" customHeight="1" spans="1:19">
      <c r="A7" s="238">
        <v>1</v>
      </c>
      <c r="B7" s="238">
        <v>2</v>
      </c>
      <c r="C7" s="238">
        <v>3</v>
      </c>
      <c r="D7" s="238">
        <v>4</v>
      </c>
      <c r="E7" s="238">
        <v>5</v>
      </c>
      <c r="F7" s="238">
        <v>6</v>
      </c>
      <c r="G7" s="238">
        <v>7</v>
      </c>
      <c r="H7" s="238">
        <v>8</v>
      </c>
      <c r="I7" s="21">
        <v>9</v>
      </c>
      <c r="J7" s="238">
        <v>10</v>
      </c>
      <c r="K7" s="238">
        <v>11</v>
      </c>
      <c r="L7" s="238">
        <v>12</v>
      </c>
      <c r="M7" s="238">
        <v>13</v>
      </c>
      <c r="N7" s="238">
        <v>14</v>
      </c>
      <c r="O7" s="238">
        <v>15</v>
      </c>
      <c r="P7" s="238">
        <v>16</v>
      </c>
      <c r="Q7" s="238">
        <v>17</v>
      </c>
      <c r="R7" s="238">
        <v>18</v>
      </c>
      <c r="S7" s="238">
        <v>19</v>
      </c>
    </row>
    <row r="8" s="2" customFormat="1" ht="18" customHeight="1" spans="1:19">
      <c r="A8" s="30" t="s">
        <v>71</v>
      </c>
      <c r="B8" s="30" t="s">
        <v>72</v>
      </c>
      <c r="C8" s="203">
        <v>2789588.2</v>
      </c>
      <c r="D8" s="203">
        <v>2627358.2</v>
      </c>
      <c r="E8" s="203">
        <v>2627358.2</v>
      </c>
      <c r="F8" s="203"/>
      <c r="G8" s="203"/>
      <c r="H8" s="203"/>
      <c r="I8" s="203"/>
      <c r="J8" s="203"/>
      <c r="K8" s="203"/>
      <c r="L8" s="203"/>
      <c r="M8" s="203"/>
      <c r="N8" s="203"/>
      <c r="O8" s="203">
        <v>162230</v>
      </c>
      <c r="P8" s="203">
        <v>162230</v>
      </c>
      <c r="Q8" s="203"/>
      <c r="R8" s="203"/>
      <c r="S8" s="203"/>
    </row>
    <row r="9" s="2" customFormat="1" ht="18" customHeight="1" spans="1:19">
      <c r="A9" s="239" t="s">
        <v>73</v>
      </c>
      <c r="B9" s="239" t="s">
        <v>72</v>
      </c>
      <c r="C9" s="203">
        <v>2789588.2</v>
      </c>
      <c r="D9" s="203">
        <v>2627358.2</v>
      </c>
      <c r="E9" s="203">
        <v>2627358.2</v>
      </c>
      <c r="F9" s="203"/>
      <c r="G9" s="203"/>
      <c r="H9" s="203"/>
      <c r="I9" s="203"/>
      <c r="J9" s="203"/>
      <c r="K9" s="203"/>
      <c r="L9" s="203"/>
      <c r="M9" s="203"/>
      <c r="N9" s="203"/>
      <c r="O9" s="203">
        <v>162230</v>
      </c>
      <c r="P9" s="203">
        <v>162230</v>
      </c>
      <c r="Q9" s="203"/>
      <c r="R9" s="203"/>
      <c r="S9" s="203"/>
    </row>
    <row r="10" s="2" customFormat="1" ht="18" customHeight="1" spans="1:19">
      <c r="A10" s="24" t="s">
        <v>57</v>
      </c>
      <c r="B10" s="24"/>
      <c r="C10" s="203">
        <v>2789588.2</v>
      </c>
      <c r="D10" s="203">
        <v>2627358.2</v>
      </c>
      <c r="E10" s="203">
        <v>2627358.2</v>
      </c>
      <c r="F10" s="203"/>
      <c r="G10" s="203"/>
      <c r="H10" s="203"/>
      <c r="I10" s="203"/>
      <c r="J10" s="203"/>
      <c r="K10" s="203"/>
      <c r="L10" s="203"/>
      <c r="M10" s="203"/>
      <c r="N10" s="203"/>
      <c r="O10" s="203">
        <v>162230</v>
      </c>
      <c r="P10" s="203">
        <v>162230</v>
      </c>
      <c r="Q10" s="203"/>
      <c r="R10" s="203"/>
      <c r="S10" s="203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topLeftCell="C12" workbookViewId="0">
      <selection activeCell="E24" sqref="E24"/>
    </sheetView>
  </sheetViews>
  <sheetFormatPr defaultColWidth="8.575" defaultRowHeight="12.75" customHeight="1"/>
  <cols>
    <col min="1" max="1" width="17.6333333333333" customWidth="1"/>
    <col min="2" max="2" width="37.575" customWidth="1"/>
    <col min="3" max="6" width="24.575" customWidth="1"/>
    <col min="7" max="15" width="12.5" customWidth="1"/>
  </cols>
  <sheetData>
    <row r="1" ht="17.25" customHeight="1" spans="1:15">
      <c r="A1" s="210" t="s">
        <v>74</v>
      </c>
    </row>
    <row r="2" ht="41.25" customHeight="1" spans="1:15">
      <c r="A2" s="41" t="s">
        <v>75</v>
      </c>
    </row>
    <row r="3" s="1" customFormat="1" ht="17.25" customHeight="1" spans="1:15">
      <c r="A3" s="44" t="s">
        <v>2</v>
      </c>
      <c r="O3" s="45" t="s">
        <v>3</v>
      </c>
    </row>
    <row r="4" s="219" customFormat="1" ht="27" customHeight="1" spans="1:15">
      <c r="A4" s="220" t="s">
        <v>76</v>
      </c>
      <c r="B4" s="220" t="s">
        <v>77</v>
      </c>
      <c r="C4" s="220" t="s">
        <v>57</v>
      </c>
      <c r="D4" s="221" t="s">
        <v>60</v>
      </c>
      <c r="E4" s="222"/>
      <c r="F4" s="223"/>
      <c r="G4" s="224" t="s">
        <v>61</v>
      </c>
      <c r="H4" s="224" t="s">
        <v>62</v>
      </c>
      <c r="I4" s="224" t="s">
        <v>78</v>
      </c>
      <c r="J4" s="221" t="s">
        <v>64</v>
      </c>
      <c r="K4" s="222"/>
      <c r="L4" s="222"/>
      <c r="M4" s="222"/>
      <c r="N4" s="225"/>
      <c r="O4" s="226"/>
    </row>
    <row r="5" s="219" customFormat="1" ht="42" customHeight="1" spans="1:15">
      <c r="A5" s="227"/>
      <c r="B5" s="227"/>
      <c r="C5" s="228"/>
      <c r="D5" s="229" t="s">
        <v>59</v>
      </c>
      <c r="E5" s="229" t="s">
        <v>79</v>
      </c>
      <c r="F5" s="229" t="s">
        <v>80</v>
      </c>
      <c r="G5" s="228"/>
      <c r="H5" s="228"/>
      <c r="I5" s="228"/>
      <c r="J5" s="229" t="s">
        <v>59</v>
      </c>
      <c r="K5" s="229" t="s">
        <v>81</v>
      </c>
      <c r="L5" s="229" t="s">
        <v>82</v>
      </c>
      <c r="M5" s="229" t="s">
        <v>83</v>
      </c>
      <c r="N5" s="229" t="s">
        <v>84</v>
      </c>
      <c r="O5" s="229" t="s">
        <v>85</v>
      </c>
    </row>
    <row r="6" s="2" customFormat="1" ht="26" customHeight="1" spans="1:15">
      <c r="A6" s="52" t="s">
        <v>86</v>
      </c>
      <c r="B6" s="52" t="s">
        <v>87</v>
      </c>
      <c r="C6" s="52" t="s">
        <v>88</v>
      </c>
      <c r="D6" s="49" t="s">
        <v>89</v>
      </c>
      <c r="E6" s="49" t="s">
        <v>90</v>
      </c>
      <c r="F6" s="49" t="s">
        <v>91</v>
      </c>
      <c r="G6" s="49" t="s">
        <v>92</v>
      </c>
      <c r="H6" s="49" t="s">
        <v>93</v>
      </c>
      <c r="I6" s="49" t="s">
        <v>94</v>
      </c>
      <c r="J6" s="49" t="s">
        <v>95</v>
      </c>
      <c r="K6" s="49" t="s">
        <v>96</v>
      </c>
      <c r="L6" s="49" t="s">
        <v>97</v>
      </c>
      <c r="M6" s="49" t="s">
        <v>98</v>
      </c>
      <c r="N6" s="52" t="s">
        <v>99</v>
      </c>
      <c r="O6" s="49" t="s">
        <v>100</v>
      </c>
    </row>
    <row r="7" s="2" customFormat="1" ht="26" customHeight="1" spans="1:15">
      <c r="A7" s="54" t="s">
        <v>101</v>
      </c>
      <c r="B7" s="54" t="s">
        <v>102</v>
      </c>
      <c r="C7" s="202">
        <v>2212867.2</v>
      </c>
      <c r="D7" s="203">
        <v>2212867.2</v>
      </c>
      <c r="E7" s="203">
        <v>1294255</v>
      </c>
      <c r="F7" s="203">
        <v>918612.2</v>
      </c>
      <c r="G7" s="203"/>
      <c r="H7" s="203"/>
      <c r="I7" s="203"/>
      <c r="J7" s="203"/>
      <c r="K7" s="203"/>
      <c r="L7" s="203"/>
      <c r="M7" s="203"/>
      <c r="N7" s="202"/>
      <c r="O7" s="202"/>
    </row>
    <row r="8" s="2" customFormat="1" ht="26" customHeight="1" spans="1:15">
      <c r="A8" s="230" t="s">
        <v>103</v>
      </c>
      <c r="B8" s="230" t="s">
        <v>104</v>
      </c>
      <c r="C8" s="202">
        <v>2212867.2</v>
      </c>
      <c r="D8" s="203">
        <v>2212867.2</v>
      </c>
      <c r="E8" s="203">
        <v>1294255</v>
      </c>
      <c r="F8" s="203">
        <v>918612.2</v>
      </c>
      <c r="G8" s="203"/>
      <c r="H8" s="203"/>
      <c r="I8" s="203"/>
      <c r="J8" s="203"/>
      <c r="K8" s="203"/>
      <c r="L8" s="203"/>
      <c r="M8" s="203"/>
      <c r="N8" s="202"/>
      <c r="O8" s="202"/>
    </row>
    <row r="9" s="2" customFormat="1" ht="26" customHeight="1" spans="1:15">
      <c r="A9" s="231" t="s">
        <v>105</v>
      </c>
      <c r="B9" s="231" t="s">
        <v>106</v>
      </c>
      <c r="C9" s="232">
        <v>1300370</v>
      </c>
      <c r="D9" s="203">
        <v>1300370</v>
      </c>
      <c r="E9" s="203">
        <v>1294255</v>
      </c>
      <c r="F9" s="203">
        <v>6115</v>
      </c>
      <c r="G9" s="203"/>
      <c r="H9" s="203"/>
      <c r="I9" s="203"/>
      <c r="J9" s="203"/>
      <c r="K9" s="203"/>
      <c r="L9" s="203"/>
      <c r="M9" s="203"/>
      <c r="N9" s="202"/>
      <c r="O9" s="202"/>
    </row>
    <row r="10" s="2" customFormat="1" ht="26" customHeight="1" spans="1:15">
      <c r="A10" s="231" t="s">
        <v>107</v>
      </c>
      <c r="B10" s="231" t="s">
        <v>108</v>
      </c>
      <c r="C10" s="232">
        <v>912497.2</v>
      </c>
      <c r="D10" s="203">
        <v>912497.2</v>
      </c>
      <c r="E10" s="203"/>
      <c r="F10" s="203">
        <v>912497.2</v>
      </c>
      <c r="G10" s="203"/>
      <c r="H10" s="203"/>
      <c r="I10" s="203"/>
      <c r="J10" s="203"/>
      <c r="K10" s="203"/>
      <c r="L10" s="203"/>
      <c r="M10" s="203"/>
      <c r="N10" s="202"/>
      <c r="O10" s="202"/>
    </row>
    <row r="11" s="2" customFormat="1" ht="26" customHeight="1" spans="1:15">
      <c r="A11" s="54" t="s">
        <v>109</v>
      </c>
      <c r="B11" s="54" t="s">
        <v>110</v>
      </c>
      <c r="C11" s="232">
        <v>323860</v>
      </c>
      <c r="D11" s="203">
        <v>323860</v>
      </c>
      <c r="E11" s="203">
        <v>323860</v>
      </c>
      <c r="F11" s="203"/>
      <c r="G11" s="203"/>
      <c r="H11" s="203"/>
      <c r="I11" s="203"/>
      <c r="J11" s="203"/>
      <c r="K11" s="203"/>
      <c r="L11" s="203"/>
      <c r="M11" s="203"/>
      <c r="N11" s="202"/>
      <c r="O11" s="202"/>
    </row>
    <row r="12" s="2" customFormat="1" ht="26" customHeight="1" spans="1:15">
      <c r="A12" s="230" t="s">
        <v>111</v>
      </c>
      <c r="B12" s="230" t="s">
        <v>112</v>
      </c>
      <c r="C12" s="232">
        <v>323860</v>
      </c>
      <c r="D12" s="203">
        <v>323860</v>
      </c>
      <c r="E12" s="203">
        <v>323860</v>
      </c>
      <c r="F12" s="203"/>
      <c r="G12" s="203"/>
      <c r="H12" s="203"/>
      <c r="I12" s="203"/>
      <c r="J12" s="203"/>
      <c r="K12" s="203"/>
      <c r="L12" s="203"/>
      <c r="M12" s="203"/>
      <c r="N12" s="202"/>
      <c r="O12" s="202"/>
    </row>
    <row r="13" s="2" customFormat="1" ht="26" customHeight="1" spans="1:15">
      <c r="A13" s="231" t="s">
        <v>113</v>
      </c>
      <c r="B13" s="231" t="s">
        <v>114</v>
      </c>
      <c r="C13" s="232">
        <v>75600</v>
      </c>
      <c r="D13" s="203">
        <v>75600</v>
      </c>
      <c r="E13" s="203">
        <v>75600</v>
      </c>
      <c r="F13" s="203"/>
      <c r="G13" s="203"/>
      <c r="H13" s="203"/>
      <c r="I13" s="203"/>
      <c r="J13" s="203"/>
      <c r="K13" s="203"/>
      <c r="L13" s="203"/>
      <c r="M13" s="203"/>
      <c r="N13" s="202"/>
      <c r="O13" s="202"/>
    </row>
    <row r="14" s="2" customFormat="1" ht="26" customHeight="1" spans="1:15">
      <c r="A14" s="231" t="s">
        <v>115</v>
      </c>
      <c r="B14" s="231" t="s">
        <v>116</v>
      </c>
      <c r="C14" s="232">
        <v>148260</v>
      </c>
      <c r="D14" s="203">
        <v>148260</v>
      </c>
      <c r="E14" s="203">
        <v>148260</v>
      </c>
      <c r="F14" s="203"/>
      <c r="G14" s="203"/>
      <c r="H14" s="203"/>
      <c r="I14" s="203"/>
      <c r="J14" s="203"/>
      <c r="K14" s="203"/>
      <c r="L14" s="203"/>
      <c r="M14" s="203"/>
      <c r="N14" s="202"/>
      <c r="O14" s="202"/>
    </row>
    <row r="15" s="2" customFormat="1" ht="26" customHeight="1" spans="1:15">
      <c r="A15" s="231" t="s">
        <v>117</v>
      </c>
      <c r="B15" s="231" t="s">
        <v>118</v>
      </c>
      <c r="C15" s="232">
        <v>100000</v>
      </c>
      <c r="D15" s="203">
        <v>100000</v>
      </c>
      <c r="E15" s="203">
        <v>100000</v>
      </c>
      <c r="F15" s="203"/>
      <c r="G15" s="203"/>
      <c r="H15" s="203"/>
      <c r="I15" s="203"/>
      <c r="J15" s="203"/>
      <c r="K15" s="203"/>
      <c r="L15" s="203"/>
      <c r="M15" s="203"/>
      <c r="N15" s="202"/>
      <c r="O15" s="202"/>
    </row>
    <row r="16" s="2" customFormat="1" ht="26" customHeight="1" spans="1:15">
      <c r="A16" s="54" t="s">
        <v>119</v>
      </c>
      <c r="B16" s="54" t="s">
        <v>120</v>
      </c>
      <c r="C16" s="232">
        <v>123213</v>
      </c>
      <c r="D16" s="203">
        <v>123213</v>
      </c>
      <c r="E16" s="203">
        <v>123213</v>
      </c>
      <c r="F16" s="203"/>
      <c r="G16" s="203"/>
      <c r="H16" s="203"/>
      <c r="I16" s="203"/>
      <c r="J16" s="203"/>
      <c r="K16" s="203"/>
      <c r="L16" s="203"/>
      <c r="M16" s="203"/>
      <c r="N16" s="202"/>
      <c r="O16" s="202"/>
    </row>
    <row r="17" s="2" customFormat="1" ht="26" customHeight="1" spans="1:15">
      <c r="A17" s="230" t="s">
        <v>121</v>
      </c>
      <c r="B17" s="230" t="s">
        <v>122</v>
      </c>
      <c r="C17" s="232">
        <v>123213</v>
      </c>
      <c r="D17" s="203">
        <v>123213</v>
      </c>
      <c r="E17" s="203">
        <v>123213</v>
      </c>
      <c r="F17" s="203"/>
      <c r="G17" s="203"/>
      <c r="H17" s="203"/>
      <c r="I17" s="203"/>
      <c r="J17" s="203"/>
      <c r="K17" s="203"/>
      <c r="L17" s="203"/>
      <c r="M17" s="203"/>
      <c r="N17" s="202"/>
      <c r="O17" s="202"/>
    </row>
    <row r="18" s="2" customFormat="1" ht="26" customHeight="1" spans="1:15">
      <c r="A18" s="231" t="s">
        <v>123</v>
      </c>
      <c r="B18" s="231" t="s">
        <v>124</v>
      </c>
      <c r="C18" s="232">
        <v>68152</v>
      </c>
      <c r="D18" s="203">
        <v>68152</v>
      </c>
      <c r="E18" s="203">
        <v>68152</v>
      </c>
      <c r="F18" s="203"/>
      <c r="G18" s="203"/>
      <c r="H18" s="203"/>
      <c r="I18" s="203"/>
      <c r="J18" s="203"/>
      <c r="K18" s="203"/>
      <c r="L18" s="203"/>
      <c r="M18" s="203"/>
      <c r="N18" s="202"/>
      <c r="O18" s="202"/>
    </row>
    <row r="19" s="2" customFormat="1" ht="26" customHeight="1" spans="1:15">
      <c r="A19" s="231" t="s">
        <v>125</v>
      </c>
      <c r="B19" s="231" t="s">
        <v>126</v>
      </c>
      <c r="C19" s="232">
        <v>48373</v>
      </c>
      <c r="D19" s="203">
        <v>48373</v>
      </c>
      <c r="E19" s="203">
        <v>48373</v>
      </c>
      <c r="F19" s="203"/>
      <c r="G19" s="203"/>
      <c r="H19" s="203"/>
      <c r="I19" s="203"/>
      <c r="J19" s="203"/>
      <c r="K19" s="203"/>
      <c r="L19" s="203"/>
      <c r="M19" s="203"/>
      <c r="N19" s="202"/>
      <c r="O19" s="202"/>
    </row>
    <row r="20" s="2" customFormat="1" ht="26" customHeight="1" spans="1:15">
      <c r="A20" s="231" t="s">
        <v>127</v>
      </c>
      <c r="B20" s="231" t="s">
        <v>128</v>
      </c>
      <c r="C20" s="232">
        <v>6688</v>
      </c>
      <c r="D20" s="203">
        <v>6688</v>
      </c>
      <c r="E20" s="203">
        <v>6688</v>
      </c>
      <c r="F20" s="203"/>
      <c r="G20" s="203"/>
      <c r="H20" s="203"/>
      <c r="I20" s="203"/>
      <c r="J20" s="203"/>
      <c r="K20" s="203"/>
      <c r="L20" s="203"/>
      <c r="M20" s="203"/>
      <c r="N20" s="202"/>
      <c r="O20" s="202"/>
    </row>
    <row r="21" s="2" customFormat="1" ht="26" customHeight="1" spans="1:15">
      <c r="A21" s="54" t="s">
        <v>129</v>
      </c>
      <c r="B21" s="54" t="s">
        <v>130</v>
      </c>
      <c r="C21" s="232">
        <v>129648</v>
      </c>
      <c r="D21" s="203">
        <v>129648</v>
      </c>
      <c r="E21" s="203">
        <v>129648</v>
      </c>
      <c r="F21" s="203"/>
      <c r="G21" s="203"/>
      <c r="H21" s="203"/>
      <c r="I21" s="203"/>
      <c r="J21" s="203"/>
      <c r="K21" s="203"/>
      <c r="L21" s="203"/>
      <c r="M21" s="203"/>
      <c r="N21" s="202"/>
      <c r="O21" s="202"/>
    </row>
    <row r="22" s="2" customFormat="1" ht="26" customHeight="1" spans="1:15">
      <c r="A22" s="230" t="s">
        <v>131</v>
      </c>
      <c r="B22" s="230" t="s">
        <v>132</v>
      </c>
      <c r="C22" s="232">
        <v>129648</v>
      </c>
      <c r="D22" s="203">
        <v>129648</v>
      </c>
      <c r="E22" s="203">
        <v>129648</v>
      </c>
      <c r="F22" s="203"/>
      <c r="G22" s="203"/>
      <c r="H22" s="203"/>
      <c r="I22" s="203"/>
      <c r="J22" s="203"/>
      <c r="K22" s="203"/>
      <c r="L22" s="203"/>
      <c r="M22" s="203"/>
      <c r="N22" s="202"/>
      <c r="O22" s="202"/>
    </row>
    <row r="23" s="2" customFormat="1" ht="26" customHeight="1" spans="1:15">
      <c r="A23" s="231" t="s">
        <v>133</v>
      </c>
      <c r="B23" s="231" t="s">
        <v>134</v>
      </c>
      <c r="C23" s="232">
        <v>129648</v>
      </c>
      <c r="D23" s="203">
        <v>129648</v>
      </c>
      <c r="E23" s="203">
        <v>129648</v>
      </c>
      <c r="F23" s="203"/>
      <c r="G23" s="203"/>
      <c r="H23" s="203"/>
      <c r="I23" s="203"/>
      <c r="J23" s="203"/>
      <c r="K23" s="203"/>
      <c r="L23" s="203"/>
      <c r="M23" s="203"/>
      <c r="N23" s="202"/>
      <c r="O23" s="202"/>
    </row>
    <row r="24" s="2" customFormat="1" ht="26" customHeight="1" spans="1:15">
      <c r="A24" s="52" t="s">
        <v>57</v>
      </c>
      <c r="B24" s="61"/>
      <c r="C24" s="203">
        <v>2789588.2</v>
      </c>
      <c r="D24" s="203">
        <v>2789588.2</v>
      </c>
      <c r="E24" s="203">
        <v>1870976</v>
      </c>
      <c r="F24" s="203">
        <v>918612.2</v>
      </c>
      <c r="G24" s="203"/>
      <c r="H24" s="203"/>
      <c r="I24" s="203"/>
      <c r="J24" s="203"/>
      <c r="K24" s="203"/>
      <c r="L24" s="203"/>
      <c r="M24" s="203"/>
      <c r="N24" s="203"/>
      <c r="O24" s="203"/>
    </row>
    <row r="25" s="122" customFormat="1" customHeight="1"/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196527777777778" right="0.472222222222222" top="0.72" bottom="0.72" header="0.118055555555556" footer="0"/>
  <pageSetup paperSize="9" scale="50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abSelected="1" topLeftCell="A3" workbookViewId="0">
      <selection activeCell="B7" sqref="B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210"/>
      <c r="C1" s="210"/>
      <c r="D1" s="210" t="s">
        <v>135</v>
      </c>
    </row>
    <row r="2" ht="41.25" customHeight="1" spans="1:4">
      <c r="A2" s="244" t="s">
        <v>136</v>
      </c>
    </row>
    <row r="3" ht="17.25" customHeight="1" spans="1:4">
      <c r="A3" s="44" t="s">
        <v>2</v>
      </c>
      <c r="D3" s="210" t="s">
        <v>3</v>
      </c>
    </row>
    <row r="4" ht="17.25" customHeight="1" spans="1:4">
      <c r="A4" s="211" t="s">
        <v>4</v>
      </c>
      <c r="B4" s="212"/>
      <c r="C4" s="211" t="s">
        <v>5</v>
      </c>
      <c r="D4" s="212"/>
    </row>
    <row r="5" ht="18.75" customHeight="1" spans="1:4">
      <c r="A5" s="211" t="s">
        <v>6</v>
      </c>
      <c r="B5" s="211" t="s">
        <v>7</v>
      </c>
      <c r="C5" s="211" t="s">
        <v>8</v>
      </c>
      <c r="D5" s="211" t="s">
        <v>7</v>
      </c>
    </row>
    <row r="6" s="122" customFormat="1" ht="16.5" customHeight="1" spans="1:4">
      <c r="A6" s="213" t="s">
        <v>137</v>
      </c>
      <c r="B6" s="56">
        <v>2627358.2</v>
      </c>
      <c r="C6" s="213" t="s">
        <v>138</v>
      </c>
      <c r="D6" s="56">
        <v>2789588.2</v>
      </c>
    </row>
    <row r="7" s="122" customFormat="1" ht="16.5" customHeight="1" spans="1:4">
      <c r="A7" s="213" t="s">
        <v>139</v>
      </c>
      <c r="B7" s="56">
        <v>2627358.2</v>
      </c>
      <c r="C7" s="213" t="s">
        <v>140</v>
      </c>
      <c r="D7" s="56"/>
    </row>
    <row r="8" s="122" customFormat="1" ht="16.5" customHeight="1" spans="1:4">
      <c r="A8" s="213" t="s">
        <v>141</v>
      </c>
      <c r="B8" s="56"/>
      <c r="C8" s="213" t="s">
        <v>142</v>
      </c>
      <c r="D8" s="56"/>
    </row>
    <row r="9" s="122" customFormat="1" ht="16.5" customHeight="1" spans="1:4">
      <c r="A9" s="213" t="s">
        <v>143</v>
      </c>
      <c r="B9" s="56"/>
      <c r="C9" s="213" t="s">
        <v>144</v>
      </c>
      <c r="D9" s="56"/>
    </row>
    <row r="10" s="122" customFormat="1" ht="16.5" customHeight="1" spans="1:4">
      <c r="A10" s="213" t="s">
        <v>145</v>
      </c>
      <c r="B10" s="56">
        <v>162230</v>
      </c>
      <c r="C10" s="213" t="s">
        <v>146</v>
      </c>
      <c r="D10" s="56"/>
    </row>
    <row r="11" s="122" customFormat="1" ht="16.5" customHeight="1" spans="1:4">
      <c r="A11" s="213" t="s">
        <v>139</v>
      </c>
      <c r="B11" s="56">
        <v>162230</v>
      </c>
      <c r="C11" s="213" t="s">
        <v>147</v>
      </c>
      <c r="D11" s="56"/>
    </row>
    <row r="12" s="122" customFormat="1" ht="16.5" customHeight="1" spans="1:4">
      <c r="A12" s="60" t="s">
        <v>141</v>
      </c>
      <c r="B12" s="202"/>
      <c r="C12" s="66" t="s">
        <v>148</v>
      </c>
      <c r="D12" s="202">
        <v>2212867.2</v>
      </c>
    </row>
    <row r="13" s="122" customFormat="1" ht="16.5" customHeight="1" spans="1:4">
      <c r="A13" s="60" t="s">
        <v>143</v>
      </c>
      <c r="B13" s="202"/>
      <c r="C13" s="66" t="s">
        <v>149</v>
      </c>
      <c r="D13" s="202"/>
    </row>
    <row r="14" s="122" customFormat="1" ht="16.5" customHeight="1" spans="1:4">
      <c r="A14" s="214"/>
      <c r="B14" s="215"/>
      <c r="C14" s="66" t="s">
        <v>150</v>
      </c>
      <c r="D14" s="202">
        <v>323860</v>
      </c>
    </row>
    <row r="15" s="122" customFormat="1" ht="16.5" customHeight="1" spans="1:4">
      <c r="A15" s="214"/>
      <c r="B15" s="215"/>
      <c r="C15" s="66" t="s">
        <v>151</v>
      </c>
      <c r="D15" s="202">
        <v>123213</v>
      </c>
    </row>
    <row r="16" s="122" customFormat="1" ht="16.5" customHeight="1" spans="1:4">
      <c r="A16" s="214"/>
      <c r="B16" s="215"/>
      <c r="C16" s="66" t="s">
        <v>152</v>
      </c>
      <c r="D16" s="202"/>
    </row>
    <row r="17" s="122" customFormat="1" ht="16.5" customHeight="1" spans="1:4">
      <c r="A17" s="214"/>
      <c r="B17" s="215"/>
      <c r="C17" s="66" t="s">
        <v>153</v>
      </c>
      <c r="D17" s="202"/>
    </row>
    <row r="18" s="122" customFormat="1" ht="16.5" customHeight="1" spans="1:4">
      <c r="A18" s="214"/>
      <c r="B18" s="215"/>
      <c r="C18" s="66" t="s">
        <v>154</v>
      </c>
      <c r="D18" s="202"/>
    </row>
    <row r="19" s="122" customFormat="1" ht="16.5" customHeight="1" spans="1:4">
      <c r="A19" s="214"/>
      <c r="B19" s="215"/>
      <c r="C19" s="66" t="s">
        <v>155</v>
      </c>
      <c r="D19" s="202"/>
    </row>
    <row r="20" s="122" customFormat="1" ht="16.5" customHeight="1" spans="1:4">
      <c r="A20" s="214"/>
      <c r="B20" s="215"/>
      <c r="C20" s="66" t="s">
        <v>156</v>
      </c>
      <c r="D20" s="202"/>
    </row>
    <row r="21" s="122" customFormat="1" ht="16.5" customHeight="1" spans="1:4">
      <c r="A21" s="214"/>
      <c r="B21" s="215"/>
      <c r="C21" s="66" t="s">
        <v>157</v>
      </c>
      <c r="D21" s="202"/>
    </row>
    <row r="22" s="122" customFormat="1" ht="16.5" customHeight="1" spans="1:4">
      <c r="A22" s="214"/>
      <c r="B22" s="215"/>
      <c r="C22" s="66" t="s">
        <v>158</v>
      </c>
      <c r="D22" s="202"/>
    </row>
    <row r="23" s="122" customFormat="1" ht="16.5" customHeight="1" spans="1:4">
      <c r="A23" s="214"/>
      <c r="B23" s="215"/>
      <c r="C23" s="66" t="s">
        <v>159</v>
      </c>
      <c r="D23" s="202"/>
    </row>
    <row r="24" s="122" customFormat="1" ht="16.5" customHeight="1" spans="1:4">
      <c r="A24" s="214"/>
      <c r="B24" s="215"/>
      <c r="C24" s="66" t="s">
        <v>160</v>
      </c>
      <c r="D24" s="202"/>
    </row>
    <row r="25" s="122" customFormat="1" ht="16.5" customHeight="1" spans="1:4">
      <c r="A25" s="214"/>
      <c r="B25" s="215"/>
      <c r="C25" s="66" t="s">
        <v>161</v>
      </c>
      <c r="D25" s="202">
        <v>129648</v>
      </c>
    </row>
    <row r="26" s="122" customFormat="1" ht="16.5" customHeight="1" spans="1:4">
      <c r="A26" s="214"/>
      <c r="B26" s="215"/>
      <c r="C26" s="66" t="s">
        <v>162</v>
      </c>
      <c r="D26" s="202"/>
    </row>
    <row r="27" s="122" customFormat="1" ht="16.5" customHeight="1" spans="1:4">
      <c r="A27" s="214"/>
      <c r="B27" s="215"/>
      <c r="C27" s="66" t="s">
        <v>163</v>
      </c>
      <c r="D27" s="202"/>
    </row>
    <row r="28" s="122" customFormat="1" ht="16.5" customHeight="1" spans="1:4">
      <c r="A28" s="214"/>
      <c r="B28" s="215"/>
      <c r="C28" s="66" t="s">
        <v>164</v>
      </c>
      <c r="D28" s="202"/>
    </row>
    <row r="29" s="122" customFormat="1" ht="16.5" customHeight="1" spans="1:4">
      <c r="A29" s="214"/>
      <c r="B29" s="215"/>
      <c r="C29" s="66" t="s">
        <v>165</v>
      </c>
      <c r="D29" s="202"/>
    </row>
    <row r="30" s="122" customFormat="1" ht="16.5" customHeight="1" spans="1:4">
      <c r="A30" s="214"/>
      <c r="B30" s="215"/>
      <c r="C30" s="66" t="s">
        <v>166</v>
      </c>
      <c r="D30" s="202"/>
    </row>
    <row r="31" s="122" customFormat="1" ht="16.5" customHeight="1" spans="1:4">
      <c r="A31" s="214"/>
      <c r="B31" s="215"/>
      <c r="C31" s="60" t="s">
        <v>167</v>
      </c>
      <c r="D31" s="202"/>
    </row>
    <row r="32" s="122" customFormat="1" ht="16.5" customHeight="1" spans="1:4">
      <c r="A32" s="214"/>
      <c r="B32" s="215"/>
      <c r="C32" s="60" t="s">
        <v>168</v>
      </c>
      <c r="D32" s="202"/>
    </row>
    <row r="33" s="122" customFormat="1" ht="16.5" customHeight="1" spans="1:4">
      <c r="A33" s="214"/>
      <c r="B33" s="215"/>
      <c r="C33" s="29" t="s">
        <v>169</v>
      </c>
      <c r="D33" s="216"/>
    </row>
    <row r="34" s="122" customFormat="1" ht="15" customHeight="1" spans="1:4">
      <c r="A34" s="217" t="s">
        <v>51</v>
      </c>
      <c r="B34" s="218">
        <v>2789588.2</v>
      </c>
      <c r="C34" s="217" t="s">
        <v>52</v>
      </c>
      <c r="D34" s="218">
        <v>2789588.2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18" workbookViewId="0">
      <selection activeCell="E27" sqref="E2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29"/>
      <c r="F1" s="67"/>
      <c r="G1" s="130" t="s">
        <v>170</v>
      </c>
    </row>
    <row r="2" ht="41.25" customHeight="1" spans="1:7">
      <c r="A2" s="115" t="s">
        <v>171</v>
      </c>
      <c r="B2" s="115"/>
      <c r="C2" s="115"/>
      <c r="D2" s="115"/>
      <c r="E2" s="115"/>
      <c r="F2" s="115"/>
      <c r="G2" s="115"/>
    </row>
    <row r="3" s="1" customFormat="1" ht="18" customHeight="1" spans="1:7">
      <c r="A3" s="44" t="s">
        <v>2</v>
      </c>
      <c r="F3" s="102"/>
      <c r="G3" s="130" t="s">
        <v>3</v>
      </c>
    </row>
    <row r="4" s="1" customFormat="1" ht="20.25" customHeight="1" spans="1:7">
      <c r="A4" s="204" t="s">
        <v>172</v>
      </c>
      <c r="B4" s="205"/>
      <c r="C4" s="117" t="s">
        <v>57</v>
      </c>
      <c r="D4" s="206" t="s">
        <v>79</v>
      </c>
      <c r="E4" s="13"/>
      <c r="F4" s="14"/>
      <c r="G4" s="133" t="s">
        <v>80</v>
      </c>
    </row>
    <row r="5" s="1" customFormat="1" ht="31" customHeight="1" spans="1:7">
      <c r="A5" s="207" t="s">
        <v>76</v>
      </c>
      <c r="B5" s="207" t="s">
        <v>77</v>
      </c>
      <c r="C5" s="20"/>
      <c r="D5" s="27" t="s">
        <v>59</v>
      </c>
      <c r="E5" s="27" t="s">
        <v>173</v>
      </c>
      <c r="F5" s="27" t="s">
        <v>174</v>
      </c>
      <c r="G5" s="135"/>
    </row>
    <row r="6" s="2" customFormat="1" ht="31" customHeight="1" spans="1:7">
      <c r="A6" s="27" t="s">
        <v>86</v>
      </c>
      <c r="B6" s="27" t="s">
        <v>87</v>
      </c>
      <c r="C6" s="27" t="s">
        <v>88</v>
      </c>
      <c r="D6" s="27" t="s">
        <v>89</v>
      </c>
      <c r="E6" s="27" t="s">
        <v>90</v>
      </c>
      <c r="F6" s="27" t="s">
        <v>91</v>
      </c>
      <c r="G6" s="27" t="s">
        <v>92</v>
      </c>
    </row>
    <row r="7" s="2" customFormat="1" ht="31" customHeight="1" spans="1:7">
      <c r="A7" s="29" t="s">
        <v>101</v>
      </c>
      <c r="B7" s="29" t="s">
        <v>102</v>
      </c>
      <c r="C7" s="34">
        <v>2212867.2</v>
      </c>
      <c r="D7" s="31">
        <v>1294255</v>
      </c>
      <c r="E7" s="31">
        <v>1130726</v>
      </c>
      <c r="F7" s="31">
        <v>163529</v>
      </c>
      <c r="G7" s="31">
        <v>918612.2</v>
      </c>
    </row>
    <row r="8" s="2" customFormat="1" ht="31" customHeight="1" spans="1:7">
      <c r="A8" s="208" t="s">
        <v>103</v>
      </c>
      <c r="B8" s="208" t="s">
        <v>104</v>
      </c>
      <c r="C8" s="34">
        <v>2212867.2</v>
      </c>
      <c r="D8" s="31">
        <v>1294255</v>
      </c>
      <c r="E8" s="31">
        <v>1130726</v>
      </c>
      <c r="F8" s="31">
        <v>163529</v>
      </c>
      <c r="G8" s="31">
        <v>918612.2</v>
      </c>
    </row>
    <row r="9" s="2" customFormat="1" ht="31" customHeight="1" spans="1:7">
      <c r="A9" s="209" t="s">
        <v>105</v>
      </c>
      <c r="B9" s="209" t="s">
        <v>106</v>
      </c>
      <c r="C9" s="34">
        <v>1300370</v>
      </c>
      <c r="D9" s="31">
        <v>1294255</v>
      </c>
      <c r="E9" s="31">
        <v>1130726</v>
      </c>
      <c r="F9" s="31">
        <v>163529</v>
      </c>
      <c r="G9" s="31">
        <v>6115</v>
      </c>
    </row>
    <row r="10" s="2" customFormat="1" ht="31" customHeight="1" spans="1:7">
      <c r="A10" s="209" t="s">
        <v>107</v>
      </c>
      <c r="B10" s="209" t="s">
        <v>108</v>
      </c>
      <c r="C10" s="34">
        <v>912497.2</v>
      </c>
      <c r="D10" s="31"/>
      <c r="E10" s="31"/>
      <c r="F10" s="31"/>
      <c r="G10" s="31">
        <v>912497.2</v>
      </c>
    </row>
    <row r="11" s="2" customFormat="1" ht="31" customHeight="1" spans="1:7">
      <c r="A11" s="29" t="s">
        <v>109</v>
      </c>
      <c r="B11" s="29" t="s">
        <v>110</v>
      </c>
      <c r="C11" s="34">
        <v>323860</v>
      </c>
      <c r="D11" s="31">
        <v>323860</v>
      </c>
      <c r="E11" s="31">
        <v>323860</v>
      </c>
      <c r="F11" s="31"/>
      <c r="G11" s="31"/>
    </row>
    <row r="12" s="2" customFormat="1" ht="31" customHeight="1" spans="1:7">
      <c r="A12" s="208" t="s">
        <v>111</v>
      </c>
      <c r="B12" s="208" t="s">
        <v>112</v>
      </c>
      <c r="C12" s="34">
        <v>323860</v>
      </c>
      <c r="D12" s="31">
        <v>323860</v>
      </c>
      <c r="E12" s="31">
        <v>323860</v>
      </c>
      <c r="F12" s="31"/>
      <c r="G12" s="31"/>
    </row>
    <row r="13" s="2" customFormat="1" ht="31" customHeight="1" spans="1:7">
      <c r="A13" s="209" t="s">
        <v>113</v>
      </c>
      <c r="B13" s="209" t="s">
        <v>114</v>
      </c>
      <c r="C13" s="34">
        <v>75600</v>
      </c>
      <c r="D13" s="31">
        <v>75600</v>
      </c>
      <c r="E13" s="31">
        <v>75600</v>
      </c>
      <c r="F13" s="31"/>
      <c r="G13" s="31"/>
    </row>
    <row r="14" s="2" customFormat="1" ht="31" customHeight="1" spans="1:7">
      <c r="A14" s="209" t="s">
        <v>115</v>
      </c>
      <c r="B14" s="209" t="s">
        <v>116</v>
      </c>
      <c r="C14" s="34">
        <v>148260</v>
      </c>
      <c r="D14" s="31">
        <v>148260</v>
      </c>
      <c r="E14" s="31">
        <v>148260</v>
      </c>
      <c r="F14" s="31"/>
      <c r="G14" s="31"/>
    </row>
    <row r="15" s="2" customFormat="1" ht="31" customHeight="1" spans="1:7">
      <c r="A15" s="209" t="s">
        <v>117</v>
      </c>
      <c r="B15" s="209" t="s">
        <v>118</v>
      </c>
      <c r="C15" s="34">
        <v>100000</v>
      </c>
      <c r="D15" s="31">
        <v>100000</v>
      </c>
      <c r="E15" s="31">
        <v>100000</v>
      </c>
      <c r="F15" s="31"/>
      <c r="G15" s="31"/>
    </row>
    <row r="16" s="2" customFormat="1" ht="31" customHeight="1" spans="1:7">
      <c r="A16" s="29" t="s">
        <v>119</v>
      </c>
      <c r="B16" s="29" t="s">
        <v>120</v>
      </c>
      <c r="C16" s="34">
        <v>123213</v>
      </c>
      <c r="D16" s="31">
        <v>123213</v>
      </c>
      <c r="E16" s="31">
        <v>123213</v>
      </c>
      <c r="F16" s="31"/>
      <c r="G16" s="31"/>
    </row>
    <row r="17" s="2" customFormat="1" ht="31" customHeight="1" spans="1:7">
      <c r="A17" s="208" t="s">
        <v>121</v>
      </c>
      <c r="B17" s="208" t="s">
        <v>122</v>
      </c>
      <c r="C17" s="34">
        <v>123213</v>
      </c>
      <c r="D17" s="31">
        <v>123213</v>
      </c>
      <c r="E17" s="31">
        <v>123213</v>
      </c>
      <c r="F17" s="31"/>
      <c r="G17" s="31"/>
    </row>
    <row r="18" s="2" customFormat="1" ht="31" customHeight="1" spans="1:7">
      <c r="A18" s="209" t="s">
        <v>123</v>
      </c>
      <c r="B18" s="209" t="s">
        <v>124</v>
      </c>
      <c r="C18" s="34">
        <v>68152</v>
      </c>
      <c r="D18" s="31">
        <v>68152</v>
      </c>
      <c r="E18" s="31">
        <v>68152</v>
      </c>
      <c r="F18" s="31"/>
      <c r="G18" s="31"/>
    </row>
    <row r="19" s="2" customFormat="1" ht="31" customHeight="1" spans="1:7">
      <c r="A19" s="209" t="s">
        <v>125</v>
      </c>
      <c r="B19" s="209" t="s">
        <v>126</v>
      </c>
      <c r="C19" s="34">
        <v>48373</v>
      </c>
      <c r="D19" s="31">
        <v>48373</v>
      </c>
      <c r="E19" s="31">
        <v>48373</v>
      </c>
      <c r="F19" s="31"/>
      <c r="G19" s="31"/>
    </row>
    <row r="20" s="2" customFormat="1" ht="31" customHeight="1" spans="1:7">
      <c r="A20" s="209" t="s">
        <v>127</v>
      </c>
      <c r="B20" s="209" t="s">
        <v>128</v>
      </c>
      <c r="C20" s="34">
        <v>6688</v>
      </c>
      <c r="D20" s="31">
        <v>6688</v>
      </c>
      <c r="E20" s="31">
        <v>6688</v>
      </c>
      <c r="F20" s="31"/>
      <c r="G20" s="31"/>
    </row>
    <row r="21" s="2" customFormat="1" ht="31" customHeight="1" spans="1:7">
      <c r="A21" s="29" t="s">
        <v>129</v>
      </c>
      <c r="B21" s="29" t="s">
        <v>130</v>
      </c>
      <c r="C21" s="34">
        <v>129648</v>
      </c>
      <c r="D21" s="31">
        <v>129648</v>
      </c>
      <c r="E21" s="31">
        <v>129648</v>
      </c>
      <c r="F21" s="31"/>
      <c r="G21" s="31"/>
    </row>
    <row r="22" s="2" customFormat="1" ht="31" customHeight="1" spans="1:7">
      <c r="A22" s="208" t="s">
        <v>131</v>
      </c>
      <c r="B22" s="208" t="s">
        <v>132</v>
      </c>
      <c r="C22" s="34">
        <v>129648</v>
      </c>
      <c r="D22" s="31">
        <v>129648</v>
      </c>
      <c r="E22" s="31">
        <v>129648</v>
      </c>
      <c r="F22" s="31"/>
      <c r="G22" s="31"/>
    </row>
    <row r="23" s="2" customFormat="1" ht="31" customHeight="1" spans="1:7">
      <c r="A23" s="209" t="s">
        <v>133</v>
      </c>
      <c r="B23" s="209" t="s">
        <v>134</v>
      </c>
      <c r="C23" s="34">
        <v>129648</v>
      </c>
      <c r="D23" s="31">
        <v>129648</v>
      </c>
      <c r="E23" s="31">
        <v>129648</v>
      </c>
      <c r="F23" s="31"/>
      <c r="G23" s="31"/>
    </row>
    <row r="24" s="2" customFormat="1" ht="31" customHeight="1" spans="1:7">
      <c r="A24" s="27" t="s">
        <v>175</v>
      </c>
      <c r="B24" s="27"/>
      <c r="C24" s="34">
        <v>2789588.2</v>
      </c>
      <c r="D24" s="31">
        <v>1870976</v>
      </c>
      <c r="E24" s="34">
        <v>1707447</v>
      </c>
      <c r="F24" s="34">
        <v>163529</v>
      </c>
      <c r="G24" s="34">
        <v>918612.2</v>
      </c>
    </row>
    <row r="25" s="1" customFormat="1" customHeight="1"/>
  </sheetData>
  <mergeCells count="7">
    <mergeCell ref="A2:G2"/>
    <mergeCell ref="A3:B3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8" sqref="D18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98" t="s">
        <v>176</v>
      </c>
    </row>
    <row r="2" ht="41.25" customHeight="1" spans="1:6">
      <c r="A2" s="199" t="s">
        <v>177</v>
      </c>
      <c r="B2" s="43"/>
      <c r="C2" s="43"/>
      <c r="D2" s="43"/>
      <c r="E2" s="42"/>
      <c r="F2" s="43"/>
    </row>
    <row r="3" s="1" customFormat="1" customHeight="1" spans="1:6">
      <c r="A3" s="7" t="s">
        <v>2</v>
      </c>
      <c r="B3" s="44"/>
      <c r="D3" s="46"/>
      <c r="E3" s="47"/>
      <c r="F3" s="45" t="s">
        <v>3</v>
      </c>
    </row>
    <row r="4" s="1" customFormat="1" ht="27" customHeight="1" spans="1:6">
      <c r="A4" s="48" t="s">
        <v>178</v>
      </c>
      <c r="B4" s="48" t="s">
        <v>179</v>
      </c>
      <c r="C4" s="49" t="s">
        <v>180</v>
      </c>
      <c r="D4" s="48"/>
      <c r="E4" s="21"/>
      <c r="F4" s="48" t="s">
        <v>181</v>
      </c>
    </row>
    <row r="5" s="1" customFormat="1" ht="28.5" customHeight="1" spans="1:6">
      <c r="A5" s="200"/>
      <c r="B5" s="51"/>
      <c r="C5" s="21" t="s">
        <v>59</v>
      </c>
      <c r="D5" s="21" t="s">
        <v>182</v>
      </c>
      <c r="E5" s="21" t="s">
        <v>183</v>
      </c>
      <c r="F5" s="50"/>
    </row>
    <row r="6" s="1" customFormat="1" ht="17.25" customHeight="1" spans="1:6">
      <c r="A6" s="49" t="s">
        <v>86</v>
      </c>
      <c r="B6" s="49" t="s">
        <v>87</v>
      </c>
      <c r="C6" s="49" t="s">
        <v>88</v>
      </c>
      <c r="D6" s="49" t="s">
        <v>89</v>
      </c>
      <c r="E6" s="49" t="s">
        <v>90</v>
      </c>
      <c r="F6" s="49" t="s">
        <v>91</v>
      </c>
    </row>
    <row r="7" s="2" customFormat="1" ht="17.25" customHeight="1" spans="1:6">
      <c r="A7" s="201">
        <v>9500</v>
      </c>
      <c r="B7" s="202"/>
      <c r="C7" s="203"/>
      <c r="D7" s="203"/>
      <c r="E7" s="203"/>
      <c r="F7" s="203">
        <v>9500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topLeftCell="A26" workbookViewId="0">
      <selection activeCell="A40" sqref="A40:G40"/>
    </sheetView>
  </sheetViews>
  <sheetFormatPr defaultColWidth="9.14166666666667" defaultRowHeight="14.25" customHeight="1"/>
  <cols>
    <col min="1" max="1" width="21" style="149" customWidth="1"/>
    <col min="2" max="2" width="20.7166666666667" customWidth="1"/>
    <col min="3" max="3" width="31.2833333333333" style="150" customWidth="1"/>
    <col min="4" max="4" width="17.25" style="150" customWidth="1"/>
    <col min="5" max="5" width="33.5916666666667" style="150" customWidth="1"/>
    <col min="6" max="6" width="21.75" style="150" customWidth="1"/>
    <col min="7" max="7" width="26.6666666666667" style="150" customWidth="1"/>
    <col min="8" max="23" width="18.7166666666667" style="151" customWidth="1"/>
  </cols>
  <sheetData>
    <row r="1" ht="13.5" customHeight="1" spans="1:23">
      <c r="B1" s="152"/>
      <c r="D1" s="153"/>
      <c r="E1" s="153"/>
      <c r="F1" s="153"/>
      <c r="G1" s="153"/>
      <c r="H1" s="154"/>
      <c r="I1" s="154"/>
      <c r="J1" s="154"/>
      <c r="K1" s="154"/>
      <c r="L1" s="154"/>
      <c r="M1" s="154"/>
      <c r="Q1" s="154"/>
      <c r="U1" s="154"/>
      <c r="W1" s="155" t="s">
        <v>184</v>
      </c>
    </row>
    <row r="2" ht="45.75" customHeight="1" spans="1:23">
      <c r="A2" s="156" t="s">
        <v>185</v>
      </c>
      <c r="B2" s="156"/>
      <c r="C2" s="157"/>
      <c r="D2" s="157"/>
      <c r="E2" s="157"/>
      <c r="F2" s="157"/>
      <c r="G2" s="157"/>
      <c r="H2" s="156"/>
      <c r="I2" s="156"/>
      <c r="J2" s="156"/>
      <c r="K2" s="156"/>
      <c r="L2" s="156"/>
      <c r="M2" s="156"/>
      <c r="N2" s="158"/>
      <c r="O2" s="158"/>
      <c r="P2" s="158"/>
      <c r="Q2" s="156"/>
      <c r="R2" s="156"/>
      <c r="S2" s="156"/>
      <c r="T2" s="156"/>
      <c r="U2" s="156"/>
      <c r="V2" s="156"/>
      <c r="W2" s="156"/>
    </row>
    <row r="3" s="1" customFormat="1" ht="18.75" customHeight="1" spans="1:23">
      <c r="A3" s="159" t="s">
        <v>2</v>
      </c>
      <c r="B3" s="6"/>
      <c r="C3" s="160"/>
      <c r="D3" s="160"/>
      <c r="E3" s="160"/>
      <c r="F3" s="160"/>
      <c r="G3" s="160"/>
      <c r="H3" s="155"/>
      <c r="I3" s="155"/>
      <c r="J3" s="155"/>
      <c r="K3" s="155"/>
      <c r="L3" s="155"/>
      <c r="M3" s="155"/>
      <c r="N3" s="161"/>
      <c r="O3" s="161"/>
      <c r="P3" s="161"/>
      <c r="Q3" s="155"/>
      <c r="R3" s="162"/>
      <c r="S3" s="162"/>
      <c r="T3" s="162"/>
      <c r="U3" s="155"/>
      <c r="V3" s="162"/>
      <c r="W3" s="155" t="s">
        <v>3</v>
      </c>
    </row>
    <row r="4" s="1" customFormat="1" ht="18" customHeight="1" spans="1:23">
      <c r="A4" s="163" t="s">
        <v>186</v>
      </c>
      <c r="B4" s="164" t="s">
        <v>187</v>
      </c>
      <c r="C4" s="164" t="s">
        <v>188</v>
      </c>
      <c r="D4" s="164" t="s">
        <v>189</v>
      </c>
      <c r="E4" s="164" t="s">
        <v>190</v>
      </c>
      <c r="F4" s="164" t="s">
        <v>191</v>
      </c>
      <c r="G4" s="164" t="s">
        <v>192</v>
      </c>
      <c r="H4" s="165" t="s">
        <v>193</v>
      </c>
      <c r="I4" s="166" t="s">
        <v>193</v>
      </c>
      <c r="J4" s="166"/>
      <c r="K4" s="166"/>
      <c r="L4" s="166"/>
      <c r="M4" s="166"/>
      <c r="N4" s="167"/>
      <c r="O4" s="167"/>
      <c r="P4" s="167"/>
      <c r="Q4" s="168" t="s">
        <v>63</v>
      </c>
      <c r="R4" s="166" t="s">
        <v>64</v>
      </c>
      <c r="S4" s="166"/>
      <c r="T4" s="166"/>
      <c r="U4" s="166"/>
      <c r="V4" s="166"/>
      <c r="W4" s="169"/>
    </row>
    <row r="5" s="1" customFormat="1" ht="18" customHeight="1" spans="1:23">
      <c r="A5" s="170"/>
      <c r="B5" s="171"/>
      <c r="C5" s="172"/>
      <c r="D5" s="172"/>
      <c r="E5" s="172"/>
      <c r="F5" s="172"/>
      <c r="G5" s="172"/>
      <c r="H5" s="173" t="s">
        <v>194</v>
      </c>
      <c r="I5" s="165" t="s">
        <v>60</v>
      </c>
      <c r="J5" s="166"/>
      <c r="K5" s="166"/>
      <c r="L5" s="166"/>
      <c r="M5" s="169"/>
      <c r="N5" s="174" t="s">
        <v>195</v>
      </c>
      <c r="O5" s="167"/>
      <c r="P5" s="175"/>
      <c r="Q5" s="164" t="s">
        <v>63</v>
      </c>
      <c r="R5" s="165" t="s">
        <v>64</v>
      </c>
      <c r="S5" s="168" t="s">
        <v>66</v>
      </c>
      <c r="T5" s="166" t="s">
        <v>64</v>
      </c>
      <c r="U5" s="168" t="s">
        <v>68</v>
      </c>
      <c r="V5" s="168" t="s">
        <v>69</v>
      </c>
      <c r="W5" s="176" t="s">
        <v>70</v>
      </c>
    </row>
    <row r="6" s="1" customFormat="1" ht="19.5" customHeight="1" spans="1:23">
      <c r="A6" s="177"/>
      <c r="B6" s="178"/>
      <c r="C6" s="178"/>
      <c r="D6" s="178"/>
      <c r="E6" s="178"/>
      <c r="F6" s="178"/>
      <c r="G6" s="178"/>
      <c r="H6" s="178"/>
      <c r="I6" s="179" t="s">
        <v>196</v>
      </c>
      <c r="J6" s="164" t="s">
        <v>197</v>
      </c>
      <c r="K6" s="164" t="s">
        <v>198</v>
      </c>
      <c r="L6" s="164" t="s">
        <v>199</v>
      </c>
      <c r="M6" s="164" t="s">
        <v>200</v>
      </c>
      <c r="N6" s="164" t="s">
        <v>60</v>
      </c>
      <c r="O6" s="164" t="s">
        <v>61</v>
      </c>
      <c r="P6" s="164" t="s">
        <v>62</v>
      </c>
      <c r="Q6" s="178"/>
      <c r="R6" s="164" t="s">
        <v>59</v>
      </c>
      <c r="S6" s="164" t="s">
        <v>66</v>
      </c>
      <c r="T6" s="164" t="s">
        <v>201</v>
      </c>
      <c r="U6" s="164" t="s">
        <v>68</v>
      </c>
      <c r="V6" s="164" t="s">
        <v>69</v>
      </c>
      <c r="W6" s="164" t="s">
        <v>70</v>
      </c>
    </row>
    <row r="7" s="1" customFormat="1" ht="37.5" customHeight="1" spans="1:23">
      <c r="A7" s="180"/>
      <c r="B7" s="181"/>
      <c r="C7" s="181"/>
      <c r="D7" s="181"/>
      <c r="E7" s="181"/>
      <c r="F7" s="181"/>
      <c r="G7" s="181"/>
      <c r="H7" s="181"/>
      <c r="I7" s="182" t="s">
        <v>59</v>
      </c>
      <c r="J7" s="183" t="s">
        <v>202</v>
      </c>
      <c r="K7" s="183" t="s">
        <v>198</v>
      </c>
      <c r="L7" s="183" t="s">
        <v>199</v>
      </c>
      <c r="M7" s="183" t="s">
        <v>200</v>
      </c>
      <c r="N7" s="183" t="s">
        <v>198</v>
      </c>
      <c r="O7" s="183" t="s">
        <v>199</v>
      </c>
      <c r="P7" s="183" t="s">
        <v>200</v>
      </c>
      <c r="Q7" s="183" t="s">
        <v>63</v>
      </c>
      <c r="R7" s="183" t="s">
        <v>59</v>
      </c>
      <c r="S7" s="183" t="s">
        <v>66</v>
      </c>
      <c r="T7" s="183" t="s">
        <v>201</v>
      </c>
      <c r="U7" s="183" t="s">
        <v>68</v>
      </c>
      <c r="V7" s="183" t="s">
        <v>69</v>
      </c>
      <c r="W7" s="183" t="s">
        <v>70</v>
      </c>
    </row>
    <row r="8" s="2" customFormat="1" ht="17.25" customHeight="1" spans="1:23">
      <c r="A8" s="184">
        <v>1</v>
      </c>
      <c r="B8" s="185">
        <v>2</v>
      </c>
      <c r="C8" s="185">
        <v>3</v>
      </c>
      <c r="D8" s="185">
        <v>4</v>
      </c>
      <c r="E8" s="185">
        <v>5</v>
      </c>
      <c r="F8" s="185">
        <v>6</v>
      </c>
      <c r="G8" s="185">
        <v>7</v>
      </c>
      <c r="H8" s="185">
        <v>8</v>
      </c>
      <c r="I8" s="185">
        <v>9</v>
      </c>
      <c r="J8" s="185">
        <v>10</v>
      </c>
      <c r="K8" s="185">
        <v>11</v>
      </c>
      <c r="L8" s="185">
        <v>12</v>
      </c>
      <c r="M8" s="185">
        <v>13</v>
      </c>
      <c r="N8" s="185">
        <v>14</v>
      </c>
      <c r="O8" s="185">
        <v>15</v>
      </c>
      <c r="P8" s="185">
        <v>16</v>
      </c>
      <c r="Q8" s="185">
        <v>17</v>
      </c>
      <c r="R8" s="185">
        <v>18</v>
      </c>
      <c r="S8" s="185">
        <v>19</v>
      </c>
      <c r="T8" s="185">
        <v>20</v>
      </c>
      <c r="U8" s="185">
        <v>21</v>
      </c>
      <c r="V8" s="185">
        <v>22</v>
      </c>
      <c r="W8" s="185">
        <v>23</v>
      </c>
    </row>
    <row r="9" s="2" customFormat="1" ht="19.5" customHeight="1" spans="1:23">
      <c r="A9" s="186" t="s">
        <v>72</v>
      </c>
      <c r="B9" s="245" t="s">
        <v>203</v>
      </c>
      <c r="C9" s="185" t="s">
        <v>204</v>
      </c>
      <c r="D9" s="185">
        <v>2060701</v>
      </c>
      <c r="E9" s="185" t="s">
        <v>106</v>
      </c>
      <c r="F9" s="185" t="s">
        <v>205</v>
      </c>
      <c r="G9" s="185" t="s">
        <v>206</v>
      </c>
      <c r="H9" s="188">
        <v>15295</v>
      </c>
      <c r="I9" s="189">
        <f>H9</f>
        <v>15295</v>
      </c>
      <c r="J9" s="189"/>
      <c r="K9" s="190"/>
      <c r="L9" s="188">
        <v>15295</v>
      </c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</row>
    <row r="10" s="2" customFormat="1" ht="19.5" customHeight="1" spans="1:23">
      <c r="A10" s="186" t="s">
        <v>72</v>
      </c>
      <c r="B10" s="245" t="s">
        <v>203</v>
      </c>
      <c r="C10" s="185" t="s">
        <v>204</v>
      </c>
      <c r="D10" s="185" t="s">
        <v>105</v>
      </c>
      <c r="E10" s="185" t="s">
        <v>106</v>
      </c>
      <c r="F10" s="185" t="s">
        <v>207</v>
      </c>
      <c r="G10" s="185" t="s">
        <v>208</v>
      </c>
      <c r="H10" s="188">
        <v>2660</v>
      </c>
      <c r="I10" s="189">
        <f t="shared" ref="I10:I40" si="0">H10</f>
        <v>2660</v>
      </c>
      <c r="J10" s="189"/>
      <c r="K10" s="190"/>
      <c r="L10" s="188">
        <v>2660</v>
      </c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</row>
    <row r="11" s="2" customFormat="1" ht="19.5" customHeight="1" spans="1:23">
      <c r="A11" s="186" t="s">
        <v>72</v>
      </c>
      <c r="B11" s="245" t="s">
        <v>203</v>
      </c>
      <c r="C11" s="185" t="s">
        <v>204</v>
      </c>
      <c r="D11" s="185" t="s">
        <v>105</v>
      </c>
      <c r="E11" s="185" t="s">
        <v>106</v>
      </c>
      <c r="F11" s="185" t="s">
        <v>209</v>
      </c>
      <c r="G11" s="185" t="s">
        <v>210</v>
      </c>
      <c r="H11" s="188">
        <v>6867</v>
      </c>
      <c r="I11" s="189">
        <f t="shared" si="0"/>
        <v>6867</v>
      </c>
      <c r="J11" s="189"/>
      <c r="K11" s="190"/>
      <c r="L11" s="188">
        <v>6867</v>
      </c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</row>
    <row r="12" s="2" customFormat="1" ht="19.5" customHeight="1" spans="1:23">
      <c r="A12" s="186" t="s">
        <v>72</v>
      </c>
      <c r="B12" s="245" t="s">
        <v>203</v>
      </c>
      <c r="C12" s="185" t="s">
        <v>204</v>
      </c>
      <c r="D12" s="185" t="s">
        <v>105</v>
      </c>
      <c r="E12" s="185" t="s">
        <v>106</v>
      </c>
      <c r="F12" s="185" t="s">
        <v>211</v>
      </c>
      <c r="G12" s="185" t="s">
        <v>212</v>
      </c>
      <c r="H12" s="188">
        <v>9975</v>
      </c>
      <c r="I12" s="189">
        <f t="shared" si="0"/>
        <v>9975</v>
      </c>
      <c r="J12" s="189"/>
      <c r="K12" s="190"/>
      <c r="L12" s="188">
        <v>9975</v>
      </c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</row>
    <row r="13" s="2" customFormat="1" ht="19.5" customHeight="1" spans="1:23">
      <c r="A13" s="186" t="s">
        <v>72</v>
      </c>
      <c r="B13" s="245" t="s">
        <v>203</v>
      </c>
      <c r="C13" s="185" t="s">
        <v>204</v>
      </c>
      <c r="D13" s="185" t="s">
        <v>105</v>
      </c>
      <c r="E13" s="185" t="s">
        <v>106</v>
      </c>
      <c r="F13" s="185" t="s">
        <v>213</v>
      </c>
      <c r="G13" s="185" t="s">
        <v>214</v>
      </c>
      <c r="H13" s="188">
        <v>3990</v>
      </c>
      <c r="I13" s="189">
        <f t="shared" si="0"/>
        <v>3990</v>
      </c>
      <c r="J13" s="189"/>
      <c r="K13" s="190"/>
      <c r="L13" s="188">
        <v>3990</v>
      </c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</row>
    <row r="14" s="2" customFormat="1" ht="19.5" customHeight="1" spans="1:23">
      <c r="A14" s="186" t="s">
        <v>72</v>
      </c>
      <c r="B14" s="245" t="s">
        <v>203</v>
      </c>
      <c r="C14" s="185" t="s">
        <v>204</v>
      </c>
      <c r="D14" s="185" t="s">
        <v>105</v>
      </c>
      <c r="E14" s="185" t="s">
        <v>106</v>
      </c>
      <c r="F14" s="185" t="s">
        <v>215</v>
      </c>
      <c r="G14" s="185" t="s">
        <v>216</v>
      </c>
      <c r="H14" s="188">
        <v>10640</v>
      </c>
      <c r="I14" s="189">
        <f t="shared" si="0"/>
        <v>10640</v>
      </c>
      <c r="J14" s="189"/>
      <c r="K14" s="190"/>
      <c r="L14" s="188">
        <v>10640</v>
      </c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</row>
    <row r="15" s="2" customFormat="1" ht="19.5" customHeight="1" spans="1:23">
      <c r="A15" s="186" t="s">
        <v>72</v>
      </c>
      <c r="B15" s="245" t="s">
        <v>203</v>
      </c>
      <c r="C15" s="185" t="s">
        <v>204</v>
      </c>
      <c r="D15" s="185" t="s">
        <v>105</v>
      </c>
      <c r="E15" s="185" t="s">
        <v>106</v>
      </c>
      <c r="F15" s="185" t="s">
        <v>217</v>
      </c>
      <c r="G15" s="185" t="s">
        <v>218</v>
      </c>
      <c r="H15" s="188">
        <v>16800</v>
      </c>
      <c r="I15" s="189">
        <f t="shared" si="0"/>
        <v>16800</v>
      </c>
      <c r="J15" s="189"/>
      <c r="K15" s="190"/>
      <c r="L15" s="188">
        <v>16800</v>
      </c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</row>
    <row r="16" s="2" customFormat="1" ht="19.5" customHeight="1" spans="1:23">
      <c r="A16" s="186" t="s">
        <v>72</v>
      </c>
      <c r="B16" s="245" t="s">
        <v>203</v>
      </c>
      <c r="C16" s="185" t="s">
        <v>204</v>
      </c>
      <c r="D16" s="185" t="s">
        <v>105</v>
      </c>
      <c r="E16" s="185" t="s">
        <v>106</v>
      </c>
      <c r="F16" s="185" t="s">
        <v>217</v>
      </c>
      <c r="G16" s="185" t="s">
        <v>218</v>
      </c>
      <c r="H16" s="188">
        <v>4200</v>
      </c>
      <c r="I16" s="189">
        <f t="shared" si="0"/>
        <v>4200</v>
      </c>
      <c r="J16" s="189"/>
      <c r="K16" s="190"/>
      <c r="L16" s="188">
        <v>4200</v>
      </c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</row>
    <row r="17" s="2" customFormat="1" ht="19.5" customHeight="1" spans="1:23">
      <c r="A17" s="186" t="s">
        <v>72</v>
      </c>
      <c r="B17" s="245" t="s">
        <v>203</v>
      </c>
      <c r="C17" s="185" t="s">
        <v>204</v>
      </c>
      <c r="D17" s="185" t="s">
        <v>105</v>
      </c>
      <c r="E17" s="185" t="s">
        <v>106</v>
      </c>
      <c r="F17" s="185" t="s">
        <v>217</v>
      </c>
      <c r="G17" s="185" t="s">
        <v>218</v>
      </c>
      <c r="H17" s="188">
        <v>1800</v>
      </c>
      <c r="I17" s="189">
        <f t="shared" si="0"/>
        <v>1800</v>
      </c>
      <c r="J17" s="189"/>
      <c r="K17" s="190"/>
      <c r="L17" s="188">
        <v>1800</v>
      </c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</row>
    <row r="18" s="2" customFormat="1" ht="19.5" customHeight="1" spans="1:23">
      <c r="A18" s="186" t="s">
        <v>72</v>
      </c>
      <c r="B18" s="245" t="s">
        <v>219</v>
      </c>
      <c r="C18" s="185" t="s">
        <v>220</v>
      </c>
      <c r="D18" s="185" t="s">
        <v>113</v>
      </c>
      <c r="E18" s="185" t="s">
        <v>114</v>
      </c>
      <c r="F18" s="185" t="s">
        <v>221</v>
      </c>
      <c r="G18" s="185" t="s">
        <v>222</v>
      </c>
      <c r="H18" s="188">
        <v>75600</v>
      </c>
      <c r="I18" s="189">
        <f t="shared" si="0"/>
        <v>75600</v>
      </c>
      <c r="J18" s="189"/>
      <c r="K18" s="190"/>
      <c r="L18" s="188">
        <v>75600</v>
      </c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</row>
    <row r="19" s="2" customFormat="1" ht="19.5" customHeight="1" spans="1:23">
      <c r="A19" s="186" t="s">
        <v>72</v>
      </c>
      <c r="B19" s="246" t="s">
        <v>223</v>
      </c>
      <c r="C19" s="185" t="s">
        <v>224</v>
      </c>
      <c r="D19" s="185" t="s">
        <v>105</v>
      </c>
      <c r="E19" s="185" t="s">
        <v>106</v>
      </c>
      <c r="F19" s="185" t="s">
        <v>217</v>
      </c>
      <c r="G19" s="185" t="s">
        <v>218</v>
      </c>
      <c r="H19" s="188">
        <v>7200</v>
      </c>
      <c r="I19" s="189">
        <f t="shared" si="0"/>
        <v>7200</v>
      </c>
      <c r="J19" s="189"/>
      <c r="K19" s="190"/>
      <c r="L19" s="188">
        <v>7200</v>
      </c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</row>
    <row r="20" s="2" customFormat="1" ht="19.5" customHeight="1" spans="1:23">
      <c r="A20" s="186" t="s">
        <v>72</v>
      </c>
      <c r="B20" s="245" t="s">
        <v>225</v>
      </c>
      <c r="C20" s="185" t="s">
        <v>226</v>
      </c>
      <c r="D20" s="185" t="s">
        <v>105</v>
      </c>
      <c r="E20" s="185" t="s">
        <v>106</v>
      </c>
      <c r="F20" s="185" t="s">
        <v>227</v>
      </c>
      <c r="G20" s="185" t="s">
        <v>228</v>
      </c>
      <c r="H20" s="188">
        <v>6180</v>
      </c>
      <c r="I20" s="189">
        <f t="shared" si="0"/>
        <v>6180</v>
      </c>
      <c r="J20" s="189"/>
      <c r="K20" s="190"/>
      <c r="L20" s="188">
        <v>6180</v>
      </c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</row>
    <row r="21" s="2" customFormat="1" ht="19.5" customHeight="1" spans="1:23">
      <c r="A21" s="186" t="s">
        <v>72</v>
      </c>
      <c r="B21" s="245" t="s">
        <v>229</v>
      </c>
      <c r="C21" s="185" t="s">
        <v>230</v>
      </c>
      <c r="D21" s="185" t="s">
        <v>105</v>
      </c>
      <c r="E21" s="185" t="s">
        <v>106</v>
      </c>
      <c r="F21" s="185" t="s">
        <v>231</v>
      </c>
      <c r="G21" s="185" t="s">
        <v>232</v>
      </c>
      <c r="H21" s="188">
        <v>5000</v>
      </c>
      <c r="I21" s="189">
        <f t="shared" si="0"/>
        <v>5000</v>
      </c>
      <c r="J21" s="189"/>
      <c r="K21" s="190"/>
      <c r="L21" s="188">
        <v>5000</v>
      </c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</row>
    <row r="22" s="2" customFormat="1" ht="19.5" customHeight="1" spans="1:23">
      <c r="A22" s="186" t="s">
        <v>72</v>
      </c>
      <c r="B22" s="245" t="s">
        <v>233</v>
      </c>
      <c r="C22" s="185" t="s">
        <v>181</v>
      </c>
      <c r="D22" s="185" t="s">
        <v>105</v>
      </c>
      <c r="E22" s="185" t="s">
        <v>106</v>
      </c>
      <c r="F22" s="185" t="s">
        <v>234</v>
      </c>
      <c r="G22" s="185" t="s">
        <v>181</v>
      </c>
      <c r="H22" s="188">
        <v>9500</v>
      </c>
      <c r="I22" s="189">
        <f t="shared" si="0"/>
        <v>9500</v>
      </c>
      <c r="J22" s="189"/>
      <c r="K22" s="190"/>
      <c r="L22" s="188">
        <v>9500</v>
      </c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</row>
    <row r="23" s="2" customFormat="1" ht="19.5" customHeight="1" spans="1:23">
      <c r="A23" s="186" t="s">
        <v>72</v>
      </c>
      <c r="B23" s="245" t="s">
        <v>235</v>
      </c>
      <c r="C23" s="185" t="s">
        <v>236</v>
      </c>
      <c r="D23" s="185" t="s">
        <v>105</v>
      </c>
      <c r="E23" s="185" t="s">
        <v>106</v>
      </c>
      <c r="F23" s="185" t="s">
        <v>227</v>
      </c>
      <c r="G23" s="185" t="s">
        <v>228</v>
      </c>
      <c r="H23" s="188">
        <v>61800</v>
      </c>
      <c r="I23" s="189">
        <f t="shared" si="0"/>
        <v>61800</v>
      </c>
      <c r="J23" s="189"/>
      <c r="K23" s="190"/>
      <c r="L23" s="188">
        <v>61800</v>
      </c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</row>
    <row r="24" s="2" customFormat="1" ht="19.5" customHeight="1" spans="1:23">
      <c r="A24" s="186" t="s">
        <v>72</v>
      </c>
      <c r="B24" s="245" t="s">
        <v>237</v>
      </c>
      <c r="C24" s="185" t="s">
        <v>238</v>
      </c>
      <c r="D24" s="185" t="s">
        <v>105</v>
      </c>
      <c r="E24" s="185" t="s">
        <v>106</v>
      </c>
      <c r="F24" s="185" t="s">
        <v>239</v>
      </c>
      <c r="G24" s="185" t="s">
        <v>238</v>
      </c>
      <c r="H24" s="188">
        <v>6622</v>
      </c>
      <c r="I24" s="189">
        <f t="shared" si="0"/>
        <v>6622</v>
      </c>
      <c r="J24" s="189"/>
      <c r="K24" s="190"/>
      <c r="L24" s="188">
        <v>6622</v>
      </c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</row>
    <row r="25" s="2" customFormat="1" ht="19.5" customHeight="1" spans="1:23">
      <c r="A25" s="186" t="s">
        <v>72</v>
      </c>
      <c r="B25" s="245" t="s">
        <v>240</v>
      </c>
      <c r="C25" s="185" t="s">
        <v>134</v>
      </c>
      <c r="D25" s="185" t="s">
        <v>133</v>
      </c>
      <c r="E25" s="185" t="s">
        <v>134</v>
      </c>
      <c r="F25" s="185" t="s">
        <v>241</v>
      </c>
      <c r="G25" s="185" t="s">
        <v>134</v>
      </c>
      <c r="H25" s="188">
        <v>129648</v>
      </c>
      <c r="I25" s="189">
        <f t="shared" si="0"/>
        <v>129648</v>
      </c>
      <c r="J25" s="189"/>
      <c r="K25" s="190"/>
      <c r="L25" s="188">
        <v>129648</v>
      </c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</row>
    <row r="26" s="2" customFormat="1" ht="19.5" customHeight="1" spans="1:23">
      <c r="A26" s="186" t="s">
        <v>72</v>
      </c>
      <c r="B26" s="245" t="s">
        <v>242</v>
      </c>
      <c r="C26" s="185" t="s">
        <v>243</v>
      </c>
      <c r="D26" s="185" t="s">
        <v>105</v>
      </c>
      <c r="E26" s="185" t="s">
        <v>106</v>
      </c>
      <c r="F26" s="185" t="s">
        <v>244</v>
      </c>
      <c r="G26" s="185" t="s">
        <v>245</v>
      </c>
      <c r="H26" s="188">
        <v>114700</v>
      </c>
      <c r="I26" s="189">
        <f t="shared" si="0"/>
        <v>114700</v>
      </c>
      <c r="J26" s="189"/>
      <c r="K26" s="190"/>
      <c r="L26" s="188">
        <v>114700</v>
      </c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</row>
    <row r="27" s="2" customFormat="1" ht="19.5" customHeight="1" spans="1:23">
      <c r="A27" s="186" t="s">
        <v>72</v>
      </c>
      <c r="B27" s="245" t="s">
        <v>242</v>
      </c>
      <c r="C27" s="185" t="s">
        <v>243</v>
      </c>
      <c r="D27" s="185" t="s">
        <v>105</v>
      </c>
      <c r="E27" s="185" t="s">
        <v>106</v>
      </c>
      <c r="F27" s="185" t="s">
        <v>244</v>
      </c>
      <c r="G27" s="185" t="s">
        <v>245</v>
      </c>
      <c r="H27" s="188">
        <v>177720</v>
      </c>
      <c r="I27" s="189">
        <f t="shared" si="0"/>
        <v>177720</v>
      </c>
      <c r="J27" s="189"/>
      <c r="K27" s="190"/>
      <c r="L27" s="188">
        <v>177720</v>
      </c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</row>
    <row r="28" s="2" customFormat="1" ht="19.5" customHeight="1" spans="1:23">
      <c r="A28" s="186" t="s">
        <v>72</v>
      </c>
      <c r="B28" s="245" t="s">
        <v>246</v>
      </c>
      <c r="C28" s="185" t="s">
        <v>247</v>
      </c>
      <c r="D28" s="185" t="s">
        <v>115</v>
      </c>
      <c r="E28" s="185" t="s">
        <v>116</v>
      </c>
      <c r="F28" s="185" t="s">
        <v>248</v>
      </c>
      <c r="G28" s="185" t="s">
        <v>249</v>
      </c>
      <c r="H28" s="188">
        <v>148260</v>
      </c>
      <c r="I28" s="189">
        <f t="shared" si="0"/>
        <v>148260</v>
      </c>
      <c r="J28" s="189"/>
      <c r="K28" s="190"/>
      <c r="L28" s="188">
        <v>148260</v>
      </c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</row>
    <row r="29" s="2" customFormat="1" ht="19.5" customHeight="1" spans="1:23">
      <c r="A29" s="186" t="s">
        <v>72</v>
      </c>
      <c r="B29" s="245" t="s">
        <v>246</v>
      </c>
      <c r="C29" s="185" t="s">
        <v>247</v>
      </c>
      <c r="D29" s="185" t="s">
        <v>117</v>
      </c>
      <c r="E29" s="185" t="s">
        <v>118</v>
      </c>
      <c r="F29" s="185" t="s">
        <v>250</v>
      </c>
      <c r="G29" s="185" t="s">
        <v>251</v>
      </c>
      <c r="H29" s="188">
        <v>100000</v>
      </c>
      <c r="I29" s="189">
        <f t="shared" si="0"/>
        <v>100000</v>
      </c>
      <c r="J29" s="189"/>
      <c r="K29" s="190"/>
      <c r="L29" s="188">
        <v>100000</v>
      </c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</row>
    <row r="30" s="2" customFormat="1" ht="19.5" customHeight="1" spans="1:23">
      <c r="A30" s="186" t="s">
        <v>72</v>
      </c>
      <c r="B30" s="245" t="s">
        <v>246</v>
      </c>
      <c r="C30" s="185" t="s">
        <v>247</v>
      </c>
      <c r="D30" s="185" t="s">
        <v>123</v>
      </c>
      <c r="E30" s="185" t="s">
        <v>124</v>
      </c>
      <c r="F30" s="185" t="s">
        <v>252</v>
      </c>
      <c r="G30" s="185" t="s">
        <v>253</v>
      </c>
      <c r="H30" s="188">
        <v>68152</v>
      </c>
      <c r="I30" s="189">
        <f t="shared" si="0"/>
        <v>68152</v>
      </c>
      <c r="J30" s="189"/>
      <c r="K30" s="190"/>
      <c r="L30" s="188">
        <v>68152</v>
      </c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</row>
    <row r="31" s="2" customFormat="1" ht="19.5" customHeight="1" spans="1:23">
      <c r="A31" s="186" t="s">
        <v>72</v>
      </c>
      <c r="B31" s="245" t="s">
        <v>246</v>
      </c>
      <c r="C31" s="185" t="s">
        <v>247</v>
      </c>
      <c r="D31" s="185" t="s">
        <v>125</v>
      </c>
      <c r="E31" s="185" t="s">
        <v>126</v>
      </c>
      <c r="F31" s="185" t="s">
        <v>254</v>
      </c>
      <c r="G31" s="185" t="s">
        <v>255</v>
      </c>
      <c r="H31" s="188">
        <v>37933</v>
      </c>
      <c r="I31" s="189">
        <f t="shared" si="0"/>
        <v>37933</v>
      </c>
      <c r="J31" s="189"/>
      <c r="K31" s="190"/>
      <c r="L31" s="188">
        <v>37933</v>
      </c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</row>
    <row r="32" s="2" customFormat="1" ht="19.5" customHeight="1" spans="1:23">
      <c r="A32" s="186" t="s">
        <v>72</v>
      </c>
      <c r="B32" s="245" t="s">
        <v>246</v>
      </c>
      <c r="C32" s="185" t="s">
        <v>247</v>
      </c>
      <c r="D32" s="185" t="s">
        <v>125</v>
      </c>
      <c r="E32" s="185" t="s">
        <v>126</v>
      </c>
      <c r="F32" s="185" t="s">
        <v>254</v>
      </c>
      <c r="G32" s="185" t="s">
        <v>255</v>
      </c>
      <c r="H32" s="188">
        <v>10440</v>
      </c>
      <c r="I32" s="189">
        <f t="shared" si="0"/>
        <v>10440</v>
      </c>
      <c r="J32" s="189"/>
      <c r="K32" s="190"/>
      <c r="L32" s="188">
        <v>10440</v>
      </c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</row>
    <row r="33" s="2" customFormat="1" ht="19.5" customHeight="1" spans="1:23">
      <c r="A33" s="186" t="s">
        <v>72</v>
      </c>
      <c r="B33" s="245" t="s">
        <v>246</v>
      </c>
      <c r="C33" s="185" t="s">
        <v>247</v>
      </c>
      <c r="D33" s="185" t="s">
        <v>105</v>
      </c>
      <c r="E33" s="185" t="s">
        <v>106</v>
      </c>
      <c r="F33" s="185" t="s">
        <v>231</v>
      </c>
      <c r="G33" s="185" t="s">
        <v>232</v>
      </c>
      <c r="H33" s="188">
        <v>759</v>
      </c>
      <c r="I33" s="189">
        <f t="shared" si="0"/>
        <v>759</v>
      </c>
      <c r="J33" s="189"/>
      <c r="K33" s="190"/>
      <c r="L33" s="188">
        <v>759</v>
      </c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</row>
    <row r="34" s="2" customFormat="1" ht="19.5" customHeight="1" spans="1:23">
      <c r="A34" s="186" t="s">
        <v>72</v>
      </c>
      <c r="B34" s="245" t="s">
        <v>246</v>
      </c>
      <c r="C34" s="185" t="s">
        <v>247</v>
      </c>
      <c r="D34" s="185" t="s">
        <v>127</v>
      </c>
      <c r="E34" s="185" t="s">
        <v>128</v>
      </c>
      <c r="F34" s="185" t="s">
        <v>231</v>
      </c>
      <c r="G34" s="185" t="s">
        <v>232</v>
      </c>
      <c r="H34" s="188">
        <v>3486</v>
      </c>
      <c r="I34" s="189">
        <f t="shared" si="0"/>
        <v>3486</v>
      </c>
      <c r="J34" s="189"/>
      <c r="K34" s="190"/>
      <c r="L34" s="188">
        <v>3486</v>
      </c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</row>
    <row r="35" s="2" customFormat="1" ht="19.5" customHeight="1" spans="1:23">
      <c r="A35" s="186" t="s">
        <v>72</v>
      </c>
      <c r="B35" s="245" t="s">
        <v>246</v>
      </c>
      <c r="C35" s="185" t="s">
        <v>247</v>
      </c>
      <c r="D35" s="185" t="s">
        <v>127</v>
      </c>
      <c r="E35" s="185" t="s">
        <v>128</v>
      </c>
      <c r="F35" s="185" t="s">
        <v>231</v>
      </c>
      <c r="G35" s="185" t="s">
        <v>232</v>
      </c>
      <c r="H35" s="188">
        <v>1494</v>
      </c>
      <c r="I35" s="189">
        <f t="shared" si="0"/>
        <v>1494</v>
      </c>
      <c r="J35" s="189"/>
      <c r="K35" s="190"/>
      <c r="L35" s="188">
        <v>1494</v>
      </c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</row>
    <row r="36" s="2" customFormat="1" ht="19.5" customHeight="1" spans="1:23">
      <c r="A36" s="186" t="s">
        <v>72</v>
      </c>
      <c r="B36" s="245" t="s">
        <v>246</v>
      </c>
      <c r="C36" s="185" t="s">
        <v>247</v>
      </c>
      <c r="D36" s="185" t="s">
        <v>127</v>
      </c>
      <c r="E36" s="185" t="s">
        <v>128</v>
      </c>
      <c r="F36" s="185" t="s">
        <v>231</v>
      </c>
      <c r="G36" s="185" t="s">
        <v>232</v>
      </c>
      <c r="H36" s="188">
        <v>1708</v>
      </c>
      <c r="I36" s="189">
        <f t="shared" si="0"/>
        <v>1708</v>
      </c>
      <c r="J36" s="189"/>
      <c r="K36" s="190"/>
      <c r="L36" s="188">
        <v>1708</v>
      </c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</row>
    <row r="37" s="2" customFormat="1" ht="19.5" customHeight="1" spans="1:23">
      <c r="A37" s="186" t="s">
        <v>72</v>
      </c>
      <c r="B37" s="245" t="s">
        <v>256</v>
      </c>
      <c r="C37" s="185" t="s">
        <v>257</v>
      </c>
      <c r="D37" s="185" t="s">
        <v>105</v>
      </c>
      <c r="E37" s="185" t="s">
        <v>106</v>
      </c>
      <c r="F37" s="185" t="s">
        <v>258</v>
      </c>
      <c r="G37" s="185" t="s">
        <v>259</v>
      </c>
      <c r="H37" s="188">
        <v>358116</v>
      </c>
      <c r="I37" s="189">
        <f t="shared" si="0"/>
        <v>358116</v>
      </c>
      <c r="J37" s="189"/>
      <c r="K37" s="190"/>
      <c r="L37" s="188">
        <v>358116</v>
      </c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</row>
    <row r="38" s="2" customFormat="1" ht="19.5" customHeight="1" spans="1:23">
      <c r="A38" s="186" t="s">
        <v>72</v>
      </c>
      <c r="B38" s="245" t="s">
        <v>256</v>
      </c>
      <c r="C38" s="185" t="s">
        <v>257</v>
      </c>
      <c r="D38" s="185" t="s">
        <v>105</v>
      </c>
      <c r="E38" s="185" t="s">
        <v>106</v>
      </c>
      <c r="F38" s="185" t="s">
        <v>260</v>
      </c>
      <c r="G38" s="185" t="s">
        <v>261</v>
      </c>
      <c r="H38" s="188">
        <v>444588</v>
      </c>
      <c r="I38" s="189">
        <f t="shared" si="0"/>
        <v>444588</v>
      </c>
      <c r="J38" s="189"/>
      <c r="K38" s="190"/>
      <c r="L38" s="188">
        <v>444588</v>
      </c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</row>
    <row r="39" s="2" customFormat="1" ht="19.5" customHeight="1" spans="1:23">
      <c r="A39" s="186" t="s">
        <v>72</v>
      </c>
      <c r="B39" s="245" t="s">
        <v>256</v>
      </c>
      <c r="C39" s="185" t="s">
        <v>257</v>
      </c>
      <c r="D39" s="185" t="s">
        <v>105</v>
      </c>
      <c r="E39" s="185" t="s">
        <v>106</v>
      </c>
      <c r="F39" s="185" t="s">
        <v>244</v>
      </c>
      <c r="G39" s="185" t="s">
        <v>245</v>
      </c>
      <c r="H39" s="188">
        <v>29843</v>
      </c>
      <c r="I39" s="189">
        <f t="shared" si="0"/>
        <v>29843</v>
      </c>
      <c r="J39" s="189"/>
      <c r="K39" s="190"/>
      <c r="L39" s="188">
        <v>29843</v>
      </c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</row>
    <row r="40" s="2" customFormat="1" ht="19.5" customHeight="1" spans="1:23">
      <c r="A40" s="192" t="s">
        <v>57</v>
      </c>
      <c r="B40" s="193"/>
      <c r="C40" s="193"/>
      <c r="D40" s="193"/>
      <c r="E40" s="193"/>
      <c r="F40" s="193"/>
      <c r="G40" s="194"/>
      <c r="H40" s="188">
        <v>1870976</v>
      </c>
      <c r="I40" s="189">
        <f t="shared" si="0"/>
        <v>1870976</v>
      </c>
      <c r="J40" s="189"/>
      <c r="K40" s="190"/>
      <c r="L40" s="188">
        <v>1870976</v>
      </c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</row>
    <row r="41" s="1" customFormat="1" customHeight="1" spans="1:23">
      <c r="A41" s="195"/>
      <c r="B41" s="196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</row>
  </sheetData>
  <mergeCells count="30">
    <mergeCell ref="A2:W2"/>
    <mergeCell ref="A3:G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opLeftCell="C1" workbookViewId="0">
      <selection activeCell="H18" sqref="H18"/>
    </sheetView>
  </sheetViews>
  <sheetFormatPr defaultColWidth="9.14166666666667" defaultRowHeight="14.25" customHeight="1"/>
  <cols>
    <col min="1" max="1" width="10.2833333333333" customWidth="1"/>
    <col min="2" max="2" width="18.8833333333333" customWidth="1"/>
    <col min="3" max="3" width="39.25" customWidth="1"/>
    <col min="4" max="4" width="23.85" customWidth="1"/>
    <col min="5" max="5" width="20.8833333333333" customWidth="1"/>
    <col min="6" max="6" width="17.7166666666667" customWidth="1"/>
    <col min="7" max="7" width="22.1333333333333" customWidth="1"/>
    <col min="8" max="8" width="17.7166666666667" customWidth="1"/>
    <col min="9" max="13" width="20" customWidth="1"/>
    <col min="14" max="14" width="12.2833333333333" customWidth="1"/>
    <col min="15" max="15" width="14.633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29"/>
      <c r="E1" s="3"/>
      <c r="F1" s="3"/>
      <c r="G1" s="3"/>
      <c r="H1" s="3"/>
      <c r="U1" s="129"/>
      <c r="W1" s="130" t="s">
        <v>262</v>
      </c>
    </row>
    <row r="2" ht="46.5" customHeight="1" spans="1:23">
      <c r="A2" s="5" t="s">
        <v>263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31"/>
      <c r="W3" s="102" t="s">
        <v>3</v>
      </c>
    </row>
    <row r="4" s="1" customFormat="1" ht="21.75" customHeight="1" spans="1:23">
      <c r="A4" s="10" t="s">
        <v>264</v>
      </c>
      <c r="B4" s="11" t="s">
        <v>187</v>
      </c>
      <c r="C4" s="10" t="s">
        <v>188</v>
      </c>
      <c r="D4" s="10" t="s">
        <v>265</v>
      </c>
      <c r="E4" s="11" t="s">
        <v>189</v>
      </c>
      <c r="F4" s="11" t="s">
        <v>190</v>
      </c>
      <c r="G4" s="11" t="s">
        <v>191</v>
      </c>
      <c r="H4" s="11" t="s">
        <v>192</v>
      </c>
      <c r="I4" s="25" t="s">
        <v>57</v>
      </c>
      <c r="J4" s="12" t="s">
        <v>266</v>
      </c>
      <c r="K4" s="13"/>
      <c r="L4" s="13"/>
      <c r="M4" s="14"/>
      <c r="N4" s="12" t="s">
        <v>195</v>
      </c>
      <c r="O4" s="13"/>
      <c r="P4" s="14"/>
      <c r="Q4" s="11" t="s">
        <v>63</v>
      </c>
      <c r="R4" s="12" t="s">
        <v>64</v>
      </c>
      <c r="S4" s="13"/>
      <c r="T4" s="13"/>
      <c r="U4" s="13"/>
      <c r="V4" s="13"/>
      <c r="W4" s="14"/>
    </row>
    <row r="5" s="1" customFormat="1" ht="21.75" customHeight="1" spans="1:23">
      <c r="A5" s="15"/>
      <c r="B5" s="26"/>
      <c r="C5" s="15"/>
      <c r="D5" s="15"/>
      <c r="E5" s="16"/>
      <c r="F5" s="16"/>
      <c r="G5" s="16"/>
      <c r="H5" s="16"/>
      <c r="I5" s="26"/>
      <c r="J5" s="132" t="s">
        <v>60</v>
      </c>
      <c r="K5" s="133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1" t="s">
        <v>66</v>
      </c>
      <c r="T5" s="11" t="s">
        <v>201</v>
      </c>
      <c r="U5" s="11" t="s">
        <v>68</v>
      </c>
      <c r="V5" s="11" t="s">
        <v>69</v>
      </c>
      <c r="W5" s="11" t="s">
        <v>70</v>
      </c>
    </row>
    <row r="6" s="1" customFormat="1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34" t="s">
        <v>59</v>
      </c>
      <c r="K6" s="13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="1" customFormat="1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53" t="s">
        <v>59</v>
      </c>
      <c r="K7" s="53" t="s">
        <v>267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s="2" customFormat="1" ht="17.25" customHeight="1" spans="1:23">
      <c r="A8" s="49" t="s">
        <v>86</v>
      </c>
      <c r="B8" s="49" t="s">
        <v>87</v>
      </c>
      <c r="C8" s="49" t="s">
        <v>88</v>
      </c>
      <c r="D8" s="49" t="s">
        <v>89</v>
      </c>
      <c r="E8" s="49" t="s">
        <v>90</v>
      </c>
      <c r="F8" s="49" t="s">
        <v>91</v>
      </c>
      <c r="G8" s="49" t="s">
        <v>92</v>
      </c>
      <c r="H8" s="49" t="s">
        <v>93</v>
      </c>
      <c r="I8" s="49" t="s">
        <v>94</v>
      </c>
      <c r="J8" s="49" t="s">
        <v>95</v>
      </c>
      <c r="K8" s="49" t="s">
        <v>96</v>
      </c>
      <c r="L8" s="49" t="s">
        <v>97</v>
      </c>
      <c r="M8" s="49" t="s">
        <v>98</v>
      </c>
      <c r="N8" s="49" t="s">
        <v>99</v>
      </c>
      <c r="O8" s="49" t="s">
        <v>100</v>
      </c>
      <c r="P8" s="49" t="s">
        <v>268</v>
      </c>
      <c r="Q8" s="49" t="s">
        <v>269</v>
      </c>
      <c r="R8" s="49" t="s">
        <v>270</v>
      </c>
      <c r="S8" s="49" t="s">
        <v>271</v>
      </c>
      <c r="T8" s="49" t="s">
        <v>272</v>
      </c>
      <c r="U8" s="49" t="s">
        <v>273</v>
      </c>
      <c r="V8" s="49" t="s">
        <v>274</v>
      </c>
      <c r="W8" s="49" t="s">
        <v>275</v>
      </c>
    </row>
    <row r="9" s="128" customFormat="1" ht="19.5" customHeight="1" spans="1:23">
      <c r="A9" s="136" t="s">
        <v>276</v>
      </c>
      <c r="B9" s="247" t="s">
        <v>277</v>
      </c>
      <c r="C9" s="137" t="s">
        <v>278</v>
      </c>
      <c r="D9" s="136" t="s">
        <v>72</v>
      </c>
      <c r="E9" s="136" t="s">
        <v>107</v>
      </c>
      <c r="F9" s="136" t="s">
        <v>108</v>
      </c>
      <c r="G9" s="136" t="s">
        <v>279</v>
      </c>
      <c r="H9" s="136" t="s">
        <v>280</v>
      </c>
      <c r="I9" s="138">
        <v>130162.2</v>
      </c>
      <c r="J9" s="138">
        <v>130162.2</v>
      </c>
      <c r="K9" s="138">
        <v>130162.2</v>
      </c>
      <c r="L9" s="138"/>
      <c r="M9" s="139"/>
      <c r="N9" s="138"/>
      <c r="O9" s="140"/>
      <c r="P9" s="138"/>
      <c r="Q9" s="138"/>
      <c r="R9" s="138"/>
      <c r="S9" s="138"/>
      <c r="T9" s="138"/>
      <c r="U9" s="138"/>
      <c r="V9" s="138"/>
      <c r="W9" s="138"/>
    </row>
    <row r="10" s="128" customFormat="1" ht="19.5" customHeight="1" spans="1:23">
      <c r="A10" s="136" t="s">
        <v>276</v>
      </c>
      <c r="B10" s="247" t="s">
        <v>281</v>
      </c>
      <c r="C10" s="137" t="s">
        <v>282</v>
      </c>
      <c r="D10" s="136" t="s">
        <v>72</v>
      </c>
      <c r="E10" s="136" t="s">
        <v>107</v>
      </c>
      <c r="F10" s="136" t="s">
        <v>108</v>
      </c>
      <c r="G10" s="136" t="s">
        <v>279</v>
      </c>
      <c r="H10" s="136" t="s">
        <v>280</v>
      </c>
      <c r="I10" s="138">
        <v>567420</v>
      </c>
      <c r="J10" s="138">
        <v>567420</v>
      </c>
      <c r="K10" s="138">
        <v>567420</v>
      </c>
      <c r="L10" s="138"/>
      <c r="M10" s="139"/>
      <c r="N10" s="138"/>
      <c r="O10" s="141"/>
      <c r="P10" s="138"/>
      <c r="Q10" s="138"/>
      <c r="R10" s="138"/>
      <c r="S10" s="138"/>
      <c r="T10" s="138"/>
      <c r="U10" s="138"/>
      <c r="V10" s="138"/>
      <c r="W10" s="138"/>
    </row>
    <row r="11" s="128" customFormat="1" ht="19.5" customHeight="1" spans="1:23">
      <c r="A11" s="136" t="s">
        <v>276</v>
      </c>
      <c r="B11" s="247" t="s">
        <v>283</v>
      </c>
      <c r="C11" s="137" t="s">
        <v>284</v>
      </c>
      <c r="D11" s="136" t="s">
        <v>72</v>
      </c>
      <c r="E11" s="136" t="s">
        <v>107</v>
      </c>
      <c r="F11" s="136" t="s">
        <v>108</v>
      </c>
      <c r="G11" s="136" t="s">
        <v>279</v>
      </c>
      <c r="H11" s="136" t="s">
        <v>280</v>
      </c>
      <c r="I11" s="138">
        <v>58800</v>
      </c>
      <c r="J11" s="138">
        <v>58800</v>
      </c>
      <c r="K11" s="138">
        <v>58800</v>
      </c>
      <c r="L11" s="138"/>
      <c r="M11" s="139"/>
      <c r="N11" s="138"/>
      <c r="O11" s="142"/>
      <c r="P11" s="138"/>
      <c r="Q11" s="138"/>
      <c r="R11" s="138"/>
      <c r="S11" s="138"/>
      <c r="T11" s="138"/>
      <c r="U11" s="138"/>
      <c r="V11" s="138"/>
      <c r="W11" s="138"/>
    </row>
    <row r="12" s="128" customFormat="1" ht="19.5" customHeight="1" spans="1:23">
      <c r="A12" s="136" t="s">
        <v>276</v>
      </c>
      <c r="B12" s="248" t="s">
        <v>285</v>
      </c>
      <c r="C12" s="137" t="s">
        <v>286</v>
      </c>
      <c r="D12" s="136" t="s">
        <v>72</v>
      </c>
      <c r="E12" s="136" t="s">
        <v>107</v>
      </c>
      <c r="F12" s="136" t="s">
        <v>108</v>
      </c>
      <c r="G12" s="136" t="s">
        <v>205</v>
      </c>
      <c r="H12" s="136" t="s">
        <v>206</v>
      </c>
      <c r="I12" s="138">
        <v>6115</v>
      </c>
      <c r="J12" s="138"/>
      <c r="K12" s="138"/>
      <c r="L12" s="139"/>
      <c r="M12" s="139"/>
      <c r="N12" s="138">
        <v>6115</v>
      </c>
      <c r="O12" s="138"/>
      <c r="P12" s="138"/>
      <c r="Q12" s="138"/>
      <c r="R12" s="138"/>
      <c r="S12" s="138"/>
      <c r="T12" s="138"/>
      <c r="U12" s="138"/>
      <c r="V12" s="138"/>
      <c r="W12" s="138"/>
    </row>
    <row r="13" s="128" customFormat="1" ht="19.5" customHeight="1" spans="1:23">
      <c r="A13" s="136" t="s">
        <v>276</v>
      </c>
      <c r="B13" s="248" t="s">
        <v>287</v>
      </c>
      <c r="C13" s="137" t="s">
        <v>288</v>
      </c>
      <c r="D13" s="136" t="s">
        <v>72</v>
      </c>
      <c r="E13" s="136" t="s">
        <v>105</v>
      </c>
      <c r="F13" s="136" t="s">
        <v>106</v>
      </c>
      <c r="G13" s="136" t="s">
        <v>279</v>
      </c>
      <c r="H13" s="136" t="s">
        <v>280</v>
      </c>
      <c r="I13" s="138">
        <v>6115</v>
      </c>
      <c r="J13" s="138"/>
      <c r="K13" s="138"/>
      <c r="L13" s="139"/>
      <c r="M13" s="139"/>
      <c r="N13" s="138">
        <v>6115</v>
      </c>
      <c r="O13" s="138"/>
      <c r="P13" s="138"/>
      <c r="Q13" s="138"/>
      <c r="R13" s="138"/>
      <c r="S13" s="138"/>
      <c r="T13" s="138"/>
      <c r="U13" s="138"/>
      <c r="V13" s="138"/>
      <c r="W13" s="138"/>
    </row>
    <row r="14" s="128" customFormat="1" ht="19.5" customHeight="1" spans="1:23">
      <c r="A14" s="136" t="s">
        <v>276</v>
      </c>
      <c r="B14" s="249" t="s">
        <v>289</v>
      </c>
      <c r="C14" s="137" t="s">
        <v>290</v>
      </c>
      <c r="D14" s="136" t="s">
        <v>72</v>
      </c>
      <c r="E14" s="136" t="s">
        <v>107</v>
      </c>
      <c r="F14" s="136" t="s">
        <v>108</v>
      </c>
      <c r="G14" s="136" t="s">
        <v>279</v>
      </c>
      <c r="H14" s="136" t="s">
        <v>280</v>
      </c>
      <c r="I14" s="138">
        <v>50000</v>
      </c>
      <c r="J14" s="138"/>
      <c r="K14" s="138"/>
      <c r="L14" s="139"/>
      <c r="M14" s="139"/>
      <c r="N14" s="138">
        <v>50000</v>
      </c>
      <c r="O14" s="138"/>
      <c r="P14" s="138"/>
      <c r="Q14" s="138"/>
      <c r="R14" s="138"/>
      <c r="S14" s="138"/>
      <c r="T14" s="138"/>
      <c r="U14" s="138"/>
      <c r="V14" s="138"/>
      <c r="W14" s="138"/>
    </row>
    <row r="15" s="128" customFormat="1" ht="19.5" customHeight="1" spans="1:23">
      <c r="A15" s="136" t="s">
        <v>276</v>
      </c>
      <c r="B15" s="248" t="s">
        <v>289</v>
      </c>
      <c r="C15" s="137" t="s">
        <v>290</v>
      </c>
      <c r="D15" s="136" t="s">
        <v>72</v>
      </c>
      <c r="E15" s="136" t="s">
        <v>107</v>
      </c>
      <c r="F15" s="136" t="s">
        <v>108</v>
      </c>
      <c r="G15" s="136" t="s">
        <v>279</v>
      </c>
      <c r="H15" s="136" t="s">
        <v>280</v>
      </c>
      <c r="I15" s="138">
        <v>100000</v>
      </c>
      <c r="J15" s="138"/>
      <c r="K15" s="138"/>
      <c r="L15" s="139"/>
      <c r="M15" s="139"/>
      <c r="N15" s="138">
        <v>100000</v>
      </c>
      <c r="O15" s="138"/>
      <c r="P15" s="138"/>
      <c r="Q15" s="138"/>
      <c r="R15" s="138"/>
      <c r="S15" s="138"/>
      <c r="T15" s="138"/>
      <c r="U15" s="138"/>
      <c r="V15" s="138"/>
      <c r="W15" s="138"/>
    </row>
    <row r="16" s="2" customFormat="1" ht="18.75" customHeight="1" spans="1:23">
      <c r="A16" s="144" t="s">
        <v>57</v>
      </c>
      <c r="B16" s="145"/>
      <c r="C16" s="145"/>
      <c r="D16" s="145"/>
      <c r="E16" s="145"/>
      <c r="F16" s="145"/>
      <c r="G16" s="145"/>
      <c r="H16" s="146"/>
      <c r="I16" s="147">
        <f>SUM(I9:I15)</f>
        <v>918612.2</v>
      </c>
      <c r="J16" s="147">
        <f t="shared" ref="J16:AA16" si="0">SUM(J9:J15)</f>
        <v>756382.2</v>
      </c>
      <c r="K16" s="147">
        <f t="shared" si="0"/>
        <v>756382.2</v>
      </c>
      <c r="L16" s="147">
        <f t="shared" si="0"/>
        <v>0</v>
      </c>
      <c r="M16" s="147">
        <f t="shared" si="0"/>
        <v>0</v>
      </c>
      <c r="N16" s="147">
        <f t="shared" si="0"/>
        <v>162230</v>
      </c>
      <c r="O16" s="147">
        <f t="shared" si="0"/>
        <v>0</v>
      </c>
      <c r="P16" s="147">
        <f t="shared" si="0"/>
        <v>0</v>
      </c>
      <c r="Q16" s="147">
        <f t="shared" si="0"/>
        <v>0</v>
      </c>
      <c r="R16" s="148"/>
      <c r="S16" s="147">
        <f t="shared" si="0"/>
        <v>0</v>
      </c>
      <c r="T16" s="147">
        <f t="shared" si="0"/>
        <v>0</v>
      </c>
      <c r="U16" s="147">
        <f t="shared" si="0"/>
        <v>0</v>
      </c>
      <c r="V16" s="147">
        <f t="shared" si="0"/>
        <v>0</v>
      </c>
      <c r="W16" s="147">
        <f t="shared" si="0"/>
        <v>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2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topLeftCell="A25" workbookViewId="0">
      <selection activeCell="D13" sqref="D1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" t="s">
        <v>291</v>
      </c>
    </row>
    <row r="2" ht="39.75" customHeight="1" spans="1:10">
      <c r="A2" s="250" t="s">
        <v>292</v>
      </c>
      <c r="B2" s="5"/>
      <c r="C2" s="5"/>
      <c r="D2" s="5"/>
      <c r="E2" s="5"/>
      <c r="F2" s="65"/>
      <c r="G2" s="5"/>
      <c r="H2" s="65"/>
      <c r="I2" s="65"/>
      <c r="J2" s="5"/>
    </row>
    <row r="3" ht="17.25" customHeight="1" spans="1:10">
      <c r="A3" s="6" t="s">
        <v>2</v>
      </c>
    </row>
    <row r="4" ht="44.25" customHeight="1" spans="1:10">
      <c r="A4" s="123" t="s">
        <v>293</v>
      </c>
      <c r="B4" s="123" t="s">
        <v>294</v>
      </c>
      <c r="C4" s="123" t="s">
        <v>295</v>
      </c>
      <c r="D4" s="123" t="s">
        <v>296</v>
      </c>
      <c r="E4" s="123" t="s">
        <v>297</v>
      </c>
      <c r="F4" s="124" t="s">
        <v>298</v>
      </c>
      <c r="G4" s="123" t="s">
        <v>299</v>
      </c>
      <c r="H4" s="124" t="s">
        <v>300</v>
      </c>
      <c r="I4" s="124" t="s">
        <v>301</v>
      </c>
      <c r="J4" s="123" t="s">
        <v>302</v>
      </c>
    </row>
    <row r="5" s="122" customFormat="1" ht="18.75" customHeight="1" spans="1:10">
      <c r="A5" s="125">
        <v>1</v>
      </c>
      <c r="B5" s="125">
        <v>2</v>
      </c>
      <c r="C5" s="125">
        <v>3</v>
      </c>
      <c r="D5" s="125">
        <v>4</v>
      </c>
      <c r="E5" s="125">
        <v>5</v>
      </c>
      <c r="F5" s="126">
        <v>6</v>
      </c>
      <c r="G5" s="125">
        <v>7</v>
      </c>
      <c r="H5" s="126">
        <v>8</v>
      </c>
      <c r="I5" s="126">
        <v>9</v>
      </c>
      <c r="J5" s="125">
        <v>10</v>
      </c>
    </row>
    <row r="6" s="122" customFormat="1" ht="27.75" customHeight="1" spans="1:10">
      <c r="A6" s="29" t="s">
        <v>72</v>
      </c>
      <c r="B6" s="66"/>
      <c r="C6" s="66"/>
      <c r="D6" s="66"/>
      <c r="E6" s="53"/>
      <c r="F6" s="21"/>
      <c r="G6" s="53"/>
      <c r="H6" s="21"/>
      <c r="I6" s="21"/>
      <c r="J6" s="53"/>
    </row>
    <row r="7" s="122" customFormat="1" ht="30" customHeight="1" spans="1:10">
      <c r="A7" s="127" t="s">
        <v>278</v>
      </c>
      <c r="B7" s="22" t="s">
        <v>303</v>
      </c>
      <c r="C7" s="22" t="s">
        <v>304</v>
      </c>
      <c r="D7" s="22" t="s">
        <v>305</v>
      </c>
      <c r="E7" s="22" t="s">
        <v>306</v>
      </c>
      <c r="F7" s="22" t="s">
        <v>307</v>
      </c>
      <c r="G7" s="22" t="s">
        <v>308</v>
      </c>
      <c r="H7" s="22" t="s">
        <v>309</v>
      </c>
      <c r="I7" s="22" t="s">
        <v>310</v>
      </c>
      <c r="J7" s="22" t="s">
        <v>311</v>
      </c>
    </row>
    <row r="8" s="122" customFormat="1" ht="30" customHeight="1" spans="1:10">
      <c r="A8" s="127"/>
      <c r="B8" s="22"/>
      <c r="C8" s="22" t="s">
        <v>304</v>
      </c>
      <c r="D8" s="22" t="s">
        <v>305</v>
      </c>
      <c r="E8" s="22" t="s">
        <v>312</v>
      </c>
      <c r="F8" s="22" t="s">
        <v>307</v>
      </c>
      <c r="G8" s="22" t="s">
        <v>313</v>
      </c>
      <c r="H8" s="22" t="s">
        <v>314</v>
      </c>
      <c r="I8" s="22" t="s">
        <v>310</v>
      </c>
      <c r="J8" s="22" t="s">
        <v>315</v>
      </c>
    </row>
    <row r="9" s="122" customFormat="1" ht="30" customHeight="1" spans="1:10">
      <c r="A9" s="127"/>
      <c r="B9" s="22"/>
      <c r="C9" s="22" t="s">
        <v>304</v>
      </c>
      <c r="D9" s="22" t="s">
        <v>305</v>
      </c>
      <c r="E9" s="22" t="s">
        <v>316</v>
      </c>
      <c r="F9" s="22" t="s">
        <v>307</v>
      </c>
      <c r="G9" s="22" t="s">
        <v>97</v>
      </c>
      <c r="H9" s="22" t="s">
        <v>317</v>
      </c>
      <c r="I9" s="22" t="s">
        <v>318</v>
      </c>
      <c r="J9" s="22" t="s">
        <v>319</v>
      </c>
    </row>
    <row r="10" s="122" customFormat="1" ht="40" customHeight="1" spans="1:10">
      <c r="A10" s="127"/>
      <c r="B10" s="22"/>
      <c r="C10" s="22" t="s">
        <v>304</v>
      </c>
      <c r="D10" s="22" t="s">
        <v>305</v>
      </c>
      <c r="E10" s="22" t="s">
        <v>320</v>
      </c>
      <c r="F10" s="22" t="s">
        <v>307</v>
      </c>
      <c r="G10" s="22" t="s">
        <v>87</v>
      </c>
      <c r="H10" s="22" t="s">
        <v>321</v>
      </c>
      <c r="I10" s="22" t="s">
        <v>310</v>
      </c>
      <c r="J10" s="22" t="s">
        <v>322</v>
      </c>
    </row>
    <row r="11" s="122" customFormat="1" ht="40" customHeight="1" spans="1:10">
      <c r="A11" s="127"/>
      <c r="B11" s="22"/>
      <c r="C11" s="22" t="s">
        <v>304</v>
      </c>
      <c r="D11" s="22" t="s">
        <v>323</v>
      </c>
      <c r="E11" s="22" t="s">
        <v>324</v>
      </c>
      <c r="F11" s="22" t="s">
        <v>307</v>
      </c>
      <c r="G11" s="22" t="s">
        <v>325</v>
      </c>
      <c r="H11" s="22" t="s">
        <v>326</v>
      </c>
      <c r="I11" s="22" t="s">
        <v>310</v>
      </c>
      <c r="J11" s="22" t="s">
        <v>327</v>
      </c>
    </row>
    <row r="12" s="122" customFormat="1" ht="40" customHeight="1" spans="1:10">
      <c r="A12" s="127"/>
      <c r="B12" s="22"/>
      <c r="C12" s="22" t="s">
        <v>304</v>
      </c>
      <c r="D12" s="22" t="s">
        <v>328</v>
      </c>
      <c r="E12" s="22" t="s">
        <v>329</v>
      </c>
      <c r="F12" s="22" t="s">
        <v>330</v>
      </c>
      <c r="G12" s="22" t="s">
        <v>331</v>
      </c>
      <c r="H12" s="22" t="s">
        <v>326</v>
      </c>
      <c r="I12" s="22" t="s">
        <v>310</v>
      </c>
      <c r="J12" s="22" t="s">
        <v>332</v>
      </c>
    </row>
    <row r="13" s="122" customFormat="1" ht="40" customHeight="1" spans="1:10">
      <c r="A13" s="127"/>
      <c r="B13" s="22"/>
      <c r="C13" s="22" t="s">
        <v>333</v>
      </c>
      <c r="D13" s="22" t="s">
        <v>334</v>
      </c>
      <c r="E13" s="22" t="s">
        <v>335</v>
      </c>
      <c r="F13" s="22" t="s">
        <v>307</v>
      </c>
      <c r="G13" s="22" t="s">
        <v>336</v>
      </c>
      <c r="H13" s="22" t="s">
        <v>337</v>
      </c>
      <c r="I13" s="22" t="s">
        <v>310</v>
      </c>
      <c r="J13" s="22" t="s">
        <v>338</v>
      </c>
    </row>
    <row r="14" s="122" customFormat="1" ht="40" customHeight="1" spans="1:10">
      <c r="A14" s="127"/>
      <c r="B14" s="22"/>
      <c r="C14" s="22" t="s">
        <v>333</v>
      </c>
      <c r="D14" s="22" t="s">
        <v>334</v>
      </c>
      <c r="E14" s="22" t="s">
        <v>339</v>
      </c>
      <c r="F14" s="22" t="s">
        <v>307</v>
      </c>
      <c r="G14" s="22" t="s">
        <v>336</v>
      </c>
      <c r="H14" s="22" t="s">
        <v>337</v>
      </c>
      <c r="I14" s="22" t="s">
        <v>310</v>
      </c>
      <c r="J14" s="22" t="s">
        <v>340</v>
      </c>
    </row>
    <row r="15" s="122" customFormat="1" ht="40" customHeight="1" spans="1:10">
      <c r="A15" s="127"/>
      <c r="B15" s="22"/>
      <c r="C15" s="22" t="s">
        <v>333</v>
      </c>
      <c r="D15" s="22" t="s">
        <v>341</v>
      </c>
      <c r="E15" s="22" t="s">
        <v>342</v>
      </c>
      <c r="F15" s="22" t="s">
        <v>307</v>
      </c>
      <c r="G15" s="22" t="s">
        <v>343</v>
      </c>
      <c r="H15" s="22" t="s">
        <v>321</v>
      </c>
      <c r="I15" s="22" t="s">
        <v>310</v>
      </c>
      <c r="J15" s="22" t="s">
        <v>344</v>
      </c>
    </row>
    <row r="16" s="122" customFormat="1" ht="40" customHeight="1" spans="1:10">
      <c r="A16" s="127"/>
      <c r="B16" s="22"/>
      <c r="C16" s="22" t="s">
        <v>333</v>
      </c>
      <c r="D16" s="22" t="s">
        <v>341</v>
      </c>
      <c r="E16" s="22" t="s">
        <v>345</v>
      </c>
      <c r="F16" s="22" t="s">
        <v>307</v>
      </c>
      <c r="G16" s="22" t="s">
        <v>95</v>
      </c>
      <c r="H16" s="22" t="s">
        <v>321</v>
      </c>
      <c r="I16" s="22" t="s">
        <v>310</v>
      </c>
      <c r="J16" s="22" t="s">
        <v>346</v>
      </c>
    </row>
    <row r="17" s="122" customFormat="1" ht="40" customHeight="1" spans="1:10">
      <c r="A17" s="127"/>
      <c r="B17" s="22"/>
      <c r="C17" s="22" t="s">
        <v>347</v>
      </c>
      <c r="D17" s="22" t="s">
        <v>348</v>
      </c>
      <c r="E17" s="22" t="s">
        <v>347</v>
      </c>
      <c r="F17" s="22" t="s">
        <v>307</v>
      </c>
      <c r="G17" s="22" t="s">
        <v>325</v>
      </c>
      <c r="H17" s="22" t="s">
        <v>326</v>
      </c>
      <c r="I17" s="22" t="s">
        <v>318</v>
      </c>
      <c r="J17" s="22" t="s">
        <v>349</v>
      </c>
    </row>
    <row r="18" s="122" customFormat="1" ht="63" customHeight="1" spans="1:10">
      <c r="A18" s="127"/>
      <c r="B18" s="22"/>
      <c r="C18" s="22" t="s">
        <v>347</v>
      </c>
      <c r="D18" s="22" t="s">
        <v>348</v>
      </c>
      <c r="E18" s="22" t="s">
        <v>350</v>
      </c>
      <c r="F18" s="22" t="s">
        <v>307</v>
      </c>
      <c r="G18" s="22" t="s">
        <v>308</v>
      </c>
      <c r="H18" s="22" t="s">
        <v>326</v>
      </c>
      <c r="I18" s="22" t="s">
        <v>310</v>
      </c>
      <c r="J18" s="22" t="s">
        <v>351</v>
      </c>
    </row>
    <row r="19" s="122" customFormat="1" ht="30" customHeight="1" spans="1:10">
      <c r="A19" s="127" t="s">
        <v>282</v>
      </c>
      <c r="B19" s="22" t="s">
        <v>352</v>
      </c>
      <c r="C19" s="22" t="s">
        <v>304</v>
      </c>
      <c r="D19" s="22" t="s">
        <v>305</v>
      </c>
      <c r="E19" s="22" t="s">
        <v>353</v>
      </c>
      <c r="F19" s="22" t="s">
        <v>307</v>
      </c>
      <c r="G19" s="22" t="s">
        <v>308</v>
      </c>
      <c r="H19" s="22" t="s">
        <v>354</v>
      </c>
      <c r="I19" s="22" t="s">
        <v>310</v>
      </c>
      <c r="J19" s="22" t="s">
        <v>355</v>
      </c>
    </row>
    <row r="20" s="122" customFormat="1" ht="30" customHeight="1" spans="1:10">
      <c r="A20" s="127"/>
      <c r="B20" s="22"/>
      <c r="C20" s="22" t="s">
        <v>304</v>
      </c>
      <c r="D20" s="22" t="s">
        <v>305</v>
      </c>
      <c r="E20" s="22" t="s">
        <v>356</v>
      </c>
      <c r="F20" s="22" t="s">
        <v>330</v>
      </c>
      <c r="G20" s="22" t="s">
        <v>86</v>
      </c>
      <c r="H20" s="22" t="s">
        <v>357</v>
      </c>
      <c r="I20" s="22" t="s">
        <v>310</v>
      </c>
      <c r="J20" s="22" t="s">
        <v>358</v>
      </c>
    </row>
    <row r="21" s="122" customFormat="1" ht="30" customHeight="1" spans="1:10">
      <c r="A21" s="127"/>
      <c r="B21" s="22"/>
      <c r="C21" s="22" t="s">
        <v>304</v>
      </c>
      <c r="D21" s="22" t="s">
        <v>305</v>
      </c>
      <c r="E21" s="22" t="s">
        <v>359</v>
      </c>
      <c r="F21" s="22" t="s">
        <v>330</v>
      </c>
      <c r="G21" s="22" t="s">
        <v>86</v>
      </c>
      <c r="H21" s="22" t="s">
        <v>357</v>
      </c>
      <c r="I21" s="22" t="s">
        <v>310</v>
      </c>
      <c r="J21" s="22" t="s">
        <v>360</v>
      </c>
    </row>
    <row r="22" s="122" customFormat="1" ht="30" customHeight="1" spans="1:10">
      <c r="A22" s="127"/>
      <c r="B22" s="22"/>
      <c r="C22" s="22" t="s">
        <v>304</v>
      </c>
      <c r="D22" s="22" t="s">
        <v>305</v>
      </c>
      <c r="E22" s="22" t="s">
        <v>361</v>
      </c>
      <c r="F22" s="22" t="s">
        <v>307</v>
      </c>
      <c r="G22" s="22" t="s">
        <v>362</v>
      </c>
      <c r="H22" s="22" t="s">
        <v>354</v>
      </c>
      <c r="I22" s="22" t="s">
        <v>310</v>
      </c>
      <c r="J22" s="22" t="s">
        <v>363</v>
      </c>
    </row>
    <row r="23" s="122" customFormat="1" ht="30" customHeight="1" spans="1:10">
      <c r="A23" s="127"/>
      <c r="B23" s="22"/>
      <c r="C23" s="22" t="s">
        <v>304</v>
      </c>
      <c r="D23" s="22" t="s">
        <v>305</v>
      </c>
      <c r="E23" s="22" t="s">
        <v>364</v>
      </c>
      <c r="F23" s="22" t="s">
        <v>307</v>
      </c>
      <c r="G23" s="22" t="s">
        <v>95</v>
      </c>
      <c r="H23" s="22" t="s">
        <v>354</v>
      </c>
      <c r="I23" s="22" t="s">
        <v>310</v>
      </c>
      <c r="J23" s="22" t="s">
        <v>365</v>
      </c>
    </row>
    <row r="24" s="122" customFormat="1" ht="30" customHeight="1" spans="1:10">
      <c r="A24" s="127"/>
      <c r="B24" s="22"/>
      <c r="C24" s="22" t="s">
        <v>304</v>
      </c>
      <c r="D24" s="22" t="s">
        <v>323</v>
      </c>
      <c r="E24" s="22" t="s">
        <v>366</v>
      </c>
      <c r="F24" s="22" t="s">
        <v>307</v>
      </c>
      <c r="G24" s="22" t="s">
        <v>331</v>
      </c>
      <c r="H24" s="22" t="s">
        <v>326</v>
      </c>
      <c r="I24" s="22" t="s">
        <v>310</v>
      </c>
      <c r="J24" s="22" t="s">
        <v>367</v>
      </c>
    </row>
    <row r="25" s="122" customFormat="1" ht="30" customHeight="1" spans="1:10">
      <c r="A25" s="127"/>
      <c r="B25" s="22"/>
      <c r="C25" s="22" t="s">
        <v>304</v>
      </c>
      <c r="D25" s="22" t="s">
        <v>328</v>
      </c>
      <c r="E25" s="22" t="s">
        <v>329</v>
      </c>
      <c r="F25" s="22" t="s">
        <v>330</v>
      </c>
      <c r="G25" s="22" t="s">
        <v>331</v>
      </c>
      <c r="H25" s="22" t="s">
        <v>326</v>
      </c>
      <c r="I25" s="22" t="s">
        <v>310</v>
      </c>
      <c r="J25" s="22" t="s">
        <v>368</v>
      </c>
    </row>
    <row r="26" s="122" customFormat="1" ht="30" customHeight="1" spans="1:10">
      <c r="A26" s="127"/>
      <c r="B26" s="22"/>
      <c r="C26" s="22" t="s">
        <v>333</v>
      </c>
      <c r="D26" s="22" t="s">
        <v>341</v>
      </c>
      <c r="E26" s="22" t="s">
        <v>369</v>
      </c>
      <c r="F26" s="22" t="s">
        <v>330</v>
      </c>
      <c r="G26" s="22" t="s">
        <v>370</v>
      </c>
      <c r="H26" s="22"/>
      <c r="I26" s="22" t="s">
        <v>318</v>
      </c>
      <c r="J26" s="22" t="s">
        <v>371</v>
      </c>
    </row>
    <row r="27" s="122" customFormat="1" ht="30" customHeight="1" spans="1:10">
      <c r="A27" s="127"/>
      <c r="B27" s="22"/>
      <c r="C27" s="22" t="s">
        <v>347</v>
      </c>
      <c r="D27" s="22" t="s">
        <v>348</v>
      </c>
      <c r="E27" s="22" t="s">
        <v>372</v>
      </c>
      <c r="F27" s="22" t="s">
        <v>307</v>
      </c>
      <c r="G27" s="22" t="s">
        <v>325</v>
      </c>
      <c r="H27" s="22" t="s">
        <v>326</v>
      </c>
      <c r="I27" s="22" t="s">
        <v>310</v>
      </c>
      <c r="J27" s="22" t="s">
        <v>373</v>
      </c>
    </row>
    <row r="28" s="122" customFormat="1" ht="30" customHeight="1" spans="1:10">
      <c r="A28" s="127" t="s">
        <v>284</v>
      </c>
      <c r="B28" s="22" t="s">
        <v>374</v>
      </c>
      <c r="C28" s="22" t="s">
        <v>304</v>
      </c>
      <c r="D28" s="22" t="s">
        <v>305</v>
      </c>
      <c r="E28" s="22" t="s">
        <v>375</v>
      </c>
      <c r="F28" s="22" t="s">
        <v>307</v>
      </c>
      <c r="G28" s="22" t="s">
        <v>376</v>
      </c>
      <c r="H28" s="22" t="s">
        <v>314</v>
      </c>
      <c r="I28" s="22" t="s">
        <v>310</v>
      </c>
      <c r="J28" s="22" t="s">
        <v>377</v>
      </c>
    </row>
    <row r="29" s="122" customFormat="1" ht="30" customHeight="1" spans="1:10">
      <c r="A29" s="127"/>
      <c r="B29" s="22"/>
      <c r="C29" s="22" t="s">
        <v>304</v>
      </c>
      <c r="D29" s="22" t="s">
        <v>305</v>
      </c>
      <c r="E29" s="22" t="s">
        <v>378</v>
      </c>
      <c r="F29" s="22" t="s">
        <v>307</v>
      </c>
      <c r="G29" s="22" t="s">
        <v>376</v>
      </c>
      <c r="H29" s="22" t="s">
        <v>314</v>
      </c>
      <c r="I29" s="22" t="s">
        <v>310</v>
      </c>
      <c r="J29" s="22" t="s">
        <v>379</v>
      </c>
    </row>
    <row r="30" s="122" customFormat="1" ht="30" customHeight="1" spans="1:10">
      <c r="A30" s="127"/>
      <c r="B30" s="22"/>
      <c r="C30" s="22" t="s">
        <v>304</v>
      </c>
      <c r="D30" s="22" t="s">
        <v>323</v>
      </c>
      <c r="E30" s="22" t="s">
        <v>380</v>
      </c>
      <c r="F30" s="22" t="s">
        <v>381</v>
      </c>
      <c r="G30" s="22" t="s">
        <v>331</v>
      </c>
      <c r="H30" s="22" t="s">
        <v>326</v>
      </c>
      <c r="I30" s="22" t="s">
        <v>310</v>
      </c>
      <c r="J30" s="22" t="s">
        <v>382</v>
      </c>
    </row>
    <row r="31" s="122" customFormat="1" ht="30" customHeight="1" spans="1:10">
      <c r="A31" s="127"/>
      <c r="B31" s="22"/>
      <c r="C31" s="22" t="s">
        <v>304</v>
      </c>
      <c r="D31" s="22" t="s">
        <v>328</v>
      </c>
      <c r="E31" s="22" t="s">
        <v>329</v>
      </c>
      <c r="F31" s="22" t="s">
        <v>330</v>
      </c>
      <c r="G31" s="22" t="s">
        <v>331</v>
      </c>
      <c r="H31" s="22" t="s">
        <v>326</v>
      </c>
      <c r="I31" s="22" t="s">
        <v>310</v>
      </c>
      <c r="J31" s="22" t="s">
        <v>383</v>
      </c>
    </row>
    <row r="32" s="122" customFormat="1" ht="30" customHeight="1" spans="1:10">
      <c r="A32" s="127"/>
      <c r="B32" s="22"/>
      <c r="C32" s="22" t="s">
        <v>333</v>
      </c>
      <c r="D32" s="22" t="s">
        <v>341</v>
      </c>
      <c r="E32" s="22" t="s">
        <v>384</v>
      </c>
      <c r="F32" s="22" t="s">
        <v>307</v>
      </c>
      <c r="G32" s="22" t="s">
        <v>385</v>
      </c>
      <c r="H32" s="22" t="s">
        <v>326</v>
      </c>
      <c r="I32" s="22" t="s">
        <v>310</v>
      </c>
      <c r="J32" s="22" t="s">
        <v>386</v>
      </c>
    </row>
    <row r="33" s="122" customFormat="1" ht="30" customHeight="1" spans="1:10">
      <c r="A33" s="127"/>
      <c r="B33" s="22"/>
      <c r="C33" s="22" t="s">
        <v>347</v>
      </c>
      <c r="D33" s="22" t="s">
        <v>348</v>
      </c>
      <c r="E33" s="22" t="s">
        <v>387</v>
      </c>
      <c r="F33" s="22" t="s">
        <v>307</v>
      </c>
      <c r="G33" s="22" t="s">
        <v>325</v>
      </c>
      <c r="H33" s="22" t="s">
        <v>326</v>
      </c>
      <c r="I33" s="22" t="s">
        <v>310</v>
      </c>
      <c r="J33" s="22" t="s">
        <v>388</v>
      </c>
    </row>
  </sheetData>
  <mergeCells count="8">
    <mergeCell ref="A2:J2"/>
    <mergeCell ref="A3:H3"/>
    <mergeCell ref="A7:A18"/>
    <mergeCell ref="A19:A27"/>
    <mergeCell ref="A28:A33"/>
    <mergeCell ref="B7:B18"/>
    <mergeCell ref="B19:B27"/>
    <mergeCell ref="B28:B3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艳艳</cp:lastModifiedBy>
  <dcterms:created xsi:type="dcterms:W3CDTF">2026-02-03T15:40:00Z</dcterms:created>
  <dcterms:modified xsi:type="dcterms:W3CDTF">2026-03-25T02:00:19Z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EFCBB13B9C48404195236CEE678BD0E1_13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