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3" firstSheet="9" activeTab="12"/>
  </bookViews>
  <sheets>
    <sheet name="附表1收入支出决算表" sheetId="52" r:id="rId1"/>
    <sheet name="附表2收入决算表" sheetId="55" r:id="rId2"/>
    <sheet name="附表3支出决算表" sheetId="56" r:id="rId3"/>
    <sheet name="附表4财政拨款收入支出决算表" sheetId="57" r:id="rId4"/>
    <sheet name="附表5一般公共预算财政拨款收入支出决算表" sheetId="53" r:id="rId5"/>
    <sheet name="附表6一般公共预算财政拨款基本支出决算表" sheetId="61" r:id="rId6"/>
    <sheet name="附表7一般公共预算财政拨款项目支出决算表" sheetId="68" r:id="rId7"/>
    <sheet name="附表8政府性基金预算财政拨款收入支出决算表" sheetId="54" r:id="rId8"/>
    <sheet name="附表9国有资本经营预算财政拨款收入支出决算表" sheetId="67" r:id="rId9"/>
    <sheet name="附表10财政拨款“三公”经费、行政参公单位机关运行经费情况表" sheetId="48" r:id="rId10"/>
    <sheet name="附表11一般公共预算财政拨款“三公”经费情况表" sheetId="69" r:id="rId11"/>
    <sheet name="附表12国有资产使用情况表" sheetId="70" r:id="rId12"/>
    <sheet name="附表13-1部门整体支出绩效自评情况" sheetId="71" r:id="rId13"/>
    <sheet name="附表13-2部门整体支出绩效自评表" sheetId="72" r:id="rId14"/>
    <sheet name="附表13-3项目支出绩效自评表（街道运行保障经费项目）" sheetId="73" r:id="rId15"/>
    <sheet name="附表13-4项目支出绩效自评国有企业退休人员社会化管理补助资金" sheetId="74" r:id="rId16"/>
    <sheet name="附表13-5项目支出绩效自评表（盘龙区2024年老旧小区改造）" sheetId="75" r:id="rId17"/>
    <sheet name="附表13-6项目支出绩效自评表（植物博物馆项目经费）" sheetId="76" r:id="rId18"/>
  </sheets>
  <definedNames>
    <definedName name="地区名称">#REF!</definedName>
    <definedName name="_xlnm.Print_Area" localSheetId="0">附表1收入支出决算表!$A$1:$F$37</definedName>
    <definedName name="_xlnm.Print_Area" localSheetId="1">附表2收入决算表!$A$1:$L$119</definedName>
    <definedName name="_xlnm.Print_Area" localSheetId="2">附表3支出决算表!$A$1:$J$127</definedName>
    <definedName name="_xlnm.Print_Area" localSheetId="3">附表4财政拨款收入支出决算表!$A$1:$I$40</definedName>
    <definedName name="_xlnm.Print_Area" localSheetId="4">附表5一般公共预算财政拨款收入支出决算表!$A$1:$T$108</definedName>
    <definedName name="_xlnm.Print_Area" localSheetId="5">附表6一般公共预算财政拨款基本支出决算表!$A$1:$I$41</definedName>
    <definedName name="_xlnm.Print_Area" localSheetId="7">附表8政府性基金预算财政拨款收入支出决算表!$A$1:$T$17</definedName>
    <definedName name="_xlnm.Print_Area" localSheetId="8">附表9国有资本经营预算财政拨款收入支出决算表!$A$1:$L$17</definedName>
    <definedName name="_xlnm.Print_Area" localSheetId="9">附表10财政拨款“三公”经费、行政参公单位机关运行经费情况表!$A$1:$E$31</definedName>
    <definedName name="_xlnm.Print_Area" localSheetId="6">附表7一般公共预算财政拨款项目支出决算表!$A$1:$L$40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<sst xmlns="http://schemas.openxmlformats.org/spreadsheetml/2006/main" count="2483" uniqueCount="838">
  <si>
    <t>收入支出决算表</t>
  </si>
  <si>
    <t>公开01表</t>
  </si>
  <si>
    <t>部门：昆明市盘龙区人民政府茨坝街道办事处</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</si>
  <si>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</si>
  <si>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</si>
  <si>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</si>
  <si>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</si>
  <si>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</si>
  <si>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</si>
  <si>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</si>
  <si>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</si>
  <si>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</si>
  <si>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</si>
  <si>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</si>
  <si>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</si>
  <si>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</si>
  <si>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</si>
  <si>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</si>
  <si>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</si>
  <si>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</si>
  <si>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</si>
  <si>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</si>
  <si>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</si>
  <si>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</si>
  <si>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</si>
  <si>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</si>
  <si>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</si>
  <si>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</si>
  <si>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</si>
  <si>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</si>
  <si>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</si>
  <si>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</si>
  <si>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</si>
  <si>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</si>
  <si>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</si>
  <si>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</si>
  <si>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</si>
  <si>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</si>
  <si>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</si>
  <si>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</si>
  <si>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</si>
  <si>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</si>
  <si>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</si>
  <si>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</si>
  <si>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</si>
  <si>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</si>
  <si>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</si>
  <si>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</si>
  <si>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</si>
  <si>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</si>
  <si>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</si>
  <si>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</si>
  <si>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</si>
  <si>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</si>
  <si>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</si>
  <si>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</si>
  <si>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</si>
  <si>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</si>
  <si>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</si>
  <si>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</si>
  <si>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</si>
  <si>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</si>
  <si>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</si>
  <si>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</si>
  <si>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</si>
  <si>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</si>
  <si>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</si>
  <si>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</si>
  <si>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</si>
  <si>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</si>
  <si>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</si>
  <si>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</si>
  <si>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</si>
  <si>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</si>
  <si>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</si>
  <si>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</si>
  <si>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</si>
  <si>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</si>
  <si>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</si>
  <si>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</si>
  <si>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</si>
  <si>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</si>
  <si>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</si>
  <si>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</si>
  <si>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</si>
  <si>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</si>
  <si>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</si>
  <si>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</si>
  <si>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</si>
  <si>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</si>
  <si>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</si>
  <si>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</si>
  <si>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</si>
  <si>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</si>
  <si>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</si>
  <si>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</si>
  <si>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</si>
  <si>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</si>
  <si>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</si>
  <si>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</si>
  <si>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t>
  </si>
  <si>
    <t>一般公共服务支出</t>
  </si>
  <si>
    <t>20101</t>
  </si>
  <si>
    <t>人大事务</t>
  </si>
  <si>
    <t>2010102</t>
  </si>
  <si>
    <t>一般行政管理事务</t>
  </si>
  <si>
    <t>2010108</t>
  </si>
  <si>
    <t>代表工作</t>
  </si>
  <si>
    <t>20102</t>
  </si>
  <si>
    <t>政协事务</t>
  </si>
  <si>
    <t>2010202</t>
  </si>
  <si>
    <t>20103</t>
  </si>
  <si>
    <t>政府办公厅（室）及相关机构事务</t>
  </si>
  <si>
    <t>2010301</t>
  </si>
  <si>
    <t>行政运行</t>
  </si>
  <si>
    <t>2010302</t>
  </si>
  <si>
    <t>20105</t>
  </si>
  <si>
    <t>统计信息事务</t>
  </si>
  <si>
    <t>2010502</t>
  </si>
  <si>
    <t>2010507</t>
  </si>
  <si>
    <t>专项普查活动</t>
  </si>
  <si>
    <t>20106</t>
  </si>
  <si>
    <t>财政事务</t>
  </si>
  <si>
    <t>2010602</t>
  </si>
  <si>
    <t>20129</t>
  </si>
  <si>
    <t>群众团体事务</t>
  </si>
  <si>
    <t>2012902</t>
  </si>
  <si>
    <t>20132</t>
  </si>
  <si>
    <t>组织事务</t>
  </si>
  <si>
    <t>2013202</t>
  </si>
  <si>
    <t>20133</t>
  </si>
  <si>
    <t>宣传事务</t>
  </si>
  <si>
    <t>2013302</t>
  </si>
  <si>
    <t>20136</t>
  </si>
  <si>
    <t>其他共产党事务支出</t>
  </si>
  <si>
    <t>2013699</t>
  </si>
  <si>
    <t>204</t>
  </si>
  <si>
    <t>公共安全支出</t>
  </si>
  <si>
    <t>20402</t>
  </si>
  <si>
    <t>公安</t>
  </si>
  <si>
    <t>2040202</t>
  </si>
  <si>
    <t>20406</t>
  </si>
  <si>
    <t>司法</t>
  </si>
  <si>
    <t>2040602</t>
  </si>
  <si>
    <t>2040604</t>
  </si>
  <si>
    <t>基层司法业务</t>
  </si>
  <si>
    <t>2040699</t>
  </si>
  <si>
    <t>其他司法支出</t>
  </si>
  <si>
    <t>206</t>
  </si>
  <si>
    <t>科学技术支出</t>
  </si>
  <si>
    <t>20604</t>
  </si>
  <si>
    <t>技术研究与开发</t>
  </si>
  <si>
    <t>2060404</t>
  </si>
  <si>
    <t>科技成果转化与扩散</t>
  </si>
  <si>
    <t>20607</t>
  </si>
  <si>
    <t>科学技术普及</t>
  </si>
  <si>
    <t>2060702</t>
  </si>
  <si>
    <t>科普活动</t>
  </si>
  <si>
    <t>207</t>
  </si>
  <si>
    <t>文化旅游体育与传媒支出</t>
  </si>
  <si>
    <t>20701</t>
  </si>
  <si>
    <t>文化和旅游</t>
  </si>
  <si>
    <t>2070109</t>
  </si>
  <si>
    <t>群众文化</t>
  </si>
  <si>
    <t>20799</t>
  </si>
  <si>
    <t>其他文化旅游体育与传媒支出</t>
  </si>
  <si>
    <t>2079999</t>
  </si>
  <si>
    <t>208</t>
  </si>
  <si>
    <t>社会保障和就业支出</t>
  </si>
  <si>
    <t>20801</t>
  </si>
  <si>
    <t>人力资源和社会保障管理事务</t>
  </si>
  <si>
    <t>2080102</t>
  </si>
  <si>
    <t>20802</t>
  </si>
  <si>
    <t>民政管理事务</t>
  </si>
  <si>
    <t>2080208</t>
  </si>
  <si>
    <t>基层政权建设和社区治理</t>
  </si>
  <si>
    <t>20805</t>
  </si>
  <si>
    <t>行政事业单位养老支出</t>
  </si>
  <si>
    <t>2080501</t>
  </si>
  <si>
    <t>行政单位离退休</t>
  </si>
  <si>
    <t>2080502</t>
  </si>
  <si>
    <t>事业单位离退休</t>
  </si>
  <si>
    <t>2080505</t>
  </si>
  <si>
    <t>机关事业单位基本养老保险缴费支出</t>
  </si>
  <si>
    <t>20807</t>
  </si>
  <si>
    <t>就业补助</t>
  </si>
  <si>
    <t>2080702</t>
  </si>
  <si>
    <t>职业培训补贴</t>
  </si>
  <si>
    <t>2080799</t>
  </si>
  <si>
    <t>其他就业补助支出</t>
  </si>
  <si>
    <t>20808</t>
  </si>
  <si>
    <t>抚恤</t>
  </si>
  <si>
    <t>2080801</t>
  </si>
  <si>
    <t>死亡抚恤</t>
  </si>
  <si>
    <t>20809</t>
  </si>
  <si>
    <t>退役安置</t>
  </si>
  <si>
    <t>2080905</t>
  </si>
  <si>
    <t>军队转业干部安置</t>
  </si>
  <si>
    <t>20810</t>
  </si>
  <si>
    <t>社会福利</t>
  </si>
  <si>
    <t>2081002</t>
  </si>
  <si>
    <t>老年福利</t>
  </si>
  <si>
    <t>20811</t>
  </si>
  <si>
    <t>残疾人事业</t>
  </si>
  <si>
    <t>2081199</t>
  </si>
  <si>
    <t>其他残疾人事业支出</t>
  </si>
  <si>
    <t>20820</t>
  </si>
  <si>
    <t>临时救助</t>
  </si>
  <si>
    <t>2082001</t>
  </si>
  <si>
    <t>临时救助支出</t>
  </si>
  <si>
    <t>20828</t>
  </si>
  <si>
    <t>退役军人管理事务</t>
  </si>
  <si>
    <t>2082804</t>
  </si>
  <si>
    <t>拥军优属</t>
  </si>
  <si>
    <t>210</t>
  </si>
  <si>
    <t>卫生健康支出</t>
  </si>
  <si>
    <t>21001</t>
  </si>
  <si>
    <t>卫生健康管理事务</t>
  </si>
  <si>
    <t>2100102</t>
  </si>
  <si>
    <t>21004</t>
  </si>
  <si>
    <t>公共卫生</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</si>
  <si>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</si>
  <si>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</si>
  <si>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</si>
  <si>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</si>
  <si>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</si>
  <si>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</si>
  <si>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</si>
  <si>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</si>
  <si>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</si>
  <si>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</si>
  <si>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</si>
  <si>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</si>
  <si>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</si>
  <si>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</si>
  <si>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</si>
  <si>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</si>
  <si>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</si>
  <si>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</si>
  <si>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</si>
  <si>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212</t>
  </si>
  <si>
    <t>城乡社区支出</t>
  </si>
  <si>
    <t>21201</t>
  </si>
  <si>
    <t>城乡社区管理事务</t>
  </si>
  <si>
    <t>2120102</t>
  </si>
  <si>
    <t>21205</t>
  </si>
  <si>
    <t>城乡社区环境卫生</t>
  </si>
  <si>
    <t>2120501</t>
  </si>
  <si>
    <t>213</t>
  </si>
  <si>
    <t>农林水支出</t>
  </si>
  <si>
    <t>21301</t>
  </si>
  <si>
    <t>农业农村</t>
  </si>
  <si>
    <t>2130102</t>
  </si>
  <si>
    <t>2130122</t>
  </si>
  <si>
    <t>农业生产发展</t>
  </si>
  <si>
    <t>21302</t>
  </si>
  <si>
    <t>林业和草原</t>
  </si>
  <si>
    <t>2130213</t>
  </si>
  <si>
    <t>执法与监督</t>
  </si>
  <si>
    <t>2130234</t>
  </si>
  <si>
    <t>林业草原防灾减灾</t>
  </si>
  <si>
    <t>2130299</t>
  </si>
  <si>
    <t>其他林业和草原支出</t>
  </si>
  <si>
    <t>21308</t>
  </si>
  <si>
    <t>普惠金融发展支出</t>
  </si>
  <si>
    <t>2130899</t>
  </si>
  <si>
    <t>其他普惠金融发展支出</t>
  </si>
  <si>
    <t>21366</t>
  </si>
  <si>
    <t>大中型水库库区基金安排的支出</t>
  </si>
  <si>
    <t>2136699</t>
  </si>
  <si>
    <t>其他大中型水库库区基金支出</t>
  </si>
  <si>
    <t>214</t>
  </si>
  <si>
    <t>交通运输支出</t>
  </si>
  <si>
    <t>21401</t>
  </si>
  <si>
    <t>公路水路运输</t>
  </si>
  <si>
    <t>2140106</t>
  </si>
  <si>
    <t>公路养护</t>
  </si>
  <si>
    <t>2140110</t>
  </si>
  <si>
    <t>公路和运输安全</t>
  </si>
  <si>
    <t>221</t>
  </si>
  <si>
    <t>住房保障支出</t>
  </si>
  <si>
    <t>22101</t>
  </si>
  <si>
    <t>保障性安居工程支出</t>
  </si>
  <si>
    <t>2210108</t>
  </si>
  <si>
    <t>老旧小区改造</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</si>
  <si>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</si>
  <si>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</si>
  <si>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</si>
  <si>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</si>
  <si>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</si>
  <si>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</si>
  <si>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</si>
  <si>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</si>
  <si>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</si>
  <si>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</si>
  <si>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</si>
  <si>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</si>
  <si>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</si>
  <si>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</si>
  <si>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</si>
  <si>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</si>
  <si>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</si>
  <si>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</si>
  <si>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</si>
  <si>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</si>
  <si>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</si>
  <si>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</si>
  <si>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2070102</t>
  </si>
  <si>
    <t>2080202</t>
  </si>
  <si>
    <t>2082802</t>
  </si>
  <si>
    <t>21013</t>
  </si>
  <si>
    <t>医疗救助</t>
  </si>
  <si>
    <t>2101301</t>
  </si>
  <si>
    <t>城乡医疗救助</t>
  </si>
  <si>
    <t>21303</t>
  </si>
  <si>
    <t>水利</t>
  </si>
  <si>
    <t>2130302</t>
  </si>
  <si>
    <t>2140102</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</si>
  <si>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</si>
  <si>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</si>
  <si>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</si>
  <si>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</si>
  <si>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</si>
  <si>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</si>
  <si>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</si>
  <si>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</si>
  <si>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</si>
  <si>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</si>
  <si>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</si>
  <si>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</si>
  <si>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</si>
  <si>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</si>
  <si>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</si>
  <si>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</si>
  <si>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</si>
  <si>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</si>
  <si>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</si>
  <si>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</si>
  <si>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</si>
  <si>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</si>
  <si>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</si>
  <si>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</si>
  <si>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</si>
  <si>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</si>
  <si>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</si>
  <si>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</si>
  <si>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</si>
  <si>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</si>
  <si>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</si>
  <si>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</si>
  <si>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</si>
  <si>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2080506</t>
  </si>
  <si>
    <t>机关事业单位职业年金缴费支出</t>
  </si>
  <si>
    <t>2120101</t>
  </si>
  <si>
    <t>2120104</t>
  </si>
  <si>
    <t>城管执法</t>
  </si>
  <si>
    <t>2120199</t>
  </si>
  <si>
    <t>其他城乡社区管理事务支出</t>
  </si>
  <si>
    <t>2130209</t>
  </si>
  <si>
    <t>森林生态效益补偿</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</si>
  <si>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</si>
  <si>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</si>
  <si>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</si>
  <si>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</si>
  <si>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</si>
  <si>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</si>
  <si>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</si>
  <si>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</si>
  <si>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</si>
  <si>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</si>
  <si>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</si>
  <si>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</si>
  <si>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</si>
  <si>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</si>
  <si>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</si>
  <si>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</si>
  <si>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</si>
  <si>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</si>
  <si>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</si>
  <si>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</si>
  <si>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</si>
  <si>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</si>
  <si>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</si>
  <si>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</si>
  <si>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</si>
  <si>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</si>
  <si>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</si>
  <si>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</si>
  <si>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</si>
  <si>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</si>
  <si>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</si>
  <si>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</si>
  <si>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</si>
  <si>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</si>
  <si>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</si>
  <si>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</si>
  <si>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</si>
  <si>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</si>
  <si>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</si>
  <si>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</si>
  <si>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</si>
  <si>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</si>
  <si>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</si>
  <si>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</si>
  <si>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</si>
  <si>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</si>
  <si>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</si>
  <si>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</si>
  <si>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</si>
  <si>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</si>
  <si>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</si>
  <si>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</si>
  <si>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</si>
  <si>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</si>
  <si>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</si>
  <si>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</si>
  <si>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</si>
  <si>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</si>
  <si>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</si>
  <si>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</si>
  <si>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</si>
  <si>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</si>
  <si>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</si>
  <si>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</si>
  <si>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</si>
  <si>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</si>
  <si>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</si>
  <si>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</si>
  <si>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</si>
  <si>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</si>
  <si>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</si>
  <si>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</si>
  <si>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</si>
  <si>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</si>
  <si>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</si>
  <si>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</si>
  <si>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</si>
  <si>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</si>
  <si>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</si>
  <si>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</si>
  <si>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</si>
  <si>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</si>
  <si>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</si>
  <si>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</si>
  <si>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</si>
  <si>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</si>
  <si>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</si>
  <si>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</si>
  <si>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</si>
  <si>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</si>
  <si>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</si>
  <si>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</si>
  <si>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</si>
  <si>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</si>
  <si>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</si>
  <si>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</si>
  <si>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</si>
  <si>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</si>
  <si>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</si>
  <si>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</si>
  <si>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</si>
  <si>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</si>
  <si>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</si>
  <si>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</si>
  <si>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</si>
  <si>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</si>
  <si>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</si>
  <si>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</si>
  <si>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</si>
  <si>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</si>
  <si>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</si>
  <si>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</si>
  <si>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</si>
  <si>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</si>
  <si>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</si>
  <si>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</si>
  <si>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</si>
  <si>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</si>
  <si>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</si>
  <si>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</si>
  <si>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</si>
  <si>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</si>
  <si>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</si>
  <si>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</si>
  <si>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</si>
  <si>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</si>
  <si>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</si>
  <si>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</si>
  <si>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</si>
  <si>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</si>
  <si>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</si>
  <si>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</si>
  <si>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</si>
  <si>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</si>
  <si>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</si>
  <si>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</si>
  <si>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</si>
  <si>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</si>
  <si>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</si>
  <si>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</si>
  <si>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</si>
  <si>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</si>
  <si>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</si>
  <si>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</si>
  <si>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</si>
  <si>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</si>
  <si>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</si>
  <si>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</si>
  <si>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</si>
  <si>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</si>
  <si>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</si>
  <si>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</si>
  <si>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</si>
  <si>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</si>
  <si>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</si>
  <si>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</si>
  <si>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</si>
  <si>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</si>
  <si>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</si>
  <si>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</si>
  <si>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</si>
  <si>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</si>
  <si>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</si>
  <si>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</si>
  <si>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</si>
  <si>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</si>
  <si>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</si>
  <si>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</si>
  <si>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</si>
  <si>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</si>
  <si>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</si>
  <si>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</si>
  <si>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</si>
  <si>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</si>
  <si>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</si>
  <si>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</si>
  <si>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</si>
  <si>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</si>
  <si>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</si>
  <si>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</si>
  <si>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</si>
  <si>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</si>
  <si>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</si>
  <si>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</si>
  <si>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</si>
  <si>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</si>
  <si>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</si>
  <si>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</si>
  <si>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</si>
  <si>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</si>
  <si>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</si>
  <si>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</si>
  <si>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</si>
  <si>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</si>
  <si>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</si>
  <si>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</si>
  <si>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</si>
  <si>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</si>
  <si>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</si>
  <si>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</si>
  <si>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</si>
  <si>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</si>
  <si>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</si>
  <si>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</si>
  <si>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</si>
  <si>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</si>
  <si>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</si>
  <si>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</si>
  <si>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</si>
  <si>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</si>
  <si>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</si>
  <si>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</si>
  <si>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</si>
  <si>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</si>
  <si>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</si>
  <si>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</si>
  <si>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</si>
  <si>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</si>
  <si>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</si>
  <si>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</si>
  <si>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</si>
  <si>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</si>
  <si>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</si>
  <si>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</si>
  <si>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</si>
  <si>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</si>
  <si>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</si>
  <si>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</si>
  <si>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</si>
  <si>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</si>
  <si>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</si>
  <si>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</si>
  <si>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</si>
  <si>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</si>
  <si>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</si>
  <si>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</si>
  <si>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</si>
  <si>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</si>
  <si>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</si>
  <si>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</si>
  <si>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</si>
  <si>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</si>
  <si>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</si>
  <si>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</si>
  <si>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</si>
  <si>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</si>
  <si>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</si>
  <si>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</si>
  <si>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</si>
  <si>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</si>
  <si>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</si>
  <si>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</si>
  <si>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</si>
  <si>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</si>
  <si>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</si>
  <si>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</si>
  <si>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</si>
  <si>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</si>
  <si>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</si>
  <si>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</si>
  <si>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</si>
  <si>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</si>
  <si>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</si>
  <si>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</si>
  <si>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Times New Roman"/>
        <charset val="134"/>
      </rPr>
      <t>（一）部门机构设置、编制</t>
    </r>
    <r>
      <rPr>
        <sz val="12"/>
        <color rgb="FF000000"/>
        <rFont val="Times New Roman"/>
        <charset val="134"/>
      </rPr>
      <t xml:space="preserve">
</t>
    </r>
    <r>
      <rPr>
        <sz val="12"/>
        <color rgb="FF000000"/>
        <rFont val="宋体"/>
        <charset val="134"/>
      </rPr>
      <t>我单位</t>
    </r>
    <r>
      <rPr>
        <sz val="12"/>
        <color rgb="FF000000"/>
        <rFont val="Times New Roman"/>
        <charset val="134"/>
      </rPr>
      <t>2024</t>
    </r>
    <r>
      <rPr>
        <sz val="12"/>
        <color rgb="FF000000"/>
        <rFont val="宋体"/>
        <charset val="134"/>
      </rPr>
      <t>年部门预算单位共</t>
    </r>
    <r>
      <rPr>
        <sz val="12"/>
        <color rgb="FF000000"/>
        <rFont val="Times New Roman"/>
        <charset val="134"/>
      </rPr>
      <t>1</t>
    </r>
    <r>
      <rPr>
        <sz val="12"/>
        <color rgb="FF000000"/>
        <rFont val="宋体"/>
        <charset val="134"/>
      </rPr>
      <t>个，为昆明市盘龙区人民政府茨坝街道办事处。其中：财政全供给单位</t>
    </r>
    <r>
      <rPr>
        <sz val="12"/>
        <color rgb="FF000000"/>
        <rFont val="Times New Roman"/>
        <charset val="134"/>
      </rPr>
      <t>1</t>
    </r>
    <r>
      <rPr>
        <sz val="12"/>
        <color rgb="FF000000"/>
        <rFont val="宋体"/>
        <charset val="134"/>
      </rPr>
      <t>个。财政全供给单位中行政单位</t>
    </r>
    <r>
      <rPr>
        <sz val="12"/>
        <color rgb="FF000000"/>
        <rFont val="Times New Roman"/>
        <charset val="134"/>
      </rPr>
      <t>1</t>
    </r>
    <r>
      <rPr>
        <sz val="12"/>
        <color rgb="FF000000"/>
        <rFont val="宋体"/>
        <charset val="134"/>
      </rPr>
      <t>个。截止</t>
    </r>
    <r>
      <rPr>
        <sz val="12"/>
        <color rgb="FF000000"/>
        <rFont val="Times New Roman"/>
        <charset val="134"/>
      </rPr>
      <t>2024</t>
    </r>
    <r>
      <rPr>
        <sz val="12"/>
        <color rgb="FF000000"/>
        <rFont val="宋体"/>
        <charset val="134"/>
      </rPr>
      <t>年</t>
    </r>
    <r>
      <rPr>
        <sz val="12"/>
        <color rgb="FF000000"/>
        <rFont val="Times New Roman"/>
        <charset val="134"/>
      </rPr>
      <t>12</t>
    </r>
    <r>
      <rPr>
        <sz val="12"/>
        <color rgb="FF000000"/>
        <rFont val="宋体"/>
        <charset val="134"/>
      </rPr>
      <t>月统计，部门基本情况如下：</t>
    </r>
    <r>
      <rPr>
        <sz val="12"/>
        <color rgb="FF000000"/>
        <rFont val="Times New Roman"/>
        <charset val="134"/>
      </rPr>
      <t xml:space="preserve">
</t>
    </r>
    <r>
      <rPr>
        <sz val="12"/>
        <color rgb="FF000000"/>
        <rFont val="宋体"/>
        <charset val="134"/>
      </rPr>
      <t>在职人员编制</t>
    </r>
    <r>
      <rPr>
        <sz val="12"/>
        <color rgb="FF000000"/>
        <rFont val="Times New Roman"/>
        <charset val="134"/>
      </rPr>
      <t>80</t>
    </r>
    <r>
      <rPr>
        <sz val="12"/>
        <color rgb="FF000000"/>
        <rFont val="宋体"/>
        <charset val="134"/>
      </rPr>
      <t>人，其中：行政编制</t>
    </r>
    <r>
      <rPr>
        <sz val="12"/>
        <color rgb="FF000000"/>
        <rFont val="Times New Roman"/>
        <charset val="134"/>
      </rPr>
      <t xml:space="preserve"> 40</t>
    </r>
    <r>
      <rPr>
        <sz val="12"/>
        <color rgb="FF000000"/>
        <rFont val="宋体"/>
        <charset val="134"/>
      </rPr>
      <t>人，事业编制</t>
    </r>
    <r>
      <rPr>
        <sz val="12"/>
        <color rgb="FF000000"/>
        <rFont val="Times New Roman"/>
        <charset val="134"/>
      </rPr>
      <t>40</t>
    </r>
    <r>
      <rPr>
        <sz val="12"/>
        <color rgb="FF000000"/>
        <rFont val="宋体"/>
        <charset val="134"/>
      </rPr>
      <t>人。在职实有</t>
    </r>
    <r>
      <rPr>
        <sz val="12"/>
        <color rgb="FF000000"/>
        <rFont val="Times New Roman"/>
        <charset val="134"/>
      </rPr>
      <t>69</t>
    </r>
    <r>
      <rPr>
        <sz val="12"/>
        <color rgb="FF000000"/>
        <rFont val="宋体"/>
        <charset val="134"/>
      </rPr>
      <t>人，其中：财政全供养</t>
    </r>
    <r>
      <rPr>
        <sz val="12"/>
        <color rgb="FF000000"/>
        <rFont val="Times New Roman"/>
        <charset val="134"/>
      </rPr>
      <t>69</t>
    </r>
    <r>
      <rPr>
        <sz val="12"/>
        <color rgb="FF000000"/>
        <rFont val="宋体"/>
        <charset val="134"/>
      </rPr>
      <t>人，财政部分供养</t>
    </r>
    <r>
      <rPr>
        <sz val="12"/>
        <color rgb="FF000000"/>
        <rFont val="Times New Roman"/>
        <charset val="134"/>
      </rPr>
      <t>0</t>
    </r>
    <r>
      <rPr>
        <sz val="12"/>
        <color rgb="FF000000"/>
        <rFont val="宋体"/>
        <charset val="134"/>
      </rPr>
      <t>人，非财政供养</t>
    </r>
    <r>
      <rPr>
        <sz val="12"/>
        <color rgb="FF000000"/>
        <rFont val="Times New Roman"/>
        <charset val="134"/>
      </rPr>
      <t>0</t>
    </r>
    <r>
      <rPr>
        <sz val="12"/>
        <color rgb="FF000000"/>
        <rFont val="宋体"/>
        <charset val="134"/>
      </rPr>
      <t>人。</t>
    </r>
    <r>
      <rPr>
        <sz val="12"/>
        <color rgb="FF000000"/>
        <rFont val="Times New Roman"/>
        <charset val="134"/>
      </rPr>
      <t xml:space="preserve">
</t>
    </r>
    <r>
      <rPr>
        <sz val="12"/>
        <color rgb="FF000000"/>
        <rFont val="宋体"/>
        <charset val="134"/>
      </rPr>
      <t>离退休人员</t>
    </r>
    <r>
      <rPr>
        <sz val="12"/>
        <color rgb="FF000000"/>
        <rFont val="Times New Roman"/>
        <charset val="134"/>
      </rPr>
      <t xml:space="preserve"> 35</t>
    </r>
    <r>
      <rPr>
        <sz val="12"/>
        <color rgb="FF000000"/>
        <rFont val="宋体"/>
        <charset val="134"/>
      </rPr>
      <t>人，其中：离休</t>
    </r>
    <r>
      <rPr>
        <sz val="12"/>
        <color rgb="FF000000"/>
        <rFont val="Times New Roman"/>
        <charset val="134"/>
      </rPr>
      <t xml:space="preserve"> 0</t>
    </r>
    <r>
      <rPr>
        <sz val="12"/>
        <color rgb="FF000000"/>
        <rFont val="宋体"/>
        <charset val="134"/>
      </rPr>
      <t>人，退休</t>
    </r>
    <r>
      <rPr>
        <sz val="12"/>
        <color rgb="FF000000"/>
        <rFont val="Times New Roman"/>
        <charset val="134"/>
      </rPr>
      <t>35</t>
    </r>
    <r>
      <rPr>
        <sz val="12"/>
        <color rgb="FF000000"/>
        <rFont val="宋体"/>
        <charset val="134"/>
      </rPr>
      <t>人。</t>
    </r>
    <r>
      <rPr>
        <sz val="12"/>
        <color rgb="FF000000"/>
        <rFont val="Times New Roman"/>
        <charset val="134"/>
      </rPr>
      <t xml:space="preserve">
</t>
    </r>
    <r>
      <rPr>
        <sz val="12"/>
        <color rgb="FF000000"/>
        <rFont val="宋体"/>
        <charset val="134"/>
      </rPr>
      <t>车辆编制</t>
    </r>
    <r>
      <rPr>
        <sz val="12"/>
        <color rgb="FF000000"/>
        <rFont val="Times New Roman"/>
        <charset val="134"/>
      </rPr>
      <t>4</t>
    </r>
    <r>
      <rPr>
        <sz val="12"/>
        <color rgb="FF000000"/>
        <rFont val="宋体"/>
        <charset val="134"/>
      </rPr>
      <t>辆，实有车辆</t>
    </r>
    <r>
      <rPr>
        <sz val="12"/>
        <color rgb="FF000000"/>
        <rFont val="Times New Roman"/>
        <charset val="134"/>
      </rPr>
      <t>6</t>
    </r>
    <r>
      <rPr>
        <sz val="12"/>
        <color rgb="FF000000"/>
        <rFont val="宋体"/>
        <charset val="134"/>
      </rPr>
      <t>辆。其中：街道办事处车辆</t>
    </r>
    <r>
      <rPr>
        <sz val="12"/>
        <color rgb="FF000000"/>
        <rFont val="Times New Roman"/>
        <charset val="134"/>
      </rPr>
      <t>2</t>
    </r>
    <r>
      <rPr>
        <sz val="12"/>
        <color rgb="FF000000"/>
        <rFont val="宋体"/>
        <charset val="134"/>
      </rPr>
      <t>辆，昆明市盘龙区森林防火指挥部办公室</t>
    </r>
    <r>
      <rPr>
        <sz val="12"/>
        <color rgb="FF000000"/>
        <rFont val="Times New Roman"/>
        <charset val="134"/>
      </rPr>
      <t>1</t>
    </r>
    <r>
      <rPr>
        <sz val="12"/>
        <color rgb="FF000000"/>
        <rFont val="宋体"/>
        <charset val="134"/>
      </rPr>
      <t>辆，云南盘宸环卫产业有限公司</t>
    </r>
    <r>
      <rPr>
        <sz val="12"/>
        <color rgb="FF000000"/>
        <rFont val="Times New Roman"/>
        <charset val="134"/>
      </rPr>
      <t>1</t>
    </r>
    <r>
      <rPr>
        <sz val="12"/>
        <color rgb="FF000000"/>
        <rFont val="宋体"/>
        <charset val="134"/>
      </rPr>
      <t>辆，昆明市盘龙区机关事务管理局</t>
    </r>
    <r>
      <rPr>
        <sz val="12"/>
        <color rgb="FF000000"/>
        <rFont val="Times New Roman"/>
        <charset val="134"/>
      </rPr>
      <t>1</t>
    </r>
    <r>
      <rPr>
        <sz val="12"/>
        <color rgb="FF000000"/>
        <rFont val="宋体"/>
        <charset val="134"/>
      </rPr>
      <t>辆</t>
    </r>
    <r>
      <rPr>
        <sz val="12"/>
        <color rgb="FF000000"/>
        <rFont val="Times New Roman"/>
        <charset val="134"/>
      </rPr>
      <t>,</t>
    </r>
    <r>
      <rPr>
        <sz val="12"/>
        <color rgb="FF000000"/>
        <rFont val="宋体"/>
        <charset val="134"/>
      </rPr>
      <t>综合平台编制车辆委托管理使用</t>
    </r>
    <r>
      <rPr>
        <sz val="12"/>
        <color rgb="FF000000"/>
        <rFont val="Times New Roman"/>
        <charset val="134"/>
      </rPr>
      <t>1</t>
    </r>
    <r>
      <rPr>
        <sz val="12"/>
        <color rgb="FF000000"/>
        <rFont val="宋体"/>
        <charset val="134"/>
      </rPr>
      <t>辆。</t>
    </r>
    <r>
      <rPr>
        <sz val="12"/>
        <color rgb="FF000000"/>
        <rFont val="Times New Roman"/>
        <charset val="134"/>
      </rPr>
      <t xml:space="preserve">
</t>
    </r>
    <r>
      <rPr>
        <sz val="12"/>
        <color rgb="FF000000"/>
        <rFont val="宋体"/>
        <charset val="134"/>
      </rPr>
      <t>（二）部门职能</t>
    </r>
    <r>
      <rPr>
        <sz val="12"/>
        <color rgb="FF000000"/>
        <rFont val="Times New Roman"/>
        <charset val="134"/>
      </rPr>
      <t xml:space="preserve">
1.</t>
    </r>
    <r>
      <rPr>
        <sz val="12"/>
        <color rgb="FF000000"/>
        <rFont val="宋体"/>
        <charset val="134"/>
      </rPr>
      <t>宣传、贯彻党的路线、方针、政策和国家的法律法规，执行上级党组织的决议、决定，团结、组织辖区内党员和群众，保证区委和区政府各项工作顺利完成。</t>
    </r>
    <r>
      <rPr>
        <sz val="12"/>
        <color rgb="FF000000"/>
        <rFont val="Times New Roman"/>
        <charset val="134"/>
      </rPr>
      <t xml:space="preserve">
2.</t>
    </r>
    <r>
      <rPr>
        <sz val="12"/>
        <color rgb="FF000000"/>
        <rFont val="宋体"/>
        <charset val="134"/>
      </rPr>
      <t>做好街道党的建设各项工作，领导和开展街道社会治安综合治理工作，做好群团、国防教育、兵役、民兵等工作，做好街道人大、政协工作。</t>
    </r>
    <r>
      <rPr>
        <sz val="12"/>
        <color rgb="FF000000"/>
        <rFont val="Times New Roman"/>
        <charset val="134"/>
      </rPr>
      <t xml:space="preserve">
3.</t>
    </r>
    <r>
      <rPr>
        <sz val="12"/>
        <color rgb="FF000000"/>
        <rFont val="宋体"/>
        <charset val="134"/>
      </rPr>
      <t>研究本街道经济发展、城市管理、社会建设等方面的重大问题，做好经济发展计划，服务全区经济工作，推动产业结构调整，提高经济综合发展实力；保护公民合法财产，保障集体经济组织应有的自主权；监督企业和各种经济组织，认真执行国家的法律、法规和政策，履行经济合同；做好社区及农村集体资产管理、农业农村、林业、水务等工作。</t>
    </r>
    <r>
      <rPr>
        <sz val="12"/>
        <color rgb="FF000000"/>
        <rFont val="Times New Roman"/>
        <charset val="134"/>
      </rPr>
      <t xml:space="preserve">
4.</t>
    </r>
    <r>
      <rPr>
        <sz val="12"/>
        <color rgb="FF000000"/>
        <rFont val="宋体"/>
        <charset val="134"/>
      </rPr>
      <t>以城市管理、村（社区）建设服务和美丽乡村建设为重点，推进街道物质文明、政治文明、精神文明、社会文明和生态文明建设，开展群众性爱国卫生运动，促进人居环境提升。</t>
    </r>
    <r>
      <rPr>
        <sz val="12"/>
        <color rgb="FF000000"/>
        <rFont val="Times New Roman"/>
        <charset val="134"/>
      </rPr>
      <t xml:space="preserve">
5.</t>
    </r>
    <r>
      <rPr>
        <sz val="12"/>
        <color rgb="FF000000"/>
        <rFont val="宋体"/>
        <charset val="134"/>
      </rPr>
      <t>发展街道教育体育、科技、文化旅游及卫生健康等服务事业，管理好街道的各项社会事务，为辖区各类单位提供优质的服务和良好的发展环境。</t>
    </r>
    <r>
      <rPr>
        <sz val="12"/>
        <color rgb="FF000000"/>
        <rFont val="Times New Roman"/>
        <charset val="134"/>
      </rPr>
      <t xml:space="preserve">
6.</t>
    </r>
    <r>
      <rPr>
        <sz val="12"/>
        <color rgb="FF000000"/>
        <rFont val="宋体"/>
        <charset val="134"/>
      </rPr>
      <t>承担并协助有关部门做好自然资源、生态环境、市场监管、应急管理、信访、就业和再就业、社会保险和社会救助、企业退休人员、退役军人事务、殡葬改革、残疾人就业、民族宗教、老龄、普法教育、司法调解和法律服务等工作。</t>
    </r>
    <r>
      <rPr>
        <sz val="12"/>
        <color rgb="FF000000"/>
        <rFont val="Times New Roman"/>
        <charset val="134"/>
      </rPr>
      <t xml:space="preserve">
7.</t>
    </r>
    <r>
      <rPr>
        <sz val="12"/>
        <color rgb="FF000000"/>
        <rFont val="宋体"/>
        <charset val="134"/>
      </rPr>
      <t>指导社区自治、完善民主议事制度，推进居务公开、财务公开，引导居民有序参与社区事务管理，推动城市社区建设，促进社会组织健康发展，增强社会自治功能。</t>
    </r>
    <r>
      <rPr>
        <sz val="12"/>
        <color rgb="FF000000"/>
        <rFont val="Times New Roman"/>
        <charset val="134"/>
      </rPr>
      <t xml:space="preserve">
8.</t>
    </r>
    <r>
      <rPr>
        <sz val="12"/>
        <color rgb="FF000000"/>
        <rFont val="宋体"/>
        <charset val="134"/>
      </rPr>
      <t>按有关要求，配合相关部门做好派驻街道机构负责人的日常管理工作。</t>
    </r>
  </si>
  <si>
    <t>（二）部门绩效目标的设立情况</t>
  </si>
  <si>
    <t>茨坝街道2024年在区委、区政府的领导下，围绕区委十二届五次、六次全会及区两会确定的各项目标任务，以学习贯彻党的二十大精神为主线，以“求真务实、开拓创新”的工作态度和“以人为本、为民服务”的工作原则，以及区委对“幸福盘龙”建设、“真抓实干 争做排头兵”等相关工作的安排部署，坚定信心、振奋精神，担当实干、砥砺奋进，统筹推进党建、经济、社会民生、城市管理、综治维稳等各项工作提质量、上水平，较好的完成了各项目标任务。</t>
  </si>
  <si>
    <t>（三）部门整体收支情况</t>
  </si>
  <si>
    <t>茨坝街道2024年度收入合计43,843,589.26元。其中：财政拨款收入40，579，630.45元，占总收入的92.56%；无上级补助收入；无事业收入；无经营收入；无附属单位上缴收入；其他收入3,263,958.81元，占总收入的7.44%。茨坝街道2024年度支出合计44,789,310.52元。其中：基本支出25,700,967.73元，占总支出的57.38％；项目支出19,088,342.79元，占总支出的42.62％；无上缴上级；无经营支出；无对附属单位补助支出。</t>
  </si>
  <si>
    <t>（四）部门预算管理制度建设情况</t>
  </si>
  <si>
    <t>我街道办事处根据国家相关法规的规定，结合单位实际，明确了人员分工及工作职责，建立健全了机关管理制度，实行制度管人、管事、管权。进一步完善了财务管理制度，制定了《财务管理制度》、《经费管理制度》、《采购管理办法》、《固定资产管理制度》等规章制度，对资金、物资进行管理和使用；严格按照财经纪律规范和使用财政资金，做到资金的使用均有完整的审批程序，并实行专人管理、转账核算、专款专用原则，使财政收支预算执行取得了良好的实施效果。</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</si>
  <si>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</si>
  <si>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2024</t>
    </r>
    <r>
      <rPr>
        <sz val="12"/>
        <color rgb="FF000000"/>
        <rFont val="宋体"/>
        <charset val="134"/>
      </rPr>
      <t>年度三公经费预算数</t>
    </r>
    <r>
      <rPr>
        <sz val="12"/>
        <color rgb="FF000000"/>
        <rFont val="Times New Roman"/>
        <charset val="134"/>
      </rPr>
      <t>44,000.00</t>
    </r>
    <r>
      <rPr>
        <sz val="12"/>
        <color rgb="FF000000"/>
        <rFont val="宋体"/>
        <charset val="134"/>
      </rPr>
      <t>元，支出</t>
    </r>
    <r>
      <rPr>
        <sz val="12"/>
        <color rgb="FF000000"/>
        <rFont val="Times New Roman"/>
        <charset val="134"/>
      </rPr>
      <t>39,999.9</t>
    </r>
    <r>
      <rPr>
        <sz val="12"/>
        <color rgb="FF000000"/>
        <rFont val="宋体"/>
        <charset val="134"/>
      </rPr>
      <t>元，控制在预算范围内，较上年节约</t>
    </r>
    <r>
      <rPr>
        <sz val="12"/>
        <color rgb="FF000000"/>
        <rFont val="Times New Roman"/>
        <charset val="134"/>
      </rPr>
      <t>0.1</t>
    </r>
    <r>
      <rPr>
        <sz val="12"/>
        <color rgb="FF000000"/>
        <rFont val="宋体"/>
        <charset val="134"/>
      </rPr>
      <t>元。</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</si>
  <si>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</si>
  <si>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</si>
  <si>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我街道办在设定本年度绩效指标时，对上一年的指标值进行了分析，并对上一年项目执行效果进行调研，找出弊端，分析弊端出现的原因，并进行改进，确保本年项目的有效进行。研究《盘龙区区级部门预算绩效自评管理暂行办法》等相关文件</t>
  </si>
  <si>
    <t>（二）组织实施</t>
  </si>
  <si>
    <r>
      <rPr>
        <sz val="12"/>
        <color rgb="FF000000"/>
        <rFont val="宋体"/>
        <charset val="134"/>
      </rPr>
      <t>确认当年度部门整体支出的绩效目标</t>
    </r>
    <r>
      <rPr>
        <sz val="12"/>
        <color rgb="FF000000"/>
        <rFont val="Times New Roman"/>
        <charset val="134"/>
      </rPr>
      <t>→</t>
    </r>
    <r>
      <rPr>
        <sz val="12"/>
        <color rgb="FF000000"/>
        <rFont val="宋体"/>
        <charset val="134"/>
      </rPr>
      <t>梳理部门内部管理制度及存量资源</t>
    </r>
    <r>
      <rPr>
        <sz val="12"/>
        <color rgb="FF000000"/>
        <rFont val="Times New Roman"/>
        <charset val="134"/>
      </rPr>
      <t>→</t>
    </r>
    <r>
      <rPr>
        <sz val="12"/>
        <color rgb="FF000000"/>
        <rFont val="宋体"/>
        <charset val="134"/>
      </rPr>
      <t>分析确定当年度部门整体支出的评价重点</t>
    </r>
    <r>
      <rPr>
        <sz val="12"/>
        <color rgb="FF000000"/>
        <rFont val="Times New Roman"/>
        <charset val="134"/>
      </rPr>
      <t>→</t>
    </r>
    <r>
      <rPr>
        <sz val="12"/>
        <color rgb="FF000000"/>
        <rFont val="宋体"/>
        <charset val="134"/>
      </rPr>
      <t>构建绩效评价指标体系</t>
    </r>
  </si>
  <si>
    <t>三、评价情况分析及综合评价结论</t>
  </si>
  <si>
    <r>
      <rPr>
        <sz val="12"/>
        <color rgb="FF000000"/>
        <rFont val="宋体"/>
        <charset val="134"/>
      </rPr>
      <t>部门产出部分满分</t>
    </r>
    <r>
      <rPr>
        <sz val="12"/>
        <color rgb="FF000000"/>
        <rFont val="Times New Roman"/>
        <charset val="134"/>
      </rPr>
      <t>25</t>
    </r>
    <r>
      <rPr>
        <sz val="12"/>
        <color rgb="FF000000"/>
        <rFont val="宋体"/>
        <charset val="134"/>
      </rPr>
      <t>分，通过对重点绩效项目进行项目评价，以重点项目的产出指标得分值推算出相应项目的得分率，用得分率乘以项目权重分得出该项目在部门整体项目中的绩效产出得分，合计后得出部门的绩效产出得分为</t>
    </r>
    <r>
      <rPr>
        <sz val="12"/>
        <color rgb="FF000000"/>
        <rFont val="Times New Roman"/>
        <charset val="134"/>
      </rPr>
      <t>24.04</t>
    </r>
    <r>
      <rPr>
        <sz val="12"/>
        <color rgb="FF000000"/>
        <rFont val="宋体"/>
        <charset val="134"/>
      </rPr>
      <t>分。具体项目的综合得分情况见项目绩效自评报告。</t>
    </r>
    <r>
      <rPr>
        <sz val="12"/>
        <color rgb="FF000000"/>
        <rFont val="Times New Roman"/>
        <charset val="134"/>
      </rPr>
      <t xml:space="preserve">
</t>
    </r>
    <r>
      <rPr>
        <sz val="12"/>
        <color rgb="FF000000"/>
        <rFont val="宋体"/>
        <charset val="134"/>
      </rPr>
      <t>部门效果部分满分</t>
    </r>
    <r>
      <rPr>
        <sz val="12"/>
        <color rgb="FF000000"/>
        <rFont val="Times New Roman"/>
        <charset val="134"/>
      </rPr>
      <t>14</t>
    </r>
    <r>
      <rPr>
        <sz val="12"/>
        <color rgb="FF000000"/>
        <rFont val="宋体"/>
        <charset val="134"/>
      </rPr>
      <t>分，通过对街道办工作运行情况、服务能力和党组织服务群众工作情况的考察，根据单位年度工作总结，部分外界环境因素无法完全消除，酌情打分后得出部门的绩效效果得分为</t>
    </r>
    <r>
      <rPr>
        <sz val="12"/>
        <color rgb="FF000000"/>
        <rFont val="Times New Roman"/>
        <charset val="134"/>
      </rPr>
      <t>10</t>
    </r>
    <r>
      <rPr>
        <sz val="12"/>
        <color rgb="FF000000"/>
        <rFont val="宋体"/>
        <charset val="134"/>
      </rPr>
      <t>分。具体项目的综合得分情况见项目绩效自评报告。</t>
    </r>
    <r>
      <rPr>
        <sz val="12"/>
        <color rgb="FF000000"/>
        <rFont val="Times New Roman"/>
        <charset val="134"/>
      </rPr>
      <t xml:space="preserve">
</t>
    </r>
  </si>
  <si>
    <t>四、存在的问题和整改情况</t>
  </si>
  <si>
    <r>
      <rPr>
        <sz val="12"/>
        <color rgb="FF000000"/>
        <rFont val="宋体"/>
        <charset val="134"/>
      </rPr>
      <t>尽管取得了一定成绩，但也存在诸多困难和问题，主要有：固定资产投资等经济指标未能完成预期目标，经济发展质量还需进一步提升，发展后劲不足，产业结构仍需优化。城市管理精细化水平有待提高，部分区域环境脏乱差现象依然存在。社会治理成效较弱，现有基础设施较差、公共服务供给不足，社会维稳压力依然集中等问题。针对这些问题，茨坝街道将采取有效措施加以解决。七、改进措施及建议</t>
    </r>
    <r>
      <rPr>
        <sz val="12"/>
        <color rgb="FF000000"/>
        <rFont val="Times New Roman"/>
        <charset val="134"/>
      </rPr>
      <t xml:space="preserve">
1.</t>
    </r>
    <r>
      <rPr>
        <sz val="12"/>
        <color rgb="FF000000"/>
        <rFont val="宋体"/>
        <charset val="134"/>
      </rPr>
      <t>加大对新兴产业的培育力度，推动传统产业转型升级，进一步促进产业集聚、深度融合，形成多元化、高附加值的产业结构。推动产业集群。紧扣现代都市工业集聚区建设项目，因地制宜布局发展新质生产力。拓宽招商引资渠道，通过引进龙头企业带动产业加速集聚，利用昆机片区老旧厂房发展智能制造、新材料等高端化、绿色化、智能化产业，整合科技创新资源，引领发展战略性新兴产业和未来产业。加快科技服务业聚集。</t>
    </r>
    <r>
      <rPr>
        <sz val="12"/>
        <color rgb="FF000000"/>
        <rFont val="Times New Roman"/>
        <charset val="134"/>
      </rPr>
      <t xml:space="preserve">
2.</t>
    </r>
    <r>
      <rPr>
        <sz val="12"/>
        <color rgb="FF000000"/>
        <rFont val="宋体"/>
        <charset val="134"/>
      </rPr>
      <t>完善项目协调推进机制，加快基础设施、民生保障、重点项目及城市更新改造等重大项目建设。稳步推进回迁安置房建设。争取资金保障项目征拆及回迁安置房建设资金，同步推动白水泥厂四期征拆工作，提升辖区城市整体形象。加快推进征拆工作，积极申报第二批老旧小区改造项目，力争为</t>
    </r>
    <r>
      <rPr>
        <sz val="12"/>
        <color rgb="FF000000"/>
        <rFont val="Times New Roman"/>
        <charset val="134"/>
      </rPr>
      <t>9.81</t>
    </r>
    <r>
      <rPr>
        <sz val="12"/>
        <color rgb="FF000000"/>
        <rFont val="宋体"/>
        <charset val="134"/>
      </rPr>
      <t>万平方米的</t>
    </r>
    <r>
      <rPr>
        <sz val="12"/>
        <color rgb="FF000000"/>
        <rFont val="Times New Roman"/>
        <charset val="134"/>
      </rPr>
      <t>3</t>
    </r>
    <r>
      <rPr>
        <sz val="12"/>
        <color rgb="FF000000"/>
        <rFont val="宋体"/>
        <charset val="134"/>
      </rPr>
      <t>个老旧小区群众提升生活环境质量。</t>
    </r>
    <r>
      <rPr>
        <sz val="12"/>
        <color rgb="FF000000"/>
        <rFont val="Times New Roman"/>
        <charset val="134"/>
      </rPr>
      <t xml:space="preserve">
3.</t>
    </r>
    <r>
      <rPr>
        <sz val="12"/>
        <color rgb="FF000000"/>
        <rFont val="宋体"/>
        <charset val="134"/>
      </rPr>
      <t>持续提升基本公共服务能力和水平，办好重点民生实事，用心用力解决好人民群众急难愁盼问题。全力保障就业创业。加大对高校毕业生、农民工、城镇失业人员、残疾人等重点群体就业服务。加强职业技能培训宣传及培训力度。做好创业人员</t>
    </r>
    <r>
      <rPr>
        <sz val="12"/>
        <color rgb="FF000000"/>
        <rFont val="Times New Roman"/>
        <charset val="134"/>
      </rPr>
      <t>“</t>
    </r>
    <r>
      <rPr>
        <sz val="12"/>
        <color rgb="FF000000"/>
        <rFont val="宋体"/>
        <charset val="134"/>
      </rPr>
      <t>贷免扶补</t>
    </r>
    <r>
      <rPr>
        <sz val="12"/>
        <color rgb="FF000000"/>
        <rFont val="Times New Roman"/>
        <charset val="134"/>
      </rPr>
      <t>”</t>
    </r>
    <r>
      <rPr>
        <sz val="12"/>
        <color rgb="FF000000"/>
        <rFont val="宋体"/>
        <charset val="134"/>
      </rPr>
      <t>、创业担保贷款工作。提升养老服务水平。完善街道综合养老服务中心服务，推进医养有机衔接，不断满足多层次、多样化的健康养老需求。扎实推进民生实事。开展昆机社区国企退管文化活动中心建设，完成</t>
    </r>
    <r>
      <rPr>
        <sz val="12"/>
        <color rgb="FF000000"/>
        <rFont val="Times New Roman"/>
        <charset val="134"/>
      </rPr>
      <t>“</t>
    </r>
    <r>
      <rPr>
        <sz val="12"/>
        <color rgb="FF000000"/>
        <rFont val="宋体"/>
        <charset val="134"/>
      </rPr>
      <t>民生小实事</t>
    </r>
    <r>
      <rPr>
        <sz val="12"/>
        <color rgb="FF000000"/>
        <rFont val="Times New Roman"/>
        <charset val="134"/>
      </rPr>
      <t>”</t>
    </r>
    <r>
      <rPr>
        <sz val="12"/>
        <color rgb="FF000000"/>
        <rFont val="宋体"/>
        <charset val="134"/>
      </rPr>
      <t>、社区亲民化改造等零星项目；以社区社会企业为载体，通过党建引领，以居民需求为导向，引入辖区高校科研院所资源，助力辖区群总民生服务。</t>
    </r>
    <r>
      <rPr>
        <sz val="12"/>
        <color rgb="FF000000"/>
        <rFont val="Times New Roman"/>
        <charset val="134"/>
      </rPr>
      <t xml:space="preserve">
4.</t>
    </r>
    <r>
      <rPr>
        <sz val="12"/>
        <color rgb="FF000000"/>
        <rFont val="宋体"/>
        <charset val="134"/>
      </rPr>
      <t>统筹做好各方面各环节安全工作，加强风险防范、源头治理，以高水平安全服务高质量发展。压实安全发展责任。推动安全生产治理模式向事前预防转型，加强交通运输、建筑施工、城镇燃气、消防等重点领域安全监管。加强金融风险防范化解，完善监测预警机制，严厉打击非法集资，牢牢守住不发生系统性风险的底线。提升社会治理能力。依托</t>
    </r>
    <r>
      <rPr>
        <sz val="12"/>
        <color rgb="FF000000"/>
        <rFont val="Times New Roman"/>
        <charset val="134"/>
      </rPr>
      <t>“2+3+N”</t>
    </r>
    <r>
      <rPr>
        <sz val="12"/>
        <color rgb="FF000000"/>
        <rFont val="宋体"/>
        <charset val="134"/>
      </rPr>
      <t>机制，充分调动各方力量，形成工作合力，深化矛盾纠纷排查化解工作，加强社会治安防控体系建设，确保社会大局和谐稳定。</t>
    </r>
    <r>
      <rPr>
        <sz val="12"/>
        <color rgb="FF000000"/>
        <rFont val="Times New Roman"/>
        <charset val="134"/>
      </rPr>
      <t xml:space="preserve">
5.</t>
    </r>
    <r>
      <rPr>
        <sz val="12"/>
        <color rgb="FF000000"/>
        <rFont val="宋体"/>
        <charset val="134"/>
      </rPr>
      <t>提振干部干事创业精气神，主动作为、狠抓落实，着力加强自身建设。提高党员干部队伍素质和能力水平。加强作风建设。持续深化作风革命、效能革命，深化</t>
    </r>
    <r>
      <rPr>
        <sz val="12"/>
        <color rgb="FF000000"/>
        <rFont val="Times New Roman"/>
        <charset val="134"/>
      </rPr>
      <t>“</t>
    </r>
    <r>
      <rPr>
        <sz val="12"/>
        <color rgb="FF000000"/>
        <rFont val="宋体"/>
        <charset val="134"/>
      </rPr>
      <t>放管服</t>
    </r>
    <r>
      <rPr>
        <sz val="12"/>
        <color rgb="FF000000"/>
        <rFont val="Times New Roman"/>
        <charset val="134"/>
      </rPr>
      <t>”</t>
    </r>
    <r>
      <rPr>
        <sz val="12"/>
        <color rgb="FF000000"/>
        <rFont val="宋体"/>
        <charset val="134"/>
      </rPr>
      <t>改革，优化营商环境，提高服务效能。强化党风廉政建设和反腐败工作，严格履行全面从严治党主体责任，贯彻落实中央八项规定精神，营造风清气正的政治生态。</t>
    </r>
  </si>
  <si>
    <t>五、绩效自评结果应用情况</t>
  </si>
  <si>
    <t>根据本次自评结果，我街道办及时将资料整理归档，建立部门整改机制，及时调整和优化本部门后续项目和以后年度预算支出的方向和结构，合理配置资源，加强财务管理，完善项目管理办法，切实提高项目管理水平、资金使用效益和部门工作效率。强化评价结果在项目申报、预算编制及年度预算绩效管理工作目标考核中的有效应用，评价结果不好的项目取消，对执行不力的预算项目进行相应削减，切实发挥绩效评价工作的应有作用。</t>
  </si>
  <si>
    <t>六、主要经验及做法</t>
  </si>
  <si>
    <r>
      <rPr>
        <sz val="12"/>
        <color rgb="FF000000"/>
        <rFont val="宋体"/>
        <charset val="134"/>
      </rPr>
      <t>街道年初设定预算绩效指标时充分结合项目可行性研究、申报、专家论证情况，从战略规划、中长期发展规划、项目立项等内容设定绩效指标值。在年度预算执行过程中，一是积极探索建立从</t>
    </r>
    <r>
      <rPr>
        <sz val="12"/>
        <color rgb="FF000000"/>
        <rFont val="Times New Roman"/>
        <charset val="134"/>
      </rPr>
      <t>“</t>
    </r>
    <r>
      <rPr>
        <sz val="12"/>
        <color rgb="FF000000"/>
        <rFont val="宋体"/>
        <charset val="134"/>
      </rPr>
      <t>财务、业务、纪检监察深融合、共推进</t>
    </r>
    <r>
      <rPr>
        <sz val="12"/>
        <color rgb="FF000000"/>
        <rFont val="Times New Roman"/>
        <charset val="134"/>
      </rPr>
      <t>”</t>
    </r>
    <r>
      <rPr>
        <sz val="12"/>
        <color rgb="FF000000"/>
        <rFont val="宋体"/>
        <charset val="134"/>
      </rPr>
      <t>的预算管理模式</t>
    </r>
    <r>
      <rPr>
        <sz val="12"/>
        <color rgb="FF000000"/>
        <rFont val="Times New Roman"/>
        <charset val="134"/>
      </rPr>
      <t xml:space="preserve"> </t>
    </r>
    <r>
      <rPr>
        <sz val="12"/>
        <color rgb="FF000000"/>
        <rFont val="宋体"/>
        <charset val="134"/>
      </rPr>
      <t>，形成预算管理分工明确、责任清晰、衔接畅通的高效运行机制；二是将绩效理念和方法深度融入项目申报、预算编制、预算执行、监督全过程，构建事前、事中、事后绩效管理闭环系统，包括建立绩效评估机制、强化绩效目标管理、做好绩效运行监控、开展绩效评价和加强结果应用等内容。</t>
    </r>
  </si>
  <si>
    <t>七、其他需说明的情况</t>
  </si>
  <si>
    <t>无</t>
  </si>
  <si>
    <t>2024年度部门整体支出绩效自评表</t>
  </si>
  <si>
    <t>基本信息</t>
  </si>
  <si>
    <t>部门</t>
  </si>
  <si>
    <t>昆明市盘龙区人民政府茨坝街道办事处</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</si>
  <si>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</si>
  <si>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</si>
  <si>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</si>
  <si>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</si>
  <si>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</si>
  <si>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</si>
  <si>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</si>
  <si>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</si>
  <si>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</si>
  <si>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</si>
  <si>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</si>
  <si>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</si>
  <si>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</si>
  <si>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</si>
  <si>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</si>
  <si>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</si>
  <si>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</si>
  <si>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</si>
  <si>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一、日常履职工作：
1、保证部门正常运转，确保昆明市盘龙区茨坝街道办事处各科室履职工作正常开展；
2、完成上级下达的各项指标要求；
3、加强部门干部思想政治建设。
二、部门年度重点工作：
（一）围绕“经济强”，坚定不移抓项目育产业
（二）围绕“城乡美”，坚定不移补短板强功能
（三）围绕“生态优”，坚定不移守底线严保护
（四）围绕“文化兴”，坚定不移建载体增底蕴
（五）围绕“百姓富”，坚定不移办实事惠民生
（六）围绕“社会和”，坚定不移促和谐保稳定
三、年度项目工作：
街道运行保障经费
离退休干部党组织工作经费
食堂经费
德惠工作站经费</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</si>
  <si>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</si>
  <si>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</si>
  <si>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</si>
  <si>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</si>
  <si>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</si>
  <si>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</si>
  <si>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</si>
  <si>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</si>
  <si>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</si>
  <si>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</si>
  <si>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</si>
  <si>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</si>
  <si>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</si>
  <si>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</si>
  <si>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</si>
  <si>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</si>
  <si>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</si>
  <si>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</si>
  <si>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在职人员控制率</t>
  </si>
  <si>
    <t>&lt;=</t>
  </si>
  <si>
    <t>100</t>
  </si>
  <si>
    <t>%</t>
  </si>
  <si>
    <t>重点项目完成率</t>
  </si>
  <si>
    <t>&gt;=</t>
  </si>
  <si>
    <t>90</t>
  </si>
  <si>
    <t>政府或党委年度目标完成率</t>
  </si>
  <si>
    <t>95</t>
  </si>
  <si>
    <t>党员干部培训工作完成率</t>
  </si>
  <si>
    <t>98</t>
  </si>
  <si>
    <t>三公经费”控制率</t>
  </si>
  <si>
    <t>质量指标</t>
  </si>
  <si>
    <t>部门履职完成率</t>
  </si>
  <si>
    <t>=</t>
  </si>
  <si>
    <t>资金使用合规性</t>
  </si>
  <si>
    <t>项目评价达标率</t>
  </si>
  <si>
    <t>时效指标</t>
  </si>
  <si>
    <t>重点工作完成及时性</t>
  </si>
  <si>
    <t>年度内</t>
  </si>
  <si>
    <t>是/否</t>
  </si>
  <si>
    <t>是</t>
  </si>
  <si>
    <t>成本指标</t>
  </si>
  <si>
    <t>经济成本指标</t>
  </si>
  <si>
    <t>控制在预算范围内</t>
  </si>
  <si>
    <t>效益</t>
  </si>
  <si>
    <t>社会效益</t>
  </si>
  <si>
    <t>持续抓好市政基础设施建设，加快配套基础设施建设，更好服务辖区群众</t>
  </si>
  <si>
    <t>作用明显</t>
  </si>
  <si>
    <t>可持续</t>
  </si>
  <si>
    <t>业务技能和政策培训</t>
  </si>
  <si>
    <t>影响指标</t>
  </si>
  <si>
    <t>日常履职过程中采取的新方法、新措施</t>
  </si>
  <si>
    <t>满意度</t>
  </si>
  <si>
    <t>服务对象</t>
  </si>
  <si>
    <t>在职人员满意度</t>
  </si>
  <si>
    <t>满意度指标等</t>
  </si>
  <si>
    <t>社会群众满意度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</si>
  <si>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</si>
  <si>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</si>
  <si>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</si>
  <si>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</si>
  <si>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</si>
  <si>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</si>
  <si>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</si>
  <si>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街道运行保障经费项目</t>
  </si>
  <si>
    <t>主管部门</t>
  </si>
  <si>
    <t>昆明市盘龙区人民政府</t>
  </si>
  <si>
    <t>实施</t>
  </si>
  <si>
    <t>项目资金</t>
  </si>
  <si>
    <t>全年</t>
  </si>
  <si>
    <t>分值</t>
  </si>
  <si>
    <t>执行率</t>
  </si>
  <si>
    <t>得分</t>
  </si>
  <si>
    <t>执行数</t>
  </si>
  <si>
    <t xml:space="preserve"> 非财政拨款</t>
  </si>
  <si>
    <t>预期目标</t>
  </si>
  <si>
    <t>实际完成情况</t>
  </si>
  <si>
    <t>年度总体目标</t>
  </si>
  <si>
    <t>本项目为延续性项目，根据区委、区政府工作要求及本部门基本职能要求设立，紧紧围绕区委、区政府下达的各项工作任务指标，遵循科学性、规范性、客观性和公正性原则，充分发挥参谋助手作用，保障街道各项工作的有序正常运行。经费主要用于街道各项后勤保障经费、食堂外包服务费、物业管理服务费、护林防火工作经费、街道各类民众咨询、服务工作经费（包括律师、会计、评估、造价、监理、劳务）、政府采购办公家具及复印纸等方面工作</t>
  </si>
  <si>
    <t>2024年度街道运行保障经费的投入保障了街道后勤工作的开展，调动了人员工作的积极性，加强了设备设施的管理与维护，保障了日常工作的正常运行。本项目实施内容紧紧围绕街道重点工程、重点项目、劳动保障、计划生育、护林防火、安全生产、应急管理、防汛减灾、后勤保障等工作开展，为街道各部门、科室顺利开展各项工作。</t>
  </si>
  <si>
    <t>年度指标值</t>
  </si>
  <si>
    <t>指标完成情况</t>
  </si>
  <si>
    <t>一级指标</t>
  </si>
  <si>
    <t>三级</t>
  </si>
  <si>
    <t>偏差原因分析及改进措施</t>
  </si>
  <si>
    <t>产出指标</t>
  </si>
  <si>
    <t>办公楼公共区域物业维护事项</t>
  </si>
  <si>
    <t>财务咨询服务期间</t>
  </si>
  <si>
    <t>个</t>
  </si>
  <si>
    <t>临聘人员经费保障人数</t>
  </si>
  <si>
    <t>人</t>
  </si>
  <si>
    <t>日常饮用桶装水</t>
  </si>
  <si>
    <t>≥</t>
  </si>
  <si>
    <t>7323</t>
  </si>
  <si>
    <t>件</t>
  </si>
  <si>
    <t>森林防火日常经费保障人数</t>
  </si>
  <si>
    <t>完成三年档案著录编目数</t>
  </si>
  <si>
    <t>1000</t>
  </si>
  <si>
    <t>完成文书档案扫描、装订、入库、上架、备份数</t>
  </si>
  <si>
    <t>2000</t>
  </si>
  <si>
    <t>份</t>
  </si>
  <si>
    <t>购买打印纸</t>
  </si>
  <si>
    <t>120</t>
  </si>
  <si>
    <t>各项工作完成质量达标率</t>
  </si>
  <si>
    <t>各项工作任务完成率</t>
  </si>
  <si>
    <t>完成时限</t>
  </si>
  <si>
    <t>效益指标</t>
  </si>
  <si>
    <t>经济效益指标</t>
  </si>
  <si>
    <t>营造良好的辖区环境，促进以社会效益带动经济效益</t>
  </si>
  <si>
    <t>辖区居民生活水平和质量得到提高；促进保障辖区居民基本生活需要</t>
  </si>
  <si>
    <t>社会效益指标</t>
  </si>
  <si>
    <t>保障街道各项工作正常运行，提高办公效率</t>
  </si>
  <si>
    <t>可持续影响指标</t>
  </si>
  <si>
    <t>强化服务群众意识，提高服务能力，为街道公共服务项目提供经费保障</t>
  </si>
  <si>
    <t>满意度指标</t>
  </si>
  <si>
    <t>服务对象满意度指标等</t>
  </si>
  <si>
    <t>办事群众满意度</t>
  </si>
  <si>
    <t>街道工作人员满意度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</si>
  <si>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</si>
  <si>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</si>
  <si>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</si>
  <si>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</si>
  <si>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</si>
  <si>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</si>
  <si>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</si>
  <si>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</si>
  <si>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国有企业退休人员社会化管理补助资金</t>
  </si>
  <si>
    <t>将国有企业退休人员社会化管理服务工作纳入街道和社区日常工作中，按照职责任务配备工作力量，加强经费保障，为退休人员提供活动学习场所和各类管理服务资源，提高街道和社区管理服务能力。</t>
  </si>
  <si>
    <t>茨坝街道2024年国有企业退休人员社会化管理补助资金项目绩效目标主要是接收国有企业退休人员、开展国有企业退休人员社会化管理工作跟班学习培训、配置相应管理人员、配置相应工作设施、开展相应服务、宣传、组织活动，按照职责任务配备工作力量，加强经费保障，做到“接得住、交得稳、管得好”的工作要求，平稳有序推进单位退休人员社会化管理工作，做好退休人员实行社会化管理后的各项服务保障，确保退休人员共享全面建成小康社会新成果。有效提升社会的稳定与老同志的辛福感、安全感与获得感.</t>
  </si>
  <si>
    <t>国有企业已退休人员管理服务工作与原企业分离比例</t>
  </si>
  <si>
    <t>国有企业新退休人员管理服务工作与原企业分离比例</t>
  </si>
  <si>
    <t>达到区委、区政府的工作目标要求</t>
  </si>
  <si>
    <t>达到上级要求</t>
  </si>
  <si>
    <t>年</t>
  </si>
  <si>
    <t>资金量</t>
  </si>
  <si>
    <t>万元</t>
  </si>
  <si>
    <t>国有企业不承担移交以后的退休人员社会化管理服务费用的比例</t>
  </si>
  <si>
    <t>国有企业退休人员满意度</t>
  </si>
  <si>
    <t>盘龙区2024年老旧小区改造工程专项资金</t>
  </si>
  <si>
    <t>按照省、市老旧小区改造工作要求，2024年，盘龙区拟计划启动2024年老旧小区改造工程，涉及拓东街道、鼓楼街道、东华街道、金辰街道、青云街道、联盟街道、茨坝街道的204个老旧小区。涉及总建筑面积302.91万平方米，40072户、1174栋楼。</t>
  </si>
  <si>
    <t>茨坝街道办事处2024年第一批老旧小区改造的小区为：昆重新生活区（一期），改造栋数为15栋，改造面积约3.16万平方米；茨坝街道办事处2024年第二批老旧小区改造的小区涉及32栋楼，1621户，改造面积约9.81万平方米，涉及茨坝街道塑料厂生活区老旧小区（一标段）改造栋数为6栋；茨坝街道昆重新生活区（二期，二标段）改造栋数为20栋；昆明紧固标准件厂生活区（三标段）改造栋数为6栋。老旧小区改造工程专项资金的投入保障了街道后勤工作的开展，调动了人员工作的积极性，改善了小区人居环境，有力推进文明城市创建，提升城市形象及人居环境。本项目实施内容紧紧围绕改造老旧小区建设、城镇保障性安居工程开展各项工作</t>
  </si>
  <si>
    <t>当年改造老旧小区面积</t>
  </si>
  <si>
    <t>3029100</t>
  </si>
  <si>
    <t>平方米</t>
  </si>
  <si>
    <t>竣工验收合格率</t>
  </si>
  <si>
    <t>经济成本</t>
  </si>
  <si>
    <t>全力推进文明城市创建，提升城市形象及人居环境</t>
  </si>
  <si>
    <t>显著提升</t>
  </si>
  <si>
    <t>改善小区人居环境，实现小区设施配套、环境整洁、管理规范、和谐宜居</t>
  </si>
  <si>
    <t>项目所在小区住户满意度</t>
  </si>
  <si>
    <t>植物博物馆项目经费</t>
  </si>
  <si>
    <t>支付植物博物馆项目过渡费约240万元，李云芬上诉案行政赔偿金约64万元、已签约应付未付征拆款约196万元，保持项目持续推进，为项目后续发展奠定基础。</t>
  </si>
  <si>
    <t>负责完成领导交办的各项工作任务，完成已签约应付征拆户数大于等于130户、各工作完成率达到95%以上、项目建设在2024年12月31日以前完成、保障植物博物馆项目资金拨付及时、坚持贯彻绿色发展理念，融入生物产业“一带一路”，落实我市绿色发展、生态立市发展规划、提升我国植物资源保护利用的展示教育与国际交流能力，体现健康产业在云南发展所独具的资源优势、增强服务，保证辖区群众满意度不低于90%，全心全意为辖区民众服务。</t>
  </si>
  <si>
    <t>已签约应付征拆户数</t>
  </si>
  <si>
    <t>户</t>
  </si>
  <si>
    <t>190</t>
  </si>
  <si>
    <t>各项工作完成率</t>
  </si>
  <si>
    <t>项目完成时段</t>
  </si>
  <si>
    <t>2024年12月31日</t>
  </si>
  <si>
    <t>日</t>
  </si>
  <si>
    <t>2024年12月31</t>
  </si>
  <si>
    <t>植物博物馆项目资金拨付及时率</t>
  </si>
  <si>
    <t>坚持贯彻绿色发展理念，融入生物产业“一带一路”，落实我市绿色发展、生态立市发展规划</t>
  </si>
  <si>
    <t>坚持贯彻绿色发展理念，融入生物产业“一带一路”，落实我市绿色</t>
  </si>
  <si>
    <t>提升</t>
  </si>
  <si>
    <t>提升我国植物资源保护利用的展示教育与国际交流能力，体现健康产业在云南发展所独具的资源优势</t>
  </si>
  <si>
    <t>提升我国植物资源保护利用的展示教育与国际交流能力，体现健康产</t>
  </si>
  <si>
    <t>辖区群众满意度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</si>
</sst>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g;General"/>
  </numFmts>
  <fonts count="58">
    <font>
      <sz val="12"/>
      <name val="宋体"/>
      <charset val="134"/>
    </font>
    <font>
      <sz val="11"/>
      <color theme="1"/>
      <name val="宋体"/>
      <charset val="134"/>
      <scheme val="minor"/>
    </font>
    <font>
      <sz val="19"/>
      <color theme="1"/>
      <name val="方正小标宋简体"/>
      <charset val="134"/>
    </font>
    <font>
      <sz val="10.5"/>
      <color rgb="FF000000"/>
      <name val="仿宋"/>
      <charset val="134"/>
    </font>
    <font>
      <sz val="12"/>
      <name val="宋体"/>
      <charset val="134"/>
      <scheme val="minor"/>
    </font>
    <font>
      <sz val="9"/>
      <color rgb="FF000000"/>
      <name val="仿宋"/>
      <charset val="134"/>
    </font>
    <font>
      <sz val="10"/>
      <color rgb="FF000000"/>
      <name val="宋体"/>
      <charset val="134"/>
    </font>
    <font>
      <sz val="11"/>
      <color theme="1"/>
      <name val="宋体"/>
      <charset val="134"/>
    </font>
    <font>
      <sz val="11"/>
      <name val="宋体"/>
      <charset val="134"/>
    </font>
    <font>
      <b/>
      <sz val="10.5"/>
      <color rgb="FF000000"/>
      <name val="仿宋"/>
      <charset val="134"/>
    </font>
    <font>
      <sz val="12"/>
      <color rgb="FFFF0000"/>
      <name val="仿宋"/>
      <charset val="134"/>
    </font>
    <font>
      <sz val="12"/>
      <color rgb="FF000000"/>
      <name val="Times New Roman"/>
      <charset val="134"/>
    </font>
    <font>
      <sz val="12"/>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0"/>
      <name val="Arial"/>
      <charset val="0"/>
    </font>
    <font>
      <sz val="12"/>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11"/>
      <color rgb="FF000000"/>
      <name val="宋体"/>
      <charset val="134"/>
    </font>
    <font>
      <sz val="10"/>
      <color indexed="8"/>
      <name val="Arial"/>
      <charset val="0"/>
    </font>
    <font>
      <sz val="8"/>
      <color indexed="8"/>
      <name val="Arial"/>
      <charset val="0"/>
    </font>
    <font>
      <sz val="9"/>
      <color indexed="8"/>
      <name val="Arial"/>
      <charset val="0"/>
    </font>
    <font>
      <sz val="18"/>
      <name val="宋体"/>
      <charset val="134"/>
    </font>
    <font>
      <b/>
      <sz val="10"/>
      <name val="宋体"/>
      <charset val="134"/>
    </font>
    <font>
      <b/>
      <sz val="10"/>
      <name val="宋体"/>
      <charset val="134"/>
      <scheme val="minor"/>
    </font>
    <font>
      <sz val="10"/>
      <name val="仿宋_GB2312"/>
      <charset val="134"/>
    </font>
    <font>
      <sz val="9"/>
      <color indexed="8"/>
      <name val="宋体"/>
      <charset val="134"/>
      <scheme val="minor"/>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color rgb="FF000000"/>
      <name val="仿宋"/>
      <charset val="134"/>
    </font>
    <font>
      <sz val="5.5"/>
      <color rgb="FF000000"/>
      <name val="仿宋"/>
      <charset val="134"/>
    </font>
    <font>
      <sz val="10"/>
      <color indexed="10"/>
      <name val="宋体"/>
      <charset val="134"/>
    </font>
    <font>
      <sz val="10"/>
      <color rgb="FF000000"/>
      <name val="Times New Roman"/>
      <charset val="134"/>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6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top/>
      <bottom style="medium">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medium">
        <color indexed="8"/>
      </left>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7">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0" fillId="4" borderId="54"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55" applyNumberFormat="0" applyFill="0" applyAlignment="0" applyProtection="0">
      <alignment vertical="center"/>
    </xf>
    <xf numFmtId="0" fontId="42" fillId="0" borderId="56" applyNumberFormat="0" applyFill="0" applyAlignment="0" applyProtection="0">
      <alignment vertical="center"/>
    </xf>
    <xf numFmtId="0" fontId="43" fillId="0" borderId="57" applyNumberFormat="0" applyFill="0" applyAlignment="0" applyProtection="0">
      <alignment vertical="center"/>
    </xf>
    <xf numFmtId="0" fontId="43" fillId="0" borderId="0" applyNumberFormat="0" applyFill="0" applyBorder="0" applyAlignment="0" applyProtection="0">
      <alignment vertical="center"/>
    </xf>
    <xf numFmtId="0" fontId="44" fillId="5" borderId="58" applyNumberFormat="0" applyAlignment="0" applyProtection="0">
      <alignment vertical="center"/>
    </xf>
    <xf numFmtId="0" fontId="45" fillId="6" borderId="59" applyNumberFormat="0" applyAlignment="0" applyProtection="0">
      <alignment vertical="center"/>
    </xf>
    <xf numFmtId="0" fontId="46" fillId="6" borderId="58" applyNumberFormat="0" applyAlignment="0" applyProtection="0">
      <alignment vertical="center"/>
    </xf>
    <xf numFmtId="0" fontId="47" fillId="7" borderId="60" applyNumberFormat="0" applyAlignment="0" applyProtection="0">
      <alignment vertical="center"/>
    </xf>
    <xf numFmtId="0" fontId="48" fillId="0" borderId="61" applyNumberFormat="0" applyFill="0" applyAlignment="0" applyProtection="0">
      <alignment vertical="center"/>
    </xf>
    <xf numFmtId="0" fontId="49" fillId="0" borderId="62" applyNumberFormat="0" applyFill="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16" fillId="9" borderId="0" applyNumberFormat="0" applyBorder="0" applyAlignment="0" applyProtection="0">
      <alignment vertical="center"/>
    </xf>
    <xf numFmtId="0" fontId="16" fillId="16"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53" fillId="19" borderId="0" applyNumberFormat="0" applyBorder="0" applyAlignment="0" applyProtection="0">
      <alignment vertical="center"/>
    </xf>
    <xf numFmtId="0" fontId="53" fillId="21" borderId="0" applyNumberFormat="0" applyBorder="0" applyAlignment="0" applyProtection="0">
      <alignment vertical="center"/>
    </xf>
    <xf numFmtId="0" fontId="16" fillId="22" borderId="0" applyNumberFormat="0" applyBorder="0" applyAlignment="0" applyProtection="0">
      <alignment vertical="center"/>
    </xf>
    <xf numFmtId="0" fontId="16" fillId="13" borderId="0" applyNumberFormat="0" applyBorder="0" applyAlignment="0" applyProtection="0">
      <alignment vertical="center"/>
    </xf>
    <xf numFmtId="0" fontId="53" fillId="21" borderId="0" applyNumberFormat="0" applyBorder="0" applyAlignment="0" applyProtection="0">
      <alignment vertical="center"/>
    </xf>
    <xf numFmtId="0" fontId="53" fillId="23" borderId="0" applyNumberFormat="0" applyBorder="0" applyAlignment="0" applyProtection="0">
      <alignment vertical="center"/>
    </xf>
    <xf numFmtId="0" fontId="16" fillId="5" borderId="0" applyNumberFormat="0" applyBorder="0" applyAlignment="0" applyProtection="0">
      <alignment vertical="center"/>
    </xf>
    <xf numFmtId="0" fontId="16" fillId="24" borderId="0" applyNumberFormat="0" applyBorder="0" applyAlignment="0" applyProtection="0">
      <alignment vertical="center"/>
    </xf>
    <xf numFmtId="0" fontId="53" fillId="25" borderId="0" applyNumberFormat="0" applyBorder="0" applyAlignment="0" applyProtection="0">
      <alignment vertical="center"/>
    </xf>
    <xf numFmtId="0" fontId="0" fillId="0" borderId="0">
      <alignment vertical="center"/>
    </xf>
    <xf numFmtId="0" fontId="27" fillId="0" borderId="0"/>
    <xf numFmtId="0" fontId="0" fillId="0" borderId="0">
      <alignment vertical="center"/>
    </xf>
    <xf numFmtId="0" fontId="0" fillId="0" borderId="0">
      <alignment vertical="center"/>
    </xf>
    <xf numFmtId="0" fontId="7" fillId="0" borderId="0">
      <alignment vertical="center"/>
    </xf>
    <xf numFmtId="0" fontId="0" fillId="0" borderId="0"/>
    <xf numFmtId="0" fontId="16" fillId="0" borderId="0">
      <alignment vertical="center"/>
    </xf>
    <xf numFmtId="0" fontId="16" fillId="0" borderId="0"/>
  </cellStyleXfs>
  <cellXfs count="311">
    <xf numFmtId="0" fontId="0" fillId="0" borderId="0" xfId="0"/>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4" fillId="0" borderId="7" xfId="0" applyNumberFormat="1" applyFont="1" applyFill="1" applyBorder="1" applyAlignment="1">
      <alignment horizontal="right" vertical="center"/>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176" fontId="4" fillId="0" borderId="8"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0" fontId="3" fillId="0" borderId="4" xfId="0" applyFont="1" applyFill="1" applyBorder="1" applyAlignment="1">
      <alignment horizontal="justify"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vertical="center" wrapText="1"/>
    </xf>
    <xf numFmtId="0" fontId="3" fillId="0" borderId="4" xfId="0" applyFont="1" applyFill="1" applyBorder="1" applyAlignment="1">
      <alignment horizontal="justify" wrapText="1"/>
    </xf>
    <xf numFmtId="0" fontId="5" fillId="0" borderId="2" xfId="0" applyFont="1" applyFill="1" applyBorder="1" applyAlignment="1">
      <alignment horizontal="justify" vertical="center" wrapText="1"/>
    </xf>
    <xf numFmtId="0" fontId="6" fillId="0" borderId="0" xfId="0" applyFont="1" applyFill="1" applyAlignment="1">
      <alignment horizontal="left" vertical="center"/>
    </xf>
    <xf numFmtId="0" fontId="0" fillId="0" borderId="7" xfId="0" applyFont="1" applyFill="1" applyBorder="1" applyAlignment="1">
      <alignment vertical="center"/>
    </xf>
    <xf numFmtId="49" fontId="7" fillId="0" borderId="20" xfId="53" applyNumberFormat="1" applyBorder="1" applyAlignment="1">
      <alignment horizontal="left" vertical="center" wrapText="1"/>
    </xf>
    <xf numFmtId="49" fontId="0" fillId="0" borderId="20" xfId="53" applyNumberFormat="1" applyFont="1" applyBorder="1" applyAlignment="1">
      <alignment horizontal="left" vertical="center"/>
    </xf>
    <xf numFmtId="49" fontId="8" fillId="0" borderId="21" xfId="55" applyNumberFormat="1" applyFont="1" applyFill="1" applyBorder="1" applyAlignment="1" applyProtection="1">
      <alignment horizontal="left" vertical="center" wrapText="1"/>
    </xf>
    <xf numFmtId="49" fontId="0" fillId="0" borderId="7" xfId="0" applyNumberFormat="1" applyFont="1" applyFill="1" applyBorder="1" applyAlignment="1">
      <alignment horizontal="left" vertical="center"/>
    </xf>
    <xf numFmtId="0" fontId="1" fillId="0" borderId="0" xfId="0" applyFont="1" applyFill="1" applyAlignment="1">
      <alignment horizontal="left" vertical="center"/>
    </xf>
    <xf numFmtId="0" fontId="9" fillId="0" borderId="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10" fontId="3" fillId="0" borderId="4" xfId="3" applyNumberFormat="1" applyFont="1" applyBorder="1" applyAlignment="1">
      <alignment horizontal="center" vertical="center"/>
    </xf>
    <xf numFmtId="0" fontId="10" fillId="0" borderId="4" xfId="0" applyFont="1" applyFill="1" applyBorder="1" applyAlignment="1">
      <alignment horizontal="center" vertical="center"/>
    </xf>
    <xf numFmtId="0" fontId="5" fillId="0" borderId="22"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22" xfId="0" applyFont="1" applyFill="1" applyBorder="1" applyAlignment="1">
      <alignment vertical="center"/>
    </xf>
    <xf numFmtId="0" fontId="3" fillId="0" borderId="6" xfId="0" applyFont="1" applyFill="1" applyBorder="1" applyAlignment="1">
      <alignment horizontal="justify" vertical="center"/>
    </xf>
    <xf numFmtId="10" fontId="3" fillId="0" borderId="6" xfId="3" applyNumberFormat="1" applyFont="1" applyBorder="1" applyAlignment="1">
      <alignment horizontal="center"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10" fillId="0" borderId="6" xfId="0" applyFont="1" applyFill="1" applyBorder="1" applyAlignment="1">
      <alignment horizontal="center" vertical="center"/>
    </xf>
    <xf numFmtId="0" fontId="3" fillId="0" borderId="23" xfId="0" applyFont="1" applyFill="1" applyBorder="1" applyAlignment="1">
      <alignment horizontal="center" vertical="center" wrapText="1"/>
    </xf>
    <xf numFmtId="0" fontId="1" fillId="0" borderId="24" xfId="0" applyFont="1" applyFill="1" applyBorder="1" applyAlignment="1">
      <alignment vertical="center" wrapText="1"/>
    </xf>
    <xf numFmtId="0" fontId="1" fillId="0" borderId="25" xfId="0" applyFont="1" applyFill="1" applyBorder="1" applyAlignment="1">
      <alignment vertical="center"/>
    </xf>
    <xf numFmtId="0" fontId="1" fillId="0" borderId="26" xfId="0" applyFont="1" applyFill="1" applyBorder="1" applyAlignment="1">
      <alignment vertical="center"/>
    </xf>
    <xf numFmtId="0" fontId="1" fillId="0" borderId="27" xfId="0" applyFont="1" applyFill="1" applyBorder="1" applyAlignment="1">
      <alignment vertical="center"/>
    </xf>
    <xf numFmtId="0" fontId="1" fillId="0" borderId="4" xfId="0" applyFont="1" applyFill="1" applyBorder="1" applyAlignment="1">
      <alignment vertical="center"/>
    </xf>
    <xf numFmtId="0" fontId="1" fillId="0" borderId="15" xfId="0" applyFont="1" applyFill="1" applyBorder="1" applyAlignment="1">
      <alignment vertical="center"/>
    </xf>
    <xf numFmtId="0" fontId="1" fillId="0" borderId="28" xfId="0" applyFont="1" applyFill="1" applyBorder="1" applyAlignment="1">
      <alignment vertical="center"/>
    </xf>
    <xf numFmtId="0" fontId="1" fillId="0" borderId="16" xfId="0" applyFont="1" applyFill="1" applyBorder="1" applyAlignment="1">
      <alignment vertical="center"/>
    </xf>
    <xf numFmtId="0" fontId="1" fillId="0" borderId="18" xfId="0" applyFont="1" applyFill="1" applyBorder="1" applyAlignment="1">
      <alignment vertical="center"/>
    </xf>
    <xf numFmtId="0" fontId="3" fillId="0" borderId="5" xfId="0" applyFont="1" applyFill="1" applyBorder="1" applyAlignment="1">
      <alignment horizontal="center" vertical="center"/>
    </xf>
    <xf numFmtId="0" fontId="1" fillId="0" borderId="6" xfId="0" applyFont="1" applyFill="1" applyBorder="1" applyAlignment="1">
      <alignment vertical="center"/>
    </xf>
    <xf numFmtId="0" fontId="3" fillId="0" borderId="29" xfId="0" applyFont="1" applyFill="1" applyBorder="1" applyAlignment="1">
      <alignment horizontal="center" vertical="center"/>
    </xf>
    <xf numFmtId="49" fontId="8" fillId="0" borderId="30" xfId="55" applyNumberFormat="1" applyFont="1" applyFill="1" applyBorder="1" applyAlignment="1" applyProtection="1">
      <alignment horizontal="center" vertical="center" wrapText="1"/>
    </xf>
    <xf numFmtId="49" fontId="8" fillId="0" borderId="0" xfId="55" applyNumberFormat="1" applyFont="1" applyFill="1" applyAlignment="1" applyProtection="1">
      <alignment horizontal="center" vertical="center" wrapText="1"/>
    </xf>
    <xf numFmtId="49" fontId="8" fillId="0" borderId="31" xfId="55" applyNumberFormat="1" applyFont="1" applyFill="1" applyBorder="1" applyAlignment="1" applyProtection="1">
      <alignment horizontal="center" vertical="center" wrapText="1"/>
    </xf>
    <xf numFmtId="49" fontId="8" fillId="0" borderId="32" xfId="55" applyNumberFormat="1" applyFont="1" applyFill="1" applyBorder="1" applyAlignment="1" applyProtection="1">
      <alignment horizontal="center" vertical="center" wrapText="1"/>
    </xf>
    <xf numFmtId="0" fontId="3" fillId="0" borderId="0" xfId="0" applyFont="1" applyFill="1" applyBorder="1" applyAlignment="1">
      <alignment horizontal="center" vertical="center"/>
    </xf>
    <xf numFmtId="0" fontId="11" fillId="0" borderId="33" xfId="0" applyFont="1" applyFill="1" applyBorder="1" applyAlignment="1">
      <alignment horizontal="justify" vertical="center" wrapText="1"/>
    </xf>
    <xf numFmtId="0" fontId="11" fillId="0" borderId="14" xfId="0" applyFont="1" applyFill="1" applyBorder="1" applyAlignment="1">
      <alignment horizontal="justify" vertical="center" wrapText="1"/>
    </xf>
    <xf numFmtId="0" fontId="11" fillId="0" borderId="16" xfId="0" applyFont="1" applyFill="1" applyBorder="1" applyAlignment="1">
      <alignment horizontal="justify" vertical="center" wrapText="1"/>
    </xf>
    <xf numFmtId="0" fontId="12" fillId="0" borderId="18"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0" borderId="34" xfId="0" applyFont="1" applyFill="1" applyBorder="1" applyAlignment="1">
      <alignment horizontal="justify" vertical="center" wrapText="1"/>
    </xf>
    <xf numFmtId="0" fontId="11" fillId="0" borderId="15" xfId="0" applyFont="1" applyFill="1" applyBorder="1" applyAlignment="1">
      <alignment horizontal="justify" vertical="center" wrapText="1"/>
    </xf>
    <xf numFmtId="0" fontId="11" fillId="0" borderId="28" xfId="0" applyFont="1" applyFill="1" applyBorder="1" applyAlignment="1">
      <alignment horizontal="justify" vertical="center" wrapText="1"/>
    </xf>
    <xf numFmtId="0" fontId="0" fillId="0" borderId="0" xfId="0" applyFont="1" applyFill="1" applyAlignment="1"/>
    <xf numFmtId="0" fontId="0" fillId="0" borderId="0" xfId="0" applyFont="1" applyFill="1" applyAlignment="1">
      <alignment horizontal="center"/>
    </xf>
    <xf numFmtId="0" fontId="0" fillId="0" borderId="0" xfId="54" applyAlignment="1">
      <alignment vertical="center"/>
    </xf>
    <xf numFmtId="0" fontId="0" fillId="0" borderId="0" xfId="54" applyAlignment="1">
      <alignment vertical="center" wrapText="1"/>
    </xf>
    <xf numFmtId="0" fontId="13" fillId="0" borderId="0" xfId="0" applyFont="1" applyFill="1" applyAlignment="1">
      <alignment horizontal="center"/>
    </xf>
    <xf numFmtId="0" fontId="13" fillId="0" borderId="0" xfId="0" applyFont="1" applyFill="1" applyAlignment="1">
      <alignment horizontal="center" wrapText="1"/>
    </xf>
    <xf numFmtId="0" fontId="14" fillId="0" borderId="0" xfId="0" applyFont="1" applyFill="1" applyAlignment="1"/>
    <xf numFmtId="0" fontId="0" fillId="0" borderId="0" xfId="0" applyFont="1" applyFill="1" applyAlignment="1">
      <alignment wrapText="1"/>
    </xf>
    <xf numFmtId="0" fontId="15" fillId="0" borderId="0" xfId="0" applyFont="1" applyFill="1" applyAlignment="1">
      <alignment horizontal="right"/>
    </xf>
    <xf numFmtId="0" fontId="15" fillId="0" borderId="0" xfId="0" applyFont="1" applyFill="1" applyAlignment="1"/>
    <xf numFmtId="0" fontId="15" fillId="0" borderId="0" xfId="0" applyFont="1" applyFill="1" applyAlignment="1">
      <alignment horizontal="center"/>
    </xf>
    <xf numFmtId="0" fontId="16" fillId="0" borderId="7" xfId="0" applyFont="1" applyFill="1" applyBorder="1" applyAlignment="1">
      <alignment horizontal="center" vertical="center" shrinkToFit="1"/>
    </xf>
    <xf numFmtId="0" fontId="16" fillId="0" borderId="35" xfId="0" applyFont="1" applyFill="1" applyBorder="1" applyAlignment="1">
      <alignment horizontal="center" vertical="center" shrinkToFit="1"/>
    </xf>
    <xf numFmtId="0" fontId="16" fillId="0" borderId="7" xfId="0" applyFont="1" applyFill="1" applyBorder="1" applyAlignment="1">
      <alignment horizontal="center" vertical="center" wrapText="1"/>
    </xf>
    <xf numFmtId="4" fontId="16" fillId="0" borderId="35" xfId="0" applyNumberFormat="1" applyFont="1" applyFill="1" applyBorder="1" applyAlignment="1">
      <alignment horizontal="center" vertical="center" shrinkToFit="1"/>
    </xf>
    <xf numFmtId="4" fontId="16" fillId="0" borderId="36" xfId="0" applyNumberFormat="1" applyFont="1" applyFill="1" applyBorder="1" applyAlignment="1">
      <alignment horizontal="center" vertical="center" shrinkToFit="1"/>
    </xf>
    <xf numFmtId="4" fontId="16" fillId="0" borderId="36" xfId="0" applyNumberFormat="1" applyFont="1" applyFill="1" applyBorder="1" applyAlignment="1">
      <alignment horizontal="center" vertical="center" wrapText="1" shrinkToFit="1"/>
    </xf>
    <xf numFmtId="4" fontId="16" fillId="0" borderId="37" xfId="0" applyNumberFormat="1" applyFont="1" applyFill="1" applyBorder="1" applyAlignment="1">
      <alignment horizontal="center" vertical="center" shrinkToFit="1"/>
    </xf>
    <xf numFmtId="0" fontId="16" fillId="0" borderId="7" xfId="0" applyFont="1" applyFill="1" applyBorder="1" applyAlignment="1">
      <alignment horizontal="center" vertical="center" wrapText="1" shrinkToFit="1"/>
    </xf>
    <xf numFmtId="0" fontId="16" fillId="0" borderId="37" xfId="0" applyFont="1" applyFill="1" applyBorder="1" applyAlignment="1">
      <alignment horizontal="center" vertical="center" shrinkToFit="1"/>
    </xf>
    <xf numFmtId="0" fontId="16" fillId="0" borderId="36" xfId="0" applyFont="1" applyFill="1" applyBorder="1" applyAlignment="1">
      <alignment horizontal="center" vertical="center" shrinkToFit="1"/>
    </xf>
    <xf numFmtId="0" fontId="16" fillId="0" borderId="38" xfId="0" applyFont="1" applyFill="1" applyBorder="1" applyAlignment="1">
      <alignment horizontal="center" vertical="center" shrinkToFit="1"/>
    </xf>
    <xf numFmtId="4" fontId="16" fillId="0" borderId="7" xfId="0" applyNumberFormat="1" applyFont="1" applyFill="1" applyBorder="1" applyAlignment="1">
      <alignment horizontal="center" vertical="center" shrinkToFit="1"/>
    </xf>
    <xf numFmtId="4" fontId="16" fillId="0" borderId="39" xfId="0" applyNumberFormat="1" applyFont="1" applyFill="1" applyBorder="1" applyAlignment="1">
      <alignment horizontal="center" vertical="center" shrinkToFit="1"/>
    </xf>
    <xf numFmtId="4" fontId="16" fillId="0" borderId="40" xfId="0" applyNumberFormat="1" applyFont="1" applyFill="1" applyBorder="1" applyAlignment="1">
      <alignment horizontal="center" vertical="center" shrinkToFit="1"/>
    </xf>
    <xf numFmtId="4" fontId="16" fillId="0" borderId="7" xfId="0" applyNumberFormat="1" applyFont="1" applyFill="1" applyBorder="1" applyAlignment="1">
      <alignment horizontal="center" vertical="center" wrapText="1" shrinkToFit="1"/>
    </xf>
    <xf numFmtId="0" fontId="0" fillId="0" borderId="7" xfId="0" applyFont="1" applyFill="1" applyBorder="1" applyAlignment="1">
      <alignment horizontal="center" vertical="center"/>
    </xf>
    <xf numFmtId="0" fontId="16" fillId="0" borderId="41" xfId="0" applyFont="1" applyFill="1" applyBorder="1" applyAlignment="1">
      <alignment horizontal="center" vertical="center" shrinkToFit="1"/>
    </xf>
    <xf numFmtId="0" fontId="16" fillId="0" borderId="42" xfId="0" applyFont="1" applyFill="1" applyBorder="1" applyAlignment="1">
      <alignment horizontal="center" vertical="center" shrinkToFit="1"/>
    </xf>
    <xf numFmtId="0" fontId="16" fillId="0" borderId="43" xfId="0" applyFont="1" applyFill="1" applyBorder="1" applyAlignment="1">
      <alignment horizontal="center" vertical="center" shrinkToFit="1"/>
    </xf>
    <xf numFmtId="49" fontId="16" fillId="0" borderId="7" xfId="0" applyNumberFormat="1" applyFont="1" applyFill="1" applyBorder="1" applyAlignment="1">
      <alignment horizontal="center" vertical="center" shrinkToFit="1"/>
    </xf>
    <xf numFmtId="49" fontId="16" fillId="0" borderId="39" xfId="0" applyNumberFormat="1" applyFont="1" applyFill="1" applyBorder="1" applyAlignment="1">
      <alignment horizontal="center" vertical="center" shrinkToFit="1"/>
    </xf>
    <xf numFmtId="0" fontId="16" fillId="0" borderId="7" xfId="0" applyFont="1" applyFill="1" applyBorder="1" applyAlignment="1">
      <alignment horizontal="left" vertical="center" shrinkToFit="1"/>
    </xf>
    <xf numFmtId="177" fontId="16" fillId="0" borderId="7" xfId="0" applyNumberFormat="1" applyFont="1" applyFill="1" applyBorder="1" applyAlignment="1">
      <alignment horizontal="left" vertical="center" shrinkToFit="1"/>
    </xf>
    <xf numFmtId="177" fontId="0" fillId="0" borderId="7" xfId="0" applyNumberFormat="1" applyFont="1" applyFill="1" applyBorder="1" applyAlignment="1"/>
    <xf numFmtId="0" fontId="17" fillId="0" borderId="0" xfId="0" applyFont="1" applyFill="1" applyAlignment="1">
      <alignment horizontal="left" vertical="top" wrapText="1"/>
    </xf>
    <xf numFmtId="0" fontId="18" fillId="0" borderId="0" xfId="0" applyFont="1" applyFill="1"/>
    <xf numFmtId="0" fontId="19" fillId="0" borderId="0" xfId="0" applyFont="1" applyFill="1"/>
    <xf numFmtId="0" fontId="19" fillId="0" borderId="0" xfId="0" applyFont="1" applyFill="1" applyAlignment="1">
      <alignment horizontal="center"/>
    </xf>
    <xf numFmtId="0" fontId="0" fillId="0" borderId="0" xfId="0" applyFill="1"/>
    <xf numFmtId="0" fontId="20" fillId="0" borderId="0" xfId="0" applyFont="1" applyFill="1" applyAlignment="1">
      <alignment horizontal="center" vertical="center"/>
    </xf>
    <xf numFmtId="0" fontId="21" fillId="0" borderId="0" xfId="0" applyFont="1" applyFill="1" applyAlignment="1">
      <alignment vertical="center"/>
    </xf>
    <xf numFmtId="0" fontId="21" fillId="0" borderId="0" xfId="0" applyNumberFormat="1" applyFont="1" applyFill="1" applyBorder="1" applyAlignment="1" applyProtection="1">
      <alignment horizontal="right" vertical="center"/>
    </xf>
    <xf numFmtId="0" fontId="21" fillId="0" borderId="7" xfId="0" applyFont="1" applyFill="1" applyBorder="1" applyAlignment="1">
      <alignment horizontal="center" vertical="center" shrinkToFit="1"/>
    </xf>
    <xf numFmtId="0" fontId="22" fillId="0" borderId="7" xfId="0" applyFont="1" applyFill="1" applyBorder="1" applyAlignment="1">
      <alignment horizontal="left" vertical="center" shrinkToFit="1"/>
    </xf>
    <xf numFmtId="0" fontId="21" fillId="0" borderId="7" xfId="0" applyFont="1" applyFill="1" applyBorder="1" applyAlignment="1">
      <alignment horizontal="left" vertical="center" shrinkToFit="1"/>
    </xf>
    <xf numFmtId="43" fontId="23" fillId="0" borderId="7" xfId="0" applyNumberFormat="1" applyFont="1" applyFill="1" applyBorder="1" applyAlignment="1">
      <alignment horizontal="center" vertical="center" wrapText="1" shrinkToFit="1"/>
    </xf>
    <xf numFmtId="0" fontId="23" fillId="0" borderId="7" xfId="0" applyFont="1" applyFill="1" applyBorder="1" applyAlignment="1">
      <alignment horizontal="center" vertical="center" wrapText="1" shrinkToFit="1"/>
    </xf>
    <xf numFmtId="0" fontId="21" fillId="0" borderId="0" xfId="0" applyFont="1" applyFill="1" applyBorder="1" applyAlignment="1">
      <alignment horizontal="left" vertical="center" shrinkToFit="1"/>
    </xf>
    <xf numFmtId="0" fontId="21" fillId="0" borderId="0" xfId="0" applyFont="1" applyFill="1" applyBorder="1" applyAlignment="1">
      <alignment horizontal="center" vertical="center" shrinkToFit="1"/>
    </xf>
    <xf numFmtId="0" fontId="23" fillId="0" borderId="0" xfId="0" applyFont="1" applyFill="1" applyBorder="1" applyAlignment="1">
      <alignment horizontal="center" vertical="center" wrapText="1" shrinkToFit="1"/>
    </xf>
    <xf numFmtId="0" fontId="24" fillId="0" borderId="0" xfId="0" applyFont="1" applyFill="1" applyBorder="1" applyAlignment="1">
      <alignment horizontal="left" vertical="center" wrapText="1" shrinkToFit="1"/>
    </xf>
    <xf numFmtId="0" fontId="25" fillId="0" borderId="0" xfId="0" applyFont="1" applyFill="1"/>
    <xf numFmtId="4" fontId="19" fillId="0" borderId="0" xfId="0" applyNumberFormat="1" applyFont="1" applyFill="1" applyAlignment="1">
      <alignment horizontal="center"/>
    </xf>
    <xf numFmtId="4" fontId="21" fillId="0" borderId="7" xfId="0" applyNumberFormat="1" applyFont="1" applyFill="1" applyBorder="1" applyAlignment="1">
      <alignment horizontal="center" vertical="center" shrinkToFit="1"/>
    </xf>
    <xf numFmtId="0" fontId="21" fillId="0" borderId="0" xfId="0" applyFont="1" applyFill="1" applyBorder="1" applyAlignment="1">
      <alignment horizontal="left" vertical="center" wrapText="1" shrinkToFit="1"/>
    </xf>
    <xf numFmtId="0" fontId="19" fillId="0" borderId="0" xfId="0" applyFont="1" applyFill="1" applyAlignment="1">
      <alignment horizontal="center" vertical="center" wrapText="1"/>
    </xf>
    <xf numFmtId="0" fontId="18" fillId="0" borderId="0" xfId="0" applyFont="1" applyFill="1" applyAlignment="1">
      <alignment horizontal="center" vertical="center" wrapText="1"/>
    </xf>
    <xf numFmtId="0" fontId="17" fillId="0" borderId="0" xfId="0" applyFont="1" applyFill="1" applyAlignment="1">
      <alignment vertical="center"/>
    </xf>
    <xf numFmtId="0" fontId="15" fillId="0" borderId="0" xfId="0" applyFont="1" applyFill="1" applyAlignment="1">
      <alignment horizontal="right" vertical="center"/>
    </xf>
    <xf numFmtId="0" fontId="15" fillId="0" borderId="0" xfId="0" applyFont="1" applyFill="1" applyBorder="1" applyAlignment="1">
      <alignment horizontal="left" vertical="center"/>
    </xf>
    <xf numFmtId="0" fontId="15" fillId="0" borderId="0" xfId="0" applyFont="1" applyFill="1" applyAlignment="1">
      <alignment horizontal="left" vertical="center"/>
    </xf>
    <xf numFmtId="0" fontId="15" fillId="0" borderId="0" xfId="0" applyFont="1" applyFill="1" applyBorder="1" applyAlignment="1">
      <alignment horizontal="right" vertical="center"/>
    </xf>
    <xf numFmtId="0" fontId="16" fillId="0" borderId="35" xfId="0" applyFont="1" applyFill="1" applyBorder="1" applyAlignment="1">
      <alignment horizontal="center" vertical="center" wrapText="1" shrinkToFit="1"/>
    </xf>
    <xf numFmtId="0" fontId="16" fillId="0" borderId="36" xfId="0" applyFont="1" applyFill="1" applyBorder="1" applyAlignment="1">
      <alignment horizontal="center" vertical="center" wrapText="1" shrinkToFit="1"/>
    </xf>
    <xf numFmtId="0" fontId="16" fillId="0" borderId="37" xfId="0" applyFont="1" applyFill="1" applyBorder="1" applyAlignment="1">
      <alignment horizontal="center" vertical="center" wrapText="1" shrinkToFit="1"/>
    </xf>
    <xf numFmtId="0" fontId="16" fillId="0" borderId="41" xfId="0" applyFont="1" applyFill="1" applyBorder="1" applyAlignment="1">
      <alignment horizontal="center" vertical="center" wrapText="1" shrinkToFit="1"/>
    </xf>
    <xf numFmtId="0" fontId="16" fillId="0" borderId="43" xfId="0" applyFont="1" applyFill="1" applyBorder="1" applyAlignment="1">
      <alignment horizontal="center" vertical="center" wrapText="1" shrinkToFit="1"/>
    </xf>
    <xf numFmtId="0" fontId="16" fillId="0" borderId="42" xfId="0" applyFont="1" applyFill="1" applyBorder="1" applyAlignment="1">
      <alignment horizontal="center" vertical="center" wrapText="1" shrinkToFit="1"/>
    </xf>
    <xf numFmtId="0" fontId="16" fillId="0" borderId="8" xfId="0" applyFont="1" applyFill="1" applyBorder="1" applyAlignment="1">
      <alignment horizontal="center" vertical="center" wrapText="1" shrinkToFit="1"/>
    </xf>
    <xf numFmtId="0" fontId="16" fillId="0" borderId="9" xfId="0" applyFont="1" applyFill="1" applyBorder="1" applyAlignment="1">
      <alignment horizontal="center" vertical="center" wrapText="1" shrinkToFit="1"/>
    </xf>
    <xf numFmtId="4" fontId="26" fillId="0" borderId="21" xfId="0" applyNumberFormat="1" applyFont="1" applyFill="1" applyBorder="1" applyAlignment="1">
      <alignment horizontal="right" vertical="center"/>
    </xf>
    <xf numFmtId="4" fontId="16" fillId="0" borderId="7" xfId="0" applyNumberFormat="1" applyFont="1" applyFill="1" applyBorder="1" applyAlignment="1">
      <alignment horizontal="right" vertical="center" shrinkToFit="1"/>
    </xf>
    <xf numFmtId="0" fontId="26" fillId="0" borderId="21" xfId="0" applyNumberFormat="1" applyFont="1" applyFill="1" applyBorder="1" applyAlignment="1">
      <alignment horizontal="left" vertical="center"/>
    </xf>
    <xf numFmtId="0" fontId="17" fillId="0" borderId="0" xfId="0" applyFont="1" applyFill="1" applyBorder="1" applyAlignment="1">
      <alignment horizontal="left" vertical="center"/>
    </xf>
    <xf numFmtId="0" fontId="17" fillId="0" borderId="0" xfId="0" applyFont="1" applyFill="1"/>
    <xf numFmtId="0" fontId="15" fillId="0" borderId="0" xfId="0" applyFont="1" applyFill="1" applyAlignment="1">
      <alignment vertical="center"/>
    </xf>
    <xf numFmtId="0" fontId="15" fillId="0" borderId="0" xfId="0" applyFont="1" applyFill="1" applyBorder="1" applyAlignment="1">
      <alignment vertical="center"/>
    </xf>
    <xf numFmtId="0" fontId="16" fillId="0" borderId="39" xfId="0" applyFont="1" applyFill="1" applyBorder="1" applyAlignment="1">
      <alignment horizontal="center" vertical="center" wrapText="1" shrinkToFit="1"/>
    </xf>
    <xf numFmtId="0" fontId="16" fillId="0" borderId="44" xfId="0" applyFont="1" applyFill="1" applyBorder="1" applyAlignment="1">
      <alignment horizontal="center" vertical="center" wrapText="1" shrinkToFit="1"/>
    </xf>
    <xf numFmtId="0" fontId="16" fillId="0" borderId="40" xfId="0" applyFont="1" applyFill="1" applyBorder="1" applyAlignment="1">
      <alignment horizontal="center" vertical="center" wrapText="1" shrinkToFit="1"/>
    </xf>
    <xf numFmtId="0" fontId="17" fillId="0" borderId="9" xfId="0" applyFont="1" applyBorder="1" applyAlignment="1">
      <alignment horizontal="center" vertical="center" wrapText="1"/>
    </xf>
    <xf numFmtId="0" fontId="27" fillId="0" borderId="0" xfId="0" applyFont="1" applyFill="1" applyAlignment="1"/>
    <xf numFmtId="0" fontId="16" fillId="0" borderId="45" xfId="0" applyFont="1" applyFill="1" applyBorder="1" applyAlignment="1">
      <alignment horizontal="center" vertical="center" wrapText="1" shrinkToFit="1"/>
    </xf>
    <xf numFmtId="0" fontId="16" fillId="0" borderId="46" xfId="0" applyFont="1" applyFill="1" applyBorder="1" applyAlignment="1">
      <alignment horizontal="center" vertical="center" wrapText="1" shrinkToFit="1"/>
    </xf>
    <xf numFmtId="0" fontId="16" fillId="0" borderId="47" xfId="0" applyFont="1" applyFill="1" applyBorder="1" applyAlignment="1">
      <alignment horizontal="center" vertical="center" wrapText="1" shrinkToFit="1"/>
    </xf>
    <xf numFmtId="0" fontId="16" fillId="0" borderId="48" xfId="0" applyFont="1" applyFill="1" applyBorder="1" applyAlignment="1">
      <alignment horizontal="center" vertical="center" wrapText="1" shrinkToFit="1"/>
    </xf>
    <xf numFmtId="0" fontId="16" fillId="0" borderId="49" xfId="0" applyFont="1" applyFill="1" applyBorder="1" applyAlignment="1">
      <alignment horizontal="center" vertical="center" wrapText="1" shrinkToFit="1"/>
    </xf>
    <xf numFmtId="0" fontId="16" fillId="0" borderId="48" xfId="0" applyFont="1" applyFill="1" applyBorder="1" applyAlignment="1">
      <alignment horizontal="left" vertical="center" shrinkToFit="1"/>
    </xf>
    <xf numFmtId="0" fontId="16" fillId="0" borderId="49" xfId="0" applyFont="1" applyFill="1" applyBorder="1" applyAlignment="1">
      <alignment horizontal="left" vertical="center" shrinkToFit="1"/>
    </xf>
    <xf numFmtId="4" fontId="16" fillId="0" borderId="49" xfId="0" applyNumberFormat="1" applyFont="1" applyFill="1" applyBorder="1" applyAlignment="1">
      <alignment horizontal="right" vertical="center" shrinkToFit="1"/>
    </xf>
    <xf numFmtId="0" fontId="16" fillId="0" borderId="49" xfId="0" applyFont="1" applyFill="1" applyBorder="1" applyAlignment="1">
      <alignment horizontal="center" vertical="center" shrinkToFit="1"/>
    </xf>
    <xf numFmtId="0" fontId="8" fillId="0" borderId="49" xfId="0" applyFont="1" applyFill="1" applyBorder="1" applyAlignment="1">
      <alignment horizontal="left" vertical="center"/>
    </xf>
    <xf numFmtId="0" fontId="16" fillId="0" borderId="49" xfId="0" applyFont="1" applyFill="1" applyBorder="1" applyAlignment="1">
      <alignment horizontal="right" vertical="center" shrinkToFit="1"/>
    </xf>
    <xf numFmtId="14" fontId="16" fillId="0" borderId="0" xfId="0" applyNumberFormat="1" applyFont="1" applyFill="1" applyAlignment="1">
      <alignment horizontal="left" vertical="center" wrapText="1" shrinkToFit="1"/>
    </xf>
    <xf numFmtId="0" fontId="16" fillId="0" borderId="0" xfId="0" applyFont="1" applyFill="1" applyAlignment="1">
      <alignment horizontal="left" vertical="center" wrapText="1" shrinkToFit="1"/>
    </xf>
    <xf numFmtId="0" fontId="27" fillId="0" borderId="0" xfId="50" applyFill="1"/>
    <xf numFmtId="0" fontId="17" fillId="0" borderId="0" xfId="52" applyFont="1" applyFill="1" applyAlignment="1">
      <alignment vertical="center" wrapText="1"/>
    </xf>
    <xf numFmtId="0" fontId="15" fillId="0" borderId="0" xfId="50" applyFont="1" applyFill="1" applyAlignment="1">
      <alignment vertical="center"/>
    </xf>
    <xf numFmtId="0" fontId="28" fillId="0" borderId="0" xfId="50" applyFont="1" applyFill="1" applyAlignment="1">
      <alignment vertical="center"/>
    </xf>
    <xf numFmtId="0" fontId="29" fillId="0" borderId="0" xfId="50" applyFont="1" applyFill="1" applyAlignment="1">
      <alignment vertical="center"/>
    </xf>
    <xf numFmtId="0" fontId="29" fillId="0" borderId="0" xfId="50" applyFont="1" applyFill="1"/>
    <xf numFmtId="0" fontId="20" fillId="0" borderId="0" xfId="0" applyFont="1" applyFill="1" applyAlignment="1">
      <alignment horizontal="center"/>
    </xf>
    <xf numFmtId="0" fontId="6" fillId="0" borderId="0" xfId="0" applyFont="1" applyFill="1" applyAlignment="1"/>
    <xf numFmtId="0" fontId="21" fillId="0" borderId="43" xfId="0" applyNumberFormat="1" applyFont="1" applyFill="1" applyBorder="1" applyAlignment="1" applyProtection="1">
      <alignment horizontal="right" vertical="center" wrapText="1"/>
    </xf>
    <xf numFmtId="0" fontId="16" fillId="0" borderId="50" xfId="0" applyFont="1" applyFill="1" applyBorder="1" applyAlignment="1">
      <alignment horizontal="center" vertical="center" wrapText="1" shrinkToFit="1"/>
    </xf>
    <xf numFmtId="43" fontId="26" fillId="0" borderId="21" xfId="0" applyNumberFormat="1" applyFont="1" applyFill="1" applyBorder="1" applyAlignment="1">
      <alignment horizontal="right" vertical="center"/>
    </xf>
    <xf numFmtId="0" fontId="16" fillId="0" borderId="51" xfId="0" applyFont="1" applyFill="1" applyBorder="1" applyAlignment="1">
      <alignment horizontal="left" vertical="center" shrinkToFit="1"/>
    </xf>
    <xf numFmtId="0" fontId="16" fillId="0" borderId="52" xfId="0" applyFont="1" applyFill="1" applyBorder="1" applyAlignment="1">
      <alignment horizontal="left" vertical="center" shrinkToFit="1"/>
    </xf>
    <xf numFmtId="0" fontId="16" fillId="0" borderId="52" xfId="0" applyFont="1" applyFill="1" applyBorder="1" applyAlignment="1">
      <alignment horizontal="right" vertical="center" shrinkToFit="1"/>
    </xf>
    <xf numFmtId="4" fontId="16" fillId="0" borderId="52" xfId="0" applyNumberFormat="1" applyFont="1" applyFill="1" applyBorder="1" applyAlignment="1">
      <alignment horizontal="right" vertical="center" shrinkToFit="1"/>
    </xf>
    <xf numFmtId="0" fontId="16" fillId="0" borderId="7" xfId="0" applyFont="1" applyFill="1" applyBorder="1" applyAlignment="1">
      <alignment horizontal="right" vertical="center" shrinkToFit="1"/>
    </xf>
    <xf numFmtId="0" fontId="16" fillId="0" borderId="39" xfId="0" applyFont="1" applyFill="1" applyBorder="1" applyAlignment="1">
      <alignment horizontal="center" vertical="center" shrinkToFit="1"/>
    </xf>
    <xf numFmtId="0" fontId="16" fillId="0" borderId="44" xfId="0" applyFont="1" applyFill="1" applyBorder="1" applyAlignment="1">
      <alignment horizontal="center" vertical="center" shrinkToFit="1"/>
    </xf>
    <xf numFmtId="0" fontId="16" fillId="0" borderId="40" xfId="0" applyFont="1" applyFill="1" applyBorder="1" applyAlignment="1">
      <alignment horizontal="center" vertical="center" shrinkToFit="1"/>
    </xf>
    <xf numFmtId="0" fontId="16" fillId="0" borderId="0" xfId="0" applyFont="1" applyFill="1" applyBorder="1" applyAlignment="1">
      <alignment horizontal="left" vertical="center" wrapText="1" shrinkToFit="1"/>
    </xf>
    <xf numFmtId="0" fontId="15" fillId="0" borderId="0" xfId="0" applyFont="1" applyFill="1" applyBorder="1" applyAlignment="1">
      <alignment horizontal="left" vertical="center" wrapText="1" shrinkToFit="1"/>
    </xf>
    <xf numFmtId="0" fontId="0" fillId="0" borderId="0" xfId="0" applyFill="1" applyBorder="1"/>
    <xf numFmtId="0" fontId="19" fillId="0" borderId="0" xfId="0" applyFont="1" applyAlignment="1">
      <alignment wrapText="1"/>
    </xf>
    <xf numFmtId="0" fontId="19" fillId="0" borderId="0" xfId="0" applyFont="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wrapText="1"/>
    </xf>
    <xf numFmtId="0" fontId="18" fillId="0" borderId="0" xfId="0" applyFont="1"/>
    <xf numFmtId="43" fontId="18" fillId="0" borderId="0" xfId="0" applyNumberFormat="1" applyFont="1"/>
    <xf numFmtId="0" fontId="30" fillId="0" borderId="0" xfId="0" applyNumberFormat="1" applyFont="1" applyFill="1" applyBorder="1" applyAlignment="1" applyProtection="1">
      <alignment horizontal="center" vertical="center"/>
    </xf>
    <xf numFmtId="0" fontId="30" fillId="0" borderId="0" xfId="0" applyNumberFormat="1" applyFont="1" applyFill="1" applyBorder="1" applyAlignment="1" applyProtection="1">
      <alignment horizontal="center" vertical="center" wrapText="1"/>
    </xf>
    <xf numFmtId="43" fontId="30" fillId="0" borderId="0" xfId="0" applyNumberFormat="1" applyFont="1" applyFill="1" applyBorder="1" applyAlignment="1" applyProtection="1">
      <alignment horizontal="center" vertical="center"/>
    </xf>
    <xf numFmtId="0" fontId="31" fillId="0" borderId="0" xfId="0" applyNumberFormat="1" applyFont="1" applyFill="1" applyBorder="1" applyAlignment="1" applyProtection="1">
      <alignment horizontal="center" vertical="center"/>
    </xf>
    <xf numFmtId="0" fontId="31" fillId="0" borderId="0" xfId="0" applyNumberFormat="1" applyFont="1" applyFill="1" applyBorder="1" applyAlignment="1" applyProtection="1">
      <alignment horizontal="center" vertical="center" wrapText="1"/>
    </xf>
    <xf numFmtId="43" fontId="31" fillId="0" borderId="0" xfId="0" applyNumberFormat="1" applyFont="1" applyFill="1" applyBorder="1" applyAlignment="1" applyProtection="1">
      <alignment horizontal="center" vertical="center"/>
    </xf>
    <xf numFmtId="0" fontId="32" fillId="0" borderId="0" xfId="0" applyNumberFormat="1" applyFont="1" applyFill="1" applyBorder="1" applyAlignment="1" applyProtection="1">
      <alignment horizontal="center" vertical="center"/>
    </xf>
    <xf numFmtId="0" fontId="24" fillId="0" borderId="0" xfId="0" applyFont="1"/>
    <xf numFmtId="0" fontId="24" fillId="0" borderId="0" xfId="0" applyNumberFormat="1" applyFont="1" applyFill="1" applyBorder="1" applyAlignment="1" applyProtection="1">
      <alignment horizontal="right" vertical="center"/>
    </xf>
    <xf numFmtId="0" fontId="17" fillId="0" borderId="43" xfId="0" applyNumberFormat="1" applyFont="1" applyFill="1" applyBorder="1" applyAlignment="1" applyProtection="1">
      <alignment vertical="center"/>
    </xf>
    <xf numFmtId="0" fontId="17" fillId="0" borderId="43" xfId="0" applyNumberFormat="1" applyFont="1" applyFill="1" applyBorder="1" applyAlignment="1" applyProtection="1">
      <alignment vertical="center" wrapText="1"/>
    </xf>
    <xf numFmtId="43" fontId="17" fillId="0" borderId="43" xfId="0" applyNumberFormat="1" applyFont="1" applyFill="1" applyBorder="1" applyAlignment="1" applyProtection="1">
      <alignment vertical="center" wrapText="1"/>
    </xf>
    <xf numFmtId="43" fontId="17" fillId="0" borderId="0" xfId="0" applyNumberFormat="1" applyFont="1" applyFill="1" applyBorder="1" applyAlignment="1" applyProtection="1">
      <alignment vertical="center" wrapText="1"/>
    </xf>
    <xf numFmtId="43" fontId="18" fillId="0" borderId="0" xfId="0" applyNumberFormat="1" applyFont="1" applyAlignment="1">
      <alignment vertical="center" wrapText="1"/>
    </xf>
    <xf numFmtId="10" fontId="18" fillId="0" borderId="0" xfId="3" applyNumberFormat="1" applyFont="1" applyAlignment="1">
      <alignment vertical="center" wrapText="1"/>
    </xf>
    <xf numFmtId="43" fontId="17" fillId="0" borderId="0" xfId="0" applyNumberFormat="1" applyFont="1" applyFill="1" applyBorder="1" applyAlignment="1" applyProtection="1">
      <alignment horizontal="center" vertical="center" wrapText="1"/>
    </xf>
    <xf numFmtId="0" fontId="24" fillId="0" borderId="0" xfId="0" applyFont="1" applyAlignment="1">
      <alignment vertical="center" wrapText="1"/>
    </xf>
    <xf numFmtId="0" fontId="24" fillId="0" borderId="0" xfId="0" applyFont="1" applyAlignment="1">
      <alignment wrapText="1"/>
    </xf>
    <xf numFmtId="0" fontId="24" fillId="0" borderId="43" xfId="0" applyNumberFormat="1" applyFont="1" applyFill="1" applyBorder="1" applyAlignment="1" applyProtection="1">
      <alignment horizontal="right" vertical="center" wrapText="1"/>
    </xf>
    <xf numFmtId="0" fontId="17" fillId="0" borderId="7" xfId="0" applyNumberFormat="1" applyFont="1" applyFill="1" applyBorder="1" applyAlignment="1" applyProtection="1">
      <alignment horizontal="center" vertical="center" wrapText="1"/>
    </xf>
    <xf numFmtId="43" fontId="17" fillId="0" borderId="39" xfId="0" applyNumberFormat="1" applyFont="1" applyFill="1" applyBorder="1" applyAlignment="1" applyProtection="1">
      <alignment horizontal="center" vertical="center" wrapText="1"/>
    </xf>
    <xf numFmtId="43" fontId="17" fillId="0" borderId="44" xfId="0" applyNumberFormat="1" applyFont="1" applyFill="1" applyBorder="1" applyAlignment="1" applyProtection="1">
      <alignment horizontal="center" vertical="center" wrapText="1"/>
    </xf>
    <xf numFmtId="43" fontId="17" fillId="0" borderId="40" xfId="0" applyNumberFormat="1" applyFont="1" applyFill="1" applyBorder="1" applyAlignment="1" applyProtection="1">
      <alignment horizontal="center" vertical="center" wrapText="1"/>
    </xf>
    <xf numFmtId="43" fontId="17" fillId="0" borderId="7" xfId="0" applyNumberFormat="1" applyFont="1" applyFill="1" applyBorder="1" applyAlignment="1" applyProtection="1">
      <alignment horizontal="center" vertical="center" wrapText="1"/>
    </xf>
    <xf numFmtId="0" fontId="24" fillId="0" borderId="7" xfId="0" applyNumberFormat="1" applyFont="1" applyFill="1" applyBorder="1" applyAlignment="1" applyProtection="1">
      <alignment horizontal="center" vertical="center" wrapText="1"/>
    </xf>
    <xf numFmtId="0" fontId="17" fillId="0" borderId="35" xfId="0" applyNumberFormat="1" applyFont="1" applyFill="1" applyBorder="1" applyAlignment="1" applyProtection="1">
      <alignment horizontal="center" vertical="center" wrapText="1"/>
    </xf>
    <xf numFmtId="0" fontId="17" fillId="0" borderId="36" xfId="0" applyNumberFormat="1" applyFont="1" applyFill="1" applyBorder="1" applyAlignment="1" applyProtection="1">
      <alignment horizontal="center" vertical="center" wrapText="1"/>
    </xf>
    <xf numFmtId="0" fontId="17" fillId="0" borderId="37" xfId="0" applyNumberFormat="1" applyFont="1" applyFill="1" applyBorder="1" applyAlignment="1" applyProtection="1">
      <alignment horizontal="center" vertical="center" wrapText="1"/>
    </xf>
    <xf numFmtId="0" fontId="17" fillId="0" borderId="8" xfId="0" applyNumberFormat="1" applyFont="1" applyFill="1" applyBorder="1" applyAlignment="1" applyProtection="1">
      <alignment horizontal="center" vertical="center" wrapText="1"/>
    </xf>
    <xf numFmtId="43" fontId="17" fillId="0" borderId="8" xfId="0" applyNumberFormat="1" applyFont="1" applyBorder="1" applyAlignment="1">
      <alignment horizontal="center" vertical="center" wrapText="1"/>
    </xf>
    <xf numFmtId="43" fontId="17" fillId="0" borderId="8" xfId="0" applyNumberFormat="1" applyFont="1" applyFill="1" applyBorder="1" applyAlignment="1" applyProtection="1">
      <alignment horizontal="center" vertical="center" wrapText="1"/>
    </xf>
    <xf numFmtId="43" fontId="17" fillId="0" borderId="7" xfId="0" applyNumberFormat="1" applyFont="1" applyBorder="1" applyAlignment="1">
      <alignment horizontal="center" vertical="center" wrapText="1"/>
    </xf>
    <xf numFmtId="43" fontId="17" fillId="0" borderId="40" xfId="0" applyNumberFormat="1" applyFont="1" applyFill="1" applyBorder="1" applyAlignment="1" applyProtection="1">
      <alignment vertical="center" wrapText="1"/>
    </xf>
    <xf numFmtId="0" fontId="24" fillId="0" borderId="7" xfId="0" applyFont="1" applyBorder="1" applyAlignment="1">
      <alignment horizontal="center" vertical="center" wrapText="1"/>
    </xf>
    <xf numFmtId="0" fontId="24" fillId="0" borderId="39" xfId="0" applyNumberFormat="1" applyFont="1" applyFill="1" applyBorder="1" applyAlignment="1" applyProtection="1">
      <alignment horizontal="center" vertical="center" wrapText="1"/>
    </xf>
    <xf numFmtId="0" fontId="24" fillId="0" borderId="44" xfId="0" applyNumberFormat="1" applyFont="1" applyFill="1" applyBorder="1" applyAlignment="1" applyProtection="1">
      <alignment horizontal="center" vertical="center" wrapText="1"/>
    </xf>
    <xf numFmtId="0" fontId="24" fillId="0" borderId="40" xfId="0" applyNumberFormat="1" applyFont="1" applyFill="1" applyBorder="1" applyAlignment="1" applyProtection="1">
      <alignment horizontal="center" vertical="center" wrapText="1"/>
    </xf>
    <xf numFmtId="0" fontId="17" fillId="0" borderId="41" xfId="0" applyNumberFormat="1" applyFont="1" applyFill="1" applyBorder="1" applyAlignment="1" applyProtection="1">
      <alignment horizontal="center" vertical="center" wrapText="1"/>
    </xf>
    <xf numFmtId="0" fontId="17" fillId="0" borderId="43" xfId="0" applyNumberFormat="1" applyFont="1" applyFill="1" applyBorder="1" applyAlignment="1" applyProtection="1">
      <alignment horizontal="center" vertical="center" wrapText="1"/>
    </xf>
    <xf numFmtId="0" fontId="17" fillId="0" borderId="4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43" fontId="17" fillId="0" borderId="9" xfId="0" applyNumberFormat="1" applyFont="1" applyBorder="1" applyAlignment="1">
      <alignment horizontal="center" vertical="center" wrapText="1"/>
    </xf>
    <xf numFmtId="43" fontId="17" fillId="0" borderId="9" xfId="0" applyNumberFormat="1" applyFont="1" applyFill="1" applyBorder="1" applyAlignment="1" applyProtection="1">
      <alignment horizontal="center" vertical="center" wrapText="1"/>
    </xf>
    <xf numFmtId="0" fontId="24" fillId="0" borderId="7" xfId="0" applyFont="1" applyFill="1" applyBorder="1" applyAlignment="1">
      <alignment horizontal="center" vertical="center" wrapText="1"/>
    </xf>
    <xf numFmtId="0" fontId="24" fillId="0" borderId="7" xfId="0" applyFont="1" applyFill="1" applyBorder="1" applyAlignment="1">
      <alignment horizontal="centerContinuous" vertical="center" wrapText="1"/>
    </xf>
    <xf numFmtId="4" fontId="8" fillId="0" borderId="21" xfId="0" applyNumberFormat="1" applyFont="1" applyFill="1" applyBorder="1" applyAlignment="1">
      <alignment horizontal="right" vertical="center"/>
    </xf>
    <xf numFmtId="43" fontId="8" fillId="0" borderId="21" xfId="0" applyNumberFormat="1" applyFont="1" applyFill="1" applyBorder="1" applyAlignment="1">
      <alignment horizontal="right" vertical="center"/>
    </xf>
    <xf numFmtId="178" fontId="8" fillId="0" borderId="21" xfId="0" applyNumberFormat="1" applyFont="1" applyFill="1" applyBorder="1" applyAlignment="1">
      <alignment horizontal="right" vertical="center"/>
    </xf>
    <xf numFmtId="0" fontId="8" fillId="0" borderId="21" xfId="0" applyNumberFormat="1" applyFont="1" applyFill="1" applyBorder="1" applyAlignment="1">
      <alignment horizontal="left" vertical="center"/>
    </xf>
    <xf numFmtId="0" fontId="8" fillId="0" borderId="21" xfId="0" applyNumberFormat="1" applyFont="1" applyFill="1" applyBorder="1" applyAlignment="1">
      <alignment horizontal="left" vertical="center" wrapText="1"/>
    </xf>
    <xf numFmtId="0" fontId="17" fillId="0" borderId="36" xfId="0" applyFont="1" applyBorder="1" applyAlignment="1">
      <alignment horizontal="left" vertical="center" wrapText="1"/>
    </xf>
    <xf numFmtId="0" fontId="18" fillId="0" borderId="36" xfId="0" applyFont="1" applyBorder="1" applyAlignment="1">
      <alignment horizontal="left" vertical="center" wrapText="1"/>
    </xf>
    <xf numFmtId="43" fontId="18" fillId="0" borderId="36" xfId="0" applyNumberFormat="1" applyFont="1" applyBorder="1" applyAlignment="1">
      <alignment horizontal="left" vertical="center" wrapText="1"/>
    </xf>
    <xf numFmtId="43" fontId="18" fillId="0" borderId="0" xfId="0" applyNumberFormat="1" applyFont="1" applyBorder="1" applyAlignment="1">
      <alignment horizontal="left" vertical="center" wrapText="1"/>
    </xf>
    <xf numFmtId="0" fontId="18" fillId="0" borderId="0" xfId="0" applyFont="1" applyBorder="1" applyAlignment="1">
      <alignment horizontal="left" vertical="center" wrapText="1"/>
    </xf>
    <xf numFmtId="0" fontId="33" fillId="0" borderId="0" xfId="0" applyFont="1"/>
    <xf numFmtId="0" fontId="16" fillId="0" borderId="50"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49" xfId="0" applyFont="1" applyFill="1" applyBorder="1" applyAlignment="1">
      <alignment horizontal="center" vertical="center"/>
    </xf>
    <xf numFmtId="0" fontId="16" fillId="0" borderId="48" xfId="0" applyFont="1" applyFill="1" applyBorder="1" applyAlignment="1">
      <alignment horizontal="center" vertical="center"/>
    </xf>
    <xf numFmtId="0" fontId="16" fillId="0" borderId="48" xfId="0" applyFont="1" applyFill="1" applyBorder="1" applyAlignment="1">
      <alignment horizontal="left" vertical="center"/>
    </xf>
    <xf numFmtId="0" fontId="16" fillId="0" borderId="49" xfId="0" applyFont="1" applyFill="1" applyBorder="1" applyAlignment="1">
      <alignment horizontal="left" vertical="center"/>
    </xf>
    <xf numFmtId="0" fontId="26" fillId="0" borderId="21" xfId="0" applyNumberFormat="1" applyFont="1" applyFill="1" applyBorder="1" applyAlignment="1">
      <alignment horizontal="right" vertical="center"/>
    </xf>
    <xf numFmtId="0" fontId="34" fillId="0" borderId="53" xfId="0" applyFont="1" applyFill="1" applyBorder="1" applyAlignment="1">
      <alignment horizontal="left" vertical="center"/>
    </xf>
    <xf numFmtId="0" fontId="34" fillId="0" borderId="0" xfId="0" applyFont="1" applyFill="1" applyBorder="1" applyAlignment="1">
      <alignment horizontal="left" vertical="center"/>
    </xf>
    <xf numFmtId="0" fontId="0" fillId="0" borderId="0" xfId="54" applyFill="1" applyAlignment="1">
      <alignment vertical="center"/>
    </xf>
    <xf numFmtId="0" fontId="0" fillId="0" borderId="0" xfId="54" applyFill="1" applyAlignment="1">
      <alignment vertical="center" wrapText="1"/>
    </xf>
    <xf numFmtId="0" fontId="27" fillId="0" borderId="0" xfId="0" applyFont="1" applyFill="1" applyAlignment="1">
      <alignment wrapText="1"/>
    </xf>
    <xf numFmtId="0" fontId="16" fillId="0" borderId="50" xfId="0" applyFont="1" applyFill="1" applyBorder="1" applyAlignment="1">
      <alignment horizontal="center" vertical="center" shrinkToFit="1"/>
    </xf>
    <xf numFmtId="0" fontId="16" fillId="0" borderId="47" xfId="0" applyFont="1" applyFill="1" applyBorder="1" applyAlignment="1">
      <alignment horizontal="center" vertical="center" shrinkToFit="1"/>
    </xf>
    <xf numFmtId="0" fontId="16" fillId="0" borderId="48" xfId="0" applyFont="1" applyFill="1" applyBorder="1" applyAlignment="1">
      <alignment horizontal="center" vertical="center" shrinkToFit="1"/>
    </xf>
    <xf numFmtId="0" fontId="26" fillId="0" borderId="21" xfId="0" applyNumberFormat="1" applyFont="1" applyFill="1" applyBorder="1" applyAlignment="1">
      <alignment horizontal="left" vertical="center" wrapText="1"/>
    </xf>
    <xf numFmtId="0" fontId="17" fillId="0" borderId="36" xfId="0" applyFont="1" applyFill="1" applyBorder="1" applyAlignment="1">
      <alignment horizontal="left" vertical="center"/>
    </xf>
    <xf numFmtId="0" fontId="17" fillId="0" borderId="36" xfId="0" applyFont="1" applyFill="1" applyBorder="1" applyAlignment="1">
      <alignment horizontal="left" vertical="center" wrapText="1"/>
    </xf>
    <xf numFmtId="0" fontId="16" fillId="0" borderId="7" xfId="0" applyFont="1" applyFill="1" applyBorder="1" applyAlignment="1">
      <alignment horizontal="left" vertical="center" wrapText="1" shrinkToFit="1"/>
    </xf>
    <xf numFmtId="0" fontId="17" fillId="0" borderId="0" xfId="54" applyFont="1" applyFill="1" applyBorder="1" applyAlignment="1">
      <alignment horizontal="left" vertical="center"/>
    </xf>
    <xf numFmtId="0" fontId="17" fillId="3" borderId="0" xfId="54" applyFont="1" applyFill="1" applyAlignment="1">
      <alignment vertical="center"/>
    </xf>
    <xf numFmtId="0" fontId="17" fillId="3" borderId="0" xfId="49" applyFont="1" applyFill="1" applyAlignment="1">
      <alignment horizontal="right" vertical="center"/>
    </xf>
    <xf numFmtId="0" fontId="0" fillId="3" borderId="0" xfId="54" applyFont="1" applyFill="1" applyAlignment="1">
      <alignment vertical="center"/>
    </xf>
    <xf numFmtId="0" fontId="13" fillId="3" borderId="0" xfId="0" applyFont="1" applyFill="1" applyAlignment="1">
      <alignment horizontal="center"/>
    </xf>
    <xf numFmtId="0" fontId="27" fillId="3" borderId="0" xfId="0" applyFont="1" applyFill="1" applyAlignment="1"/>
    <xf numFmtId="0" fontId="15" fillId="3" borderId="0" xfId="0" applyFont="1" applyFill="1" applyAlignment="1">
      <alignment horizontal="right"/>
    </xf>
    <xf numFmtId="0" fontId="15" fillId="3" borderId="0" xfId="0" applyFont="1" applyFill="1" applyAlignment="1"/>
    <xf numFmtId="0" fontId="15" fillId="3" borderId="0" xfId="0" applyFont="1" applyFill="1" applyAlignment="1">
      <alignment horizontal="center"/>
    </xf>
    <xf numFmtId="0" fontId="16" fillId="3" borderId="50" xfId="0" applyFont="1" applyFill="1" applyBorder="1" applyAlignment="1">
      <alignment horizontal="center" vertical="center" shrinkToFit="1"/>
    </xf>
    <xf numFmtId="0" fontId="16" fillId="3" borderId="47" xfId="0" applyFont="1" applyFill="1" applyBorder="1" applyAlignment="1">
      <alignment horizontal="center" vertical="center" shrinkToFit="1"/>
    </xf>
    <xf numFmtId="0" fontId="17" fillId="3" borderId="0" xfId="49" applyFont="1" applyFill="1" applyBorder="1" applyAlignment="1">
      <alignment horizontal="right" vertical="center"/>
    </xf>
    <xf numFmtId="0" fontId="16" fillId="3" borderId="48" xfId="0" applyFont="1" applyFill="1" applyBorder="1" applyAlignment="1">
      <alignment horizontal="center" vertical="center" shrinkToFit="1"/>
    </xf>
    <xf numFmtId="0" fontId="16" fillId="3" borderId="49" xfId="0" applyFont="1" applyFill="1" applyBorder="1" applyAlignment="1">
      <alignment horizontal="center" vertical="center" shrinkToFit="1"/>
    </xf>
    <xf numFmtId="0" fontId="16" fillId="3" borderId="48" xfId="0" applyFont="1" applyFill="1" applyBorder="1" applyAlignment="1">
      <alignment horizontal="left" vertical="center" shrinkToFit="1"/>
    </xf>
    <xf numFmtId="4" fontId="16" fillId="3" borderId="49" xfId="0" applyNumberFormat="1" applyFont="1" applyFill="1" applyBorder="1" applyAlignment="1">
      <alignment horizontal="right" vertical="center" shrinkToFit="1"/>
    </xf>
    <xf numFmtId="0" fontId="16" fillId="3" borderId="49" xfId="0" applyFont="1" applyFill="1" applyBorder="1" applyAlignment="1">
      <alignment horizontal="left" vertical="center" shrinkToFit="1"/>
    </xf>
    <xf numFmtId="0" fontId="16" fillId="3" borderId="48" xfId="0" applyFont="1" applyFill="1" applyBorder="1" applyAlignment="1">
      <alignment horizontal="left" vertical="center"/>
    </xf>
    <xf numFmtId="0" fontId="16" fillId="3" borderId="49" xfId="0" applyFont="1" applyFill="1" applyBorder="1" applyAlignment="1">
      <alignment horizontal="right" vertical="center"/>
    </xf>
    <xf numFmtId="0" fontId="16" fillId="3" borderId="49" xfId="0" applyFont="1" applyFill="1" applyBorder="1" applyAlignment="1">
      <alignment horizontal="right" vertical="center" shrinkToFit="1"/>
    </xf>
    <xf numFmtId="43" fontId="16" fillId="3" borderId="49" xfId="0" applyNumberFormat="1" applyFont="1" applyFill="1" applyBorder="1" applyAlignment="1">
      <alignment horizontal="right" vertical="center" shrinkToFit="1"/>
    </xf>
    <xf numFmtId="0" fontId="16" fillId="3" borderId="51" xfId="0" applyFont="1" applyFill="1" applyBorder="1" applyAlignment="1">
      <alignment horizontal="left" vertical="center" shrinkToFit="1"/>
    </xf>
    <xf numFmtId="0" fontId="16" fillId="3" borderId="52" xfId="0" applyFont="1" applyFill="1" applyBorder="1" applyAlignment="1">
      <alignment horizontal="center" vertical="center" shrinkToFit="1"/>
    </xf>
    <xf numFmtId="0" fontId="16" fillId="3" borderId="52" xfId="0" applyFont="1" applyFill="1" applyBorder="1" applyAlignment="1">
      <alignment horizontal="left" vertical="center" shrinkToFit="1"/>
    </xf>
    <xf numFmtId="0" fontId="16" fillId="3" borderId="7" xfId="0" applyFont="1" applyFill="1" applyBorder="1" applyAlignment="1">
      <alignment horizontal="left" vertical="center" shrinkToFit="1"/>
    </xf>
    <xf numFmtId="0" fontId="16" fillId="3" borderId="7" xfId="0" applyFont="1" applyFill="1" applyBorder="1" applyAlignment="1">
      <alignment horizontal="center" vertical="center" shrinkToFit="1"/>
    </xf>
    <xf numFmtId="0" fontId="35" fillId="3" borderId="0" xfId="54" applyFont="1" applyFill="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2007年行政单位基层表样表 2" xfId="51"/>
    <cellStyle name="常规_事业单位部门决算报表（讨论稿） 2" xfId="52"/>
    <cellStyle name="常规 3 2" xfId="53"/>
    <cellStyle name="常规_04-分类改革-预算表" xfId="54"/>
    <cellStyle name="常规 3" xfId="55"/>
    <cellStyle name="常规 2" xfId="56"/>
  </cellStyles>
  <tableStyles count="0" defaultTableStyle="TableStyleMedium2" defaultPivotStyle="PivotStyleLight16"/>
  <colors>
    <mruColors>
      <color rgb="00FF0000"/>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workbookViewId="0">
      <selection activeCell="A9" sqref="A9"/>
    </sheetView>
  </sheetViews>
  <sheetFormatPr defaultColWidth="9" defaultRowHeight="14.25" outlineLevelCol="6"/>
  <cols>
    <col min="1" max="1" width="38.5" style="287" customWidth="1"/>
    <col min="2" max="2" width="6.5" style="287" customWidth="1"/>
    <col min="3" max="3" width="14.875" style="287" customWidth="1"/>
    <col min="4" max="4" width="31.625" style="287" customWidth="1"/>
    <col min="5" max="5" width="7.625" style="287" customWidth="1"/>
    <col min="6" max="6" width="12.625" style="287" customWidth="1"/>
    <col min="7" max="16384" width="9" style="287"/>
  </cols>
  <sheetData>
    <row r="1" ht="22.5" customHeight="1" spans="1:7">
      <c r="A1" s="288" t="s">
        <v>0</v>
      </c>
      <c r="B1" s="288"/>
      <c r="C1" s="288"/>
      <c r="D1" s="288"/>
      <c r="E1" s="288"/>
      <c r="F1" s="288"/>
    </row>
    <row r="2" s="285" customFormat="1" ht="21" customHeight="1" spans="1:7">
      <c r="A2" s="289"/>
      <c r="B2" s="289"/>
      <c r="C2" s="289"/>
      <c r="D2" s="289"/>
      <c r="E2" s="289"/>
      <c r="F2" s="290" t="s">
        <v>1</v>
      </c>
    </row>
    <row r="3" s="285" customFormat="1" ht="21" customHeight="1" spans="1:7">
      <c r="A3" s="291" t="s">
        <v>2</v>
      </c>
      <c r="B3" s="289"/>
      <c r="C3" s="292"/>
      <c r="D3" s="289"/>
      <c r="E3" s="289"/>
      <c r="F3" s="290" t="s">
        <v>3</v>
      </c>
    </row>
    <row r="4" s="286" customFormat="1" ht="18" customHeight="1" spans="1:7">
      <c r="A4" s="293" t="s">
        <v>4</v>
      </c>
      <c r="B4" s="294"/>
      <c r="C4" s="294"/>
      <c r="D4" s="294" t="s">
        <v>5</v>
      </c>
      <c r="E4" s="294"/>
      <c r="F4" s="294"/>
      <c r="G4" s="295"/>
    </row>
    <row r="5" s="286" customFormat="1" ht="18" customHeight="1" spans="1:7">
      <c r="A5" s="296" t="s">
        <v>6</v>
      </c>
      <c r="B5" s="297" t="s">
        <v>7</v>
      </c>
      <c r="C5" s="297" t="s">
        <v>8</v>
      </c>
      <c r="D5" s="297" t="s">
        <v>9</v>
      </c>
      <c r="E5" s="297" t="s">
        <v>7</v>
      </c>
      <c r="F5" s="297" t="s">
        <v>8</v>
      </c>
      <c r="G5" s="295"/>
    </row>
    <row r="6" s="286" customFormat="1" ht="18" customHeight="1" spans="1:7">
      <c r="A6" s="296" t="s">
        <v>10</v>
      </c>
      <c r="B6" s="297" t="s">
        <v>11</v>
      </c>
      <c r="C6" s="297" t="s">
        <v>12</v>
      </c>
      <c r="D6" s="297" t="s">
        <v>10</v>
      </c>
      <c r="E6" s="297" t="s">
        <v>11</v>
      </c>
      <c r="F6" s="297" t="s">
        <v>13</v>
      </c>
      <c r="G6" s="295"/>
    </row>
    <row r="7" s="286" customFormat="1" ht="18" customHeight="1" spans="1:7">
      <c r="A7" s="298" t="s">
        <v>14</v>
      </c>
      <c r="B7" s="297" t="s">
        <v>12</v>
      </c>
      <c r="C7" s="299">
        <v>39137138.61</v>
      </c>
      <c r="D7" s="300" t="s">
        <v>15</v>
      </c>
      <c r="E7" s="297">
        <v>31</v>
      </c>
      <c r="F7" s="299">
        <v>26242618.04</v>
      </c>
      <c r="G7" s="295"/>
    </row>
    <row r="8" s="286" customFormat="1" ht="20" customHeight="1" spans="1:7">
      <c r="A8" s="298" t="s">
        <v>16</v>
      </c>
      <c r="B8" s="297" t="s">
        <v>13</v>
      </c>
      <c r="C8" s="299">
        <v>100000</v>
      </c>
      <c r="D8" s="300" t="s">
        <v>17</v>
      </c>
      <c r="E8" s="297">
        <v>32</v>
      </c>
      <c r="F8" s="299">
        <v>0</v>
      </c>
      <c r="G8" s="295"/>
    </row>
    <row r="9" s="286" customFormat="1" ht="18" customHeight="1" spans="1:7">
      <c r="A9" s="298" t="s">
        <v>18</v>
      </c>
      <c r="B9" s="297" t="s">
        <v>19</v>
      </c>
      <c r="C9" s="299">
        <v>1342491.84</v>
      </c>
      <c r="D9" s="300" t="s">
        <v>20</v>
      </c>
      <c r="E9" s="297">
        <v>33</v>
      </c>
      <c r="F9" s="299">
        <v>0</v>
      </c>
      <c r="G9" s="295"/>
    </row>
    <row r="10" s="286" customFormat="1" ht="18" customHeight="1" spans="1:7">
      <c r="A10" s="298" t="s">
        <v>21</v>
      </c>
      <c r="B10" s="297" t="s">
        <v>22</v>
      </c>
      <c r="C10" s="299">
        <v>0</v>
      </c>
      <c r="D10" s="300" t="s">
        <v>23</v>
      </c>
      <c r="E10" s="297">
        <v>34</v>
      </c>
      <c r="F10" s="299">
        <v>144633.6</v>
      </c>
      <c r="G10" s="295"/>
    </row>
    <row r="11" s="286" customFormat="1" ht="18" customHeight="1" spans="1:7">
      <c r="A11" s="298" t="s">
        <v>24</v>
      </c>
      <c r="B11" s="297" t="s">
        <v>25</v>
      </c>
      <c r="C11" s="299">
        <v>0</v>
      </c>
      <c r="D11" s="300" t="s">
        <v>26</v>
      </c>
      <c r="E11" s="297">
        <v>35</v>
      </c>
      <c r="F11" s="299">
        <v>0</v>
      </c>
      <c r="G11" s="295"/>
    </row>
    <row r="12" s="286" customFormat="1" ht="18" customHeight="1" spans="1:7">
      <c r="A12" s="298" t="s">
        <v>27</v>
      </c>
      <c r="B12" s="297" t="s">
        <v>28</v>
      </c>
      <c r="C12" s="299">
        <v>0</v>
      </c>
      <c r="D12" s="300" t="s">
        <v>29</v>
      </c>
      <c r="E12" s="297">
        <v>36</v>
      </c>
      <c r="F12" s="299">
        <v>23900</v>
      </c>
      <c r="G12" s="295"/>
    </row>
    <row r="13" s="286" customFormat="1" ht="18" customHeight="1" spans="1:7">
      <c r="A13" s="298" t="s">
        <v>30</v>
      </c>
      <c r="B13" s="297" t="s">
        <v>31</v>
      </c>
      <c r="C13" s="299">
        <v>0</v>
      </c>
      <c r="D13" s="300" t="s">
        <v>32</v>
      </c>
      <c r="E13" s="297">
        <v>37</v>
      </c>
      <c r="F13" s="299">
        <v>346500</v>
      </c>
      <c r="G13" s="295"/>
    </row>
    <row r="14" s="286" customFormat="1" ht="18" customHeight="1" spans="1:7">
      <c r="A14" s="301" t="s">
        <v>33</v>
      </c>
      <c r="B14" s="297" t="s">
        <v>34</v>
      </c>
      <c r="C14" s="299">
        <v>3263958.81</v>
      </c>
      <c r="D14" s="300" t="s">
        <v>35</v>
      </c>
      <c r="E14" s="297">
        <v>38</v>
      </c>
      <c r="F14" s="299">
        <v>3786709.17</v>
      </c>
      <c r="G14" s="295"/>
    </row>
    <row r="15" s="286" customFormat="1" ht="18" customHeight="1" spans="1:7">
      <c r="A15" s="298" t="s">
        <v>11</v>
      </c>
      <c r="B15" s="297" t="s">
        <v>36</v>
      </c>
      <c r="C15" s="302"/>
      <c r="D15" s="300" t="s">
        <v>37</v>
      </c>
      <c r="E15" s="297">
        <v>39</v>
      </c>
      <c r="F15" s="299">
        <v>1599443.9</v>
      </c>
      <c r="G15" s="295"/>
    </row>
    <row r="16" s="286" customFormat="1" ht="18" customHeight="1" spans="1:7">
      <c r="A16" s="298" t="s">
        <v>11</v>
      </c>
      <c r="B16" s="297" t="s">
        <v>38</v>
      </c>
      <c r="C16" s="302"/>
      <c r="D16" s="300" t="s">
        <v>39</v>
      </c>
      <c r="E16" s="297">
        <v>40</v>
      </c>
      <c r="F16" s="299">
        <v>0</v>
      </c>
      <c r="G16" s="295"/>
    </row>
    <row r="17" s="286" customFormat="1" ht="18" customHeight="1" spans="1:7">
      <c r="A17" s="298" t="s">
        <v>11</v>
      </c>
      <c r="B17" s="297" t="s">
        <v>40</v>
      </c>
      <c r="C17" s="303"/>
      <c r="D17" s="300" t="s">
        <v>41</v>
      </c>
      <c r="E17" s="297">
        <v>41</v>
      </c>
      <c r="F17" s="299">
        <v>684705.72</v>
      </c>
      <c r="G17" s="295"/>
    </row>
    <row r="18" s="286" customFormat="1" ht="18" customHeight="1" spans="1:7">
      <c r="A18" s="298" t="s">
        <v>11</v>
      </c>
      <c r="B18" s="297" t="s">
        <v>42</v>
      </c>
      <c r="C18" s="303"/>
      <c r="D18" s="300" t="s">
        <v>43</v>
      </c>
      <c r="E18" s="297">
        <v>42</v>
      </c>
      <c r="F18" s="299">
        <v>839201.25</v>
      </c>
      <c r="G18" s="295"/>
    </row>
    <row r="19" s="286" customFormat="1" ht="18" customHeight="1" spans="1:7">
      <c r="A19" s="298" t="s">
        <v>11</v>
      </c>
      <c r="B19" s="297" t="s">
        <v>44</v>
      </c>
      <c r="C19" s="303"/>
      <c r="D19" s="300" t="s">
        <v>45</v>
      </c>
      <c r="E19" s="297">
        <v>43</v>
      </c>
      <c r="F19" s="299">
        <v>219300</v>
      </c>
      <c r="G19" s="295"/>
    </row>
    <row r="20" s="286" customFormat="1" ht="18" customHeight="1" spans="1:7">
      <c r="A20" s="298" t="s">
        <v>11</v>
      </c>
      <c r="B20" s="297" t="s">
        <v>46</v>
      </c>
      <c r="C20" s="303"/>
      <c r="D20" s="300" t="s">
        <v>47</v>
      </c>
      <c r="E20" s="297">
        <v>44</v>
      </c>
      <c r="F20" s="299">
        <v>0</v>
      </c>
      <c r="G20" s="295"/>
    </row>
    <row r="21" s="286" customFormat="1" ht="18" customHeight="1" spans="1:7">
      <c r="A21" s="298" t="s">
        <v>11</v>
      </c>
      <c r="B21" s="297" t="s">
        <v>48</v>
      </c>
      <c r="C21" s="303"/>
      <c r="D21" s="300" t="s">
        <v>49</v>
      </c>
      <c r="E21" s="297">
        <v>45</v>
      </c>
      <c r="F21" s="299">
        <v>0</v>
      </c>
      <c r="G21" s="295"/>
    </row>
    <row r="22" s="286" customFormat="1" ht="18" customHeight="1" spans="1:7">
      <c r="A22" s="298" t="s">
        <v>11</v>
      </c>
      <c r="B22" s="297" t="s">
        <v>50</v>
      </c>
      <c r="C22" s="303"/>
      <c r="D22" s="300" t="s">
        <v>51</v>
      </c>
      <c r="E22" s="297">
        <v>46</v>
      </c>
      <c r="F22" s="299">
        <v>0</v>
      </c>
      <c r="G22" s="295"/>
    </row>
    <row r="23" s="286" customFormat="1" ht="18" customHeight="1" spans="1:7">
      <c r="A23" s="298" t="s">
        <v>11</v>
      </c>
      <c r="B23" s="297" t="s">
        <v>52</v>
      </c>
      <c r="C23" s="303"/>
      <c r="D23" s="300" t="s">
        <v>53</v>
      </c>
      <c r="E23" s="297">
        <v>47</v>
      </c>
      <c r="F23" s="299">
        <v>0</v>
      </c>
      <c r="G23" s="295"/>
    </row>
    <row r="24" s="286" customFormat="1" ht="18" customHeight="1" spans="1:7">
      <c r="A24" s="298" t="s">
        <v>11</v>
      </c>
      <c r="B24" s="297" t="s">
        <v>54</v>
      </c>
      <c r="C24" s="303"/>
      <c r="D24" s="300" t="s">
        <v>55</v>
      </c>
      <c r="E24" s="297">
        <v>48</v>
      </c>
      <c r="F24" s="299">
        <v>0</v>
      </c>
      <c r="G24" s="295"/>
    </row>
    <row r="25" s="286" customFormat="1" ht="18" customHeight="1" spans="1:7">
      <c r="A25" s="298" t="s">
        <v>11</v>
      </c>
      <c r="B25" s="297" t="s">
        <v>56</v>
      </c>
      <c r="C25" s="303"/>
      <c r="D25" s="300" t="s">
        <v>57</v>
      </c>
      <c r="E25" s="297">
        <v>49</v>
      </c>
      <c r="F25" s="299">
        <v>7559807</v>
      </c>
      <c r="G25" s="295"/>
    </row>
    <row r="26" s="286" customFormat="1" ht="18" customHeight="1" spans="1:7">
      <c r="A26" s="298" t="s">
        <v>11</v>
      </c>
      <c r="B26" s="297" t="s">
        <v>58</v>
      </c>
      <c r="C26" s="303"/>
      <c r="D26" s="300" t="s">
        <v>59</v>
      </c>
      <c r="E26" s="297">
        <v>50</v>
      </c>
      <c r="F26" s="299">
        <v>0</v>
      </c>
      <c r="G26" s="295"/>
    </row>
    <row r="27" s="286" customFormat="1" ht="18" customHeight="1" spans="1:7">
      <c r="A27" s="298"/>
      <c r="B27" s="297" t="s">
        <v>60</v>
      </c>
      <c r="C27" s="303"/>
      <c r="D27" s="300" t="s">
        <v>61</v>
      </c>
      <c r="E27" s="297">
        <v>51</v>
      </c>
      <c r="F27" s="299">
        <v>1342491.84</v>
      </c>
      <c r="G27" s="295"/>
    </row>
    <row r="28" s="286" customFormat="1" ht="18" customHeight="1" spans="1:7">
      <c r="A28" s="298" t="s">
        <v>11</v>
      </c>
      <c r="B28" s="297" t="s">
        <v>62</v>
      </c>
      <c r="C28" s="303"/>
      <c r="D28" s="300" t="s">
        <v>63</v>
      </c>
      <c r="E28" s="297">
        <v>52</v>
      </c>
      <c r="F28" s="299">
        <v>0</v>
      </c>
      <c r="G28" s="295"/>
    </row>
    <row r="29" s="286" customFormat="1" ht="18" customHeight="1" spans="1:7">
      <c r="A29" s="298" t="s">
        <v>11</v>
      </c>
      <c r="B29" s="297" t="s">
        <v>64</v>
      </c>
      <c r="C29" s="303"/>
      <c r="D29" s="300" t="s">
        <v>65</v>
      </c>
      <c r="E29" s="297">
        <v>53</v>
      </c>
      <c r="F29" s="299">
        <v>2000000</v>
      </c>
      <c r="G29" s="295"/>
    </row>
    <row r="30" s="286" customFormat="1" ht="18" customHeight="1" spans="1:7">
      <c r="A30" s="298" t="s">
        <v>11</v>
      </c>
      <c r="B30" s="297" t="s">
        <v>66</v>
      </c>
      <c r="C30" s="303"/>
      <c r="D30" s="300" t="s">
        <v>67</v>
      </c>
      <c r="E30" s="297">
        <v>54</v>
      </c>
      <c r="F30" s="299">
        <v>0</v>
      </c>
      <c r="G30" s="295"/>
    </row>
    <row r="31" s="286" customFormat="1" ht="18" customHeight="1" spans="1:7">
      <c r="A31" s="298"/>
      <c r="B31" s="297" t="s">
        <v>68</v>
      </c>
      <c r="C31" s="303"/>
      <c r="D31" s="300" t="s">
        <v>69</v>
      </c>
      <c r="E31" s="297">
        <v>55</v>
      </c>
      <c r="F31" s="299">
        <v>0</v>
      </c>
      <c r="G31" s="295"/>
    </row>
    <row r="32" s="286" customFormat="1" ht="18" customHeight="1" spans="1:7">
      <c r="A32" s="298"/>
      <c r="B32" s="297" t="s">
        <v>70</v>
      </c>
      <c r="C32" s="303"/>
      <c r="D32" s="300" t="s">
        <v>71</v>
      </c>
      <c r="E32" s="297">
        <v>56</v>
      </c>
      <c r="F32" s="299">
        <v>0</v>
      </c>
      <c r="G32" s="295"/>
    </row>
    <row r="33" s="286" customFormat="1" ht="18" customHeight="1" spans="1:7">
      <c r="A33" s="296" t="s">
        <v>72</v>
      </c>
      <c r="B33" s="297" t="s">
        <v>73</v>
      </c>
      <c r="C33" s="304">
        <v>43843589.26</v>
      </c>
      <c r="D33" s="297" t="s">
        <v>74</v>
      </c>
      <c r="E33" s="297">
        <v>57</v>
      </c>
      <c r="F33" s="299">
        <v>44789310.52</v>
      </c>
      <c r="G33" s="295"/>
    </row>
    <row r="34" s="286" customFormat="1" ht="18" customHeight="1" spans="1:7">
      <c r="A34" s="305" t="s">
        <v>75</v>
      </c>
      <c r="B34" s="306" t="s">
        <v>76</v>
      </c>
      <c r="C34" s="304">
        <v>0</v>
      </c>
      <c r="D34" s="307" t="s">
        <v>77</v>
      </c>
      <c r="E34" s="306">
        <v>58</v>
      </c>
      <c r="F34" s="299">
        <v>0</v>
      </c>
      <c r="G34" s="295"/>
    </row>
    <row r="35" s="286" customFormat="1" ht="18" customHeight="1" spans="1:7">
      <c r="A35" s="308" t="s">
        <v>78</v>
      </c>
      <c r="B35" s="309" t="s">
        <v>79</v>
      </c>
      <c r="C35" s="304">
        <v>4582895.85</v>
      </c>
      <c r="D35" s="308" t="s">
        <v>80</v>
      </c>
      <c r="E35" s="309">
        <v>59</v>
      </c>
      <c r="F35" s="299">
        <v>3637174.59</v>
      </c>
      <c r="G35" s="295"/>
    </row>
    <row r="36" s="286" customFormat="1" ht="18" customHeight="1" spans="1:7">
      <c r="A36" s="309" t="s">
        <v>81</v>
      </c>
      <c r="B36" s="309" t="s">
        <v>82</v>
      </c>
      <c r="C36" s="304">
        <v>48426485.11</v>
      </c>
      <c r="D36" s="309" t="s">
        <v>81</v>
      </c>
      <c r="E36" s="309">
        <v>60</v>
      </c>
      <c r="F36" s="299">
        <v>48426485.11</v>
      </c>
      <c r="G36" s="295"/>
    </row>
    <row r="37" ht="22" customHeight="1" spans="1:7">
      <c r="A37" s="310" t="s">
        <v>83</v>
      </c>
      <c r="B37" s="310"/>
      <c r="C37" s="310"/>
      <c r="D37" s="310"/>
      <c r="E37" s="310"/>
      <c r="F37" s="310"/>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4">
    <mergeCell ref="A1:F1"/>
    <mergeCell ref="A4:C4"/>
    <mergeCell ref="D4:F4"/>
    <mergeCell ref="A37:F37"/>
  </mergeCells>
  <pageMargins left="0.275" right="0.236111111111111" top="0.67" bottom="0.2" header="0.75" footer="0.2"/>
  <pageSetup paperSize="9" scale="88"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topLeftCell="A10" workbookViewId="0">
      <selection activeCell="H17" sqref="H17"/>
    </sheetView>
  </sheetViews>
  <sheetFormatPr defaultColWidth="9" defaultRowHeight="14.25" customHeight="1" outlineLevelCol="7"/>
  <cols>
    <col min="1" max="1" width="33.875" style="122" customWidth="1"/>
    <col min="2" max="2" width="10.625" style="122" customWidth="1"/>
    <col min="3" max="5" width="19.5" style="122" customWidth="1"/>
    <col min="6" max="7" width="9" style="119"/>
    <col min="8" max="8" width="18.875" style="119" customWidth="1"/>
    <col min="9" max="16384" width="9" style="119"/>
  </cols>
  <sheetData>
    <row r="1" ht="26.25" customHeight="1" spans="1:5">
      <c r="A1" s="123" t="s">
        <v>566</v>
      </c>
      <c r="B1" s="123"/>
      <c r="C1" s="123"/>
      <c r="D1" s="123"/>
      <c r="E1" s="123"/>
    </row>
    <row r="2" ht="18.95" customHeight="1" spans="1:5">
      <c r="A2" s="124"/>
      <c r="B2" s="124"/>
      <c r="C2" s="124"/>
      <c r="D2" s="124"/>
      <c r="E2" s="125" t="s">
        <v>567</v>
      </c>
    </row>
    <row r="3" s="120" customFormat="1" ht="18.95" customHeight="1" spans="1:5">
      <c r="A3" s="124" t="s">
        <v>2</v>
      </c>
      <c r="B3" s="124"/>
      <c r="C3" s="124"/>
      <c r="D3" s="124"/>
      <c r="E3" s="125" t="s">
        <v>340</v>
      </c>
    </row>
    <row r="4" s="120" customFormat="1" ht="18.95" customHeight="1" spans="1:5">
      <c r="A4" s="126" t="s">
        <v>568</v>
      </c>
      <c r="B4" s="126" t="s">
        <v>7</v>
      </c>
      <c r="C4" s="126" t="s">
        <v>569</v>
      </c>
      <c r="D4" s="126" t="s">
        <v>570</v>
      </c>
      <c r="E4" s="126" t="s">
        <v>571</v>
      </c>
    </row>
    <row r="5" s="121" customFormat="1" ht="18.95" customHeight="1" spans="1:5">
      <c r="A5" s="126" t="s">
        <v>572</v>
      </c>
      <c r="B5" s="126" t="s">
        <v>11</v>
      </c>
      <c r="C5" s="126" t="s">
        <v>12</v>
      </c>
      <c r="D5" s="126">
        <v>2</v>
      </c>
      <c r="E5" s="126">
        <v>3</v>
      </c>
    </row>
    <row r="6" s="121" customFormat="1" ht="18.95" customHeight="1" spans="1:5">
      <c r="A6" s="127" t="s">
        <v>573</v>
      </c>
      <c r="B6" s="126">
        <v>1</v>
      </c>
      <c r="C6" s="126" t="s">
        <v>574</v>
      </c>
      <c r="D6" s="126" t="s">
        <v>574</v>
      </c>
      <c r="E6" s="126" t="s">
        <v>574</v>
      </c>
    </row>
    <row r="7" s="121" customFormat="1" ht="26.25" customHeight="1" spans="1:5">
      <c r="A7" s="128" t="s">
        <v>575</v>
      </c>
      <c r="B7" s="126">
        <v>2</v>
      </c>
      <c r="C7" s="129">
        <v>44000</v>
      </c>
      <c r="D7" s="129">
        <v>44000</v>
      </c>
      <c r="E7" s="129">
        <v>43999.9</v>
      </c>
    </row>
    <row r="8" s="121" customFormat="1" ht="26.25" customHeight="1" spans="1:5">
      <c r="A8" s="128" t="s">
        <v>576</v>
      </c>
      <c r="B8" s="126">
        <v>3</v>
      </c>
      <c r="C8" s="129"/>
      <c r="D8" s="129"/>
      <c r="E8" s="129"/>
    </row>
    <row r="9" s="121" customFormat="1" ht="26.25" customHeight="1" spans="1:5">
      <c r="A9" s="128" t="s">
        <v>577</v>
      </c>
      <c r="B9" s="126">
        <v>4</v>
      </c>
      <c r="C9" s="129">
        <v>44000</v>
      </c>
      <c r="D9" s="129">
        <v>44000</v>
      </c>
      <c r="E9" s="129">
        <v>43999.9</v>
      </c>
    </row>
    <row r="10" s="121" customFormat="1" ht="26.25" customHeight="1" spans="1:5">
      <c r="A10" s="128" t="s">
        <v>578</v>
      </c>
      <c r="B10" s="126">
        <v>5</v>
      </c>
      <c r="C10" s="129"/>
      <c r="D10" s="129"/>
      <c r="E10" s="129"/>
    </row>
    <row r="11" s="121" customFormat="1" ht="26.25" customHeight="1" spans="1:5">
      <c r="A11" s="128" t="s">
        <v>579</v>
      </c>
      <c r="B11" s="126">
        <v>6</v>
      </c>
      <c r="C11" s="129">
        <v>44000</v>
      </c>
      <c r="D11" s="129">
        <v>44000</v>
      </c>
      <c r="E11" s="129">
        <v>43999.9</v>
      </c>
    </row>
    <row r="12" s="121" customFormat="1" ht="26.25" customHeight="1" spans="1:5">
      <c r="A12" s="128" t="s">
        <v>580</v>
      </c>
      <c r="B12" s="126">
        <v>7</v>
      </c>
      <c r="C12" s="130"/>
      <c r="D12" s="130"/>
      <c r="E12" s="126"/>
    </row>
    <row r="13" s="121" customFormat="1" ht="15" spans="1:5">
      <c r="A13" s="128" t="s">
        <v>581</v>
      </c>
      <c r="B13" s="126">
        <v>8</v>
      </c>
      <c r="C13" s="126" t="s">
        <v>574</v>
      </c>
      <c r="D13" s="126" t="s">
        <v>574</v>
      </c>
      <c r="E13" s="130"/>
    </row>
    <row r="14" s="121" customFormat="1" ht="15" spans="1:5">
      <c r="A14" s="128" t="s">
        <v>582</v>
      </c>
      <c r="B14" s="126">
        <v>9</v>
      </c>
      <c r="C14" s="126" t="s">
        <v>574</v>
      </c>
      <c r="D14" s="126" t="s">
        <v>574</v>
      </c>
      <c r="E14" s="130"/>
    </row>
    <row r="15" s="121" customFormat="1" ht="15" spans="1:5">
      <c r="A15" s="128" t="s">
        <v>583</v>
      </c>
      <c r="B15" s="126">
        <v>10</v>
      </c>
      <c r="C15" s="126" t="s">
        <v>574</v>
      </c>
      <c r="D15" s="126" t="s">
        <v>574</v>
      </c>
      <c r="E15" s="130"/>
    </row>
    <row r="16" s="121" customFormat="1" ht="15" spans="1:5">
      <c r="A16" s="128" t="s">
        <v>584</v>
      </c>
      <c r="B16" s="126">
        <v>11</v>
      </c>
      <c r="C16" s="126" t="s">
        <v>574</v>
      </c>
      <c r="D16" s="126" t="s">
        <v>574</v>
      </c>
      <c r="E16" s="126"/>
    </row>
    <row r="17" s="121" customFormat="1" ht="15" spans="1:8">
      <c r="A17" s="128" t="s">
        <v>585</v>
      </c>
      <c r="B17" s="126">
        <v>12</v>
      </c>
      <c r="C17" s="126" t="s">
        <v>574</v>
      </c>
      <c r="D17" s="126" t="s">
        <v>574</v>
      </c>
      <c r="E17" s="130"/>
    </row>
    <row r="18" s="121" customFormat="1" ht="15" spans="1:8">
      <c r="A18" s="128" t="s">
        <v>586</v>
      </c>
      <c r="B18" s="126">
        <v>13</v>
      </c>
      <c r="C18" s="126" t="s">
        <v>574</v>
      </c>
      <c r="D18" s="126" t="s">
        <v>574</v>
      </c>
      <c r="E18" s="130"/>
    </row>
    <row r="19" s="121" customFormat="1" ht="15" spans="1:8">
      <c r="A19" s="128" t="s">
        <v>587</v>
      </c>
      <c r="B19" s="126">
        <v>14</v>
      </c>
      <c r="C19" s="126" t="s">
        <v>574</v>
      </c>
      <c r="D19" s="126" t="s">
        <v>574</v>
      </c>
      <c r="E19" s="130"/>
    </row>
    <row r="20" s="121" customFormat="1" ht="15" spans="1:8">
      <c r="A20" s="128" t="s">
        <v>588</v>
      </c>
      <c r="B20" s="126">
        <v>15</v>
      </c>
      <c r="C20" s="126" t="s">
        <v>574</v>
      </c>
      <c r="D20" s="126" t="s">
        <v>574</v>
      </c>
      <c r="E20" s="130">
        <v>6</v>
      </c>
    </row>
    <row r="21" s="121" customFormat="1" ht="15" spans="1:8">
      <c r="A21" s="128" t="s">
        <v>589</v>
      </c>
      <c r="B21" s="126">
        <v>16</v>
      </c>
      <c r="C21" s="126" t="s">
        <v>574</v>
      </c>
      <c r="D21" s="126" t="s">
        <v>574</v>
      </c>
      <c r="E21" s="130"/>
    </row>
    <row r="22" s="121" customFormat="1" ht="15" spans="1:8">
      <c r="A22" s="128" t="s">
        <v>590</v>
      </c>
      <c r="B22" s="126">
        <v>17</v>
      </c>
      <c r="C22" s="126" t="s">
        <v>574</v>
      </c>
      <c r="D22" s="126" t="s">
        <v>574</v>
      </c>
      <c r="E22" s="130"/>
    </row>
    <row r="23" s="121" customFormat="1" ht="15" spans="1:8">
      <c r="A23" s="128" t="s">
        <v>591</v>
      </c>
      <c r="B23" s="126">
        <v>18</v>
      </c>
      <c r="C23" s="126" t="s">
        <v>574</v>
      </c>
      <c r="D23" s="126" t="s">
        <v>574</v>
      </c>
      <c r="E23" s="130"/>
      <c r="H23" s="136"/>
    </row>
    <row r="24" s="121" customFormat="1" ht="15" spans="1:8">
      <c r="A24" s="128" t="s">
        <v>592</v>
      </c>
      <c r="B24" s="126">
        <v>19</v>
      </c>
      <c r="C24" s="126" t="s">
        <v>574</v>
      </c>
      <c r="D24" s="126" t="s">
        <v>574</v>
      </c>
      <c r="E24" s="130"/>
    </row>
    <row r="25" s="121" customFormat="1" ht="15" spans="1:8">
      <c r="A25" s="128" t="s">
        <v>593</v>
      </c>
      <c r="B25" s="126">
        <v>20</v>
      </c>
      <c r="C25" s="126" t="s">
        <v>574</v>
      </c>
      <c r="D25" s="126" t="s">
        <v>574</v>
      </c>
      <c r="E25" s="130"/>
    </row>
    <row r="26" s="121" customFormat="1" ht="15" spans="1:8">
      <c r="A26" s="128" t="s">
        <v>594</v>
      </c>
      <c r="B26" s="126">
        <v>21</v>
      </c>
      <c r="C26" s="126" t="s">
        <v>574</v>
      </c>
      <c r="D26" s="126" t="s">
        <v>574</v>
      </c>
      <c r="E26" s="130"/>
    </row>
    <row r="27" ht="18.95" customHeight="1" spans="1:8">
      <c r="A27" s="127" t="s">
        <v>595</v>
      </c>
      <c r="B27" s="126">
        <v>22</v>
      </c>
      <c r="C27" s="126" t="s">
        <v>574</v>
      </c>
      <c r="D27" s="126" t="s">
        <v>574</v>
      </c>
      <c r="E27" s="129">
        <v>6778648.83</v>
      </c>
    </row>
    <row r="28" ht="18.95" customHeight="1" spans="1:8">
      <c r="A28" s="128" t="s">
        <v>596</v>
      </c>
      <c r="B28" s="126">
        <v>23</v>
      </c>
      <c r="C28" s="126" t="s">
        <v>574</v>
      </c>
      <c r="D28" s="126" t="s">
        <v>574</v>
      </c>
      <c r="E28" s="129">
        <v>6778648.83</v>
      </c>
    </row>
    <row r="29" ht="18.95" customHeight="1" spans="1:8">
      <c r="A29" s="128" t="s">
        <v>597</v>
      </c>
      <c r="B29" s="126">
        <v>24</v>
      </c>
      <c r="C29" s="126" t="s">
        <v>574</v>
      </c>
      <c r="D29" s="126" t="s">
        <v>574</v>
      </c>
      <c r="E29" s="137"/>
    </row>
    <row r="30" ht="41.25" customHeight="1" spans="1:8">
      <c r="A30" s="134" t="s">
        <v>598</v>
      </c>
      <c r="B30" s="134" t="s">
        <v>11</v>
      </c>
      <c r="C30" s="134" t="s">
        <v>11</v>
      </c>
      <c r="D30" s="134"/>
      <c r="E30" s="134"/>
    </row>
    <row r="31" ht="27.75" customHeight="1" spans="1:8">
      <c r="A31" s="138" t="s">
        <v>599</v>
      </c>
      <c r="B31" s="138" t="s">
        <v>11</v>
      </c>
      <c r="C31" s="138" t="s">
        <v>11</v>
      </c>
      <c r="D31" s="138"/>
      <c r="E31" s="138"/>
    </row>
    <row r="32" customHeight="1" spans="1:8">
      <c r="A32" s="135"/>
      <c r="B32" s="135"/>
      <c r="C32" s="135"/>
      <c r="D32" s="135"/>
      <c r="E32" s="135"/>
    </row>
  </sheetData>
  <mergeCells count="4">
    <mergeCell ref="A1:E1"/>
    <mergeCell ref="A30:E30"/>
    <mergeCell ref="A31:E31"/>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opLeftCell="A10" workbookViewId="0">
      <selection activeCell="E17" sqref="E17"/>
    </sheetView>
  </sheetViews>
  <sheetFormatPr defaultColWidth="9" defaultRowHeight="14.25" customHeight="1" outlineLevelCol="4"/>
  <cols>
    <col min="1" max="1" width="33.875" style="122" customWidth="1"/>
    <col min="2" max="2" width="10.625" style="122" customWidth="1"/>
    <col min="3" max="5" width="19.5" style="122" customWidth="1"/>
    <col min="6" max="7" width="9" style="119"/>
    <col min="8" max="8" width="18.875" style="119" customWidth="1"/>
    <col min="9" max="16384" width="9" style="119"/>
  </cols>
  <sheetData>
    <row r="1" s="119" customFormat="1" ht="26.25" customHeight="1" spans="1:5">
      <c r="A1" s="123" t="s">
        <v>600</v>
      </c>
      <c r="B1" s="123"/>
      <c r="C1" s="123"/>
      <c r="D1" s="123"/>
      <c r="E1" s="123"/>
    </row>
    <row r="2" s="119" customFormat="1" ht="18.95" customHeight="1" spans="1:5">
      <c r="A2" s="124"/>
      <c r="B2" s="124"/>
      <c r="C2" s="124"/>
      <c r="D2" s="124"/>
      <c r="E2" s="125" t="s">
        <v>601</v>
      </c>
    </row>
    <row r="3" s="120" customFormat="1" ht="18.95" customHeight="1" spans="1:5">
      <c r="A3" s="124" t="s">
        <v>2</v>
      </c>
      <c r="B3" s="124"/>
      <c r="C3" s="124"/>
      <c r="D3" s="124"/>
      <c r="E3" s="125" t="s">
        <v>340</v>
      </c>
    </row>
    <row r="4" s="120" customFormat="1" ht="18.95" customHeight="1" spans="1:5">
      <c r="A4" s="126" t="s">
        <v>568</v>
      </c>
      <c r="B4" s="126" t="s">
        <v>7</v>
      </c>
      <c r="C4" s="126" t="s">
        <v>569</v>
      </c>
      <c r="D4" s="126" t="s">
        <v>570</v>
      </c>
      <c r="E4" s="126" t="s">
        <v>571</v>
      </c>
    </row>
    <row r="5" s="121" customFormat="1" ht="18.95" customHeight="1" spans="1:5">
      <c r="A5" s="126" t="s">
        <v>572</v>
      </c>
      <c r="B5" s="126"/>
      <c r="C5" s="126" t="s">
        <v>12</v>
      </c>
      <c r="D5" s="126">
        <v>2</v>
      </c>
      <c r="E5" s="126">
        <v>3</v>
      </c>
    </row>
    <row r="6" s="121" customFormat="1" ht="18.95" customHeight="1" spans="1:5">
      <c r="A6" s="127" t="s">
        <v>602</v>
      </c>
      <c r="B6" s="126">
        <v>1</v>
      </c>
      <c r="C6" s="126" t="s">
        <v>574</v>
      </c>
      <c r="D6" s="126" t="s">
        <v>574</v>
      </c>
      <c r="E6" s="126" t="s">
        <v>574</v>
      </c>
    </row>
    <row r="7" s="121" customFormat="1" ht="26.25" customHeight="1" spans="1:5">
      <c r="A7" s="128" t="s">
        <v>575</v>
      </c>
      <c r="B7" s="126">
        <v>2</v>
      </c>
      <c r="C7" s="129">
        <v>44000</v>
      </c>
      <c r="D7" s="129">
        <v>44000</v>
      </c>
      <c r="E7" s="129">
        <v>43999.9</v>
      </c>
    </row>
    <row r="8" s="121" customFormat="1" ht="26.25" customHeight="1" spans="1:5">
      <c r="A8" s="128" t="s">
        <v>576</v>
      </c>
      <c r="B8" s="126">
        <v>3</v>
      </c>
      <c r="C8" s="130"/>
      <c r="D8" s="130"/>
      <c r="E8" s="126"/>
    </row>
    <row r="9" s="121" customFormat="1" ht="26.25" customHeight="1" spans="1:5">
      <c r="A9" s="128" t="s">
        <v>577</v>
      </c>
      <c r="B9" s="126">
        <v>4</v>
      </c>
      <c r="C9" s="129">
        <v>44000</v>
      </c>
      <c r="D9" s="129">
        <v>44000</v>
      </c>
      <c r="E9" s="129">
        <v>43999.9</v>
      </c>
    </row>
    <row r="10" s="121" customFormat="1" ht="26.25" customHeight="1" spans="1:5">
      <c r="A10" s="128" t="s">
        <v>578</v>
      </c>
      <c r="B10" s="126">
        <v>5</v>
      </c>
      <c r="C10" s="130"/>
      <c r="D10" s="130"/>
      <c r="E10" s="126"/>
    </row>
    <row r="11" s="121" customFormat="1" ht="26.25" customHeight="1" spans="1:5">
      <c r="A11" s="128" t="s">
        <v>579</v>
      </c>
      <c r="B11" s="126">
        <v>6</v>
      </c>
      <c r="C11" s="129">
        <v>44000</v>
      </c>
      <c r="D11" s="129">
        <v>44000</v>
      </c>
      <c r="E11" s="129">
        <v>43999.9</v>
      </c>
    </row>
    <row r="12" s="121" customFormat="1" ht="26.25" customHeight="1" spans="1:5">
      <c r="A12" s="128" t="s">
        <v>580</v>
      </c>
      <c r="B12" s="126">
        <v>7</v>
      </c>
      <c r="C12" s="130"/>
      <c r="D12" s="130"/>
      <c r="E12" s="126"/>
    </row>
    <row r="13" s="121" customFormat="1" ht="15" spans="1:5">
      <c r="A13" s="128" t="s">
        <v>581</v>
      </c>
      <c r="B13" s="126">
        <v>8</v>
      </c>
      <c r="C13" s="126" t="s">
        <v>574</v>
      </c>
      <c r="D13" s="126" t="s">
        <v>574</v>
      </c>
      <c r="E13" s="130"/>
    </row>
    <row r="14" s="121" customFormat="1" ht="15" spans="1:5">
      <c r="A14" s="128" t="s">
        <v>582</v>
      </c>
      <c r="B14" s="126">
        <v>9</v>
      </c>
      <c r="C14" s="126" t="s">
        <v>574</v>
      </c>
      <c r="D14" s="126" t="s">
        <v>574</v>
      </c>
      <c r="E14" s="130"/>
    </row>
    <row r="15" s="121" customFormat="1" ht="22" customHeight="1" spans="1:5">
      <c r="A15" s="128" t="s">
        <v>583</v>
      </c>
      <c r="B15" s="126">
        <v>10</v>
      </c>
      <c r="C15" s="126" t="s">
        <v>574</v>
      </c>
      <c r="D15" s="126" t="s">
        <v>574</v>
      </c>
      <c r="E15" s="130"/>
    </row>
    <row r="16" s="121" customFormat="1" ht="22" customHeight="1" spans="1:5">
      <c r="A16" s="128" t="s">
        <v>584</v>
      </c>
      <c r="B16" s="126">
        <v>11</v>
      </c>
      <c r="C16" s="126" t="s">
        <v>574</v>
      </c>
      <c r="D16" s="126" t="s">
        <v>574</v>
      </c>
      <c r="E16" s="130"/>
    </row>
    <row r="17" s="121" customFormat="1" ht="22" customHeight="1" spans="1:5">
      <c r="A17" s="128" t="s">
        <v>585</v>
      </c>
      <c r="B17" s="126">
        <v>12</v>
      </c>
      <c r="C17" s="126" t="s">
        <v>574</v>
      </c>
      <c r="D17" s="126" t="s">
        <v>574</v>
      </c>
      <c r="E17" s="130"/>
    </row>
    <row r="18" s="121" customFormat="1" ht="22" customHeight="1" spans="1:5">
      <c r="A18" s="128" t="s">
        <v>586</v>
      </c>
      <c r="B18" s="126">
        <v>13</v>
      </c>
      <c r="C18" s="126" t="s">
        <v>574</v>
      </c>
      <c r="D18" s="126" t="s">
        <v>574</v>
      </c>
      <c r="E18" s="130"/>
    </row>
    <row r="19" s="121" customFormat="1" ht="22" customHeight="1" spans="1:5">
      <c r="A19" s="128" t="s">
        <v>587</v>
      </c>
      <c r="B19" s="126">
        <v>14</v>
      </c>
      <c r="C19" s="126" t="s">
        <v>574</v>
      </c>
      <c r="D19" s="126" t="s">
        <v>574</v>
      </c>
      <c r="E19" s="130"/>
    </row>
    <row r="20" s="121" customFormat="1" ht="22" customHeight="1" spans="1:5">
      <c r="A20" s="128" t="s">
        <v>588</v>
      </c>
      <c r="B20" s="126">
        <v>15</v>
      </c>
      <c r="C20" s="126" t="s">
        <v>574</v>
      </c>
      <c r="D20" s="126" t="s">
        <v>574</v>
      </c>
      <c r="E20" s="130">
        <v>6</v>
      </c>
    </row>
    <row r="21" s="121" customFormat="1" ht="22" customHeight="1" spans="1:5">
      <c r="A21" s="128" t="s">
        <v>589</v>
      </c>
      <c r="B21" s="126">
        <v>16</v>
      </c>
      <c r="C21" s="126" t="s">
        <v>574</v>
      </c>
      <c r="D21" s="126" t="s">
        <v>574</v>
      </c>
      <c r="E21" s="130"/>
    </row>
    <row r="22" s="121" customFormat="1" ht="22" customHeight="1" spans="1:5">
      <c r="A22" s="128" t="s">
        <v>590</v>
      </c>
      <c r="B22" s="126">
        <v>17</v>
      </c>
      <c r="C22" s="126" t="s">
        <v>574</v>
      </c>
      <c r="D22" s="126" t="s">
        <v>574</v>
      </c>
      <c r="E22" s="130"/>
    </row>
    <row r="23" s="121" customFormat="1" ht="22" customHeight="1" spans="1:5">
      <c r="A23" s="128" t="s">
        <v>591</v>
      </c>
      <c r="B23" s="126">
        <v>18</v>
      </c>
      <c r="C23" s="126" t="s">
        <v>574</v>
      </c>
      <c r="D23" s="126" t="s">
        <v>574</v>
      </c>
      <c r="E23" s="130"/>
    </row>
    <row r="24" s="121" customFormat="1" ht="22" customHeight="1" spans="1:5">
      <c r="A24" s="128" t="s">
        <v>592</v>
      </c>
      <c r="B24" s="126">
        <v>19</v>
      </c>
      <c r="C24" s="126" t="s">
        <v>574</v>
      </c>
      <c r="D24" s="126" t="s">
        <v>574</v>
      </c>
      <c r="E24" s="130"/>
    </row>
    <row r="25" s="121" customFormat="1" ht="22" customHeight="1" spans="1:5">
      <c r="A25" s="128" t="s">
        <v>593</v>
      </c>
      <c r="B25" s="126">
        <v>20</v>
      </c>
      <c r="C25" s="126" t="s">
        <v>574</v>
      </c>
      <c r="D25" s="126" t="s">
        <v>574</v>
      </c>
      <c r="E25" s="130"/>
    </row>
    <row r="26" s="121" customFormat="1" ht="22" customHeight="1" spans="1:5">
      <c r="A26" s="128" t="s">
        <v>594</v>
      </c>
      <c r="B26" s="126">
        <v>21</v>
      </c>
      <c r="C26" s="126" t="s">
        <v>574</v>
      </c>
      <c r="D26" s="126" t="s">
        <v>574</v>
      </c>
      <c r="E26" s="130"/>
    </row>
    <row r="27" s="121" customFormat="1" ht="15" spans="1:5">
      <c r="A27" s="131"/>
      <c r="B27" s="132"/>
      <c r="C27" s="132"/>
      <c r="D27" s="132"/>
      <c r="E27" s="133"/>
    </row>
    <row r="28" s="119" customFormat="1" ht="41.25" customHeight="1" spans="1:5">
      <c r="A28" s="134" t="s">
        <v>603</v>
      </c>
      <c r="B28" s="134"/>
      <c r="C28" s="134"/>
      <c r="D28" s="134"/>
      <c r="E28" s="134"/>
    </row>
    <row r="29" s="119" customFormat="1" customHeight="1" spans="1:5">
      <c r="A29" s="135"/>
      <c r="B29" s="135"/>
      <c r="C29" s="135"/>
      <c r="D29" s="135"/>
      <c r="E29" s="135"/>
    </row>
  </sheetData>
  <mergeCells count="3">
    <mergeCell ref="A1:E1"/>
    <mergeCell ref="A28:E28"/>
    <mergeCell ref="B4:B5"/>
  </mergeCells>
  <pageMargins left="0.75" right="0.75" top="1" bottom="1" header="0.5" footer="0.5"/>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K15" sqref="K15"/>
    </sheetView>
  </sheetViews>
  <sheetFormatPr defaultColWidth="9" defaultRowHeight="14.25"/>
  <cols>
    <col min="1" max="13" width="10.25" style="85" customWidth="1"/>
    <col min="14" max="14" width="12.75" style="86" customWidth="1"/>
    <col min="15" max="21" width="10.25" style="85" customWidth="1"/>
    <col min="22" max="16384" width="9" style="85"/>
  </cols>
  <sheetData>
    <row r="1" s="83" customFormat="1" ht="36" customHeight="1" spans="1:21">
      <c r="A1" s="87" t="s">
        <v>604</v>
      </c>
      <c r="B1" s="87"/>
      <c r="C1" s="87"/>
      <c r="D1" s="87"/>
      <c r="E1" s="87"/>
      <c r="F1" s="87"/>
      <c r="G1" s="87"/>
      <c r="H1" s="87"/>
      <c r="I1" s="87"/>
      <c r="J1" s="87"/>
      <c r="K1" s="87"/>
      <c r="L1" s="87"/>
      <c r="M1" s="87"/>
      <c r="N1" s="88"/>
      <c r="O1" s="87"/>
      <c r="P1" s="87"/>
      <c r="Q1" s="87"/>
      <c r="R1" s="87"/>
      <c r="S1" s="87"/>
      <c r="T1" s="87"/>
      <c r="U1" s="87"/>
    </row>
    <row r="2" s="83" customFormat="1" ht="18" customHeight="1" spans="1:21">
      <c r="A2" s="89"/>
      <c r="B2" s="89"/>
      <c r="C2" s="89"/>
      <c r="D2" s="89"/>
      <c r="E2" s="89"/>
      <c r="F2" s="89"/>
      <c r="G2" s="89"/>
      <c r="H2" s="89"/>
      <c r="I2" s="89"/>
      <c r="J2" s="89"/>
      <c r="K2" s="89"/>
      <c r="L2" s="89"/>
      <c r="M2" s="89"/>
      <c r="N2" s="90"/>
      <c r="U2" s="91" t="s">
        <v>605</v>
      </c>
    </row>
    <row r="3" s="83" customFormat="1" ht="18" customHeight="1" spans="1:21">
      <c r="A3" s="92" t="s">
        <v>2</v>
      </c>
      <c r="B3" s="89"/>
      <c r="C3" s="89"/>
      <c r="D3" s="89"/>
      <c r="E3" s="93"/>
      <c r="F3" s="93"/>
      <c r="G3" s="89"/>
      <c r="H3" s="89"/>
      <c r="I3" s="89"/>
      <c r="J3" s="89"/>
      <c r="K3" s="89"/>
      <c r="L3" s="89"/>
      <c r="M3" s="89"/>
      <c r="N3" s="90"/>
      <c r="U3" s="91" t="s">
        <v>3</v>
      </c>
    </row>
    <row r="4" s="83" customFormat="1" ht="24" customHeight="1" spans="1:21">
      <c r="A4" s="94" t="s">
        <v>6</v>
      </c>
      <c r="B4" s="94" t="s">
        <v>7</v>
      </c>
      <c r="C4" s="95" t="s">
        <v>606</v>
      </c>
      <c r="D4" s="96" t="s">
        <v>607</v>
      </c>
      <c r="E4" s="94" t="s">
        <v>608</v>
      </c>
      <c r="F4" s="97" t="s">
        <v>609</v>
      </c>
      <c r="G4" s="98"/>
      <c r="H4" s="98"/>
      <c r="I4" s="98"/>
      <c r="J4" s="98"/>
      <c r="K4" s="98"/>
      <c r="L4" s="98"/>
      <c r="M4" s="98"/>
      <c r="N4" s="99"/>
      <c r="O4" s="100"/>
      <c r="P4" s="101" t="s">
        <v>610</v>
      </c>
      <c r="Q4" s="94" t="s">
        <v>611</v>
      </c>
      <c r="R4" s="95" t="s">
        <v>612</v>
      </c>
      <c r="S4" s="102"/>
      <c r="T4" s="103" t="s">
        <v>613</v>
      </c>
      <c r="U4" s="102"/>
    </row>
    <row r="5" s="83" customFormat="1" ht="36" customHeight="1" spans="1:21">
      <c r="A5" s="94"/>
      <c r="B5" s="94"/>
      <c r="C5" s="104"/>
      <c r="D5" s="96"/>
      <c r="E5" s="94"/>
      <c r="F5" s="105" t="s">
        <v>94</v>
      </c>
      <c r="G5" s="105"/>
      <c r="H5" s="105" t="s">
        <v>614</v>
      </c>
      <c r="I5" s="105"/>
      <c r="J5" s="106" t="s">
        <v>615</v>
      </c>
      <c r="K5" s="107"/>
      <c r="L5" s="108" t="s">
        <v>616</v>
      </c>
      <c r="M5" s="108"/>
      <c r="N5" s="109" t="s">
        <v>617</v>
      </c>
      <c r="O5" s="109"/>
      <c r="P5" s="101"/>
      <c r="Q5" s="94"/>
      <c r="R5" s="110"/>
      <c r="S5" s="111"/>
      <c r="T5" s="112"/>
      <c r="U5" s="111"/>
    </row>
    <row r="6" s="83" customFormat="1" ht="24" customHeight="1" spans="1:21">
      <c r="A6" s="94"/>
      <c r="B6" s="94"/>
      <c r="C6" s="110"/>
      <c r="D6" s="96"/>
      <c r="E6" s="94"/>
      <c r="F6" s="105" t="s">
        <v>618</v>
      </c>
      <c r="G6" s="113" t="s">
        <v>619</v>
      </c>
      <c r="H6" s="105" t="s">
        <v>618</v>
      </c>
      <c r="I6" s="113" t="s">
        <v>619</v>
      </c>
      <c r="J6" s="105" t="s">
        <v>618</v>
      </c>
      <c r="K6" s="113" t="s">
        <v>619</v>
      </c>
      <c r="L6" s="105" t="s">
        <v>618</v>
      </c>
      <c r="M6" s="113" t="s">
        <v>619</v>
      </c>
      <c r="N6" s="105" t="s">
        <v>618</v>
      </c>
      <c r="O6" s="113" t="s">
        <v>619</v>
      </c>
      <c r="P6" s="101"/>
      <c r="Q6" s="94"/>
      <c r="R6" s="105" t="s">
        <v>618</v>
      </c>
      <c r="S6" s="114" t="s">
        <v>619</v>
      </c>
      <c r="T6" s="105" t="s">
        <v>618</v>
      </c>
      <c r="U6" s="113" t="s">
        <v>619</v>
      </c>
    </row>
    <row r="7" s="84" customFormat="1" ht="24" customHeight="1" spans="1:21">
      <c r="A7" s="94" t="s">
        <v>10</v>
      </c>
      <c r="B7" s="94"/>
      <c r="C7" s="94">
        <v>1</v>
      </c>
      <c r="D7" s="113" t="s">
        <v>13</v>
      </c>
      <c r="E7" s="94">
        <v>3</v>
      </c>
      <c r="F7" s="94">
        <v>4</v>
      </c>
      <c r="G7" s="113" t="s">
        <v>25</v>
      </c>
      <c r="H7" s="94">
        <v>6</v>
      </c>
      <c r="I7" s="94">
        <v>7</v>
      </c>
      <c r="J7" s="113" t="s">
        <v>34</v>
      </c>
      <c r="K7" s="94">
        <v>9</v>
      </c>
      <c r="L7" s="94">
        <v>10</v>
      </c>
      <c r="M7" s="113" t="s">
        <v>40</v>
      </c>
      <c r="N7" s="94">
        <v>12</v>
      </c>
      <c r="O7" s="94">
        <v>13</v>
      </c>
      <c r="P7" s="113" t="s">
        <v>46</v>
      </c>
      <c r="Q7" s="94">
        <v>15</v>
      </c>
      <c r="R7" s="94">
        <v>16</v>
      </c>
      <c r="S7" s="113" t="s">
        <v>52</v>
      </c>
      <c r="T7" s="94">
        <v>18</v>
      </c>
      <c r="U7" s="94">
        <v>19</v>
      </c>
    </row>
    <row r="8" s="83" customFormat="1" ht="24" customHeight="1" spans="1:21">
      <c r="A8" s="115" t="s">
        <v>99</v>
      </c>
      <c r="B8" s="94">
        <v>1</v>
      </c>
      <c r="C8" s="116">
        <v>11088334.6</v>
      </c>
      <c r="D8" s="116">
        <v>18937942.43</v>
      </c>
      <c r="E8" s="116">
        <v>8620368.3</v>
      </c>
      <c r="F8" s="116">
        <f>H8+J8+N8</f>
        <v>10317574.13</v>
      </c>
      <c r="G8" s="116">
        <f>I8+O8</f>
        <v>2467966.3</v>
      </c>
      <c r="H8" s="116">
        <v>7788673.82</v>
      </c>
      <c r="I8" s="116">
        <v>2152489.23</v>
      </c>
      <c r="J8" s="116">
        <v>229807</v>
      </c>
      <c r="K8" s="116">
        <v>0</v>
      </c>
      <c r="L8" s="116">
        <v>0</v>
      </c>
      <c r="M8" s="116">
        <v>0</v>
      </c>
      <c r="N8" s="116">
        <v>2299093.31</v>
      </c>
      <c r="O8" s="116">
        <v>315477.07</v>
      </c>
      <c r="P8" s="117">
        <v>0</v>
      </c>
      <c r="Q8" s="117">
        <v>0</v>
      </c>
      <c r="R8" s="117">
        <v>0</v>
      </c>
      <c r="S8" s="117">
        <v>0</v>
      </c>
      <c r="T8" s="117">
        <v>0</v>
      </c>
      <c r="U8" s="117">
        <v>0</v>
      </c>
    </row>
    <row r="9" s="83" customFormat="1" ht="49" customHeight="1" spans="1:21">
      <c r="A9" s="118" t="s">
        <v>620</v>
      </c>
      <c r="B9" s="118"/>
      <c r="C9" s="118"/>
      <c r="D9" s="118"/>
      <c r="E9" s="118"/>
      <c r="F9" s="118"/>
      <c r="G9" s="118"/>
      <c r="H9" s="118"/>
      <c r="I9" s="118"/>
      <c r="J9" s="118"/>
      <c r="K9" s="118"/>
      <c r="L9" s="118"/>
      <c r="M9" s="118"/>
      <c r="N9" s="118"/>
      <c r="O9" s="118"/>
      <c r="P9" s="118"/>
      <c r="Q9" s="118"/>
      <c r="R9" s="118"/>
      <c r="S9" s="118"/>
      <c r="T9" s="118"/>
      <c r="U9" s="118"/>
    </row>
    <row r="10" s="85" customFormat="1" ht="26.25" customHeight="1" spans="1:21">
      <c r="N10" s="86"/>
    </row>
    <row r="11" s="85" customFormat="1" ht="26.25" customHeight="1" spans="1:21">
      <c r="N11" s="86"/>
    </row>
    <row r="12" s="85" customFormat="1" ht="26.25" customHeight="1" spans="1:21">
      <c r="N12" s="86"/>
    </row>
    <row r="13" s="85" customFormat="1" ht="26.25" customHeight="1" spans="1:21">
      <c r="N13" s="86"/>
    </row>
    <row r="14" s="85" customFormat="1" ht="26.25" customHeight="1" spans="1:21">
      <c r="N14" s="86"/>
    </row>
    <row r="15" s="85" customFormat="1" ht="26.25" customHeight="1" spans="1:21">
      <c r="N15" s="86"/>
    </row>
    <row r="16" s="85" customFormat="1" ht="26.25" customHeight="1" spans="1:21">
      <c r="N16" s="86"/>
    </row>
    <row r="17" s="85" customFormat="1" ht="26.25" customHeight="1" spans="14:14">
      <c r="N17" s="86"/>
    </row>
    <row r="18" s="85" customFormat="1" ht="26.25" customHeight="1" spans="14:14">
      <c r="N18" s="86"/>
    </row>
    <row r="19" s="85" customFormat="1" ht="26.25" customHeight="1" spans="14:14">
      <c r="N19" s="86"/>
    </row>
    <row r="20" s="85" customFormat="1" ht="26.25" customHeight="1" spans="14:14">
      <c r="N20" s="86"/>
    </row>
    <row r="21" s="85" customFormat="1" ht="26.25" customHeight="1" spans="14:14">
      <c r="N21" s="86"/>
    </row>
    <row r="22" s="85" customFormat="1" ht="26.25" customHeight="1" spans="14:14">
      <c r="N22" s="86"/>
    </row>
    <row r="23" s="85" customFormat="1" ht="26.25" customHeight="1" spans="14:14">
      <c r="N23" s="86"/>
    </row>
    <row r="24" s="85" customFormat="1" ht="26.25" customHeight="1" spans="14:14">
      <c r="N24" s="86"/>
    </row>
    <row r="25" s="85" customFormat="1" ht="26.25" customHeight="1" spans="14:14">
      <c r="N25" s="86"/>
    </row>
    <row r="26" s="85" customFormat="1" ht="26.25" customHeight="1" spans="14:14">
      <c r="N26" s="86"/>
    </row>
    <row r="27" s="85" customFormat="1" ht="26.25" customHeight="1" spans="14:14">
      <c r="N27" s="86"/>
    </row>
    <row r="28" s="85" customFormat="1" ht="26.25" customHeight="1" spans="14:14">
      <c r="N28" s="86"/>
    </row>
    <row r="29" s="85" customFormat="1" ht="26.25" customHeight="1" spans="14:14">
      <c r="N29" s="86"/>
    </row>
    <row r="30" s="85" customFormat="1" ht="26.25" customHeight="1" spans="14:14">
      <c r="N30" s="86"/>
    </row>
    <row r="31" s="85" customFormat="1" ht="26.25" customHeight="1" spans="14:14">
      <c r="N31" s="86"/>
    </row>
    <row r="32" s="85" customFormat="1" ht="26.25" customHeight="1" spans="14:14">
      <c r="N32" s="86"/>
    </row>
    <row r="33" s="85" customFormat="1" ht="26.25" customHeight="1" spans="14:14">
      <c r="N33" s="86"/>
    </row>
    <row r="34" s="85" customFormat="1" ht="26.25" customHeight="1" spans="14:14">
      <c r="N34" s="86"/>
    </row>
    <row r="35" s="85" customFormat="1" ht="26.25" customHeight="1" spans="14:14">
      <c r="N35" s="86"/>
    </row>
    <row r="36" s="85" customFormat="1" ht="26.25" customHeight="1" spans="14:14">
      <c r="N36" s="86"/>
    </row>
    <row r="37" s="85" customFormat="1" ht="26.25" customHeight="1" spans="14:14">
      <c r="N37" s="86"/>
    </row>
    <row r="38" s="85" customFormat="1" ht="26.25" customHeight="1" spans="14:14">
      <c r="N38" s="86"/>
    </row>
    <row r="39" s="85" customFormat="1" ht="26.25" customHeight="1" spans="14:14">
      <c r="N39" s="86"/>
    </row>
    <row r="40" s="85" customFormat="1" ht="26.25" customHeight="1" spans="14:14">
      <c r="N40" s="86"/>
    </row>
    <row r="41" s="85" customFormat="1" ht="26.25" customHeight="1" spans="14:14">
      <c r="N41" s="86"/>
    </row>
    <row r="42" s="85" customFormat="1" ht="26.25" customHeight="1" spans="14:14">
      <c r="N42" s="86"/>
    </row>
    <row r="43" s="85" customFormat="1" ht="26.25" customHeight="1" spans="14:14">
      <c r="N43" s="86"/>
    </row>
    <row r="44" s="85" customFormat="1" ht="26.25" customHeight="1" spans="14:14">
      <c r="N44" s="86"/>
    </row>
    <row r="45" s="85" customFormat="1" ht="26.25" customHeight="1" spans="14:14">
      <c r="N45" s="86"/>
    </row>
    <row r="46" s="85" customFormat="1" ht="26.25" customHeight="1" spans="14:14">
      <c r="N46" s="86"/>
    </row>
    <row r="47" s="85" customFormat="1" ht="26.25" customHeight="1" spans="14:14">
      <c r="N47" s="86"/>
    </row>
    <row r="48" s="85" customFormat="1" ht="26.25" customHeight="1" spans="14:14">
      <c r="N48" s="86"/>
    </row>
    <row r="49" s="85" customFormat="1" ht="26.25" customHeight="1" spans="14:14">
      <c r="N49" s="86"/>
    </row>
    <row r="50" s="85" customFormat="1" ht="26.25" customHeight="1" spans="14:14">
      <c r="N50" s="86"/>
    </row>
    <row r="51" s="85" customFormat="1" ht="26.25" customHeight="1" spans="14:14">
      <c r="N51" s="86"/>
    </row>
    <row r="52" s="85" customFormat="1" ht="26.25" customHeight="1" spans="14:14">
      <c r="N52" s="86"/>
    </row>
    <row r="53" s="85" customFormat="1" ht="26.25" customHeight="1" spans="14:14">
      <c r="N53" s="86"/>
    </row>
    <row r="54" s="85" customFormat="1" ht="26.25" customHeight="1" spans="14:14">
      <c r="N54" s="86"/>
    </row>
    <row r="55" s="85" customFormat="1" ht="26.25" customHeight="1" spans="14:14">
      <c r="N55" s="86"/>
    </row>
    <row r="56" s="85" customFormat="1" ht="26.25" customHeight="1" spans="14:14">
      <c r="N56" s="86"/>
    </row>
    <row r="57" s="85" customFormat="1" ht="26.25" customHeight="1" spans="14:14">
      <c r="N57" s="86"/>
    </row>
    <row r="58" s="85" customFormat="1" ht="26.25" customHeight="1" spans="14:14">
      <c r="N58" s="86"/>
    </row>
    <row r="59" s="85" customFormat="1" ht="26.25" customHeight="1" spans="14:14">
      <c r="N59" s="86"/>
    </row>
    <row r="60" s="85" customFormat="1" ht="26.25" customHeight="1" spans="14:14">
      <c r="N60" s="86"/>
    </row>
    <row r="61" s="85" customFormat="1" ht="26.25" customHeight="1" spans="14:14">
      <c r="N61" s="86"/>
    </row>
    <row r="62" s="85" customFormat="1" ht="26.25" customHeight="1" spans="14:14">
      <c r="N62" s="86"/>
    </row>
    <row r="63" s="85" customFormat="1" ht="26.25" customHeight="1" spans="14:14">
      <c r="N63" s="86"/>
    </row>
    <row r="64" s="85" customFormat="1" ht="26.25" customHeight="1" spans="14:14">
      <c r="N64" s="86"/>
    </row>
    <row r="65" s="85" customFormat="1" ht="26.25" customHeight="1" spans="14:14">
      <c r="N65" s="86"/>
    </row>
    <row r="66" s="85" customFormat="1" ht="26.25" customHeight="1" spans="14:14">
      <c r="N66" s="86"/>
    </row>
    <row r="67" s="85" customFormat="1" ht="26.25" customHeight="1" spans="14:14">
      <c r="N67" s="86"/>
    </row>
    <row r="68" s="85" customFormat="1" ht="26.25" customHeight="1" spans="14:14">
      <c r="N68" s="86"/>
    </row>
    <row r="69" s="85" customFormat="1" ht="26.25" customHeight="1" spans="14:14">
      <c r="N69" s="86"/>
    </row>
    <row r="70" s="85" customFormat="1" ht="26.25" customHeight="1" spans="14:14">
      <c r="N70" s="86"/>
    </row>
    <row r="71" s="85" customFormat="1" ht="26.25" customHeight="1" spans="14:14">
      <c r="N71" s="86"/>
    </row>
    <row r="72" s="85" customFormat="1" ht="26.25" customHeight="1" spans="14:14">
      <c r="N72" s="86"/>
    </row>
    <row r="73" s="85" customFormat="1" ht="26.25" customHeight="1" spans="14:14">
      <c r="N73" s="86"/>
    </row>
    <row r="74" s="85" customFormat="1" ht="26.25" customHeight="1" spans="14:14">
      <c r="N74" s="86"/>
    </row>
    <row r="75" s="85" customFormat="1" ht="26.25" customHeight="1" spans="14:14">
      <c r="N75" s="86"/>
    </row>
    <row r="76" s="85" customFormat="1" ht="26.25" customHeight="1" spans="14:14">
      <c r="N76" s="86"/>
    </row>
    <row r="77" s="85" customFormat="1" ht="26.25" customHeight="1" spans="14:14">
      <c r="N77" s="86"/>
    </row>
    <row r="78" s="85" customFormat="1" ht="26.25" customHeight="1" spans="14:14">
      <c r="N78" s="86"/>
    </row>
    <row r="79" s="85" customFormat="1" ht="26.25" customHeight="1" spans="14:14">
      <c r="N79" s="86"/>
    </row>
    <row r="80" s="85" customFormat="1" ht="26.25" customHeight="1" spans="14:14">
      <c r="N80" s="86"/>
    </row>
    <row r="81" s="85" customFormat="1" ht="26.25" customHeight="1" spans="14:14">
      <c r="N81" s="86"/>
    </row>
    <row r="82" s="85" customFormat="1" ht="26.25" customHeight="1" spans="14:14">
      <c r="N82" s="86"/>
    </row>
    <row r="83" s="85" customFormat="1" ht="26.25" customHeight="1" spans="14:14">
      <c r="N83" s="86"/>
    </row>
    <row r="84" s="85" customFormat="1" ht="26.25" customHeight="1" spans="14:14">
      <c r="N84" s="86"/>
    </row>
    <row r="85" s="85" customFormat="1" ht="26.25" customHeight="1" spans="14:14">
      <c r="N85" s="86"/>
    </row>
    <row r="86" s="85" customFormat="1" ht="26.25" customHeight="1" spans="14:14">
      <c r="N86" s="86"/>
    </row>
    <row r="87" s="85" customFormat="1" ht="26.25" customHeight="1" spans="14:14">
      <c r="N87" s="86"/>
    </row>
    <row r="88" s="85" customFormat="1" ht="26.25" customHeight="1" spans="14:14">
      <c r="N88" s="86"/>
    </row>
    <row r="89" s="85" customFormat="1" ht="26.25" customHeight="1" spans="14:14">
      <c r="N89" s="86"/>
    </row>
    <row r="90" s="85" customFormat="1" ht="26.25" customHeight="1" spans="14:14">
      <c r="N90" s="86"/>
    </row>
    <row r="91" s="85" customFormat="1" ht="26.25" customHeight="1" spans="14:14">
      <c r="N91" s="86"/>
    </row>
    <row r="92" s="85" customFormat="1" ht="26.25" customHeight="1" spans="14:14">
      <c r="N92" s="86"/>
    </row>
    <row r="93" s="85" customFormat="1" ht="26.25" customHeight="1" spans="14:14">
      <c r="N93" s="86"/>
    </row>
    <row r="94" s="85" customFormat="1" ht="26.25" customHeight="1" spans="14:14">
      <c r="N94" s="86"/>
    </row>
    <row r="95" s="85" customFormat="1" ht="26.25" customHeight="1" spans="14:14">
      <c r="N95" s="86"/>
    </row>
    <row r="96" s="85" customFormat="1" ht="26.25" customHeight="1" spans="14:14">
      <c r="N96" s="86"/>
    </row>
    <row r="97" s="85" customFormat="1" ht="26.25" customHeight="1" spans="14:14">
      <c r="N97" s="86"/>
    </row>
    <row r="98" s="85" customFormat="1" ht="26.25" customHeight="1" spans="14:14">
      <c r="N98" s="86"/>
    </row>
    <row r="99" s="85" customFormat="1" ht="26.25" customHeight="1" spans="14:14">
      <c r="N99" s="86"/>
    </row>
    <row r="100" s="85" customFormat="1" ht="26.25" customHeight="1" spans="14:14">
      <c r="N100" s="86"/>
    </row>
    <row r="101" s="85" customFormat="1" ht="26.25" customHeight="1" spans="14:14">
      <c r="N101" s="86"/>
    </row>
    <row r="102" s="85" customFormat="1" ht="26.25" customHeight="1" spans="14:14">
      <c r="N102" s="86"/>
    </row>
    <row r="103" s="85" customFormat="1" ht="26.25" customHeight="1" spans="14:14">
      <c r="N103" s="86"/>
    </row>
    <row r="104" s="85" customFormat="1" ht="26.25" customHeight="1" spans="14:14">
      <c r="N104" s="86"/>
    </row>
    <row r="105" s="85" customFormat="1" ht="26.25" customHeight="1" spans="14:14">
      <c r="N105" s="86"/>
    </row>
    <row r="106" s="85" customFormat="1" ht="26.25" customHeight="1" spans="14:14">
      <c r="N106" s="86"/>
    </row>
    <row r="107" s="85" customFormat="1" ht="26.25" customHeight="1" spans="14:14">
      <c r="N107" s="86"/>
    </row>
    <row r="108" s="85" customFormat="1" ht="26.25" customHeight="1" spans="14:14">
      <c r="N108" s="86"/>
    </row>
    <row r="109" s="85" customFormat="1" ht="26.25" customHeight="1" spans="14:14">
      <c r="N109" s="86"/>
    </row>
    <row r="110" s="85" customFormat="1" ht="26.25" customHeight="1" spans="14:14">
      <c r="N110" s="86"/>
    </row>
    <row r="111" s="85" customFormat="1" ht="26.25" customHeight="1" spans="14:14">
      <c r="N111" s="86"/>
    </row>
    <row r="112" s="85" customFormat="1" ht="26.25" customHeight="1" spans="14:14">
      <c r="N112" s="86"/>
    </row>
    <row r="113" s="85" customFormat="1" ht="26.25" customHeight="1" spans="14:14">
      <c r="N113" s="86"/>
    </row>
    <row r="114" s="85" customFormat="1" ht="26.25" customHeight="1" spans="14:14">
      <c r="N114" s="86"/>
    </row>
    <row r="115" s="85" customFormat="1" ht="26.25" customHeight="1" spans="14:14">
      <c r="N115" s="86"/>
    </row>
    <row r="116" s="85" customFormat="1" ht="26.25" customHeight="1" spans="14:14">
      <c r="N116" s="86"/>
    </row>
    <row r="117" s="85" customFormat="1" ht="26.25" customHeight="1" spans="14:14">
      <c r="N117" s="86"/>
    </row>
    <row r="118" s="85" customFormat="1" ht="26.25" customHeight="1" spans="14:14">
      <c r="N118" s="86"/>
    </row>
    <row r="119" s="85" customFormat="1" ht="26.25" customHeight="1" spans="14:14">
      <c r="N119" s="86"/>
    </row>
    <row r="120" s="85" customFormat="1" ht="26.25" customHeight="1" spans="14:14">
      <c r="N120" s="86"/>
    </row>
    <row r="121" s="85" customFormat="1" ht="26.25" customHeight="1" spans="14:14">
      <c r="N121" s="86"/>
    </row>
    <row r="122" s="85" customFormat="1" ht="26.25" customHeight="1" spans="14:14">
      <c r="N122" s="86"/>
    </row>
    <row r="123" s="85" customFormat="1" ht="26.25" customHeight="1" spans="14:14">
      <c r="N123" s="86"/>
    </row>
    <row r="124" s="85" customFormat="1" ht="26.25" customHeight="1" spans="14:14">
      <c r="N124" s="86"/>
    </row>
    <row r="125" s="85" customFormat="1" ht="26.25" customHeight="1" spans="14:14">
      <c r="N125" s="86"/>
    </row>
    <row r="126" s="85" customFormat="1" ht="26.25" customHeight="1" spans="14:14">
      <c r="N126" s="86"/>
    </row>
    <row r="127" s="85" customFormat="1" ht="26.25" customHeight="1" spans="14:14">
      <c r="N127" s="86"/>
    </row>
    <row r="128" s="85" customFormat="1" ht="26.25" customHeight="1" spans="14:14">
      <c r="N128" s="86"/>
    </row>
    <row r="129" s="85" customFormat="1" ht="26.25" customHeight="1" spans="14:14">
      <c r="N129" s="86"/>
    </row>
    <row r="130" s="85" customFormat="1" ht="26.25" customHeight="1" spans="14:14">
      <c r="N130" s="86"/>
    </row>
    <row r="131" s="85" customFormat="1" ht="26.25" customHeight="1" spans="14:14">
      <c r="N131" s="86"/>
    </row>
    <row r="132" s="85" customFormat="1" ht="26.25" customHeight="1" spans="14:14">
      <c r="N132" s="86"/>
    </row>
    <row r="133" s="85" customFormat="1" ht="26.25" customHeight="1" spans="14:14">
      <c r="N133" s="86"/>
    </row>
    <row r="134" s="85" customFormat="1" ht="26.25" customHeight="1" spans="14:14">
      <c r="N134" s="86"/>
    </row>
    <row r="135" s="85" customFormat="1" ht="26.25" customHeight="1" spans="14:14">
      <c r="N135" s="86"/>
    </row>
    <row r="136" s="85" customFormat="1" ht="26.25" customHeight="1" spans="14:14">
      <c r="N136" s="86"/>
    </row>
    <row r="137" s="85" customFormat="1" ht="26.25" customHeight="1" spans="14:14">
      <c r="N137" s="86"/>
    </row>
    <row r="138" s="85" customFormat="1" ht="26.25" customHeight="1" spans="14:14">
      <c r="N138" s="86"/>
    </row>
    <row r="139" s="85" customFormat="1" ht="26.25" customHeight="1" spans="14:14">
      <c r="N139" s="86"/>
    </row>
    <row r="140" s="85" customFormat="1" ht="26.25" customHeight="1" spans="14:14">
      <c r="N140" s="86"/>
    </row>
    <row r="141" s="85" customFormat="1" ht="26.25" customHeight="1" spans="14:14">
      <c r="N141" s="86"/>
    </row>
    <row r="142" s="85" customFormat="1" ht="26.25" customHeight="1" spans="14:14">
      <c r="N142" s="86"/>
    </row>
    <row r="143" s="85" customFormat="1" ht="26.25" customHeight="1" spans="14:14">
      <c r="N143" s="86"/>
    </row>
    <row r="144" s="85" customFormat="1" ht="26.25" customHeight="1" spans="14:14">
      <c r="N144" s="86"/>
    </row>
    <row r="145" s="85" customFormat="1" ht="26.25" customHeight="1" spans="14:14">
      <c r="N145" s="86"/>
    </row>
    <row r="146" s="85" customFormat="1" ht="26.25" customHeight="1" spans="14:14">
      <c r="N146" s="86"/>
    </row>
    <row r="147" s="85" customFormat="1" ht="26.25" customHeight="1" spans="14:14">
      <c r="N147" s="86"/>
    </row>
    <row r="148" s="85" customFormat="1" ht="26.25" customHeight="1" spans="14:14">
      <c r="N148" s="86"/>
    </row>
    <row r="149" s="85" customFormat="1" ht="26.25" customHeight="1" spans="14:14">
      <c r="N149" s="86"/>
    </row>
    <row r="150" s="85" customFormat="1" ht="26.25" customHeight="1" spans="14:14">
      <c r="N150" s="86"/>
    </row>
    <row r="151" s="85" customFormat="1" ht="26.25" customHeight="1" spans="14:14">
      <c r="N151" s="86"/>
    </row>
    <row r="152" s="85" customFormat="1" ht="19.9" customHeight="1" spans="14:14">
      <c r="N152" s="86"/>
    </row>
    <row r="153" s="85" customFormat="1" ht="19.9" customHeight="1" spans="14:14">
      <c r="N153" s="86"/>
    </row>
    <row r="154" s="85" customFormat="1" ht="19.9" customHeight="1" spans="14:14">
      <c r="N154" s="86"/>
    </row>
    <row r="155" s="85" customFormat="1" ht="19.9" customHeight="1" spans="14:14">
      <c r="N155" s="8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workbookViewId="0">
      <selection activeCell="C4" sqref="C4"/>
    </sheetView>
  </sheetViews>
  <sheetFormatPr defaultColWidth="9" defaultRowHeight="13.5" outlineLevelCol="2"/>
  <cols>
    <col min="1" max="1" width="37.375" style="1" customWidth="1"/>
    <col min="2" max="2" width="18.375" style="1" customWidth="1"/>
    <col min="3" max="3" width="99" style="1" customWidth="1"/>
    <col min="4" max="16384" width="9" style="1"/>
  </cols>
  <sheetData>
    <row r="1" s="1" customFormat="1" ht="25.5" spans="1:3">
      <c r="A1" s="2" t="s">
        <v>621</v>
      </c>
      <c r="B1" s="2"/>
      <c r="C1" s="2"/>
    </row>
    <row r="2" s="1" customFormat="1" ht="26.25" spans="1:3">
      <c r="A2" s="2"/>
      <c r="B2" s="2"/>
      <c r="C2" s="2"/>
    </row>
    <row r="3" s="1" customFormat="1" ht="409" customHeight="1" spans="1:3">
      <c r="A3" s="75" t="s">
        <v>622</v>
      </c>
      <c r="B3" s="76" t="s">
        <v>623</v>
      </c>
      <c r="C3" s="76" t="s">
        <v>624</v>
      </c>
    </row>
    <row r="4" s="1" customFormat="1" ht="90" customHeight="1" spans="1:3">
      <c r="A4" s="75"/>
      <c r="B4" s="77" t="s">
        <v>625</v>
      </c>
      <c r="C4" s="78" t="s">
        <v>626</v>
      </c>
    </row>
    <row r="5" s="1" customFormat="1" ht="57.75" spans="1:3">
      <c r="A5" s="75"/>
      <c r="B5" s="77" t="s">
        <v>627</v>
      </c>
      <c r="C5" s="78" t="s">
        <v>628</v>
      </c>
    </row>
    <row r="6" s="1" customFormat="1" ht="72" spans="1:3">
      <c r="A6" s="75"/>
      <c r="B6" s="77" t="s">
        <v>629</v>
      </c>
      <c r="C6" s="78" t="s">
        <v>630</v>
      </c>
    </row>
    <row r="7" s="1" customFormat="1" ht="30.75" spans="1:3">
      <c r="A7" s="75"/>
      <c r="B7" s="77" t="s">
        <v>631</v>
      </c>
      <c r="C7" s="79" t="s">
        <v>632</v>
      </c>
    </row>
    <row r="8" s="1" customFormat="1" ht="46" customHeight="1" spans="1:3">
      <c r="A8" s="80" t="s">
        <v>633</v>
      </c>
      <c r="B8" s="77" t="s">
        <v>634</v>
      </c>
      <c r="C8" s="78" t="s">
        <v>635</v>
      </c>
    </row>
    <row r="9" s="1" customFormat="1" ht="32.25" spans="1:3">
      <c r="A9" s="80"/>
      <c r="B9" s="81" t="s">
        <v>636</v>
      </c>
      <c r="C9" s="78" t="s">
        <v>637</v>
      </c>
    </row>
    <row r="10" s="1" customFormat="1" ht="121" customHeight="1" spans="1:3">
      <c r="A10" s="82" t="s">
        <v>638</v>
      </c>
      <c r="B10" s="82"/>
      <c r="C10" s="78" t="s">
        <v>639</v>
      </c>
    </row>
    <row r="11" s="1" customFormat="1" ht="408" customHeight="1" spans="1:3">
      <c r="A11" s="82" t="s">
        <v>640</v>
      </c>
      <c r="B11" s="82"/>
      <c r="C11" s="78" t="s">
        <v>641</v>
      </c>
    </row>
    <row r="12" s="1" customFormat="1" ht="85" customHeight="1" spans="1:3">
      <c r="A12" s="82" t="s">
        <v>642</v>
      </c>
      <c r="B12" s="82"/>
      <c r="C12" s="78" t="s">
        <v>643</v>
      </c>
    </row>
    <row r="13" s="1" customFormat="1" ht="97" customHeight="1" spans="1:3">
      <c r="A13" s="82" t="s">
        <v>644</v>
      </c>
      <c r="B13" s="82"/>
      <c r="C13" s="78" t="s">
        <v>645</v>
      </c>
    </row>
    <row r="14" s="1" customFormat="1" ht="57" customHeight="1" spans="1:3">
      <c r="A14" s="82" t="s">
        <v>646</v>
      </c>
      <c r="B14" s="82"/>
      <c r="C14" s="78" t="s">
        <v>647</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workbookViewId="0">
      <selection activeCell="A1" sqref="$A1:$XFD1048576"/>
    </sheetView>
  </sheetViews>
  <sheetFormatPr defaultColWidth="9" defaultRowHeight="13.5"/>
  <cols>
    <col min="1" max="1" width="6.625" style="1" customWidth="1"/>
    <col min="2" max="2" width="19" style="1" customWidth="1"/>
    <col min="3" max="3" width="21.75"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648</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37" t="s">
        <v>649</v>
      </c>
      <c r="B3" s="37"/>
      <c r="C3" s="37"/>
      <c r="D3" s="37"/>
      <c r="E3" s="37"/>
      <c r="F3" s="37"/>
      <c r="G3" s="37"/>
      <c r="H3" s="37"/>
      <c r="I3" s="37"/>
      <c r="J3" s="37"/>
    </row>
    <row r="4" s="1" customFormat="1" ht="15.75" customHeight="1" spans="1:10">
      <c r="A4" s="38" t="s">
        <v>650</v>
      </c>
      <c r="B4" s="4" t="s">
        <v>651</v>
      </c>
      <c r="C4" s="4"/>
      <c r="D4" s="4"/>
      <c r="E4" s="4"/>
      <c r="F4" s="4"/>
      <c r="G4" s="4"/>
      <c r="H4" s="4"/>
      <c r="I4" s="4"/>
      <c r="J4" s="4"/>
    </row>
    <row r="5" s="1" customFormat="1" ht="14.25" spans="1:10">
      <c r="A5" s="39" t="s">
        <v>652</v>
      </c>
      <c r="B5" s="4"/>
      <c r="C5" s="4"/>
      <c r="D5" s="4"/>
      <c r="E5" s="4"/>
      <c r="F5" s="4"/>
      <c r="G5" s="4"/>
      <c r="H5" s="4"/>
      <c r="I5" s="4"/>
      <c r="J5" s="4"/>
    </row>
    <row r="6" s="1" customFormat="1" ht="15" customHeight="1" spans="1:10">
      <c r="A6" s="40" t="s">
        <v>650</v>
      </c>
      <c r="B6" s="41" t="s">
        <v>653</v>
      </c>
      <c r="C6" s="41"/>
      <c r="D6" s="7" t="s">
        <v>654</v>
      </c>
      <c r="E6" s="7" t="s">
        <v>655</v>
      </c>
      <c r="F6" s="7" t="s">
        <v>655</v>
      </c>
      <c r="G6" s="4" t="s">
        <v>656</v>
      </c>
      <c r="H6" s="4" t="s">
        <v>657</v>
      </c>
      <c r="I6" s="7" t="s">
        <v>658</v>
      </c>
      <c r="J6" s="42" t="s">
        <v>659</v>
      </c>
    </row>
    <row r="7" s="1" customFormat="1" ht="14.25" spans="1:10">
      <c r="A7" s="40" t="s">
        <v>655</v>
      </c>
      <c r="B7" s="41"/>
      <c r="C7" s="41"/>
      <c r="D7" s="8" t="s">
        <v>569</v>
      </c>
      <c r="E7" s="8" t="s">
        <v>660</v>
      </c>
      <c r="F7" s="8" t="s">
        <v>661</v>
      </c>
      <c r="G7" s="4"/>
      <c r="H7" s="4"/>
      <c r="I7" s="8" t="s">
        <v>662</v>
      </c>
      <c r="J7" s="42"/>
    </row>
    <row r="8" s="1" customFormat="1" ht="15" customHeight="1" spans="1:10">
      <c r="A8" s="40" t="s">
        <v>663</v>
      </c>
      <c r="B8" s="41" t="s">
        <v>664</v>
      </c>
      <c r="C8" s="41"/>
      <c r="D8" s="8">
        <f>D9+D10</f>
        <v>3336.75</v>
      </c>
      <c r="E8" s="8">
        <f t="shared" ref="E8:E11" si="0">F8-D8</f>
        <v>1813.1</v>
      </c>
      <c r="F8" s="8">
        <f>F9+F10</f>
        <v>5149.85</v>
      </c>
      <c r="G8" s="8">
        <v>4478.93</v>
      </c>
      <c r="H8" s="43">
        <f t="shared" ref="H8:H11" si="1">G8/F8</f>
        <v>0.869720477295455</v>
      </c>
      <c r="I8" s="41"/>
      <c r="J8" s="44"/>
    </row>
    <row r="9" s="1" customFormat="1" ht="14.25" spans="1:10">
      <c r="A9" s="45" t="s">
        <v>665</v>
      </c>
      <c r="B9" s="8" t="s">
        <v>302</v>
      </c>
      <c r="C9" s="41" t="s">
        <v>664</v>
      </c>
      <c r="D9" s="41">
        <v>2639.75</v>
      </c>
      <c r="E9" s="8">
        <f t="shared" si="0"/>
        <v>46.6100000000001</v>
      </c>
      <c r="F9" s="46">
        <v>2686.36</v>
      </c>
      <c r="G9" s="46">
        <v>2570.1</v>
      </c>
      <c r="H9" s="43">
        <f t="shared" si="1"/>
        <v>0.956722107238047</v>
      </c>
      <c r="I9" s="46"/>
      <c r="J9" s="44"/>
    </row>
    <row r="10" s="1" customFormat="1" ht="15.75" customHeight="1" spans="1:10">
      <c r="A10" s="47"/>
      <c r="B10" s="8" t="s">
        <v>303</v>
      </c>
      <c r="C10" s="41" t="s">
        <v>664</v>
      </c>
      <c r="D10" s="41">
        <v>697</v>
      </c>
      <c r="E10" s="8">
        <f t="shared" si="0"/>
        <v>1766.49</v>
      </c>
      <c r="F10" s="46">
        <v>2463.49</v>
      </c>
      <c r="G10" s="46">
        <v>1908.83</v>
      </c>
      <c r="H10" s="43">
        <f t="shared" si="1"/>
        <v>0.774847878416393</v>
      </c>
      <c r="I10" s="46"/>
      <c r="J10" s="44"/>
    </row>
    <row r="11" s="1" customFormat="1" ht="15" customHeight="1" spans="1:10">
      <c r="A11" s="47"/>
      <c r="B11" s="8"/>
      <c r="C11" s="48" t="s">
        <v>666</v>
      </c>
      <c r="D11" s="41">
        <v>197</v>
      </c>
      <c r="E11" s="9">
        <f t="shared" si="0"/>
        <v>1290.87</v>
      </c>
      <c r="F11" s="41">
        <v>1487.87</v>
      </c>
      <c r="G11" s="46">
        <f>1343.62-G13</f>
        <v>1343.62</v>
      </c>
      <c r="H11" s="49">
        <f t="shared" si="1"/>
        <v>0.903049325545915</v>
      </c>
      <c r="I11" s="46"/>
      <c r="J11" s="44"/>
    </row>
    <row r="12" s="1" customFormat="1" ht="15" customHeight="1" spans="1:10">
      <c r="A12" s="47"/>
      <c r="B12" s="8"/>
      <c r="C12" s="50" t="s">
        <v>667</v>
      </c>
      <c r="D12" s="41"/>
      <c r="E12" s="8"/>
      <c r="F12" s="41"/>
      <c r="G12" s="46"/>
      <c r="H12" s="43"/>
      <c r="I12" s="46"/>
      <c r="J12" s="44"/>
    </row>
    <row r="13" s="1" customFormat="1" ht="15" customHeight="1" spans="1:10">
      <c r="A13" s="47"/>
      <c r="B13" s="8"/>
      <c r="C13" s="51"/>
      <c r="D13" s="41">
        <v>500</v>
      </c>
      <c r="E13" s="9">
        <f>F13-D13</f>
        <v>-500</v>
      </c>
      <c r="F13" s="41"/>
      <c r="G13" s="46"/>
      <c r="H13" s="49"/>
      <c r="I13" s="46"/>
      <c r="J13" s="44"/>
    </row>
    <row r="14" s="1" customFormat="1" ht="15" customHeight="1" spans="1:10">
      <c r="A14" s="47"/>
      <c r="B14" s="8"/>
      <c r="C14" s="50" t="s">
        <v>668</v>
      </c>
      <c r="D14" s="41"/>
      <c r="E14" s="8"/>
      <c r="F14" s="41"/>
      <c r="G14" s="46"/>
      <c r="H14" s="43"/>
      <c r="I14" s="46"/>
      <c r="J14" s="44"/>
    </row>
    <row r="15" s="1" customFormat="1" ht="15" customHeight="1" spans="1:10">
      <c r="A15" s="47"/>
      <c r="B15" s="8"/>
      <c r="C15" s="52"/>
      <c r="D15" s="39"/>
      <c r="E15" s="41"/>
      <c r="F15" s="41">
        <v>975.63</v>
      </c>
      <c r="G15" s="46">
        <v>420.97</v>
      </c>
      <c r="H15" s="49">
        <f>G15/F15</f>
        <v>0.431485296680094</v>
      </c>
      <c r="I15" s="46"/>
      <c r="J15" s="44"/>
    </row>
    <row r="16" s="1" customFormat="1" ht="15" customHeight="1" spans="1:10">
      <c r="A16" s="53"/>
      <c r="B16" s="9"/>
      <c r="C16" s="52" t="s">
        <v>669</v>
      </c>
      <c r="D16" s="38"/>
      <c r="E16" s="54"/>
      <c r="F16" s="54"/>
      <c r="G16" s="55"/>
      <c r="H16" s="43"/>
      <c r="I16" s="55"/>
      <c r="J16" s="56"/>
    </row>
    <row r="17" s="1" customFormat="1" ht="102" customHeight="1" spans="1:10">
      <c r="A17" s="57" t="s">
        <v>650</v>
      </c>
      <c r="B17" s="58" t="s">
        <v>670</v>
      </c>
      <c r="C17" s="59"/>
      <c r="D17" s="59"/>
      <c r="E17" s="59"/>
      <c r="F17" s="59"/>
      <c r="G17" s="59"/>
      <c r="H17" s="59"/>
      <c r="I17" s="59"/>
      <c r="J17" s="60"/>
    </row>
    <row r="18" s="1" customFormat="1" ht="102.75" customHeight="1" spans="1:10">
      <c r="A18" s="57" t="s">
        <v>671</v>
      </c>
      <c r="B18" s="61"/>
      <c r="C18" s="62"/>
      <c r="D18" s="62"/>
      <c r="E18" s="62"/>
      <c r="F18" s="62"/>
      <c r="G18" s="62"/>
      <c r="H18" s="62"/>
      <c r="I18" s="62"/>
      <c r="J18" s="63"/>
    </row>
    <row r="19" s="1" customFormat="1" ht="34" customHeight="1" spans="1:10">
      <c r="A19" s="18" t="s">
        <v>672</v>
      </c>
      <c r="B19" s="64"/>
      <c r="C19" s="65"/>
      <c r="D19" s="65"/>
      <c r="E19" s="65"/>
      <c r="F19" s="65"/>
      <c r="G19" s="65"/>
      <c r="H19" s="65"/>
      <c r="I19" s="65"/>
      <c r="J19" s="66"/>
    </row>
    <row r="20" s="1" customFormat="1" customHeight="1"/>
    <row r="21" s="1" customFormat="1" ht="14.25"/>
    <row r="22" s="1" customFormat="1" ht="14.25" spans="1:10">
      <c r="A22" s="37" t="s">
        <v>673</v>
      </c>
      <c r="B22" s="37"/>
      <c r="C22" s="37"/>
      <c r="D22" s="37"/>
      <c r="E22" s="37"/>
      <c r="F22" s="37"/>
      <c r="G22" s="37"/>
      <c r="H22" s="37"/>
    </row>
    <row r="23" s="1" customFormat="1" ht="14.25" spans="1:10">
      <c r="A23" s="39" t="s">
        <v>674</v>
      </c>
      <c r="B23" s="39"/>
      <c r="C23" s="39"/>
      <c r="D23" s="67" t="s">
        <v>675</v>
      </c>
      <c r="E23" s="7" t="s">
        <v>676</v>
      </c>
      <c r="F23" s="7" t="s">
        <v>677</v>
      </c>
      <c r="G23" s="7" t="s">
        <v>678</v>
      </c>
      <c r="H23" s="7" t="s">
        <v>679</v>
      </c>
    </row>
    <row r="24" s="1" customFormat="1" ht="49" customHeight="1" spans="1:10">
      <c r="A24" s="38" t="s">
        <v>680</v>
      </c>
      <c r="B24" s="42" t="s">
        <v>681</v>
      </c>
      <c r="C24" s="42" t="s">
        <v>682</v>
      </c>
      <c r="D24" s="54" t="s">
        <v>683</v>
      </c>
      <c r="E24" s="7"/>
      <c r="F24" s="9" t="s">
        <v>684</v>
      </c>
      <c r="G24" s="9" t="s">
        <v>685</v>
      </c>
      <c r="H24" s="9" t="s">
        <v>686</v>
      </c>
    </row>
    <row r="25" s="1" customFormat="1" ht="49" customHeight="1" spans="1:10">
      <c r="A25" s="39" t="s">
        <v>675</v>
      </c>
      <c r="B25" s="42"/>
      <c r="C25" s="42"/>
      <c r="D25" s="68"/>
      <c r="E25" s="7"/>
      <c r="F25" s="68"/>
      <c r="G25" s="68"/>
      <c r="H25" s="68"/>
    </row>
    <row r="26" s="1" customFormat="1" ht="49" customHeight="1" spans="1:10">
      <c r="A26" s="38" t="s">
        <v>687</v>
      </c>
      <c r="B26" s="41" t="s">
        <v>688</v>
      </c>
      <c r="C26" s="34" t="s">
        <v>689</v>
      </c>
      <c r="D26" s="34" t="s">
        <v>690</v>
      </c>
      <c r="E26" s="34" t="s">
        <v>691</v>
      </c>
      <c r="F26" s="4" t="s">
        <v>692</v>
      </c>
      <c r="G26" s="34" t="s">
        <v>691</v>
      </c>
      <c r="H26" s="4" t="s">
        <v>647</v>
      </c>
    </row>
    <row r="27" s="1" customFormat="1" ht="49" customHeight="1" spans="1:10">
      <c r="A27" s="38"/>
      <c r="B27" s="41" t="s">
        <v>688</v>
      </c>
      <c r="C27" s="34" t="s">
        <v>693</v>
      </c>
      <c r="D27" s="34" t="s">
        <v>694</v>
      </c>
      <c r="E27" s="34" t="s">
        <v>695</v>
      </c>
      <c r="F27" s="4" t="s">
        <v>692</v>
      </c>
      <c r="G27" s="34" t="s">
        <v>695</v>
      </c>
      <c r="H27" s="4" t="s">
        <v>647</v>
      </c>
    </row>
    <row r="28" s="1" customFormat="1" ht="49" customHeight="1" spans="1:10">
      <c r="A28" s="38"/>
      <c r="B28" s="41" t="s">
        <v>688</v>
      </c>
      <c r="C28" s="34" t="s">
        <v>696</v>
      </c>
      <c r="D28" s="34" t="s">
        <v>694</v>
      </c>
      <c r="E28" s="34" t="s">
        <v>697</v>
      </c>
      <c r="F28" s="4" t="s">
        <v>692</v>
      </c>
      <c r="G28" s="34" t="s">
        <v>697</v>
      </c>
      <c r="H28" s="4" t="s">
        <v>647</v>
      </c>
    </row>
    <row r="29" s="1" customFormat="1" ht="49" customHeight="1" spans="1:10">
      <c r="A29" s="38"/>
      <c r="B29" s="41" t="s">
        <v>688</v>
      </c>
      <c r="C29" s="34" t="s">
        <v>698</v>
      </c>
      <c r="D29" s="34" t="s">
        <v>694</v>
      </c>
      <c r="E29" s="34" t="s">
        <v>699</v>
      </c>
      <c r="F29" s="4" t="s">
        <v>692</v>
      </c>
      <c r="G29" s="34" t="s">
        <v>699</v>
      </c>
      <c r="H29" s="4" t="s">
        <v>647</v>
      </c>
    </row>
    <row r="30" s="1" customFormat="1" ht="49" customHeight="1" spans="1:10">
      <c r="A30" s="38"/>
      <c r="B30" s="41" t="s">
        <v>688</v>
      </c>
      <c r="C30" s="34" t="s">
        <v>700</v>
      </c>
      <c r="D30" s="34" t="s">
        <v>690</v>
      </c>
      <c r="E30" s="34" t="s">
        <v>691</v>
      </c>
      <c r="F30" s="4" t="s">
        <v>692</v>
      </c>
      <c r="G30" s="34" t="s">
        <v>691</v>
      </c>
      <c r="H30" s="4" t="s">
        <v>647</v>
      </c>
    </row>
    <row r="31" s="1" customFormat="1" ht="49" customHeight="1" spans="1:10">
      <c r="A31" s="38" t="s">
        <v>675</v>
      </c>
      <c r="B31" s="41" t="s">
        <v>701</v>
      </c>
      <c r="C31" s="34" t="s">
        <v>702</v>
      </c>
      <c r="D31" s="34" t="s">
        <v>703</v>
      </c>
      <c r="E31" s="34" t="s">
        <v>691</v>
      </c>
      <c r="F31" s="4" t="s">
        <v>692</v>
      </c>
      <c r="G31" s="34" t="s">
        <v>691</v>
      </c>
      <c r="H31" s="4" t="s">
        <v>647</v>
      </c>
    </row>
    <row r="32" s="1" customFormat="1" ht="49" customHeight="1" spans="1:10">
      <c r="A32" s="38"/>
      <c r="B32" s="41" t="s">
        <v>701</v>
      </c>
      <c r="C32" s="34" t="s">
        <v>704</v>
      </c>
      <c r="D32" s="34" t="s">
        <v>703</v>
      </c>
      <c r="E32" s="34" t="s">
        <v>691</v>
      </c>
      <c r="F32" s="4" t="s">
        <v>692</v>
      </c>
      <c r="G32" s="34" t="s">
        <v>691</v>
      </c>
      <c r="H32" s="4" t="s">
        <v>647</v>
      </c>
    </row>
    <row r="33" s="1" customFormat="1" ht="49" customHeight="1" spans="1:8">
      <c r="A33" s="38"/>
      <c r="B33" s="41" t="s">
        <v>701</v>
      </c>
      <c r="C33" s="34" t="s">
        <v>705</v>
      </c>
      <c r="D33" s="34" t="s">
        <v>694</v>
      </c>
      <c r="E33" s="34" t="s">
        <v>697</v>
      </c>
      <c r="F33" s="4" t="s">
        <v>692</v>
      </c>
      <c r="G33" s="34" t="s">
        <v>697</v>
      </c>
      <c r="H33" s="4" t="s">
        <v>647</v>
      </c>
    </row>
    <row r="34" s="1" customFormat="1" ht="49" customHeight="1" spans="1:8">
      <c r="A34" s="47"/>
      <c r="B34" s="41" t="s">
        <v>706</v>
      </c>
      <c r="C34" s="34" t="s">
        <v>707</v>
      </c>
      <c r="D34" s="34" t="s">
        <v>703</v>
      </c>
      <c r="E34" s="34" t="s">
        <v>708</v>
      </c>
      <c r="F34" s="8" t="s">
        <v>709</v>
      </c>
      <c r="G34" s="8" t="s">
        <v>710</v>
      </c>
      <c r="H34" s="8" t="s">
        <v>647</v>
      </c>
    </row>
    <row r="35" s="1" customFormat="1" ht="49" customHeight="1" spans="1:8">
      <c r="A35" s="53"/>
      <c r="B35" s="41" t="s">
        <v>711</v>
      </c>
      <c r="C35" s="34" t="s">
        <v>712</v>
      </c>
      <c r="D35" s="34" t="s">
        <v>703</v>
      </c>
      <c r="E35" s="8" t="s">
        <v>713</v>
      </c>
      <c r="F35" s="8" t="s">
        <v>709</v>
      </c>
      <c r="G35" s="8" t="s">
        <v>710</v>
      </c>
      <c r="H35" s="8" t="s">
        <v>647</v>
      </c>
    </row>
    <row r="36" s="1" customFormat="1" ht="14.25" spans="1:8">
      <c r="A36" s="38" t="s">
        <v>714</v>
      </c>
      <c r="B36" s="9" t="s">
        <v>715</v>
      </c>
      <c r="C36" s="69" t="s">
        <v>716</v>
      </c>
      <c r="D36" s="70" t="s">
        <v>703</v>
      </c>
      <c r="E36" s="41" t="s">
        <v>717</v>
      </c>
      <c r="F36" s="9" t="s">
        <v>709</v>
      </c>
      <c r="G36" s="9" t="s">
        <v>710</v>
      </c>
      <c r="H36" s="9" t="s">
        <v>647</v>
      </c>
    </row>
    <row r="37" s="1" customFormat="1" ht="14.25" spans="1:8">
      <c r="A37" s="38" t="s">
        <v>675</v>
      </c>
      <c r="B37" s="8" t="s">
        <v>675</v>
      </c>
      <c r="C37" s="69"/>
      <c r="D37" s="71"/>
      <c r="E37" s="41"/>
      <c r="F37" s="8"/>
      <c r="G37" s="8"/>
      <c r="H37" s="8"/>
    </row>
    <row r="38" s="1" customFormat="1" ht="14.25" spans="1:8">
      <c r="A38" s="47"/>
      <c r="B38" s="9" t="s">
        <v>718</v>
      </c>
      <c r="C38" s="72" t="s">
        <v>719</v>
      </c>
      <c r="D38" s="70" t="s">
        <v>703</v>
      </c>
      <c r="E38" s="41">
        <v>2</v>
      </c>
      <c r="F38" s="41" t="s">
        <v>98</v>
      </c>
      <c r="G38" s="41">
        <v>2</v>
      </c>
      <c r="H38" s="9" t="s">
        <v>647</v>
      </c>
    </row>
    <row r="39" s="1" customFormat="1" ht="14.25" spans="1:8">
      <c r="A39" s="47"/>
      <c r="B39" s="8" t="s">
        <v>720</v>
      </c>
      <c r="C39" s="73"/>
      <c r="D39" s="71"/>
      <c r="E39" s="41"/>
      <c r="F39" s="41"/>
      <c r="G39" s="41"/>
      <c r="H39" s="8"/>
    </row>
    <row r="40" s="1" customFormat="1" ht="14.25" spans="1:8">
      <c r="A40" s="47"/>
      <c r="B40" s="9" t="s">
        <v>718</v>
      </c>
      <c r="C40" s="41" t="s">
        <v>721</v>
      </c>
      <c r="D40" s="70" t="s">
        <v>703</v>
      </c>
      <c r="E40" s="41">
        <v>2</v>
      </c>
      <c r="F40" s="41" t="s">
        <v>98</v>
      </c>
      <c r="G40" s="41">
        <v>2</v>
      </c>
      <c r="H40" s="9" t="s">
        <v>647</v>
      </c>
    </row>
    <row r="41" s="1" customFormat="1" ht="14.25" spans="1:8">
      <c r="A41" s="53"/>
      <c r="B41" s="8" t="s">
        <v>720</v>
      </c>
      <c r="C41" s="41"/>
      <c r="D41" s="71"/>
      <c r="E41" s="41"/>
      <c r="F41" s="41"/>
      <c r="G41" s="41"/>
      <c r="H41" s="8"/>
    </row>
    <row r="42" s="1" customFormat="1" spans="1:8">
      <c r="A42" s="40" t="s">
        <v>722</v>
      </c>
      <c r="B42" s="9" t="s">
        <v>723</v>
      </c>
      <c r="C42" s="74" t="s">
        <v>724</v>
      </c>
      <c r="D42" s="70" t="s">
        <v>694</v>
      </c>
      <c r="E42" s="54">
        <v>95</v>
      </c>
      <c r="F42" s="54" t="s">
        <v>692</v>
      </c>
      <c r="G42" s="54">
        <v>95</v>
      </c>
      <c r="H42" s="9" t="s">
        <v>647</v>
      </c>
    </row>
    <row r="43" s="1" customFormat="1" ht="14.25" spans="1:8">
      <c r="A43" s="40"/>
      <c r="B43" s="8" t="s">
        <v>725</v>
      </c>
      <c r="C43" s="69"/>
      <c r="D43" s="71"/>
      <c r="E43" s="41"/>
      <c r="F43" s="41"/>
      <c r="G43" s="41"/>
      <c r="H43" s="8"/>
    </row>
    <row r="44" s="1" customFormat="1" spans="1:8">
      <c r="A44" s="40"/>
      <c r="B44" s="9" t="s">
        <v>723</v>
      </c>
      <c r="C44" s="54" t="s">
        <v>726</v>
      </c>
      <c r="D44" s="70" t="s">
        <v>694</v>
      </c>
      <c r="E44" s="54">
        <v>95</v>
      </c>
      <c r="F44" s="54" t="s">
        <v>692</v>
      </c>
      <c r="G44" s="54">
        <v>95</v>
      </c>
      <c r="H44" s="9" t="s">
        <v>647</v>
      </c>
    </row>
    <row r="45" s="1" customFormat="1" ht="24" customHeight="1" spans="1:8">
      <c r="A45" s="5" t="s">
        <v>675</v>
      </c>
      <c r="B45" s="8" t="s">
        <v>725</v>
      </c>
      <c r="C45" s="41"/>
      <c r="D45" s="71"/>
      <c r="E45" s="41"/>
      <c r="F45" s="41"/>
      <c r="G45" s="41"/>
      <c r="H45" s="8"/>
    </row>
    <row r="46" s="1" customFormat="1" ht="39" customHeight="1" spans="1:8">
      <c r="A46" s="40" t="s">
        <v>727</v>
      </c>
      <c r="B46" s="8"/>
      <c r="C46" s="8"/>
      <c r="D46" s="8"/>
      <c r="E46" s="8"/>
      <c r="F46" s="8"/>
      <c r="G46" s="8"/>
      <c r="H46" s="8"/>
    </row>
    <row r="47" s="1" customFormat="1" ht="39" customHeight="1" spans="1:8">
      <c r="A47" s="40" t="s">
        <v>728</v>
      </c>
      <c r="B47" s="8"/>
      <c r="C47" s="8"/>
      <c r="D47" s="8"/>
      <c r="E47" s="8"/>
      <c r="F47" s="8"/>
      <c r="G47" s="8"/>
      <c r="H47" s="8"/>
    </row>
    <row r="48" s="1" customFormat="1" ht="39" customHeight="1" spans="1:8">
      <c r="A48" s="5" t="s">
        <v>729</v>
      </c>
      <c r="B48" s="8"/>
      <c r="C48" s="8"/>
      <c r="D48" s="8"/>
      <c r="E48" s="8"/>
      <c r="F48" s="8"/>
      <c r="G48" s="8"/>
      <c r="H48" s="8"/>
    </row>
    <row r="49" s="36" customFormat="1" spans="1:8">
      <c r="A49" s="30" t="s">
        <v>730</v>
      </c>
      <c r="B49" s="30"/>
      <c r="C49" s="30"/>
      <c r="D49" s="30"/>
      <c r="E49" s="30"/>
      <c r="F49" s="30"/>
      <c r="G49" s="30"/>
      <c r="H49" s="30"/>
    </row>
    <row r="50" s="36" customFormat="1" spans="1:8">
      <c r="A50" s="30" t="s">
        <v>731</v>
      </c>
      <c r="B50" s="30"/>
      <c r="C50" s="30"/>
      <c r="D50" s="30"/>
      <c r="E50" s="30"/>
      <c r="F50" s="30"/>
      <c r="G50" s="30"/>
      <c r="H50" s="30"/>
    </row>
  </sheetData>
  <mergeCells count="67">
    <mergeCell ref="A1:J1"/>
    <mergeCell ref="A3:J3"/>
    <mergeCell ref="B8:C8"/>
    <mergeCell ref="A22:H22"/>
    <mergeCell ref="A23:C23"/>
    <mergeCell ref="A49:H49"/>
    <mergeCell ref="A50:H50"/>
    <mergeCell ref="B10:B16"/>
    <mergeCell ref="B24:B25"/>
    <mergeCell ref="C24:C25"/>
    <mergeCell ref="C36:C37"/>
    <mergeCell ref="C38:C39"/>
    <mergeCell ref="C40:C41"/>
    <mergeCell ref="C42:C43"/>
    <mergeCell ref="C44:C45"/>
    <mergeCell ref="D11:D12"/>
    <mergeCell ref="D13:D14"/>
    <mergeCell ref="D15:D16"/>
    <mergeCell ref="D36:D37"/>
    <mergeCell ref="D38:D39"/>
    <mergeCell ref="D40:D41"/>
    <mergeCell ref="D42:D43"/>
    <mergeCell ref="D44:D45"/>
    <mergeCell ref="E11:E12"/>
    <mergeCell ref="E13:E14"/>
    <mergeCell ref="E15:E16"/>
    <mergeCell ref="E23:E25"/>
    <mergeCell ref="E36:E37"/>
    <mergeCell ref="E38:E39"/>
    <mergeCell ref="E40:E41"/>
    <mergeCell ref="E42:E43"/>
    <mergeCell ref="E44:E45"/>
    <mergeCell ref="F11:F12"/>
    <mergeCell ref="F13:F14"/>
    <mergeCell ref="F15:F16"/>
    <mergeCell ref="F36:F37"/>
    <mergeCell ref="F38:F39"/>
    <mergeCell ref="F40:F41"/>
    <mergeCell ref="F42:F43"/>
    <mergeCell ref="F44:F45"/>
    <mergeCell ref="G6:G7"/>
    <mergeCell ref="G11:G12"/>
    <mergeCell ref="G13:G14"/>
    <mergeCell ref="G15:G16"/>
    <mergeCell ref="G36:G37"/>
    <mergeCell ref="G38:G39"/>
    <mergeCell ref="G40:G41"/>
    <mergeCell ref="G42:G43"/>
    <mergeCell ref="G44:G45"/>
    <mergeCell ref="H6:H7"/>
    <mergeCell ref="H11:H12"/>
    <mergeCell ref="H13:H14"/>
    <mergeCell ref="H15:H16"/>
    <mergeCell ref="H36:H37"/>
    <mergeCell ref="H38:H39"/>
    <mergeCell ref="H40:H41"/>
    <mergeCell ref="H42:H43"/>
    <mergeCell ref="H44:H45"/>
    <mergeCell ref="I11:I12"/>
    <mergeCell ref="I13:I14"/>
    <mergeCell ref="I15:I16"/>
    <mergeCell ref="J6:J7"/>
    <mergeCell ref="J8:J16"/>
    <mergeCell ref="B4:J5"/>
    <mergeCell ref="B6:C7"/>
    <mergeCell ref="B17:J19"/>
    <mergeCell ref="B46:H4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workbookViewId="0">
      <selection activeCell="A1" sqref="$A1:$XFD1048576"/>
    </sheetView>
  </sheetViews>
  <sheetFormatPr defaultColWidth="9" defaultRowHeight="13.5"/>
  <cols>
    <col min="1" max="1" width="9" style="1"/>
    <col min="2" max="2" width="13.25" style="1" customWidth="1"/>
    <col min="3" max="3" width="23.875" style="1" customWidth="1"/>
    <col min="4" max="5" width="9.375" style="1"/>
    <col min="6" max="16384" width="9" style="1"/>
  </cols>
  <sheetData>
    <row r="1" s="1" customFormat="1" ht="25.5" spans="1:10">
      <c r="A1" s="2" t="s">
        <v>732</v>
      </c>
      <c r="B1" s="2"/>
      <c r="C1" s="2"/>
      <c r="D1" s="2"/>
      <c r="E1" s="2"/>
      <c r="F1" s="2"/>
      <c r="G1" s="2"/>
      <c r="H1" s="2"/>
      <c r="I1" s="2"/>
      <c r="J1" s="2"/>
    </row>
    <row r="2" s="1" customFormat="1" ht="26.25" spans="1:10">
      <c r="A2" s="2"/>
      <c r="B2" s="2"/>
      <c r="C2" s="2"/>
      <c r="D2" s="2"/>
      <c r="E2" s="2"/>
      <c r="F2" s="2"/>
      <c r="G2" s="2"/>
      <c r="H2" s="2"/>
      <c r="I2" s="2"/>
      <c r="J2" s="2"/>
    </row>
    <row r="3" s="1" customFormat="1" ht="15" customHeight="1" spans="1:10">
      <c r="A3" s="3" t="s">
        <v>733</v>
      </c>
      <c r="B3" s="4" t="s">
        <v>734</v>
      </c>
      <c r="C3" s="4"/>
      <c r="D3" s="4"/>
      <c r="E3" s="4"/>
      <c r="F3" s="4"/>
      <c r="G3" s="4"/>
      <c r="H3" s="4"/>
      <c r="I3" s="4"/>
      <c r="J3" s="4"/>
    </row>
    <row r="4" s="1" customFormat="1" ht="15" customHeight="1" spans="1:10">
      <c r="A4" s="5" t="s">
        <v>735</v>
      </c>
      <c r="B4" s="6" t="s">
        <v>736</v>
      </c>
      <c r="C4" s="6"/>
      <c r="D4" s="6"/>
      <c r="E4" s="7" t="s">
        <v>737</v>
      </c>
      <c r="F4" s="4" t="s">
        <v>651</v>
      </c>
      <c r="G4" s="4"/>
      <c r="H4" s="4"/>
      <c r="I4" s="4"/>
      <c r="J4" s="4"/>
    </row>
    <row r="5" s="1" customFormat="1" ht="14.25" spans="1:10">
      <c r="A5" s="5"/>
      <c r="B5" s="6"/>
      <c r="C5" s="6"/>
      <c r="D5" s="6"/>
      <c r="E5" s="8" t="s">
        <v>684</v>
      </c>
      <c r="F5" s="4"/>
      <c r="G5" s="4"/>
      <c r="H5" s="4"/>
      <c r="I5" s="4"/>
      <c r="J5" s="4"/>
    </row>
    <row r="6" s="1" customFormat="1" ht="15" customHeight="1" spans="1:10">
      <c r="A6" s="5" t="s">
        <v>738</v>
      </c>
      <c r="B6" s="8"/>
      <c r="C6" s="9" t="s">
        <v>654</v>
      </c>
      <c r="D6" s="9" t="s">
        <v>739</v>
      </c>
      <c r="E6" s="7" t="s">
        <v>739</v>
      </c>
      <c r="F6" s="4" t="s">
        <v>740</v>
      </c>
      <c r="G6" s="4"/>
      <c r="H6" s="4" t="s">
        <v>741</v>
      </c>
      <c r="I6" s="4" t="s">
        <v>742</v>
      </c>
      <c r="J6" s="4"/>
    </row>
    <row r="7" s="1" customFormat="1" ht="14.25" spans="1:10">
      <c r="A7" s="5"/>
      <c r="B7" s="8"/>
      <c r="C7" s="8" t="s">
        <v>569</v>
      </c>
      <c r="D7" s="8" t="s">
        <v>569</v>
      </c>
      <c r="E7" s="8" t="s">
        <v>743</v>
      </c>
      <c r="F7" s="4"/>
      <c r="G7" s="4"/>
      <c r="H7" s="4"/>
      <c r="I7" s="4"/>
      <c r="J7" s="4"/>
    </row>
    <row r="8" s="1" customFormat="1" ht="27" customHeight="1" spans="1:10">
      <c r="A8" s="5"/>
      <c r="B8" s="8" t="s">
        <v>664</v>
      </c>
      <c r="C8" s="8">
        <v>285.67</v>
      </c>
      <c r="D8" s="10">
        <v>353.38</v>
      </c>
      <c r="E8" s="10">
        <v>213.94</v>
      </c>
      <c r="F8" s="8">
        <v>10</v>
      </c>
      <c r="G8" s="8"/>
      <c r="H8" s="11">
        <v>0.61</v>
      </c>
      <c r="I8" s="8">
        <v>6.05</v>
      </c>
      <c r="J8" s="8"/>
    </row>
    <row r="9" s="1" customFormat="1" ht="15" customHeight="1" spans="1:10">
      <c r="A9" s="5"/>
      <c r="B9" s="12" t="s">
        <v>666</v>
      </c>
      <c r="C9" s="13">
        <v>285.67</v>
      </c>
      <c r="D9" s="10"/>
      <c r="E9" s="10"/>
      <c r="F9" s="8" t="s">
        <v>574</v>
      </c>
      <c r="G9" s="8"/>
      <c r="H9" s="8" t="s">
        <v>574</v>
      </c>
      <c r="I9" s="8" t="s">
        <v>574</v>
      </c>
      <c r="J9" s="8"/>
    </row>
    <row r="10" s="1" customFormat="1" ht="16" customHeight="1" spans="1:10">
      <c r="A10" s="5"/>
      <c r="B10" s="13" t="s">
        <v>667</v>
      </c>
      <c r="C10" s="13"/>
      <c r="D10" s="10">
        <v>353.38</v>
      </c>
      <c r="E10" s="10">
        <v>213.94</v>
      </c>
      <c r="F10" s="8"/>
      <c r="G10" s="8"/>
      <c r="H10" s="8"/>
      <c r="I10" s="8"/>
      <c r="J10" s="8"/>
    </row>
    <row r="11" s="1" customFormat="1" ht="27" customHeight="1" spans="1:10">
      <c r="A11" s="5"/>
      <c r="B11" s="13" t="s">
        <v>668</v>
      </c>
      <c r="C11" s="13"/>
      <c r="D11" s="13"/>
      <c r="E11" s="13"/>
      <c r="F11" s="8" t="s">
        <v>574</v>
      </c>
      <c r="G11" s="8"/>
      <c r="H11" s="8" t="s">
        <v>574</v>
      </c>
      <c r="I11" s="8" t="s">
        <v>574</v>
      </c>
      <c r="J11" s="8"/>
    </row>
    <row r="12" s="1" customFormat="1" ht="27" customHeight="1" spans="1:10">
      <c r="A12" s="5"/>
      <c r="B12" s="13" t="s">
        <v>744</v>
      </c>
      <c r="C12" s="8"/>
      <c r="D12" s="8"/>
      <c r="E12" s="16"/>
      <c r="F12" s="8" t="s">
        <v>574</v>
      </c>
      <c r="G12" s="8"/>
      <c r="H12" s="8" t="s">
        <v>574</v>
      </c>
      <c r="I12" s="8" t="s">
        <v>574</v>
      </c>
      <c r="J12" s="8"/>
    </row>
    <row r="13" s="1" customFormat="1" ht="15" customHeight="1" spans="1:10">
      <c r="A13" s="5" t="s">
        <v>745</v>
      </c>
      <c r="B13" s="5"/>
      <c r="C13" s="5"/>
      <c r="D13" s="5"/>
      <c r="E13" s="5"/>
      <c r="F13" s="5"/>
      <c r="G13" s="9" t="s">
        <v>746</v>
      </c>
      <c r="H13" s="9"/>
      <c r="I13" s="9"/>
      <c r="J13" s="9"/>
    </row>
    <row r="14" s="1" customFormat="1" ht="126" customHeight="1" spans="1:10">
      <c r="A14" s="5" t="s">
        <v>747</v>
      </c>
      <c r="B14" s="4" t="s">
        <v>748</v>
      </c>
      <c r="C14" s="4"/>
      <c r="D14" s="4"/>
      <c r="E14" s="4"/>
      <c r="F14" s="4"/>
      <c r="G14" s="7" t="s">
        <v>749</v>
      </c>
      <c r="H14" s="7"/>
      <c r="I14" s="7"/>
      <c r="J14" s="7"/>
    </row>
    <row r="15" s="1" customFormat="1" ht="15" customHeight="1" spans="1:10">
      <c r="A15" s="5" t="s">
        <v>674</v>
      </c>
      <c r="B15" s="5"/>
      <c r="C15" s="5"/>
      <c r="D15" s="8" t="s">
        <v>750</v>
      </c>
      <c r="E15" s="8"/>
      <c r="F15" s="8"/>
      <c r="G15" s="17" t="s">
        <v>751</v>
      </c>
      <c r="H15" s="17"/>
      <c r="I15" s="17"/>
      <c r="J15" s="17"/>
    </row>
    <row r="16" s="1" customFormat="1" ht="24.75" customHeight="1" spans="1:10">
      <c r="A16" s="18" t="s">
        <v>752</v>
      </c>
      <c r="B16" s="5" t="s">
        <v>681</v>
      </c>
      <c r="C16" s="9" t="s">
        <v>753</v>
      </c>
      <c r="D16" s="7" t="s">
        <v>675</v>
      </c>
      <c r="E16" s="4" t="s">
        <v>676</v>
      </c>
      <c r="F16" s="19" t="s">
        <v>677</v>
      </c>
      <c r="G16" s="20" t="s">
        <v>678</v>
      </c>
      <c r="H16" s="21" t="s">
        <v>740</v>
      </c>
      <c r="I16" s="21" t="s">
        <v>742</v>
      </c>
      <c r="J16" s="21" t="s">
        <v>754</v>
      </c>
    </row>
    <row r="17" s="1" customFormat="1" ht="14.25" spans="1:10">
      <c r="A17" s="18"/>
      <c r="B17" s="5"/>
      <c r="C17" s="8" t="s">
        <v>675</v>
      </c>
      <c r="D17" s="8" t="s">
        <v>683</v>
      </c>
      <c r="E17" s="4"/>
      <c r="F17" s="22" t="s">
        <v>684</v>
      </c>
      <c r="G17" s="23" t="s">
        <v>685</v>
      </c>
      <c r="H17" s="21"/>
      <c r="I17" s="21"/>
      <c r="J17" s="21"/>
    </row>
    <row r="18" s="1" customFormat="1" ht="15" customHeight="1" spans="1:10">
      <c r="A18" s="5" t="s">
        <v>755</v>
      </c>
      <c r="B18" s="7" t="s">
        <v>688</v>
      </c>
      <c r="C18" s="8" t="s">
        <v>756</v>
      </c>
      <c r="D18" s="8" t="s">
        <v>703</v>
      </c>
      <c r="E18" s="8" t="s">
        <v>22</v>
      </c>
      <c r="F18" s="8" t="s">
        <v>98</v>
      </c>
      <c r="G18" s="8" t="s">
        <v>22</v>
      </c>
      <c r="H18" s="8">
        <v>4</v>
      </c>
      <c r="I18" s="8">
        <v>4</v>
      </c>
      <c r="J18" s="8" t="s">
        <v>647</v>
      </c>
    </row>
    <row r="19" s="1" customFormat="1" ht="15" customHeight="1" spans="1:10">
      <c r="A19" s="5"/>
      <c r="B19" s="7" t="s">
        <v>688</v>
      </c>
      <c r="C19" s="8" t="s">
        <v>757</v>
      </c>
      <c r="D19" s="8" t="s">
        <v>703</v>
      </c>
      <c r="E19" s="8" t="s">
        <v>12</v>
      </c>
      <c r="F19" s="8" t="s">
        <v>758</v>
      </c>
      <c r="G19" s="8" t="s">
        <v>12</v>
      </c>
      <c r="H19" s="8">
        <v>4</v>
      </c>
      <c r="I19" s="8">
        <v>4</v>
      </c>
      <c r="J19" s="8" t="s">
        <v>647</v>
      </c>
    </row>
    <row r="20" s="1" customFormat="1" ht="15" customHeight="1" spans="1:10">
      <c r="A20" s="5"/>
      <c r="B20" s="7" t="s">
        <v>688</v>
      </c>
      <c r="C20" s="8" t="s">
        <v>759</v>
      </c>
      <c r="D20" s="8" t="s">
        <v>703</v>
      </c>
      <c r="E20" s="8" t="s">
        <v>64</v>
      </c>
      <c r="F20" s="8" t="s">
        <v>760</v>
      </c>
      <c r="G20" s="8" t="s">
        <v>64</v>
      </c>
      <c r="H20" s="8">
        <v>4</v>
      </c>
      <c r="I20" s="8">
        <v>4</v>
      </c>
      <c r="J20" s="8" t="s">
        <v>647</v>
      </c>
    </row>
    <row r="21" s="1" customFormat="1" ht="15" customHeight="1" spans="1:10">
      <c r="A21" s="5"/>
      <c r="B21" s="7" t="s">
        <v>688</v>
      </c>
      <c r="C21" s="8" t="s">
        <v>761</v>
      </c>
      <c r="D21" s="8" t="s">
        <v>762</v>
      </c>
      <c r="E21" s="8" t="s">
        <v>763</v>
      </c>
      <c r="F21" s="8" t="s">
        <v>764</v>
      </c>
      <c r="G21" s="8" t="s">
        <v>763</v>
      </c>
      <c r="H21" s="8">
        <v>4</v>
      </c>
      <c r="I21" s="8">
        <v>4</v>
      </c>
      <c r="J21" s="8" t="s">
        <v>647</v>
      </c>
    </row>
    <row r="22" s="1" customFormat="1" ht="15" customHeight="1" spans="1:10">
      <c r="A22" s="5"/>
      <c r="B22" s="7" t="s">
        <v>688</v>
      </c>
      <c r="C22" s="8" t="s">
        <v>765</v>
      </c>
      <c r="D22" s="8" t="s">
        <v>703</v>
      </c>
      <c r="E22" s="8" t="s">
        <v>82</v>
      </c>
      <c r="F22" s="8" t="s">
        <v>760</v>
      </c>
      <c r="G22" s="8" t="s">
        <v>82</v>
      </c>
      <c r="H22" s="8">
        <v>4</v>
      </c>
      <c r="I22" s="8">
        <v>4</v>
      </c>
      <c r="J22" s="8" t="s">
        <v>647</v>
      </c>
    </row>
    <row r="23" s="1" customFormat="1" ht="15" customHeight="1" spans="1:10">
      <c r="A23" s="5"/>
      <c r="B23" s="7" t="s">
        <v>688</v>
      </c>
      <c r="C23" s="8" t="s">
        <v>766</v>
      </c>
      <c r="D23" s="8" t="s">
        <v>762</v>
      </c>
      <c r="E23" s="8" t="s">
        <v>767</v>
      </c>
      <c r="F23" s="8" t="s">
        <v>98</v>
      </c>
      <c r="G23" s="8" t="s">
        <v>767</v>
      </c>
      <c r="H23" s="8">
        <v>4</v>
      </c>
      <c r="I23" s="8">
        <v>4</v>
      </c>
      <c r="J23" s="8" t="s">
        <v>647</v>
      </c>
    </row>
    <row r="24" s="1" customFormat="1" ht="15" customHeight="1" spans="1:10">
      <c r="A24" s="5"/>
      <c r="B24" s="7" t="s">
        <v>688</v>
      </c>
      <c r="C24" s="8" t="s">
        <v>768</v>
      </c>
      <c r="D24" s="8" t="s">
        <v>762</v>
      </c>
      <c r="E24" s="8" t="s">
        <v>769</v>
      </c>
      <c r="F24" s="8" t="s">
        <v>770</v>
      </c>
      <c r="G24" s="8" t="s">
        <v>769</v>
      </c>
      <c r="H24" s="8">
        <v>4</v>
      </c>
      <c r="I24" s="8">
        <v>4</v>
      </c>
      <c r="J24" s="8" t="s">
        <v>647</v>
      </c>
    </row>
    <row r="25" s="1" customFormat="1" ht="15" customHeight="1" spans="1:10">
      <c r="A25" s="5"/>
      <c r="B25" s="7" t="s">
        <v>688</v>
      </c>
      <c r="C25" s="8" t="s">
        <v>771</v>
      </c>
      <c r="D25" s="8" t="s">
        <v>762</v>
      </c>
      <c r="E25" s="8" t="s">
        <v>772</v>
      </c>
      <c r="F25" s="8" t="s">
        <v>764</v>
      </c>
      <c r="G25" s="8" t="s">
        <v>772</v>
      </c>
      <c r="H25" s="8">
        <v>4</v>
      </c>
      <c r="I25" s="8">
        <v>4</v>
      </c>
      <c r="J25" s="8" t="s">
        <v>647</v>
      </c>
    </row>
    <row r="26" s="1" customFormat="1" ht="14.25" spans="1:10">
      <c r="A26" s="5"/>
      <c r="B26" s="7" t="s">
        <v>701</v>
      </c>
      <c r="C26" s="8" t="s">
        <v>773</v>
      </c>
      <c r="D26" s="8" t="s">
        <v>762</v>
      </c>
      <c r="E26" s="8" t="s">
        <v>695</v>
      </c>
      <c r="F26" s="8" t="s">
        <v>692</v>
      </c>
      <c r="G26" s="8" t="s">
        <v>695</v>
      </c>
      <c r="H26" s="8">
        <v>6</v>
      </c>
      <c r="I26" s="8">
        <v>6</v>
      </c>
      <c r="J26" s="8" t="s">
        <v>647</v>
      </c>
    </row>
    <row r="27" s="1" customFormat="1" ht="14.25" spans="1:10">
      <c r="A27" s="5"/>
      <c r="B27" s="7" t="s">
        <v>701</v>
      </c>
      <c r="C27" s="8" t="s">
        <v>774</v>
      </c>
      <c r="D27" s="8" t="s">
        <v>762</v>
      </c>
      <c r="E27" s="8" t="s">
        <v>695</v>
      </c>
      <c r="F27" s="8" t="s">
        <v>692</v>
      </c>
      <c r="G27" s="8" t="s">
        <v>695</v>
      </c>
      <c r="H27" s="8">
        <v>6</v>
      </c>
      <c r="I27" s="8">
        <v>6</v>
      </c>
      <c r="J27" s="8" t="s">
        <v>647</v>
      </c>
    </row>
    <row r="28" s="1" customFormat="1" ht="14.25" spans="1:10">
      <c r="A28" s="5"/>
      <c r="B28" s="7" t="s">
        <v>706</v>
      </c>
      <c r="C28" s="8" t="s">
        <v>775</v>
      </c>
      <c r="D28" s="8" t="s">
        <v>703</v>
      </c>
      <c r="E28" s="8" t="s">
        <v>708</v>
      </c>
      <c r="F28" s="8" t="s">
        <v>710</v>
      </c>
      <c r="G28" s="8" t="s">
        <v>708</v>
      </c>
      <c r="H28" s="8">
        <v>6</v>
      </c>
      <c r="I28" s="8">
        <v>6</v>
      </c>
      <c r="J28" s="8" t="s">
        <v>647</v>
      </c>
    </row>
    <row r="29" s="1" customFormat="1" ht="27" customHeight="1" spans="1:10">
      <c r="A29" s="5" t="s">
        <v>776</v>
      </c>
      <c r="B29" s="8" t="s">
        <v>777</v>
      </c>
      <c r="C29" s="8" t="s">
        <v>778</v>
      </c>
      <c r="D29" s="8" t="s">
        <v>703</v>
      </c>
      <c r="E29" s="8" t="s">
        <v>778</v>
      </c>
      <c r="F29" s="8" t="s">
        <v>710</v>
      </c>
      <c r="G29" s="8" t="s">
        <v>710</v>
      </c>
      <c r="H29" s="8">
        <v>5</v>
      </c>
      <c r="I29" s="8">
        <v>5</v>
      </c>
      <c r="J29" s="8" t="s">
        <v>647</v>
      </c>
    </row>
    <row r="30" s="1" customFormat="1" ht="27" customHeight="1" spans="1:10">
      <c r="A30" s="5"/>
      <c r="B30" s="8" t="s">
        <v>777</v>
      </c>
      <c r="C30" s="8" t="s">
        <v>779</v>
      </c>
      <c r="D30" s="8" t="s">
        <v>703</v>
      </c>
      <c r="E30" s="8" t="s">
        <v>779</v>
      </c>
      <c r="F30" s="8" t="s">
        <v>710</v>
      </c>
      <c r="G30" s="8" t="s">
        <v>710</v>
      </c>
      <c r="H30" s="8">
        <v>5</v>
      </c>
      <c r="I30" s="8">
        <v>5</v>
      </c>
      <c r="J30" s="8" t="s">
        <v>647</v>
      </c>
    </row>
    <row r="31" s="1" customFormat="1" ht="51.75" spans="1:10">
      <c r="A31" s="5"/>
      <c r="B31" s="8" t="s">
        <v>780</v>
      </c>
      <c r="C31" s="8" t="s">
        <v>781</v>
      </c>
      <c r="D31" s="8" t="s">
        <v>703</v>
      </c>
      <c r="E31" s="8" t="s">
        <v>781</v>
      </c>
      <c r="F31" s="8" t="s">
        <v>710</v>
      </c>
      <c r="G31" s="8" t="s">
        <v>710</v>
      </c>
      <c r="H31" s="8">
        <v>10</v>
      </c>
      <c r="I31" s="8">
        <v>10</v>
      </c>
      <c r="J31" s="8" t="s">
        <v>647</v>
      </c>
    </row>
    <row r="32" s="1" customFormat="1" ht="90" spans="1:10">
      <c r="A32" s="5"/>
      <c r="B32" s="23" t="s">
        <v>782</v>
      </c>
      <c r="C32" s="8" t="s">
        <v>783</v>
      </c>
      <c r="D32" s="8" t="s">
        <v>703</v>
      </c>
      <c r="E32" s="8" t="s">
        <v>783</v>
      </c>
      <c r="F32" s="8" t="s">
        <v>710</v>
      </c>
      <c r="G32" s="8" t="s">
        <v>710</v>
      </c>
      <c r="H32" s="23">
        <v>10</v>
      </c>
      <c r="I32" s="23">
        <v>10</v>
      </c>
      <c r="J32" s="8" t="s">
        <v>647</v>
      </c>
    </row>
    <row r="33" s="1" customFormat="1" ht="34" customHeight="1" spans="1:10">
      <c r="A33" s="26" t="s">
        <v>784</v>
      </c>
      <c r="B33" s="8" t="s">
        <v>785</v>
      </c>
      <c r="C33" s="8" t="s">
        <v>786</v>
      </c>
      <c r="D33" s="8" t="s">
        <v>762</v>
      </c>
      <c r="E33" s="35" t="s">
        <v>697</v>
      </c>
      <c r="F33" s="8" t="s">
        <v>692</v>
      </c>
      <c r="G33" s="35" t="s">
        <v>697</v>
      </c>
      <c r="H33" s="27">
        <v>5</v>
      </c>
      <c r="I33" s="27">
        <v>5</v>
      </c>
      <c r="J33" s="27" t="s">
        <v>647</v>
      </c>
    </row>
    <row r="34" s="1" customFormat="1" ht="34" customHeight="1" spans="1:10">
      <c r="A34" s="26"/>
      <c r="B34" s="8" t="s">
        <v>785</v>
      </c>
      <c r="C34" s="8" t="s">
        <v>787</v>
      </c>
      <c r="D34" s="8" t="s">
        <v>762</v>
      </c>
      <c r="E34" s="35" t="s">
        <v>697</v>
      </c>
      <c r="F34" s="8" t="s">
        <v>692</v>
      </c>
      <c r="G34" s="35" t="s">
        <v>697</v>
      </c>
      <c r="H34" s="27">
        <v>5</v>
      </c>
      <c r="I34" s="27">
        <v>5</v>
      </c>
      <c r="J34" s="27" t="s">
        <v>647</v>
      </c>
    </row>
    <row r="35" s="1" customFormat="1" ht="15" customHeight="1" spans="1:10">
      <c r="A35" s="5" t="s">
        <v>788</v>
      </c>
      <c r="B35" s="5"/>
      <c r="C35" s="28"/>
      <c r="D35" s="28"/>
      <c r="E35" s="28"/>
      <c r="F35" s="28"/>
      <c r="G35" s="28"/>
      <c r="H35" s="28"/>
      <c r="I35" s="28"/>
      <c r="J35" s="28"/>
    </row>
    <row r="36" s="1" customFormat="1" ht="24" customHeight="1" spans="1:10">
      <c r="A36" s="5" t="s">
        <v>789</v>
      </c>
      <c r="B36" s="8">
        <v>100</v>
      </c>
      <c r="C36" s="8"/>
      <c r="D36" s="8"/>
      <c r="E36" s="8"/>
      <c r="F36" s="8"/>
      <c r="G36" s="8"/>
      <c r="H36" s="8"/>
      <c r="I36" s="4">
        <v>96.05</v>
      </c>
      <c r="J36" s="29" t="s">
        <v>790</v>
      </c>
    </row>
    <row r="37" s="1" customFormat="1" spans="1:10">
      <c r="A37" s="30" t="s">
        <v>791</v>
      </c>
      <c r="B37" s="30"/>
      <c r="C37" s="30"/>
      <c r="D37" s="30"/>
      <c r="E37" s="30"/>
      <c r="F37" s="30"/>
      <c r="G37" s="30"/>
      <c r="H37" s="30"/>
      <c r="I37" s="30"/>
      <c r="J37" s="30"/>
    </row>
    <row r="38" s="1" customFormat="1" spans="1:10">
      <c r="A38" s="30" t="s">
        <v>792</v>
      </c>
      <c r="B38" s="30"/>
      <c r="C38" s="30"/>
      <c r="D38" s="30"/>
      <c r="E38" s="30"/>
      <c r="F38" s="30"/>
      <c r="G38" s="30"/>
      <c r="H38" s="30"/>
      <c r="I38" s="30"/>
      <c r="J38" s="30"/>
    </row>
    <row r="39" s="1" customFormat="1" spans="1:10">
      <c r="A39" s="30" t="s">
        <v>793</v>
      </c>
      <c r="B39" s="30"/>
      <c r="C39" s="30"/>
      <c r="D39" s="30"/>
      <c r="E39" s="30"/>
      <c r="F39" s="30"/>
      <c r="G39" s="30"/>
      <c r="H39" s="30"/>
      <c r="I39" s="30"/>
      <c r="J39" s="30"/>
    </row>
    <row r="40" s="1" customFormat="1" spans="1:10">
      <c r="A40" s="30" t="s">
        <v>794</v>
      </c>
      <c r="B40" s="30"/>
      <c r="C40" s="30"/>
      <c r="D40" s="30"/>
      <c r="E40" s="30"/>
      <c r="F40" s="30"/>
      <c r="G40" s="30"/>
      <c r="H40" s="30"/>
      <c r="I40" s="30"/>
      <c r="J40" s="30"/>
    </row>
    <row r="41" s="1" customFormat="1" spans="1:10">
      <c r="A41" s="30" t="s">
        <v>795</v>
      </c>
      <c r="B41" s="30"/>
      <c r="C41" s="30"/>
      <c r="D41" s="30"/>
      <c r="E41" s="30"/>
      <c r="F41" s="30"/>
      <c r="G41" s="30"/>
      <c r="H41" s="30"/>
      <c r="I41" s="30"/>
      <c r="J41" s="30"/>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5:B35"/>
    <mergeCell ref="C35:J35"/>
    <mergeCell ref="B36:H36"/>
    <mergeCell ref="A37:J37"/>
    <mergeCell ref="A38:J38"/>
    <mergeCell ref="A39:J39"/>
    <mergeCell ref="A40:J40"/>
    <mergeCell ref="A41:J41"/>
    <mergeCell ref="A4:A5"/>
    <mergeCell ref="A6:A12"/>
    <mergeCell ref="A16:A17"/>
    <mergeCell ref="A18:A28"/>
    <mergeCell ref="A29:A32"/>
    <mergeCell ref="A33:A34"/>
    <mergeCell ref="B6:B7"/>
    <mergeCell ref="B16:B17"/>
    <mergeCell ref="C9:C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1" sqref="$A1:$XFD1048576"/>
    </sheetView>
  </sheetViews>
  <sheetFormatPr defaultColWidth="9" defaultRowHeight="13.5"/>
  <cols>
    <col min="1" max="1" width="9" style="1"/>
    <col min="2" max="2" width="13.25" style="1" customWidth="1"/>
    <col min="3" max="3" width="23.875" style="1" customWidth="1"/>
    <col min="4" max="5" width="9.375" style="1"/>
    <col min="6" max="9" width="9" style="1"/>
    <col min="10" max="10" width="13.75" style="1" customWidth="1"/>
    <col min="11" max="16384" width="9" style="1"/>
  </cols>
  <sheetData>
    <row r="1" s="1" customFormat="1" ht="25.5" spans="1:10">
      <c r="A1" s="2" t="s">
        <v>732</v>
      </c>
      <c r="B1" s="2"/>
      <c r="C1" s="2"/>
      <c r="D1" s="2"/>
      <c r="E1" s="2"/>
      <c r="F1" s="2"/>
      <c r="G1" s="2"/>
      <c r="H1" s="2"/>
      <c r="I1" s="2"/>
      <c r="J1" s="2"/>
    </row>
    <row r="2" s="1" customFormat="1" ht="26.25" spans="1:10">
      <c r="A2" s="2"/>
      <c r="B2" s="2"/>
      <c r="C2" s="2"/>
      <c r="D2" s="2"/>
      <c r="E2" s="2"/>
      <c r="F2" s="2"/>
      <c r="G2" s="2"/>
      <c r="H2" s="2"/>
      <c r="I2" s="2"/>
      <c r="J2" s="2"/>
    </row>
    <row r="3" s="1" customFormat="1" ht="15" customHeight="1" spans="1:10">
      <c r="A3" s="3" t="s">
        <v>733</v>
      </c>
      <c r="B3" s="4" t="s">
        <v>796</v>
      </c>
      <c r="C3" s="4"/>
      <c r="D3" s="4"/>
      <c r="E3" s="4"/>
      <c r="F3" s="4"/>
      <c r="G3" s="4"/>
      <c r="H3" s="4"/>
      <c r="I3" s="4"/>
      <c r="J3" s="4"/>
    </row>
    <row r="4" s="1" customFormat="1" ht="15" customHeight="1" spans="1:10">
      <c r="A4" s="5" t="s">
        <v>735</v>
      </c>
      <c r="B4" s="6" t="s">
        <v>736</v>
      </c>
      <c r="C4" s="6"/>
      <c r="D4" s="6"/>
      <c r="E4" s="7" t="s">
        <v>737</v>
      </c>
      <c r="F4" s="4" t="s">
        <v>651</v>
      </c>
      <c r="G4" s="4"/>
      <c r="H4" s="4"/>
      <c r="I4" s="4"/>
      <c r="J4" s="4"/>
    </row>
    <row r="5" s="1" customFormat="1" ht="14.25" spans="1:10">
      <c r="A5" s="5"/>
      <c r="B5" s="6"/>
      <c r="C5" s="6"/>
      <c r="D5" s="6"/>
      <c r="E5" s="8" t="s">
        <v>684</v>
      </c>
      <c r="F5" s="4"/>
      <c r="G5" s="4"/>
      <c r="H5" s="4"/>
      <c r="I5" s="4"/>
      <c r="J5" s="4"/>
    </row>
    <row r="6" s="1" customFormat="1" ht="15" customHeight="1" spans="1:10">
      <c r="A6" s="5" t="s">
        <v>738</v>
      </c>
      <c r="B6" s="8"/>
      <c r="C6" s="9" t="s">
        <v>654</v>
      </c>
      <c r="D6" s="9" t="s">
        <v>739</v>
      </c>
      <c r="E6" s="7" t="s">
        <v>739</v>
      </c>
      <c r="F6" s="4" t="s">
        <v>740</v>
      </c>
      <c r="G6" s="4"/>
      <c r="H6" s="4" t="s">
        <v>741</v>
      </c>
      <c r="I6" s="4" t="s">
        <v>742</v>
      </c>
      <c r="J6" s="4"/>
    </row>
    <row r="7" s="1" customFormat="1" ht="14.25" spans="1:10">
      <c r="A7" s="5"/>
      <c r="B7" s="8"/>
      <c r="C7" s="8" t="s">
        <v>569</v>
      </c>
      <c r="D7" s="8" t="s">
        <v>569</v>
      </c>
      <c r="E7" s="8" t="s">
        <v>743</v>
      </c>
      <c r="F7" s="4"/>
      <c r="G7" s="4"/>
      <c r="H7" s="4"/>
      <c r="I7" s="4"/>
      <c r="J7" s="4"/>
    </row>
    <row r="8" s="1" customFormat="1" ht="27" customHeight="1" spans="1:10">
      <c r="A8" s="5"/>
      <c r="B8" s="8" t="s">
        <v>664</v>
      </c>
      <c r="C8" s="8">
        <v>146.44</v>
      </c>
      <c r="D8" s="10">
        <v>252.5</v>
      </c>
      <c r="E8" s="10">
        <v>252.5</v>
      </c>
      <c r="F8" s="8">
        <v>10</v>
      </c>
      <c r="G8" s="8"/>
      <c r="H8" s="11">
        <v>1</v>
      </c>
      <c r="I8" s="8">
        <v>10</v>
      </c>
      <c r="J8" s="8"/>
    </row>
    <row r="9" s="1" customFormat="1" ht="15" customHeight="1" spans="1:10">
      <c r="A9" s="5"/>
      <c r="B9" s="12" t="s">
        <v>666</v>
      </c>
      <c r="C9" s="13">
        <f>C8-C11</f>
        <v>86.39</v>
      </c>
      <c r="D9" s="14">
        <v>192.45</v>
      </c>
      <c r="E9" s="14">
        <v>192.45</v>
      </c>
      <c r="F9" s="8" t="s">
        <v>574</v>
      </c>
      <c r="G9" s="8"/>
      <c r="H9" s="8" t="s">
        <v>574</v>
      </c>
      <c r="I9" s="8" t="s">
        <v>574</v>
      </c>
      <c r="J9" s="8"/>
    </row>
    <row r="10" s="1" customFormat="1" ht="16" customHeight="1" spans="1:10">
      <c r="A10" s="5"/>
      <c r="B10" s="13" t="s">
        <v>667</v>
      </c>
      <c r="C10" s="13"/>
      <c r="D10" s="15"/>
      <c r="E10" s="15"/>
      <c r="F10" s="8"/>
      <c r="G10" s="8"/>
      <c r="H10" s="8"/>
      <c r="I10" s="8"/>
      <c r="J10" s="8"/>
    </row>
    <row r="11" s="1" customFormat="1" ht="27" customHeight="1" spans="1:10">
      <c r="A11" s="5"/>
      <c r="B11" s="13" t="s">
        <v>668</v>
      </c>
      <c r="C11" s="13">
        <v>60.05</v>
      </c>
      <c r="D11" s="13">
        <v>60.05</v>
      </c>
      <c r="E11" s="13">
        <v>60.05</v>
      </c>
      <c r="F11" s="8" t="s">
        <v>574</v>
      </c>
      <c r="G11" s="8"/>
      <c r="H11" s="8" t="s">
        <v>574</v>
      </c>
      <c r="I11" s="8" t="s">
        <v>574</v>
      </c>
      <c r="J11" s="8"/>
    </row>
    <row r="12" s="1" customFormat="1" ht="27" customHeight="1" spans="1:10">
      <c r="A12" s="5"/>
      <c r="B12" s="13" t="s">
        <v>744</v>
      </c>
      <c r="C12" s="8"/>
      <c r="D12" s="8"/>
      <c r="E12" s="16"/>
      <c r="F12" s="8" t="s">
        <v>574</v>
      </c>
      <c r="G12" s="8"/>
      <c r="H12" s="8" t="s">
        <v>574</v>
      </c>
      <c r="I12" s="8" t="s">
        <v>574</v>
      </c>
      <c r="J12" s="8"/>
    </row>
    <row r="13" s="1" customFormat="1" ht="15" customHeight="1" spans="1:10">
      <c r="A13" s="5" t="s">
        <v>745</v>
      </c>
      <c r="B13" s="5"/>
      <c r="C13" s="5"/>
      <c r="D13" s="5"/>
      <c r="E13" s="5"/>
      <c r="F13" s="5"/>
      <c r="G13" s="9" t="s">
        <v>746</v>
      </c>
      <c r="H13" s="9"/>
      <c r="I13" s="9"/>
      <c r="J13" s="9"/>
    </row>
    <row r="14" s="1" customFormat="1" ht="144" customHeight="1" spans="1:10">
      <c r="A14" s="5" t="s">
        <v>747</v>
      </c>
      <c r="B14" s="4" t="s">
        <v>797</v>
      </c>
      <c r="C14" s="4"/>
      <c r="D14" s="4"/>
      <c r="E14" s="4"/>
      <c r="F14" s="4"/>
      <c r="G14" s="7" t="s">
        <v>798</v>
      </c>
      <c r="H14" s="7"/>
      <c r="I14" s="7"/>
      <c r="J14" s="7"/>
    </row>
    <row r="15" s="1" customFormat="1" ht="15" customHeight="1" spans="1:10">
      <c r="A15" s="5" t="s">
        <v>674</v>
      </c>
      <c r="B15" s="5"/>
      <c r="C15" s="5"/>
      <c r="D15" s="8" t="s">
        <v>750</v>
      </c>
      <c r="E15" s="8"/>
      <c r="F15" s="8"/>
      <c r="G15" s="17" t="s">
        <v>751</v>
      </c>
      <c r="H15" s="17"/>
      <c r="I15" s="17"/>
      <c r="J15" s="17"/>
    </row>
    <row r="16" s="1" customFormat="1" ht="24.75" customHeight="1" spans="1:10">
      <c r="A16" s="18" t="s">
        <v>752</v>
      </c>
      <c r="B16" s="5" t="s">
        <v>681</v>
      </c>
      <c r="C16" s="9" t="s">
        <v>753</v>
      </c>
      <c r="D16" s="7" t="s">
        <v>675</v>
      </c>
      <c r="E16" s="4" t="s">
        <v>676</v>
      </c>
      <c r="F16" s="19" t="s">
        <v>677</v>
      </c>
      <c r="G16" s="20" t="s">
        <v>678</v>
      </c>
      <c r="H16" s="21" t="s">
        <v>740</v>
      </c>
      <c r="I16" s="21" t="s">
        <v>742</v>
      </c>
      <c r="J16" s="21" t="s">
        <v>754</v>
      </c>
    </row>
    <row r="17" s="1" customFormat="1" ht="14.25" spans="1:10">
      <c r="A17" s="18"/>
      <c r="B17" s="5"/>
      <c r="C17" s="8" t="s">
        <v>675</v>
      </c>
      <c r="D17" s="8" t="s">
        <v>683</v>
      </c>
      <c r="E17" s="4"/>
      <c r="F17" s="22" t="s">
        <v>684</v>
      </c>
      <c r="G17" s="23" t="s">
        <v>685</v>
      </c>
      <c r="H17" s="21"/>
      <c r="I17" s="21"/>
      <c r="J17" s="21"/>
    </row>
    <row r="18" s="1" customFormat="1" ht="15" customHeight="1" spans="1:10">
      <c r="A18" s="5" t="s">
        <v>755</v>
      </c>
      <c r="B18" s="7" t="s">
        <v>688</v>
      </c>
      <c r="C18" s="7" t="s">
        <v>799</v>
      </c>
      <c r="D18" s="7" t="s">
        <v>703</v>
      </c>
      <c r="E18" s="7" t="s">
        <v>691</v>
      </c>
      <c r="F18" s="7" t="s">
        <v>692</v>
      </c>
      <c r="G18" s="7" t="s">
        <v>691</v>
      </c>
      <c r="H18" s="7">
        <v>10</v>
      </c>
      <c r="I18" s="7">
        <v>10</v>
      </c>
      <c r="J18" s="7" t="s">
        <v>647</v>
      </c>
    </row>
    <row r="19" s="1" customFormat="1" ht="15" customHeight="1" spans="1:10">
      <c r="A19" s="5"/>
      <c r="B19" s="7" t="s">
        <v>688</v>
      </c>
      <c r="C19" s="7" t="s">
        <v>800</v>
      </c>
      <c r="D19" s="7" t="s">
        <v>703</v>
      </c>
      <c r="E19" s="7" t="s">
        <v>691</v>
      </c>
      <c r="F19" s="7" t="s">
        <v>692</v>
      </c>
      <c r="G19" s="7" t="s">
        <v>691</v>
      </c>
      <c r="H19" s="7">
        <v>10</v>
      </c>
      <c r="I19" s="7">
        <v>10</v>
      </c>
      <c r="J19" s="7" t="s">
        <v>647</v>
      </c>
    </row>
    <row r="20" s="1" customFormat="1" ht="26.25" spans="1:10">
      <c r="A20" s="5"/>
      <c r="B20" s="7" t="s">
        <v>701</v>
      </c>
      <c r="C20" s="7" t="s">
        <v>801</v>
      </c>
      <c r="D20" s="7" t="s">
        <v>703</v>
      </c>
      <c r="E20" s="7" t="s">
        <v>802</v>
      </c>
      <c r="F20" s="7" t="s">
        <v>709</v>
      </c>
      <c r="G20" s="7" t="s">
        <v>710</v>
      </c>
      <c r="H20" s="7">
        <v>10</v>
      </c>
      <c r="I20" s="7">
        <v>10</v>
      </c>
      <c r="J20" s="7" t="s">
        <v>647</v>
      </c>
    </row>
    <row r="21" s="1" customFormat="1" ht="14.25" spans="1:10">
      <c r="A21" s="5"/>
      <c r="B21" s="7" t="s">
        <v>706</v>
      </c>
      <c r="C21" s="7" t="s">
        <v>775</v>
      </c>
      <c r="D21" s="7" t="s">
        <v>703</v>
      </c>
      <c r="E21" s="7" t="s">
        <v>708</v>
      </c>
      <c r="F21" s="7" t="s">
        <v>803</v>
      </c>
      <c r="G21" s="7" t="s">
        <v>710</v>
      </c>
      <c r="H21" s="7">
        <v>10</v>
      </c>
      <c r="I21" s="7">
        <v>10</v>
      </c>
      <c r="J21" s="7" t="s">
        <v>647</v>
      </c>
    </row>
    <row r="22" s="1" customFormat="1" ht="14.25" spans="1:10">
      <c r="A22" s="5"/>
      <c r="B22" s="7" t="s">
        <v>711</v>
      </c>
      <c r="C22" s="7" t="s">
        <v>804</v>
      </c>
      <c r="D22" s="7" t="s">
        <v>690</v>
      </c>
      <c r="E22" s="7">
        <v>146.44</v>
      </c>
      <c r="F22" s="7" t="s">
        <v>805</v>
      </c>
      <c r="G22" s="7">
        <v>252.5</v>
      </c>
      <c r="H22" s="7">
        <v>10</v>
      </c>
      <c r="I22" s="7">
        <v>0</v>
      </c>
      <c r="J22" s="7" t="s">
        <v>647</v>
      </c>
    </row>
    <row r="23" s="1" customFormat="1" ht="27" customHeight="1" spans="1:10">
      <c r="A23" s="24" t="s">
        <v>776</v>
      </c>
      <c r="B23" s="8" t="s">
        <v>777</v>
      </c>
      <c r="C23" s="7" t="s">
        <v>806</v>
      </c>
      <c r="D23" s="7" t="s">
        <v>703</v>
      </c>
      <c r="E23" s="7" t="s">
        <v>691</v>
      </c>
      <c r="F23" s="7" t="s">
        <v>692</v>
      </c>
      <c r="G23" s="7">
        <v>100</v>
      </c>
      <c r="H23" s="7">
        <v>30</v>
      </c>
      <c r="I23" s="7">
        <v>30</v>
      </c>
      <c r="J23" s="7" t="s">
        <v>647</v>
      </c>
    </row>
    <row r="24" s="1" customFormat="1" ht="34" customHeight="1" spans="1:10">
      <c r="A24" s="26" t="s">
        <v>784</v>
      </c>
      <c r="B24" s="8" t="s">
        <v>785</v>
      </c>
      <c r="C24" s="7" t="s">
        <v>807</v>
      </c>
      <c r="D24" s="7" t="s">
        <v>762</v>
      </c>
      <c r="E24" s="7" t="s">
        <v>695</v>
      </c>
      <c r="F24" s="7" t="s">
        <v>692</v>
      </c>
      <c r="G24" s="7" t="s">
        <v>695</v>
      </c>
      <c r="H24" s="7">
        <v>10</v>
      </c>
      <c r="I24" s="7">
        <v>10</v>
      </c>
      <c r="J24" s="7" t="s">
        <v>647</v>
      </c>
    </row>
    <row r="25" s="1" customFormat="1" ht="15" customHeight="1" spans="1:10">
      <c r="A25" s="5" t="s">
        <v>788</v>
      </c>
      <c r="B25" s="5"/>
      <c r="C25" s="28"/>
      <c r="D25" s="28"/>
      <c r="E25" s="28"/>
      <c r="F25" s="28"/>
      <c r="G25" s="28"/>
      <c r="H25" s="28"/>
      <c r="I25" s="28"/>
      <c r="J25" s="28"/>
    </row>
    <row r="26" s="1" customFormat="1" ht="24" customHeight="1" spans="1:10">
      <c r="A26" s="5" t="s">
        <v>789</v>
      </c>
      <c r="B26" s="8">
        <v>100</v>
      </c>
      <c r="C26" s="8"/>
      <c r="D26" s="8"/>
      <c r="E26" s="8"/>
      <c r="F26" s="8"/>
      <c r="G26" s="8"/>
      <c r="H26" s="8"/>
      <c r="I26" s="4">
        <v>90</v>
      </c>
      <c r="J26" s="29" t="s">
        <v>790</v>
      </c>
    </row>
    <row r="27" s="1" customFormat="1" spans="1:10">
      <c r="A27" s="30" t="s">
        <v>791</v>
      </c>
      <c r="B27" s="30"/>
      <c r="C27" s="30"/>
      <c r="D27" s="30"/>
      <c r="E27" s="30"/>
      <c r="F27" s="30"/>
      <c r="G27" s="30"/>
      <c r="H27" s="30"/>
      <c r="I27" s="30"/>
      <c r="J27" s="30"/>
    </row>
    <row r="28" s="1" customFormat="1" spans="1:10">
      <c r="A28" s="30" t="s">
        <v>792</v>
      </c>
      <c r="B28" s="30"/>
      <c r="C28" s="30"/>
      <c r="D28" s="30"/>
      <c r="E28" s="30"/>
      <c r="F28" s="30"/>
      <c r="G28" s="30"/>
      <c r="H28" s="30"/>
      <c r="I28" s="30"/>
      <c r="J28" s="30"/>
    </row>
    <row r="29" s="1" customFormat="1" spans="1:10">
      <c r="A29" s="30" t="s">
        <v>793</v>
      </c>
      <c r="B29" s="30"/>
      <c r="C29" s="30"/>
      <c r="D29" s="30"/>
      <c r="E29" s="30"/>
      <c r="F29" s="30"/>
      <c r="G29" s="30"/>
      <c r="H29" s="30"/>
      <c r="I29" s="30"/>
      <c r="J29" s="30"/>
    </row>
    <row r="30" s="1" customFormat="1" spans="1:10">
      <c r="A30" s="30" t="s">
        <v>794</v>
      </c>
      <c r="B30" s="30"/>
      <c r="C30" s="30"/>
      <c r="D30" s="30"/>
      <c r="E30" s="30"/>
      <c r="F30" s="30"/>
      <c r="G30" s="30"/>
      <c r="H30" s="30"/>
      <c r="I30" s="30"/>
      <c r="J30" s="30"/>
    </row>
    <row r="31" s="1" customFormat="1" spans="1:10">
      <c r="A31" s="30" t="s">
        <v>795</v>
      </c>
      <c r="B31" s="30"/>
      <c r="C31" s="30"/>
      <c r="D31" s="30"/>
      <c r="E31" s="30"/>
      <c r="F31" s="30"/>
      <c r="G31" s="30"/>
      <c r="H31" s="30"/>
      <c r="I31" s="30"/>
      <c r="J31" s="30"/>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2"/>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K14" sqref="K14"/>
    </sheetView>
  </sheetViews>
  <sheetFormatPr defaultColWidth="9" defaultRowHeight="13.5"/>
  <cols>
    <col min="1" max="1" width="9" style="1"/>
    <col min="2" max="2" width="13.25" style="1" customWidth="1"/>
    <col min="3" max="3" width="23.875" style="1" customWidth="1"/>
    <col min="4" max="4" width="11.5" style="1"/>
    <col min="5" max="5" width="9.375" style="1"/>
    <col min="6" max="9" width="9" style="1"/>
    <col min="10" max="10" width="13.75" style="1" customWidth="1"/>
    <col min="11" max="12" width="12.625" style="1"/>
    <col min="13" max="16384" width="9" style="1"/>
  </cols>
  <sheetData>
    <row r="1" s="1" customFormat="1" ht="25.5" spans="1:10">
      <c r="A1" s="2" t="s">
        <v>732</v>
      </c>
      <c r="B1" s="2"/>
      <c r="C1" s="2"/>
      <c r="D1" s="2"/>
      <c r="E1" s="2"/>
      <c r="F1" s="2"/>
      <c r="G1" s="2"/>
      <c r="H1" s="2"/>
      <c r="I1" s="2"/>
      <c r="J1" s="2"/>
    </row>
    <row r="2" s="1" customFormat="1" ht="26.25" spans="1:10">
      <c r="A2" s="2"/>
      <c r="B2" s="2"/>
      <c r="C2" s="2"/>
      <c r="D2" s="2"/>
      <c r="E2" s="2"/>
      <c r="F2" s="2"/>
      <c r="G2" s="2"/>
      <c r="H2" s="2"/>
      <c r="I2" s="2"/>
      <c r="J2" s="2"/>
    </row>
    <row r="3" s="1" customFormat="1" ht="15" customHeight="1" spans="1:10">
      <c r="A3" s="3" t="s">
        <v>733</v>
      </c>
      <c r="B3" s="4" t="s">
        <v>808</v>
      </c>
      <c r="C3" s="4"/>
      <c r="D3" s="4"/>
      <c r="E3" s="4"/>
      <c r="F3" s="4"/>
      <c r="G3" s="4"/>
      <c r="H3" s="4"/>
      <c r="I3" s="4"/>
      <c r="J3" s="4"/>
    </row>
    <row r="4" s="1" customFormat="1" ht="15" customHeight="1" spans="1:10">
      <c r="A4" s="5" t="s">
        <v>735</v>
      </c>
      <c r="B4" s="6" t="s">
        <v>736</v>
      </c>
      <c r="C4" s="6"/>
      <c r="D4" s="6"/>
      <c r="E4" s="7" t="s">
        <v>737</v>
      </c>
      <c r="F4" s="4" t="s">
        <v>651</v>
      </c>
      <c r="G4" s="4"/>
      <c r="H4" s="4"/>
      <c r="I4" s="4"/>
      <c r="J4" s="4"/>
    </row>
    <row r="5" s="1" customFormat="1" ht="14.25" spans="1:10">
      <c r="A5" s="5"/>
      <c r="B5" s="6"/>
      <c r="C5" s="6"/>
      <c r="D5" s="6"/>
      <c r="E5" s="8" t="s">
        <v>684</v>
      </c>
      <c r="F5" s="4"/>
      <c r="G5" s="4"/>
      <c r="H5" s="4"/>
      <c r="I5" s="4"/>
      <c r="J5" s="4"/>
    </row>
    <row r="6" s="1" customFormat="1" ht="15" customHeight="1" spans="1:10">
      <c r="A6" s="5" t="s">
        <v>738</v>
      </c>
      <c r="B6" s="8"/>
      <c r="C6" s="9" t="s">
        <v>654</v>
      </c>
      <c r="D6" s="9" t="s">
        <v>739</v>
      </c>
      <c r="E6" s="7" t="s">
        <v>739</v>
      </c>
      <c r="F6" s="4" t="s">
        <v>740</v>
      </c>
      <c r="G6" s="4"/>
      <c r="H6" s="4" t="s">
        <v>741</v>
      </c>
      <c r="I6" s="4" t="s">
        <v>742</v>
      </c>
      <c r="J6" s="4"/>
    </row>
    <row r="7" s="1" customFormat="1" ht="14.25" spans="1:10">
      <c r="A7" s="5"/>
      <c r="B7" s="8"/>
      <c r="C7" s="8" t="s">
        <v>569</v>
      </c>
      <c r="D7" s="8" t="s">
        <v>569</v>
      </c>
      <c r="E7" s="8" t="s">
        <v>743</v>
      </c>
      <c r="F7" s="4"/>
      <c r="G7" s="4"/>
      <c r="H7" s="4"/>
      <c r="I7" s="4"/>
      <c r="J7" s="4"/>
    </row>
    <row r="8" s="1" customFormat="1" ht="27" customHeight="1" spans="1:10">
      <c r="A8" s="5"/>
      <c r="B8" s="8" t="s">
        <v>664</v>
      </c>
      <c r="C8" s="8"/>
      <c r="D8" s="10">
        <v>1206</v>
      </c>
      <c r="E8" s="10">
        <v>628.2</v>
      </c>
      <c r="F8" s="8">
        <v>10</v>
      </c>
      <c r="G8" s="8"/>
      <c r="H8" s="11">
        <f>E8/D8</f>
        <v>0.52089552238806</v>
      </c>
      <c r="I8" s="8">
        <v>5.2</v>
      </c>
      <c r="J8" s="8"/>
    </row>
    <row r="9" s="1" customFormat="1" ht="15" customHeight="1" spans="1:10">
      <c r="A9" s="5"/>
      <c r="B9" s="12" t="s">
        <v>666</v>
      </c>
      <c r="C9" s="13"/>
      <c r="D9" s="14">
        <v>1206</v>
      </c>
      <c r="E9" s="14">
        <v>628.2</v>
      </c>
      <c r="F9" s="8" t="s">
        <v>574</v>
      </c>
      <c r="G9" s="8"/>
      <c r="H9" s="8" t="s">
        <v>574</v>
      </c>
      <c r="I9" s="8" t="s">
        <v>574</v>
      </c>
      <c r="J9" s="8"/>
    </row>
    <row r="10" s="1" customFormat="1" ht="16" customHeight="1" spans="1:10">
      <c r="A10" s="5"/>
      <c r="B10" s="13" t="s">
        <v>667</v>
      </c>
      <c r="C10" s="13"/>
      <c r="D10" s="15"/>
      <c r="E10" s="15"/>
      <c r="F10" s="8"/>
      <c r="G10" s="8"/>
      <c r="H10" s="8"/>
      <c r="I10" s="8"/>
      <c r="J10" s="8"/>
    </row>
    <row r="11" s="1" customFormat="1" ht="27" customHeight="1" spans="1:10">
      <c r="A11" s="5"/>
      <c r="B11" s="13" t="s">
        <v>668</v>
      </c>
      <c r="C11" s="13"/>
      <c r="D11" s="13"/>
      <c r="E11" s="13"/>
      <c r="F11" s="8" t="s">
        <v>574</v>
      </c>
      <c r="G11" s="8"/>
      <c r="H11" s="8" t="s">
        <v>574</v>
      </c>
      <c r="I11" s="8" t="s">
        <v>574</v>
      </c>
      <c r="J11" s="8"/>
    </row>
    <row r="12" s="1" customFormat="1" ht="27" customHeight="1" spans="1:10">
      <c r="A12" s="5"/>
      <c r="B12" s="13" t="s">
        <v>744</v>
      </c>
      <c r="C12" s="8"/>
      <c r="D12" s="8"/>
      <c r="E12" s="16"/>
      <c r="F12" s="8" t="s">
        <v>574</v>
      </c>
      <c r="G12" s="8"/>
      <c r="H12" s="8" t="s">
        <v>574</v>
      </c>
      <c r="I12" s="8" t="s">
        <v>574</v>
      </c>
      <c r="J12" s="8"/>
    </row>
    <row r="13" s="1" customFormat="1" ht="15" customHeight="1" spans="1:10">
      <c r="A13" s="5" t="s">
        <v>745</v>
      </c>
      <c r="B13" s="5"/>
      <c r="C13" s="5"/>
      <c r="D13" s="5"/>
      <c r="E13" s="5"/>
      <c r="F13" s="5"/>
      <c r="G13" s="9" t="s">
        <v>746</v>
      </c>
      <c r="H13" s="9"/>
      <c r="I13" s="9"/>
      <c r="J13" s="9"/>
    </row>
    <row r="14" s="1" customFormat="1" ht="185" customHeight="1" spans="1:10">
      <c r="A14" s="5" t="s">
        <v>747</v>
      </c>
      <c r="B14" s="4" t="s">
        <v>809</v>
      </c>
      <c r="C14" s="4"/>
      <c r="D14" s="4"/>
      <c r="E14" s="4"/>
      <c r="F14" s="4"/>
      <c r="G14" s="7" t="s">
        <v>810</v>
      </c>
      <c r="H14" s="7"/>
      <c r="I14" s="7"/>
      <c r="J14" s="7"/>
    </row>
    <row r="15" s="1" customFormat="1" ht="15" customHeight="1" spans="1:10">
      <c r="A15" s="5" t="s">
        <v>674</v>
      </c>
      <c r="B15" s="5"/>
      <c r="C15" s="5"/>
      <c r="D15" s="8" t="s">
        <v>750</v>
      </c>
      <c r="E15" s="8"/>
      <c r="F15" s="8"/>
      <c r="G15" s="17" t="s">
        <v>751</v>
      </c>
      <c r="H15" s="17"/>
      <c r="I15" s="17"/>
      <c r="J15" s="17"/>
    </row>
    <row r="16" s="1" customFormat="1" ht="24.75" customHeight="1" spans="1:10">
      <c r="A16" s="18" t="s">
        <v>752</v>
      </c>
      <c r="B16" s="5" t="s">
        <v>681</v>
      </c>
      <c r="C16" s="9" t="s">
        <v>753</v>
      </c>
      <c r="D16" s="7" t="s">
        <v>675</v>
      </c>
      <c r="E16" s="4" t="s">
        <v>676</v>
      </c>
      <c r="F16" s="19" t="s">
        <v>677</v>
      </c>
      <c r="G16" s="20" t="s">
        <v>678</v>
      </c>
      <c r="H16" s="21" t="s">
        <v>740</v>
      </c>
      <c r="I16" s="21" t="s">
        <v>742</v>
      </c>
      <c r="J16" s="21" t="s">
        <v>754</v>
      </c>
    </row>
    <row r="17" s="1" customFormat="1" ht="14.25" spans="1:10">
      <c r="A17" s="18"/>
      <c r="B17" s="5"/>
      <c r="C17" s="8" t="s">
        <v>675</v>
      </c>
      <c r="D17" s="8" t="s">
        <v>683</v>
      </c>
      <c r="E17" s="4"/>
      <c r="F17" s="22" t="s">
        <v>684</v>
      </c>
      <c r="G17" s="23" t="s">
        <v>685</v>
      </c>
      <c r="H17" s="21"/>
      <c r="I17" s="21"/>
      <c r="J17" s="21"/>
    </row>
    <row r="18" s="1" customFormat="1" ht="15" customHeight="1" spans="1:10">
      <c r="A18" s="5" t="s">
        <v>755</v>
      </c>
      <c r="B18" s="7" t="s">
        <v>688</v>
      </c>
      <c r="C18" s="31" t="s">
        <v>811</v>
      </c>
      <c r="D18" s="8" t="s">
        <v>762</v>
      </c>
      <c r="E18" s="31" t="s">
        <v>812</v>
      </c>
      <c r="F18" s="8" t="s">
        <v>813</v>
      </c>
      <c r="G18" s="31" t="s">
        <v>812</v>
      </c>
      <c r="H18" s="8">
        <v>20</v>
      </c>
      <c r="I18" s="8">
        <v>20</v>
      </c>
      <c r="J18" s="8" t="s">
        <v>647</v>
      </c>
    </row>
    <row r="19" s="1" customFormat="1" ht="15" spans="1:10">
      <c r="A19" s="5"/>
      <c r="B19" s="7" t="s">
        <v>701</v>
      </c>
      <c r="C19" s="32" t="s">
        <v>814</v>
      </c>
      <c r="D19" s="8" t="s">
        <v>703</v>
      </c>
      <c r="E19" s="33" t="s">
        <v>691</v>
      </c>
      <c r="F19" s="8" t="s">
        <v>692</v>
      </c>
      <c r="G19" s="8">
        <v>100</v>
      </c>
      <c r="H19" s="8">
        <v>20</v>
      </c>
      <c r="I19" s="8">
        <v>20</v>
      </c>
      <c r="J19" s="8" t="s">
        <v>647</v>
      </c>
    </row>
    <row r="20" s="1" customFormat="1" ht="14.25" spans="1:10">
      <c r="A20" s="5"/>
      <c r="B20" s="7" t="s">
        <v>711</v>
      </c>
      <c r="C20" s="32" t="s">
        <v>815</v>
      </c>
      <c r="D20" s="34" t="s">
        <v>690</v>
      </c>
      <c r="E20" s="8">
        <v>1206</v>
      </c>
      <c r="F20" s="8" t="s">
        <v>805</v>
      </c>
      <c r="G20" s="8">
        <v>628</v>
      </c>
      <c r="H20" s="8">
        <v>10</v>
      </c>
      <c r="I20" s="8">
        <v>5.2</v>
      </c>
      <c r="J20" s="8" t="s">
        <v>647</v>
      </c>
    </row>
    <row r="21" s="1" customFormat="1" ht="27" customHeight="1" spans="1:10">
      <c r="A21" s="24" t="s">
        <v>776</v>
      </c>
      <c r="B21" s="8" t="s">
        <v>780</v>
      </c>
      <c r="C21" s="32" t="s">
        <v>816</v>
      </c>
      <c r="D21" s="8" t="s">
        <v>703</v>
      </c>
      <c r="E21" s="33" t="s">
        <v>817</v>
      </c>
      <c r="F21" s="8" t="s">
        <v>709</v>
      </c>
      <c r="G21" s="33" t="s">
        <v>817</v>
      </c>
      <c r="H21" s="8">
        <v>15</v>
      </c>
      <c r="I21" s="8">
        <v>15</v>
      </c>
      <c r="J21" s="8" t="s">
        <v>647</v>
      </c>
    </row>
    <row r="22" s="1" customFormat="1" ht="27" customHeight="1" spans="1:10">
      <c r="A22" s="24"/>
      <c r="B22" s="8" t="s">
        <v>782</v>
      </c>
      <c r="C22" s="32" t="s">
        <v>818</v>
      </c>
      <c r="D22" s="8" t="s">
        <v>703</v>
      </c>
      <c r="E22" s="33" t="s">
        <v>817</v>
      </c>
      <c r="F22" s="8" t="s">
        <v>709</v>
      </c>
      <c r="G22" s="33" t="s">
        <v>817</v>
      </c>
      <c r="H22" s="25">
        <v>15</v>
      </c>
      <c r="I22" s="25">
        <v>15</v>
      </c>
      <c r="J22" s="8" t="s">
        <v>647</v>
      </c>
    </row>
    <row r="23" s="1" customFormat="1" ht="34" customHeight="1" spans="1:10">
      <c r="A23" s="26" t="s">
        <v>784</v>
      </c>
      <c r="B23" s="8" t="s">
        <v>785</v>
      </c>
      <c r="C23" s="32" t="s">
        <v>819</v>
      </c>
      <c r="D23" s="8" t="s">
        <v>762</v>
      </c>
      <c r="E23" s="35" t="s">
        <v>695</v>
      </c>
      <c r="F23" s="8" t="s">
        <v>692</v>
      </c>
      <c r="G23" s="35" t="s">
        <v>695</v>
      </c>
      <c r="H23" s="27">
        <v>10</v>
      </c>
      <c r="I23" s="27">
        <v>10</v>
      </c>
      <c r="J23" s="8" t="s">
        <v>647</v>
      </c>
    </row>
    <row r="24" s="1" customFormat="1" ht="15" customHeight="1" spans="1:10">
      <c r="A24" s="5" t="s">
        <v>788</v>
      </c>
      <c r="B24" s="5"/>
      <c r="C24" s="28"/>
      <c r="D24" s="28"/>
      <c r="E24" s="28"/>
      <c r="F24" s="28"/>
      <c r="G24" s="28"/>
      <c r="H24" s="28"/>
      <c r="I24" s="28"/>
      <c r="J24" s="28"/>
    </row>
    <row r="25" s="1" customFormat="1" ht="24" customHeight="1" spans="1:10">
      <c r="A25" s="5" t="s">
        <v>789</v>
      </c>
      <c r="B25" s="8">
        <v>100</v>
      </c>
      <c r="C25" s="8"/>
      <c r="D25" s="8"/>
      <c r="E25" s="8"/>
      <c r="F25" s="8"/>
      <c r="G25" s="8"/>
      <c r="H25" s="8"/>
      <c r="I25" s="4">
        <v>90.4</v>
      </c>
      <c r="J25" s="29" t="s">
        <v>790</v>
      </c>
    </row>
    <row r="26" s="1" customFormat="1" spans="1:10">
      <c r="A26" s="30" t="s">
        <v>791</v>
      </c>
      <c r="B26" s="30"/>
      <c r="C26" s="30"/>
      <c r="D26" s="30"/>
      <c r="E26" s="30"/>
      <c r="F26" s="30"/>
      <c r="G26" s="30"/>
      <c r="H26" s="30"/>
      <c r="I26" s="30"/>
      <c r="J26" s="30"/>
    </row>
    <row r="27" s="1" customFormat="1" spans="1:10">
      <c r="A27" s="30" t="s">
        <v>792</v>
      </c>
      <c r="B27" s="30"/>
      <c r="C27" s="30"/>
      <c r="D27" s="30"/>
      <c r="E27" s="30"/>
      <c r="F27" s="30"/>
      <c r="G27" s="30"/>
      <c r="H27" s="30"/>
      <c r="I27" s="30"/>
      <c r="J27" s="30"/>
    </row>
    <row r="28" s="1" customFormat="1" spans="1:10">
      <c r="A28" s="30" t="s">
        <v>793</v>
      </c>
      <c r="B28" s="30"/>
      <c r="C28" s="30"/>
      <c r="D28" s="30"/>
      <c r="E28" s="30"/>
      <c r="F28" s="30"/>
      <c r="G28" s="30"/>
      <c r="H28" s="30"/>
      <c r="I28" s="30"/>
      <c r="J28" s="30"/>
    </row>
    <row r="29" s="1" customFormat="1" spans="1:10">
      <c r="A29" s="30" t="s">
        <v>794</v>
      </c>
      <c r="B29" s="30"/>
      <c r="C29" s="30"/>
      <c r="D29" s="30"/>
      <c r="E29" s="30"/>
      <c r="F29" s="30"/>
      <c r="G29" s="30"/>
      <c r="H29" s="30"/>
      <c r="I29" s="30"/>
      <c r="J29" s="30"/>
    </row>
    <row r="30" s="1" customFormat="1" spans="1:10">
      <c r="A30" s="30" t="s">
        <v>795</v>
      </c>
      <c r="B30" s="30"/>
      <c r="C30" s="30"/>
      <c r="D30" s="30"/>
      <c r="E30" s="30"/>
      <c r="F30" s="30"/>
      <c r="G30" s="30"/>
      <c r="H30" s="30"/>
      <c r="I30" s="30"/>
      <c r="J30" s="3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1:A22"/>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C2" sqref="C2"/>
    </sheetView>
  </sheetViews>
  <sheetFormatPr defaultColWidth="9" defaultRowHeight="13.5"/>
  <cols>
    <col min="1" max="1" width="9" style="1"/>
    <col min="2" max="2" width="13.25" style="1" customWidth="1"/>
    <col min="3" max="3" width="23.875" style="1" customWidth="1"/>
    <col min="4" max="4" width="11.5" style="1"/>
    <col min="5" max="5" width="9.375" style="1"/>
    <col min="6" max="9" width="9" style="1"/>
    <col min="10" max="10" width="13.75" style="1" customWidth="1"/>
    <col min="11" max="12" width="12.625" style="1"/>
    <col min="13" max="16384" width="9" style="1"/>
  </cols>
  <sheetData>
    <row r="1" s="1" customFormat="1" ht="25.5" spans="1:10">
      <c r="A1" s="2" t="s">
        <v>732</v>
      </c>
      <c r="B1" s="2"/>
      <c r="C1" s="2"/>
      <c r="D1" s="2"/>
      <c r="E1" s="2"/>
      <c r="F1" s="2"/>
      <c r="G1" s="2"/>
      <c r="H1" s="2"/>
      <c r="I1" s="2"/>
      <c r="J1" s="2"/>
    </row>
    <row r="2" s="1" customFormat="1" ht="26.25" spans="1:10">
      <c r="A2" s="2"/>
      <c r="B2" s="2"/>
      <c r="C2" s="2"/>
      <c r="D2" s="2"/>
      <c r="E2" s="2"/>
      <c r="F2" s="2"/>
      <c r="G2" s="2"/>
      <c r="H2" s="2"/>
      <c r="I2" s="2"/>
      <c r="J2" s="2"/>
    </row>
    <row r="3" s="1" customFormat="1" ht="15" customHeight="1" spans="1:10">
      <c r="A3" s="3" t="s">
        <v>733</v>
      </c>
      <c r="B3" s="4" t="s">
        <v>820</v>
      </c>
      <c r="C3" s="4"/>
      <c r="D3" s="4"/>
      <c r="E3" s="4"/>
      <c r="F3" s="4"/>
      <c r="G3" s="4"/>
      <c r="H3" s="4"/>
      <c r="I3" s="4"/>
      <c r="J3" s="4"/>
    </row>
    <row r="4" s="1" customFormat="1" ht="15" customHeight="1" spans="1:10">
      <c r="A4" s="5" t="s">
        <v>735</v>
      </c>
      <c r="B4" s="6" t="s">
        <v>736</v>
      </c>
      <c r="C4" s="6"/>
      <c r="D4" s="6"/>
      <c r="E4" s="7" t="s">
        <v>737</v>
      </c>
      <c r="F4" s="4" t="s">
        <v>651</v>
      </c>
      <c r="G4" s="4"/>
      <c r="H4" s="4"/>
      <c r="I4" s="4"/>
      <c r="J4" s="4"/>
    </row>
    <row r="5" s="1" customFormat="1" ht="14.25" spans="1:10">
      <c r="A5" s="5"/>
      <c r="B5" s="6"/>
      <c r="C5" s="6"/>
      <c r="D5" s="6"/>
      <c r="E5" s="8" t="s">
        <v>684</v>
      </c>
      <c r="F5" s="4"/>
      <c r="G5" s="4"/>
      <c r="H5" s="4"/>
      <c r="I5" s="4"/>
      <c r="J5" s="4"/>
    </row>
    <row r="6" s="1" customFormat="1" ht="15" customHeight="1" spans="1:10">
      <c r="A6" s="5" t="s">
        <v>738</v>
      </c>
      <c r="B6" s="8"/>
      <c r="C6" s="9" t="s">
        <v>654</v>
      </c>
      <c r="D6" s="9" t="s">
        <v>739</v>
      </c>
      <c r="E6" s="7" t="s">
        <v>739</v>
      </c>
      <c r="F6" s="4" t="s">
        <v>740</v>
      </c>
      <c r="G6" s="4"/>
      <c r="H6" s="4" t="s">
        <v>741</v>
      </c>
      <c r="I6" s="4" t="s">
        <v>742</v>
      </c>
      <c r="J6" s="4"/>
    </row>
    <row r="7" s="1" customFormat="1" ht="14.25" spans="1:10">
      <c r="A7" s="5"/>
      <c r="B7" s="8"/>
      <c r="C7" s="8" t="s">
        <v>569</v>
      </c>
      <c r="D7" s="8" t="s">
        <v>569</v>
      </c>
      <c r="E7" s="8" t="s">
        <v>743</v>
      </c>
      <c r="F7" s="4"/>
      <c r="G7" s="4"/>
      <c r="H7" s="4"/>
      <c r="I7" s="4"/>
      <c r="J7" s="4"/>
    </row>
    <row r="8" s="1" customFormat="1" ht="27" customHeight="1" spans="1:10">
      <c r="A8" s="5"/>
      <c r="B8" s="8" t="s">
        <v>664</v>
      </c>
      <c r="C8" s="8"/>
      <c r="D8" s="10">
        <v>200</v>
      </c>
      <c r="E8" s="10">
        <v>200</v>
      </c>
      <c r="F8" s="8">
        <v>10</v>
      </c>
      <c r="G8" s="8"/>
      <c r="H8" s="11">
        <f>E8/D8</f>
        <v>1</v>
      </c>
      <c r="I8" s="8">
        <v>10</v>
      </c>
      <c r="J8" s="8"/>
    </row>
    <row r="9" s="1" customFormat="1" ht="15" customHeight="1" spans="1:10">
      <c r="A9" s="5"/>
      <c r="B9" s="12" t="s">
        <v>666</v>
      </c>
      <c r="C9" s="13"/>
      <c r="D9" s="14">
        <v>200</v>
      </c>
      <c r="E9" s="14">
        <v>200</v>
      </c>
      <c r="F9" s="8" t="s">
        <v>574</v>
      </c>
      <c r="G9" s="8"/>
      <c r="H9" s="8" t="s">
        <v>574</v>
      </c>
      <c r="I9" s="8" t="s">
        <v>574</v>
      </c>
      <c r="J9" s="8"/>
    </row>
    <row r="10" s="1" customFormat="1" ht="16" customHeight="1" spans="1:10">
      <c r="A10" s="5"/>
      <c r="B10" s="13" t="s">
        <v>667</v>
      </c>
      <c r="C10" s="13"/>
      <c r="D10" s="15"/>
      <c r="E10" s="15"/>
      <c r="F10" s="8"/>
      <c r="G10" s="8"/>
      <c r="H10" s="8"/>
      <c r="I10" s="8"/>
      <c r="J10" s="8"/>
    </row>
    <row r="11" s="1" customFormat="1" ht="27" customHeight="1" spans="1:10">
      <c r="A11" s="5"/>
      <c r="B11" s="13" t="s">
        <v>668</v>
      </c>
      <c r="C11" s="13"/>
      <c r="D11" s="13"/>
      <c r="E11" s="13"/>
      <c r="F11" s="8" t="s">
        <v>574</v>
      </c>
      <c r="G11" s="8"/>
      <c r="H11" s="8" t="s">
        <v>574</v>
      </c>
      <c r="I11" s="8" t="s">
        <v>574</v>
      </c>
      <c r="J11" s="8"/>
    </row>
    <row r="12" s="1" customFormat="1" ht="27" customHeight="1" spans="1:10">
      <c r="A12" s="5"/>
      <c r="B12" s="13" t="s">
        <v>744</v>
      </c>
      <c r="C12" s="8"/>
      <c r="D12" s="8"/>
      <c r="E12" s="16"/>
      <c r="F12" s="8" t="s">
        <v>574</v>
      </c>
      <c r="G12" s="8"/>
      <c r="H12" s="8" t="s">
        <v>574</v>
      </c>
      <c r="I12" s="8" t="s">
        <v>574</v>
      </c>
      <c r="J12" s="8"/>
    </row>
    <row r="13" s="1" customFormat="1" ht="15" customHeight="1" spans="1:10">
      <c r="A13" s="5" t="s">
        <v>745</v>
      </c>
      <c r="B13" s="5"/>
      <c r="C13" s="5"/>
      <c r="D13" s="5"/>
      <c r="E13" s="5"/>
      <c r="F13" s="5"/>
      <c r="G13" s="9" t="s">
        <v>746</v>
      </c>
      <c r="H13" s="9"/>
      <c r="I13" s="9"/>
      <c r="J13" s="9"/>
    </row>
    <row r="14" s="1" customFormat="1" ht="185" customHeight="1" spans="1:10">
      <c r="A14" s="5" t="s">
        <v>747</v>
      </c>
      <c r="B14" s="4" t="s">
        <v>821</v>
      </c>
      <c r="C14" s="4"/>
      <c r="D14" s="4"/>
      <c r="E14" s="4"/>
      <c r="F14" s="4"/>
      <c r="G14" s="7" t="s">
        <v>822</v>
      </c>
      <c r="H14" s="7"/>
      <c r="I14" s="7"/>
      <c r="J14" s="7"/>
    </row>
    <row r="15" s="1" customFormat="1" ht="15" customHeight="1" spans="1:10">
      <c r="A15" s="5" t="s">
        <v>674</v>
      </c>
      <c r="B15" s="5"/>
      <c r="C15" s="5"/>
      <c r="D15" s="8" t="s">
        <v>750</v>
      </c>
      <c r="E15" s="8"/>
      <c r="F15" s="8"/>
      <c r="G15" s="17" t="s">
        <v>751</v>
      </c>
      <c r="H15" s="17"/>
      <c r="I15" s="17"/>
      <c r="J15" s="17"/>
    </row>
    <row r="16" s="1" customFormat="1" ht="24.75" customHeight="1" spans="1:10">
      <c r="A16" s="18" t="s">
        <v>752</v>
      </c>
      <c r="B16" s="5" t="s">
        <v>681</v>
      </c>
      <c r="C16" s="9" t="s">
        <v>753</v>
      </c>
      <c r="D16" s="7" t="s">
        <v>675</v>
      </c>
      <c r="E16" s="4" t="s">
        <v>676</v>
      </c>
      <c r="F16" s="19" t="s">
        <v>677</v>
      </c>
      <c r="G16" s="20" t="s">
        <v>678</v>
      </c>
      <c r="H16" s="21" t="s">
        <v>740</v>
      </c>
      <c r="I16" s="21" t="s">
        <v>742</v>
      </c>
      <c r="J16" s="21" t="s">
        <v>754</v>
      </c>
    </row>
    <row r="17" s="1" customFormat="1" ht="14.25" spans="1:10">
      <c r="A17" s="18"/>
      <c r="B17" s="5"/>
      <c r="C17" s="8" t="s">
        <v>675</v>
      </c>
      <c r="D17" s="8" t="s">
        <v>683</v>
      </c>
      <c r="E17" s="4"/>
      <c r="F17" s="22" t="s">
        <v>684</v>
      </c>
      <c r="G17" s="23" t="s">
        <v>685</v>
      </c>
      <c r="H17" s="21"/>
      <c r="I17" s="21"/>
      <c r="J17" s="21"/>
    </row>
    <row r="18" s="1" customFormat="1" ht="15" customHeight="1" spans="1:10">
      <c r="A18" s="5" t="s">
        <v>755</v>
      </c>
      <c r="B18" s="7" t="s">
        <v>688</v>
      </c>
      <c r="C18" s="8" t="s">
        <v>823</v>
      </c>
      <c r="D18" s="8" t="s">
        <v>762</v>
      </c>
      <c r="E18" s="8">
        <v>130</v>
      </c>
      <c r="F18" s="8" t="s">
        <v>824</v>
      </c>
      <c r="G18" s="8" t="s">
        <v>825</v>
      </c>
      <c r="H18" s="8">
        <v>20</v>
      </c>
      <c r="I18" s="8">
        <v>20</v>
      </c>
      <c r="J18" s="8"/>
    </row>
    <row r="19" s="1" customFormat="1" ht="14.25" spans="1:10">
      <c r="A19" s="5"/>
      <c r="B19" s="7" t="s">
        <v>701</v>
      </c>
      <c r="C19" s="8" t="s">
        <v>826</v>
      </c>
      <c r="D19" s="8" t="s">
        <v>762</v>
      </c>
      <c r="E19" s="8" t="s">
        <v>697</v>
      </c>
      <c r="F19" s="8" t="s">
        <v>692</v>
      </c>
      <c r="G19" s="8">
        <v>100</v>
      </c>
      <c r="H19" s="8">
        <v>10</v>
      </c>
      <c r="I19" s="8">
        <v>10</v>
      </c>
      <c r="J19" s="8"/>
    </row>
    <row r="20" s="1" customFormat="1" ht="26.25" spans="1:10">
      <c r="A20" s="5"/>
      <c r="B20" s="7" t="s">
        <v>706</v>
      </c>
      <c r="C20" s="8" t="s">
        <v>827</v>
      </c>
      <c r="D20" s="8" t="s">
        <v>703</v>
      </c>
      <c r="E20" s="8" t="s">
        <v>828</v>
      </c>
      <c r="F20" s="8" t="s">
        <v>829</v>
      </c>
      <c r="G20" s="8" t="s">
        <v>830</v>
      </c>
      <c r="H20" s="8">
        <v>10</v>
      </c>
      <c r="I20" s="8">
        <v>10</v>
      </c>
      <c r="J20" s="8"/>
    </row>
    <row r="21" s="1" customFormat="1" ht="26.25" spans="1:10">
      <c r="A21" s="5"/>
      <c r="B21" s="7" t="s">
        <v>706</v>
      </c>
      <c r="C21" s="8" t="s">
        <v>831</v>
      </c>
      <c r="D21" s="8" t="s">
        <v>762</v>
      </c>
      <c r="E21" s="8">
        <v>95</v>
      </c>
      <c r="F21" s="8" t="s">
        <v>692</v>
      </c>
      <c r="G21" s="8">
        <v>100</v>
      </c>
      <c r="H21" s="8">
        <v>10</v>
      </c>
      <c r="I21" s="8">
        <v>10</v>
      </c>
      <c r="J21" s="8"/>
    </row>
    <row r="22" s="1" customFormat="1" ht="27" customHeight="1" spans="1:10">
      <c r="A22" s="24" t="s">
        <v>776</v>
      </c>
      <c r="B22" s="7" t="s">
        <v>780</v>
      </c>
      <c r="C22" s="8" t="s">
        <v>832</v>
      </c>
      <c r="D22" s="8" t="s">
        <v>703</v>
      </c>
      <c r="E22" s="8" t="s">
        <v>833</v>
      </c>
      <c r="F22" s="8" t="s">
        <v>709</v>
      </c>
      <c r="G22" s="8" t="s">
        <v>834</v>
      </c>
      <c r="H22" s="8">
        <v>15</v>
      </c>
      <c r="I22" s="8">
        <v>12</v>
      </c>
      <c r="J22" s="8"/>
    </row>
    <row r="23" s="1" customFormat="1" ht="27" customHeight="1" spans="1:10">
      <c r="A23" s="24"/>
      <c r="B23" s="7" t="s">
        <v>782</v>
      </c>
      <c r="C23" s="8" t="s">
        <v>835</v>
      </c>
      <c r="D23" s="8" t="s">
        <v>703</v>
      </c>
      <c r="E23" s="8" t="s">
        <v>836</v>
      </c>
      <c r="F23" s="8" t="s">
        <v>709</v>
      </c>
      <c r="G23" s="8" t="s">
        <v>834</v>
      </c>
      <c r="H23" s="8">
        <v>15</v>
      </c>
      <c r="I23" s="8">
        <v>12</v>
      </c>
      <c r="J23" s="25"/>
    </row>
    <row r="24" s="1" customFormat="1" ht="34" customHeight="1" spans="1:10">
      <c r="A24" s="26" t="s">
        <v>784</v>
      </c>
      <c r="B24" s="7" t="s">
        <v>785</v>
      </c>
      <c r="C24" s="8" t="s">
        <v>837</v>
      </c>
      <c r="D24" s="8" t="s">
        <v>762</v>
      </c>
      <c r="E24" s="8" t="s">
        <v>695</v>
      </c>
      <c r="F24" s="8" t="s">
        <v>692</v>
      </c>
      <c r="G24" s="8" t="s">
        <v>695</v>
      </c>
      <c r="H24" s="8">
        <v>10</v>
      </c>
      <c r="I24" s="8">
        <v>10</v>
      </c>
      <c r="J24" s="27"/>
    </row>
    <row r="25" s="1" customFormat="1" ht="15" customHeight="1" spans="1:10">
      <c r="A25" s="5" t="s">
        <v>788</v>
      </c>
      <c r="B25" s="5"/>
      <c r="C25" s="28"/>
      <c r="D25" s="28"/>
      <c r="E25" s="28"/>
      <c r="F25" s="28"/>
      <c r="G25" s="28"/>
      <c r="H25" s="28"/>
      <c r="I25" s="28"/>
      <c r="J25" s="28"/>
    </row>
    <row r="26" s="1" customFormat="1" ht="24" customHeight="1" spans="1:10">
      <c r="A26" s="5" t="s">
        <v>789</v>
      </c>
      <c r="B26" s="8">
        <v>100</v>
      </c>
      <c r="C26" s="8"/>
      <c r="D26" s="8"/>
      <c r="E26" s="8"/>
      <c r="F26" s="8"/>
      <c r="G26" s="8"/>
      <c r="H26" s="8"/>
      <c r="I26" s="4">
        <v>94</v>
      </c>
      <c r="J26" s="29" t="s">
        <v>790</v>
      </c>
    </row>
    <row r="27" s="1" customFormat="1" spans="1:10">
      <c r="A27" s="30" t="s">
        <v>791</v>
      </c>
      <c r="B27" s="30"/>
      <c r="C27" s="30"/>
      <c r="D27" s="30"/>
      <c r="E27" s="30"/>
      <c r="F27" s="30"/>
      <c r="G27" s="30"/>
      <c r="H27" s="30"/>
      <c r="I27" s="30"/>
      <c r="J27" s="30"/>
    </row>
    <row r="28" s="1" customFormat="1" spans="1:10">
      <c r="A28" s="30" t="s">
        <v>792</v>
      </c>
      <c r="B28" s="30"/>
      <c r="C28" s="30"/>
      <c r="D28" s="30"/>
      <c r="E28" s="30"/>
      <c r="F28" s="30"/>
      <c r="G28" s="30"/>
      <c r="H28" s="30"/>
      <c r="I28" s="30"/>
      <c r="J28" s="30"/>
    </row>
    <row r="29" s="1" customFormat="1" spans="1:10">
      <c r="A29" s="30" t="s">
        <v>793</v>
      </c>
      <c r="B29" s="30"/>
      <c r="C29" s="30"/>
      <c r="D29" s="30"/>
      <c r="E29" s="30"/>
      <c r="F29" s="30"/>
      <c r="G29" s="30"/>
      <c r="H29" s="30"/>
      <c r="I29" s="30"/>
      <c r="J29" s="30"/>
    </row>
    <row r="30" s="1" customFormat="1" spans="1:10">
      <c r="A30" s="30" t="s">
        <v>794</v>
      </c>
      <c r="B30" s="30"/>
      <c r="C30" s="30"/>
      <c r="D30" s="30"/>
      <c r="E30" s="30"/>
      <c r="F30" s="30"/>
      <c r="G30" s="30"/>
      <c r="H30" s="30"/>
      <c r="I30" s="30"/>
      <c r="J30" s="30"/>
    </row>
    <row r="31" s="1" customFormat="1" spans="1:10">
      <c r="A31" s="30" t="s">
        <v>795</v>
      </c>
      <c r="B31" s="30"/>
      <c r="C31" s="30"/>
      <c r="D31" s="30"/>
      <c r="E31" s="30"/>
      <c r="F31" s="30"/>
      <c r="G31" s="30"/>
      <c r="H31" s="30"/>
      <c r="I31" s="30"/>
      <c r="J31" s="3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2:A23"/>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1"/>
  <sheetViews>
    <sheetView zoomScaleSheetLayoutView="60" workbookViewId="0">
      <selection activeCell="A3" sqref="A3"/>
    </sheetView>
  </sheetViews>
  <sheetFormatPr defaultColWidth="9" defaultRowHeight="14.25"/>
  <cols>
    <col min="1" max="3" width="4.875" style="274" customWidth="1"/>
    <col min="4" max="4" width="23.875" style="274" customWidth="1"/>
    <col min="5" max="8" width="13.5" style="274" customWidth="1"/>
    <col min="9" max="9" width="15" style="274" customWidth="1"/>
    <col min="10" max="11" width="13.5" style="274" customWidth="1"/>
    <col min="12" max="12" width="13.75" style="274" customWidth="1"/>
    <col min="13" max="16384" width="9" style="274"/>
  </cols>
  <sheetData>
    <row r="1" s="122" customFormat="1" ht="29.25" customHeight="1" spans="1:12">
      <c r="A1" s="165"/>
      <c r="B1" s="165"/>
      <c r="C1" s="165"/>
      <c r="D1" s="165"/>
      <c r="E1" s="165"/>
      <c r="F1" s="165"/>
      <c r="G1" s="87" t="s">
        <v>84</v>
      </c>
      <c r="H1" s="165"/>
      <c r="I1" s="165"/>
      <c r="J1" s="165"/>
      <c r="K1" s="165"/>
      <c r="L1" s="165"/>
    </row>
    <row r="2" s="122" customFormat="1" ht="18" customHeight="1" spans="1:12">
      <c r="A2" s="165"/>
      <c r="B2" s="165"/>
      <c r="C2" s="165"/>
      <c r="D2" s="165"/>
      <c r="E2" s="165"/>
      <c r="F2" s="165"/>
      <c r="G2" s="165"/>
      <c r="H2" s="165"/>
      <c r="I2" s="165"/>
      <c r="J2" s="165"/>
      <c r="K2" s="165"/>
      <c r="L2" s="91" t="s">
        <v>85</v>
      </c>
    </row>
    <row r="3" s="122" customFormat="1" ht="18" customHeight="1" spans="1:12">
      <c r="A3" s="92" t="s">
        <v>2</v>
      </c>
      <c r="B3" s="165"/>
      <c r="C3" s="165"/>
      <c r="D3" s="165"/>
      <c r="E3" s="165"/>
      <c r="F3" s="165"/>
      <c r="G3" s="93"/>
      <c r="H3" s="165"/>
      <c r="I3" s="165"/>
      <c r="J3" s="165"/>
      <c r="K3" s="165"/>
      <c r="L3" s="91" t="s">
        <v>3</v>
      </c>
    </row>
    <row r="4" s="122" customFormat="1" ht="21" customHeight="1" spans="1:12">
      <c r="A4" s="94" t="s">
        <v>6</v>
      </c>
      <c r="B4" s="94"/>
      <c r="C4" s="94" t="s">
        <v>11</v>
      </c>
      <c r="D4" s="94" t="s">
        <v>11</v>
      </c>
      <c r="E4" s="101" t="s">
        <v>72</v>
      </c>
      <c r="F4" s="101" t="s">
        <v>86</v>
      </c>
      <c r="G4" s="101" t="s">
        <v>87</v>
      </c>
      <c r="H4" s="101" t="s">
        <v>88</v>
      </c>
      <c r="I4" s="101"/>
      <c r="J4" s="101" t="s">
        <v>89</v>
      </c>
      <c r="K4" s="101" t="s">
        <v>90</v>
      </c>
      <c r="L4" s="101" t="s">
        <v>91</v>
      </c>
    </row>
    <row r="5" s="122" customFormat="1" ht="21" customHeight="1" spans="1:12">
      <c r="A5" s="101" t="s">
        <v>92</v>
      </c>
      <c r="B5" s="101"/>
      <c r="C5" s="101"/>
      <c r="D5" s="94" t="s">
        <v>93</v>
      </c>
      <c r="E5" s="101"/>
      <c r="F5" s="101" t="s">
        <v>11</v>
      </c>
      <c r="G5" s="101" t="s">
        <v>11</v>
      </c>
      <c r="H5" s="101"/>
      <c r="I5" s="101"/>
      <c r="J5" s="101" t="s">
        <v>11</v>
      </c>
      <c r="K5" s="101" t="s">
        <v>11</v>
      </c>
      <c r="L5" s="101" t="s">
        <v>94</v>
      </c>
    </row>
    <row r="6" s="122" customFormat="1" ht="21" customHeight="1" spans="1:12">
      <c r="A6" s="101"/>
      <c r="B6" s="101" t="s">
        <v>11</v>
      </c>
      <c r="C6" s="101" t="s">
        <v>11</v>
      </c>
      <c r="D6" s="94" t="s">
        <v>11</v>
      </c>
      <c r="E6" s="101" t="s">
        <v>11</v>
      </c>
      <c r="F6" s="101" t="s">
        <v>11</v>
      </c>
      <c r="G6" s="101" t="s">
        <v>11</v>
      </c>
      <c r="H6" s="101" t="s">
        <v>94</v>
      </c>
      <c r="I6" s="283" t="s">
        <v>95</v>
      </c>
      <c r="J6" s="101"/>
      <c r="K6" s="101" t="s">
        <v>11</v>
      </c>
      <c r="L6" s="101" t="s">
        <v>11</v>
      </c>
    </row>
    <row r="7" s="122" customFormat="1" ht="21" customHeight="1" spans="1:12">
      <c r="A7" s="101"/>
      <c r="B7" s="101" t="s">
        <v>11</v>
      </c>
      <c r="C7" s="101" t="s">
        <v>11</v>
      </c>
      <c r="D7" s="94" t="s">
        <v>11</v>
      </c>
      <c r="E7" s="101" t="s">
        <v>11</v>
      </c>
      <c r="F7" s="101" t="s">
        <v>11</v>
      </c>
      <c r="G7" s="101" t="s">
        <v>11</v>
      </c>
      <c r="H7" s="101"/>
      <c r="I7" s="283"/>
      <c r="J7" s="101" t="s">
        <v>11</v>
      </c>
      <c r="K7" s="101" t="s">
        <v>11</v>
      </c>
      <c r="L7" s="101" t="s">
        <v>11</v>
      </c>
    </row>
    <row r="8" s="122" customFormat="1" ht="21" customHeight="1" spans="1:12">
      <c r="A8" s="94" t="s">
        <v>96</v>
      </c>
      <c r="B8" s="94" t="s">
        <v>97</v>
      </c>
      <c r="C8" s="94" t="s">
        <v>98</v>
      </c>
      <c r="D8" s="94" t="s">
        <v>10</v>
      </c>
      <c r="E8" s="101" t="s">
        <v>12</v>
      </c>
      <c r="F8" s="101" t="s">
        <v>13</v>
      </c>
      <c r="G8" s="101" t="s">
        <v>19</v>
      </c>
      <c r="H8" s="101" t="s">
        <v>22</v>
      </c>
      <c r="I8" s="101" t="s">
        <v>25</v>
      </c>
      <c r="J8" s="101" t="s">
        <v>28</v>
      </c>
      <c r="K8" s="101" t="s">
        <v>31</v>
      </c>
      <c r="L8" s="101" t="s">
        <v>34</v>
      </c>
    </row>
    <row r="9" s="122" customFormat="1" ht="21" customHeight="1" spans="1:12">
      <c r="A9" s="94"/>
      <c r="B9" s="94" t="s">
        <v>11</v>
      </c>
      <c r="C9" s="94" t="s">
        <v>11</v>
      </c>
      <c r="D9" s="94" t="s">
        <v>99</v>
      </c>
      <c r="E9" s="155">
        <v>43843589.26</v>
      </c>
      <c r="F9" s="155">
        <v>40579630.45</v>
      </c>
      <c r="G9" s="155"/>
      <c r="H9" s="155"/>
      <c r="I9" s="155"/>
      <c r="J9" s="155"/>
      <c r="K9" s="155"/>
      <c r="L9" s="155">
        <v>3263958.81</v>
      </c>
    </row>
    <row r="10" s="122" customFormat="1" ht="21" customHeight="1" spans="1:12">
      <c r="A10" s="156" t="s">
        <v>100</v>
      </c>
      <c r="B10" s="156"/>
      <c r="C10" s="156"/>
      <c r="D10" s="156" t="s">
        <v>101</v>
      </c>
      <c r="E10" s="155">
        <v>25816528.58</v>
      </c>
      <c r="F10" s="155">
        <v>25322033.21</v>
      </c>
      <c r="G10" s="155"/>
      <c r="H10" s="155"/>
      <c r="I10" s="155"/>
      <c r="J10" s="155"/>
      <c r="K10" s="155"/>
      <c r="L10" s="155">
        <v>494495.37</v>
      </c>
    </row>
    <row r="11" s="122" customFormat="1" ht="21" customHeight="1" spans="1:12">
      <c r="A11" s="156" t="s">
        <v>102</v>
      </c>
      <c r="B11" s="156"/>
      <c r="C11" s="156"/>
      <c r="D11" s="156" t="s">
        <v>103</v>
      </c>
      <c r="E11" s="155">
        <v>66485</v>
      </c>
      <c r="F11" s="155">
        <v>66485</v>
      </c>
      <c r="G11" s="155"/>
      <c r="H11" s="155"/>
      <c r="I11" s="155"/>
      <c r="J11" s="155"/>
      <c r="K11" s="155"/>
      <c r="L11" s="155">
        <v>0</v>
      </c>
    </row>
    <row r="12" s="122" customFormat="1" ht="21" customHeight="1" spans="1:12">
      <c r="A12" s="156" t="s">
        <v>104</v>
      </c>
      <c r="B12" s="156"/>
      <c r="C12" s="156"/>
      <c r="D12" s="156" t="s">
        <v>105</v>
      </c>
      <c r="E12" s="155">
        <v>64885</v>
      </c>
      <c r="F12" s="155">
        <v>64885</v>
      </c>
      <c r="G12" s="155"/>
      <c r="H12" s="155"/>
      <c r="I12" s="155"/>
      <c r="J12" s="155"/>
      <c r="K12" s="155"/>
      <c r="L12" s="155">
        <v>0</v>
      </c>
    </row>
    <row r="13" s="122" customFormat="1" ht="21" customHeight="1" spans="1:12">
      <c r="A13" s="156" t="s">
        <v>106</v>
      </c>
      <c r="B13" s="156"/>
      <c r="C13" s="156"/>
      <c r="D13" s="156" t="s">
        <v>107</v>
      </c>
      <c r="E13" s="155">
        <v>1600</v>
      </c>
      <c r="F13" s="155">
        <v>1600</v>
      </c>
      <c r="G13" s="155"/>
      <c r="H13" s="155"/>
      <c r="I13" s="155"/>
      <c r="J13" s="155"/>
      <c r="K13" s="155"/>
      <c r="L13" s="155">
        <v>0</v>
      </c>
    </row>
    <row r="14" s="122" customFormat="1" ht="21" customHeight="1" spans="1:12">
      <c r="A14" s="156" t="s">
        <v>108</v>
      </c>
      <c r="B14" s="156"/>
      <c r="C14" s="156"/>
      <c r="D14" s="156" t="s">
        <v>109</v>
      </c>
      <c r="E14" s="155">
        <v>24132.52</v>
      </c>
      <c r="F14" s="155">
        <v>24132.52</v>
      </c>
      <c r="G14" s="155"/>
      <c r="H14" s="155"/>
      <c r="I14" s="155"/>
      <c r="J14" s="155"/>
      <c r="K14" s="155"/>
      <c r="L14" s="155">
        <v>0</v>
      </c>
    </row>
    <row r="15" s="122" customFormat="1" ht="21" customHeight="1" spans="1:12">
      <c r="A15" s="156" t="s">
        <v>110</v>
      </c>
      <c r="B15" s="156"/>
      <c r="C15" s="156"/>
      <c r="D15" s="156" t="s">
        <v>105</v>
      </c>
      <c r="E15" s="155">
        <v>24132.52</v>
      </c>
      <c r="F15" s="155">
        <v>24132.52</v>
      </c>
      <c r="G15" s="155"/>
      <c r="H15" s="155"/>
      <c r="I15" s="155"/>
      <c r="J15" s="155"/>
      <c r="K15" s="155"/>
      <c r="L15" s="155">
        <v>0</v>
      </c>
    </row>
    <row r="16" s="122" customFormat="1" ht="21" customHeight="1" spans="1:12">
      <c r="A16" s="156" t="s">
        <v>111</v>
      </c>
      <c r="B16" s="156"/>
      <c r="C16" s="156"/>
      <c r="D16" s="156" t="s">
        <v>112</v>
      </c>
      <c r="E16" s="155">
        <v>25151645.56</v>
      </c>
      <c r="F16" s="155">
        <v>24811750.19</v>
      </c>
      <c r="G16" s="155"/>
      <c r="H16" s="155"/>
      <c r="I16" s="155"/>
      <c r="J16" s="155"/>
      <c r="K16" s="155"/>
      <c r="L16" s="155">
        <v>339895.37</v>
      </c>
    </row>
    <row r="17" s="122" customFormat="1" ht="21" customHeight="1" spans="1:12">
      <c r="A17" s="156" t="s">
        <v>113</v>
      </c>
      <c r="B17" s="156"/>
      <c r="C17" s="156"/>
      <c r="D17" s="156" t="s">
        <v>114</v>
      </c>
      <c r="E17" s="155">
        <v>21740359.13</v>
      </c>
      <c r="F17" s="155">
        <v>21740359.13</v>
      </c>
      <c r="G17" s="155"/>
      <c r="H17" s="155"/>
      <c r="I17" s="155"/>
      <c r="J17" s="155"/>
      <c r="K17" s="155"/>
      <c r="L17" s="155">
        <v>0</v>
      </c>
    </row>
    <row r="18" s="122" customFormat="1" ht="21" customHeight="1" spans="1:12">
      <c r="A18" s="156" t="s">
        <v>115</v>
      </c>
      <c r="B18" s="156"/>
      <c r="C18" s="156"/>
      <c r="D18" s="156" t="s">
        <v>105</v>
      </c>
      <c r="E18" s="155">
        <v>3411286.43</v>
      </c>
      <c r="F18" s="155">
        <v>3071391.06</v>
      </c>
      <c r="G18" s="155"/>
      <c r="H18" s="155"/>
      <c r="I18" s="155"/>
      <c r="J18" s="155"/>
      <c r="K18" s="155"/>
      <c r="L18" s="155">
        <v>339895.37</v>
      </c>
    </row>
    <row r="19" s="122" customFormat="1" ht="21" customHeight="1" spans="1:12">
      <c r="A19" s="156" t="s">
        <v>116</v>
      </c>
      <c r="B19" s="156"/>
      <c r="C19" s="156"/>
      <c r="D19" s="156" t="s">
        <v>117</v>
      </c>
      <c r="E19" s="155">
        <v>143770</v>
      </c>
      <c r="F19" s="155">
        <v>123570</v>
      </c>
      <c r="G19" s="155"/>
      <c r="H19" s="155"/>
      <c r="I19" s="155"/>
      <c r="J19" s="155"/>
      <c r="K19" s="155"/>
      <c r="L19" s="155">
        <v>20200</v>
      </c>
    </row>
    <row r="20" s="122" customFormat="1" ht="21" customHeight="1" spans="1:12">
      <c r="A20" s="156" t="s">
        <v>118</v>
      </c>
      <c r="B20" s="156"/>
      <c r="C20" s="156"/>
      <c r="D20" s="156" t="s">
        <v>105</v>
      </c>
      <c r="E20" s="155">
        <v>20200</v>
      </c>
      <c r="F20" s="155">
        <v>0</v>
      </c>
      <c r="G20" s="155"/>
      <c r="H20" s="155"/>
      <c r="I20" s="155"/>
      <c r="J20" s="155"/>
      <c r="K20" s="155"/>
      <c r="L20" s="155">
        <v>20200</v>
      </c>
    </row>
    <row r="21" s="122" customFormat="1" ht="21" customHeight="1" spans="1:12">
      <c r="A21" s="156" t="s">
        <v>119</v>
      </c>
      <c r="B21" s="156"/>
      <c r="C21" s="156"/>
      <c r="D21" s="156" t="s">
        <v>120</v>
      </c>
      <c r="E21" s="155">
        <v>123570</v>
      </c>
      <c r="F21" s="155">
        <v>123570</v>
      </c>
      <c r="G21" s="155"/>
      <c r="H21" s="155"/>
      <c r="I21" s="155"/>
      <c r="J21" s="155"/>
      <c r="K21" s="155"/>
      <c r="L21" s="155">
        <v>0</v>
      </c>
    </row>
    <row r="22" s="122" customFormat="1" ht="21" customHeight="1" spans="1:12">
      <c r="A22" s="156" t="s">
        <v>121</v>
      </c>
      <c r="B22" s="156"/>
      <c r="C22" s="156"/>
      <c r="D22" s="156" t="s">
        <v>122</v>
      </c>
      <c r="E22" s="155">
        <v>4914.5</v>
      </c>
      <c r="F22" s="155">
        <v>4914.5</v>
      </c>
      <c r="G22" s="155"/>
      <c r="H22" s="155"/>
      <c r="I22" s="155"/>
      <c r="J22" s="155"/>
      <c r="K22" s="155"/>
      <c r="L22" s="155">
        <v>0</v>
      </c>
    </row>
    <row r="23" s="122" customFormat="1" ht="21" customHeight="1" spans="1:12">
      <c r="A23" s="156" t="s">
        <v>123</v>
      </c>
      <c r="B23" s="156"/>
      <c r="C23" s="156"/>
      <c r="D23" s="156" t="s">
        <v>105</v>
      </c>
      <c r="E23" s="155">
        <v>4914.5</v>
      </c>
      <c r="F23" s="155">
        <v>4914.5</v>
      </c>
      <c r="G23" s="155"/>
      <c r="H23" s="155"/>
      <c r="I23" s="155"/>
      <c r="J23" s="155"/>
      <c r="K23" s="155"/>
      <c r="L23" s="155">
        <v>0</v>
      </c>
    </row>
    <row r="24" s="122" customFormat="1" ht="21" customHeight="1" spans="1:12">
      <c r="A24" s="156" t="s">
        <v>124</v>
      </c>
      <c r="B24" s="156"/>
      <c r="C24" s="156"/>
      <c r="D24" s="156" t="s">
        <v>125</v>
      </c>
      <c r="E24" s="155">
        <v>1788</v>
      </c>
      <c r="F24" s="155">
        <v>1788</v>
      </c>
      <c r="G24" s="155"/>
      <c r="H24" s="155"/>
      <c r="I24" s="155"/>
      <c r="J24" s="155"/>
      <c r="K24" s="155"/>
      <c r="L24" s="155">
        <v>0</v>
      </c>
    </row>
    <row r="25" s="122" customFormat="1" ht="21" customHeight="1" spans="1:12">
      <c r="A25" s="156" t="s">
        <v>126</v>
      </c>
      <c r="B25" s="156"/>
      <c r="C25" s="156"/>
      <c r="D25" s="156" t="s">
        <v>105</v>
      </c>
      <c r="E25" s="155">
        <v>1788</v>
      </c>
      <c r="F25" s="155">
        <v>1788</v>
      </c>
      <c r="G25" s="155"/>
      <c r="H25" s="155"/>
      <c r="I25" s="155"/>
      <c r="J25" s="155"/>
      <c r="K25" s="155"/>
      <c r="L25" s="155">
        <v>0</v>
      </c>
    </row>
    <row r="26" s="122" customFormat="1" ht="21" customHeight="1" spans="1:12">
      <c r="A26" s="156" t="s">
        <v>127</v>
      </c>
      <c r="B26" s="156"/>
      <c r="C26" s="156"/>
      <c r="D26" s="156" t="s">
        <v>128</v>
      </c>
      <c r="E26" s="155">
        <v>202000</v>
      </c>
      <c r="F26" s="155">
        <v>67600</v>
      </c>
      <c r="G26" s="155"/>
      <c r="H26" s="155"/>
      <c r="I26" s="155"/>
      <c r="J26" s="155"/>
      <c r="K26" s="155"/>
      <c r="L26" s="155">
        <v>134400</v>
      </c>
    </row>
    <row r="27" s="122" customFormat="1" ht="21" customHeight="1" spans="1:12">
      <c r="A27" s="156" t="s">
        <v>129</v>
      </c>
      <c r="B27" s="156"/>
      <c r="C27" s="156"/>
      <c r="D27" s="156" t="s">
        <v>105</v>
      </c>
      <c r="E27" s="155">
        <v>202000</v>
      </c>
      <c r="F27" s="155">
        <v>67600</v>
      </c>
      <c r="G27" s="155"/>
      <c r="H27" s="155"/>
      <c r="I27" s="155"/>
      <c r="J27" s="155"/>
      <c r="K27" s="155"/>
      <c r="L27" s="155">
        <v>134400</v>
      </c>
    </row>
    <row r="28" s="122" customFormat="1" ht="21" customHeight="1" spans="1:12">
      <c r="A28" s="156" t="s">
        <v>130</v>
      </c>
      <c r="B28" s="156"/>
      <c r="C28" s="156"/>
      <c r="D28" s="156" t="s">
        <v>131</v>
      </c>
      <c r="E28" s="155">
        <v>21793</v>
      </c>
      <c r="F28" s="155">
        <v>21793</v>
      </c>
      <c r="G28" s="155"/>
      <c r="H28" s="155"/>
      <c r="I28" s="155"/>
      <c r="J28" s="155"/>
      <c r="K28" s="155"/>
      <c r="L28" s="155">
        <v>0</v>
      </c>
    </row>
    <row r="29" s="122" customFormat="1" ht="21" customHeight="1" spans="1:12">
      <c r="A29" s="156" t="s">
        <v>132</v>
      </c>
      <c r="B29" s="156"/>
      <c r="C29" s="156"/>
      <c r="D29" s="156" t="s">
        <v>105</v>
      </c>
      <c r="E29" s="155">
        <v>21793</v>
      </c>
      <c r="F29" s="155">
        <v>21793</v>
      </c>
      <c r="G29" s="155"/>
      <c r="H29" s="155"/>
      <c r="I29" s="155"/>
      <c r="J29" s="155"/>
      <c r="K29" s="155"/>
      <c r="L29" s="155">
        <v>0</v>
      </c>
    </row>
    <row r="30" s="122" customFormat="1" ht="21" customHeight="1" spans="1:12">
      <c r="A30" s="156" t="s">
        <v>133</v>
      </c>
      <c r="B30" s="156"/>
      <c r="C30" s="156"/>
      <c r="D30" s="156" t="s">
        <v>134</v>
      </c>
      <c r="E30" s="155">
        <v>200000</v>
      </c>
      <c r="F30" s="155">
        <v>200000</v>
      </c>
      <c r="G30" s="155"/>
      <c r="H30" s="155"/>
      <c r="I30" s="155"/>
      <c r="J30" s="155"/>
      <c r="K30" s="155"/>
      <c r="L30" s="155">
        <v>0</v>
      </c>
    </row>
    <row r="31" s="122" customFormat="1" ht="21" customHeight="1" spans="1:12">
      <c r="A31" s="156" t="s">
        <v>135</v>
      </c>
      <c r="B31" s="156"/>
      <c r="C31" s="156"/>
      <c r="D31" s="156" t="s">
        <v>134</v>
      </c>
      <c r="E31" s="155">
        <v>200000</v>
      </c>
      <c r="F31" s="155">
        <v>200000</v>
      </c>
      <c r="G31" s="155"/>
      <c r="H31" s="155"/>
      <c r="I31" s="155"/>
      <c r="J31" s="155"/>
      <c r="K31" s="155"/>
      <c r="L31" s="155">
        <v>0</v>
      </c>
    </row>
    <row r="32" s="122" customFormat="1" ht="21" customHeight="1" spans="1:12">
      <c r="A32" s="156" t="s">
        <v>136</v>
      </c>
      <c r="B32" s="156"/>
      <c r="C32" s="156"/>
      <c r="D32" s="156" t="s">
        <v>137</v>
      </c>
      <c r="E32" s="155">
        <v>144357.6</v>
      </c>
      <c r="F32" s="155">
        <v>16282</v>
      </c>
      <c r="G32" s="155"/>
      <c r="H32" s="155"/>
      <c r="I32" s="155"/>
      <c r="J32" s="155"/>
      <c r="K32" s="155"/>
      <c r="L32" s="155">
        <v>128075.6</v>
      </c>
    </row>
    <row r="33" s="122" customFormat="1" ht="21" customHeight="1" spans="1:12">
      <c r="A33" s="156" t="s">
        <v>138</v>
      </c>
      <c r="B33" s="156"/>
      <c r="C33" s="156"/>
      <c r="D33" s="156" t="s">
        <v>139</v>
      </c>
      <c r="E33" s="155">
        <v>125675.6</v>
      </c>
      <c r="F33" s="155">
        <v>0</v>
      </c>
      <c r="G33" s="155"/>
      <c r="H33" s="155"/>
      <c r="I33" s="155"/>
      <c r="J33" s="155"/>
      <c r="K33" s="155"/>
      <c r="L33" s="155">
        <v>125675.6</v>
      </c>
    </row>
    <row r="34" s="122" customFormat="1" ht="21" customHeight="1" spans="1:12">
      <c r="A34" s="156" t="s">
        <v>140</v>
      </c>
      <c r="B34" s="156"/>
      <c r="C34" s="156"/>
      <c r="D34" s="156" t="s">
        <v>105</v>
      </c>
      <c r="E34" s="155">
        <v>125675.6</v>
      </c>
      <c r="F34" s="155">
        <v>0</v>
      </c>
      <c r="G34" s="155"/>
      <c r="H34" s="155"/>
      <c r="I34" s="155"/>
      <c r="J34" s="155"/>
      <c r="K34" s="155"/>
      <c r="L34" s="155">
        <v>125675.6</v>
      </c>
    </row>
    <row r="35" s="122" customFormat="1" ht="21" customHeight="1" spans="1:12">
      <c r="A35" s="156" t="s">
        <v>141</v>
      </c>
      <c r="B35" s="156"/>
      <c r="C35" s="156"/>
      <c r="D35" s="156" t="s">
        <v>142</v>
      </c>
      <c r="E35" s="155">
        <v>18682</v>
      </c>
      <c r="F35" s="155">
        <v>16282</v>
      </c>
      <c r="G35" s="155"/>
      <c r="H35" s="155"/>
      <c r="I35" s="155"/>
      <c r="J35" s="155"/>
      <c r="K35" s="155"/>
      <c r="L35" s="155">
        <v>2400</v>
      </c>
    </row>
    <row r="36" s="122" customFormat="1" ht="21" customHeight="1" spans="1:12">
      <c r="A36" s="156" t="s">
        <v>143</v>
      </c>
      <c r="B36" s="156"/>
      <c r="C36" s="156"/>
      <c r="D36" s="156" t="s">
        <v>105</v>
      </c>
      <c r="E36" s="155">
        <v>2400</v>
      </c>
      <c r="F36" s="155">
        <v>0</v>
      </c>
      <c r="G36" s="155"/>
      <c r="H36" s="155"/>
      <c r="I36" s="155"/>
      <c r="J36" s="155"/>
      <c r="K36" s="155"/>
      <c r="L36" s="155">
        <v>2400</v>
      </c>
    </row>
    <row r="37" s="122" customFormat="1" ht="21" customHeight="1" spans="1:12">
      <c r="A37" s="156" t="s">
        <v>144</v>
      </c>
      <c r="B37" s="156"/>
      <c r="C37" s="156"/>
      <c r="D37" s="156" t="s">
        <v>145</v>
      </c>
      <c r="E37" s="155">
        <v>13282</v>
      </c>
      <c r="F37" s="155">
        <v>13282</v>
      </c>
      <c r="G37" s="155"/>
      <c r="H37" s="155"/>
      <c r="I37" s="155"/>
      <c r="J37" s="155"/>
      <c r="K37" s="155"/>
      <c r="L37" s="155">
        <v>0</v>
      </c>
    </row>
    <row r="38" s="122" customFormat="1" ht="21" customHeight="1" spans="1:12">
      <c r="A38" s="156" t="s">
        <v>146</v>
      </c>
      <c r="B38" s="156"/>
      <c r="C38" s="156"/>
      <c r="D38" s="156" t="s">
        <v>147</v>
      </c>
      <c r="E38" s="155">
        <v>3000</v>
      </c>
      <c r="F38" s="155">
        <v>3000</v>
      </c>
      <c r="G38" s="155"/>
      <c r="H38" s="155"/>
      <c r="I38" s="155"/>
      <c r="J38" s="155"/>
      <c r="K38" s="155"/>
      <c r="L38" s="155">
        <v>0</v>
      </c>
    </row>
    <row r="39" s="122" customFormat="1" ht="21" customHeight="1" spans="1:12">
      <c r="A39" s="156" t="s">
        <v>148</v>
      </c>
      <c r="B39" s="156"/>
      <c r="C39" s="156"/>
      <c r="D39" s="156" t="s">
        <v>149</v>
      </c>
      <c r="E39" s="155">
        <v>23900</v>
      </c>
      <c r="F39" s="155">
        <v>23900</v>
      </c>
      <c r="G39" s="155"/>
      <c r="H39" s="155"/>
      <c r="I39" s="155"/>
      <c r="J39" s="155"/>
      <c r="K39" s="155"/>
      <c r="L39" s="155">
        <v>0</v>
      </c>
    </row>
    <row r="40" s="122" customFormat="1" ht="21" customHeight="1" spans="1:12">
      <c r="A40" s="156" t="s">
        <v>150</v>
      </c>
      <c r="B40" s="156"/>
      <c r="C40" s="156"/>
      <c r="D40" s="156" t="s">
        <v>151</v>
      </c>
      <c r="E40" s="155">
        <v>20376</v>
      </c>
      <c r="F40" s="155">
        <v>20376</v>
      </c>
      <c r="G40" s="155"/>
      <c r="H40" s="155"/>
      <c r="I40" s="155"/>
      <c r="J40" s="155"/>
      <c r="K40" s="155"/>
      <c r="L40" s="155">
        <v>0</v>
      </c>
    </row>
    <row r="41" s="122" customFormat="1" ht="21" customHeight="1" spans="1:12">
      <c r="A41" s="156" t="s">
        <v>152</v>
      </c>
      <c r="B41" s="156"/>
      <c r="C41" s="156"/>
      <c r="D41" s="156" t="s">
        <v>153</v>
      </c>
      <c r="E41" s="155">
        <v>20376</v>
      </c>
      <c r="F41" s="155">
        <v>20376</v>
      </c>
      <c r="G41" s="155"/>
      <c r="H41" s="155"/>
      <c r="I41" s="155"/>
      <c r="J41" s="155"/>
      <c r="K41" s="155"/>
      <c r="L41" s="155">
        <v>0</v>
      </c>
    </row>
    <row r="42" s="122" customFormat="1" ht="21" customHeight="1" spans="1:12">
      <c r="A42" s="156" t="s">
        <v>154</v>
      </c>
      <c r="B42" s="156"/>
      <c r="C42" s="156"/>
      <c r="D42" s="156" t="s">
        <v>155</v>
      </c>
      <c r="E42" s="155">
        <v>3524</v>
      </c>
      <c r="F42" s="155">
        <v>3524</v>
      </c>
      <c r="G42" s="155"/>
      <c r="H42" s="155"/>
      <c r="I42" s="155"/>
      <c r="J42" s="155"/>
      <c r="K42" s="155"/>
      <c r="L42" s="155">
        <v>0</v>
      </c>
    </row>
    <row r="43" s="122" customFormat="1" ht="21" customHeight="1" spans="1:12">
      <c r="A43" s="156" t="s">
        <v>156</v>
      </c>
      <c r="B43" s="156"/>
      <c r="C43" s="156"/>
      <c r="D43" s="156" t="s">
        <v>157</v>
      </c>
      <c r="E43" s="155">
        <v>3524</v>
      </c>
      <c r="F43" s="155">
        <v>3524</v>
      </c>
      <c r="G43" s="155"/>
      <c r="H43" s="155"/>
      <c r="I43" s="155"/>
      <c r="J43" s="155"/>
      <c r="K43" s="155"/>
      <c r="L43" s="155">
        <v>0</v>
      </c>
    </row>
    <row r="44" s="122" customFormat="1" ht="21" customHeight="1" spans="1:12">
      <c r="A44" s="156" t="s">
        <v>158</v>
      </c>
      <c r="B44" s="156"/>
      <c r="C44" s="156"/>
      <c r="D44" s="156" t="s">
        <v>159</v>
      </c>
      <c r="E44" s="155">
        <v>259000</v>
      </c>
      <c r="F44" s="155">
        <v>259000</v>
      </c>
      <c r="G44" s="155"/>
      <c r="H44" s="155"/>
      <c r="I44" s="155"/>
      <c r="J44" s="155"/>
      <c r="K44" s="155"/>
      <c r="L44" s="155">
        <v>0</v>
      </c>
    </row>
    <row r="45" s="122" customFormat="1" ht="21" customHeight="1" spans="1:12">
      <c r="A45" s="156" t="s">
        <v>160</v>
      </c>
      <c r="B45" s="156"/>
      <c r="C45" s="156"/>
      <c r="D45" s="156" t="s">
        <v>161</v>
      </c>
      <c r="E45" s="155">
        <v>80000</v>
      </c>
      <c r="F45" s="155">
        <v>80000</v>
      </c>
      <c r="G45" s="155"/>
      <c r="H45" s="155"/>
      <c r="I45" s="155"/>
      <c r="J45" s="155"/>
      <c r="K45" s="155"/>
      <c r="L45" s="155">
        <v>0</v>
      </c>
    </row>
    <row r="46" s="122" customFormat="1" ht="21" customHeight="1" spans="1:12">
      <c r="A46" s="156" t="s">
        <v>162</v>
      </c>
      <c r="B46" s="156"/>
      <c r="C46" s="156"/>
      <c r="D46" s="156" t="s">
        <v>163</v>
      </c>
      <c r="E46" s="155">
        <v>80000</v>
      </c>
      <c r="F46" s="155">
        <v>80000</v>
      </c>
      <c r="G46" s="155"/>
      <c r="H46" s="155"/>
      <c r="I46" s="155"/>
      <c r="J46" s="155"/>
      <c r="K46" s="155"/>
      <c r="L46" s="155">
        <v>0</v>
      </c>
    </row>
    <row r="47" s="122" customFormat="1" ht="21" customHeight="1" spans="1:12">
      <c r="A47" s="156" t="s">
        <v>164</v>
      </c>
      <c r="B47" s="156"/>
      <c r="C47" s="156"/>
      <c r="D47" s="156" t="s">
        <v>165</v>
      </c>
      <c r="E47" s="155">
        <v>179000</v>
      </c>
      <c r="F47" s="155">
        <v>179000</v>
      </c>
      <c r="G47" s="155"/>
      <c r="H47" s="155"/>
      <c r="I47" s="155"/>
      <c r="J47" s="155"/>
      <c r="K47" s="155"/>
      <c r="L47" s="155">
        <v>0</v>
      </c>
    </row>
    <row r="48" s="122" customFormat="1" ht="21" customHeight="1" spans="1:12">
      <c r="A48" s="156" t="s">
        <v>166</v>
      </c>
      <c r="B48" s="156"/>
      <c r="C48" s="156"/>
      <c r="D48" s="156" t="s">
        <v>165</v>
      </c>
      <c r="E48" s="155">
        <v>179000</v>
      </c>
      <c r="F48" s="155">
        <v>179000</v>
      </c>
      <c r="G48" s="155"/>
      <c r="H48" s="155"/>
      <c r="I48" s="155"/>
      <c r="J48" s="155"/>
      <c r="K48" s="155"/>
      <c r="L48" s="155">
        <v>0</v>
      </c>
    </row>
    <row r="49" s="122" customFormat="1" ht="21" customHeight="1" spans="1:12">
      <c r="A49" s="156" t="s">
        <v>167</v>
      </c>
      <c r="B49" s="156"/>
      <c r="C49" s="156"/>
      <c r="D49" s="156" t="s">
        <v>168</v>
      </c>
      <c r="E49" s="155">
        <v>3502270.34</v>
      </c>
      <c r="F49" s="155">
        <v>3175572.5</v>
      </c>
      <c r="G49" s="155"/>
      <c r="H49" s="155"/>
      <c r="I49" s="155"/>
      <c r="J49" s="155"/>
      <c r="K49" s="155"/>
      <c r="L49" s="155">
        <v>326697.84</v>
      </c>
    </row>
    <row r="50" s="122" customFormat="1" ht="21" customHeight="1" spans="1:12">
      <c r="A50" s="156" t="s">
        <v>169</v>
      </c>
      <c r="B50" s="156"/>
      <c r="C50" s="156"/>
      <c r="D50" s="156" t="s">
        <v>170</v>
      </c>
      <c r="E50" s="155">
        <v>326697.84</v>
      </c>
      <c r="F50" s="155">
        <v>0</v>
      </c>
      <c r="G50" s="155"/>
      <c r="H50" s="155"/>
      <c r="I50" s="155"/>
      <c r="J50" s="155"/>
      <c r="K50" s="155"/>
      <c r="L50" s="155">
        <v>326697.84</v>
      </c>
    </row>
    <row r="51" s="122" customFormat="1" ht="21" customHeight="1" spans="1:12">
      <c r="A51" s="156" t="s">
        <v>171</v>
      </c>
      <c r="B51" s="156"/>
      <c r="C51" s="156"/>
      <c r="D51" s="156" t="s">
        <v>105</v>
      </c>
      <c r="E51" s="155">
        <v>326697.84</v>
      </c>
      <c r="F51" s="155">
        <v>0</v>
      </c>
      <c r="G51" s="155"/>
      <c r="H51" s="155"/>
      <c r="I51" s="155"/>
      <c r="J51" s="155"/>
      <c r="K51" s="155"/>
      <c r="L51" s="155">
        <v>326697.84</v>
      </c>
    </row>
    <row r="52" s="122" customFormat="1" ht="21" customHeight="1" spans="1:12">
      <c r="A52" s="156" t="s">
        <v>172</v>
      </c>
      <c r="B52" s="156"/>
      <c r="C52" s="156"/>
      <c r="D52" s="156" t="s">
        <v>173</v>
      </c>
      <c r="E52" s="155">
        <v>655814.56</v>
      </c>
      <c r="F52" s="155">
        <v>655814.56</v>
      </c>
      <c r="G52" s="155"/>
      <c r="H52" s="155"/>
      <c r="I52" s="155"/>
      <c r="J52" s="155"/>
      <c r="K52" s="155"/>
      <c r="L52" s="155">
        <v>0</v>
      </c>
    </row>
    <row r="53" s="122" customFormat="1" ht="21" customHeight="1" spans="1:12">
      <c r="A53" s="156" t="s">
        <v>174</v>
      </c>
      <c r="B53" s="156"/>
      <c r="C53" s="156"/>
      <c r="D53" s="156" t="s">
        <v>175</v>
      </c>
      <c r="E53" s="155">
        <v>655814.56</v>
      </c>
      <c r="F53" s="155">
        <v>655814.56</v>
      </c>
      <c r="G53" s="155"/>
      <c r="H53" s="155"/>
      <c r="I53" s="155"/>
      <c r="J53" s="155"/>
      <c r="K53" s="155"/>
      <c r="L53" s="155">
        <v>0</v>
      </c>
    </row>
    <row r="54" s="122" customFormat="1" ht="21" customHeight="1" spans="1:12">
      <c r="A54" s="156" t="s">
        <v>176</v>
      </c>
      <c r="B54" s="156"/>
      <c r="C54" s="156"/>
      <c r="D54" s="156" t="s">
        <v>177</v>
      </c>
      <c r="E54" s="155">
        <v>2276841.6</v>
      </c>
      <c r="F54" s="155">
        <v>2276841.6</v>
      </c>
      <c r="G54" s="155"/>
      <c r="H54" s="155"/>
      <c r="I54" s="155"/>
      <c r="J54" s="155"/>
      <c r="K54" s="155"/>
      <c r="L54" s="155">
        <v>0</v>
      </c>
    </row>
    <row r="55" s="122" customFormat="1" ht="21" customHeight="1" spans="1:12">
      <c r="A55" s="156" t="s">
        <v>178</v>
      </c>
      <c r="B55" s="156"/>
      <c r="C55" s="156"/>
      <c r="D55" s="156" t="s">
        <v>179</v>
      </c>
      <c r="E55" s="155">
        <v>828980</v>
      </c>
      <c r="F55" s="155">
        <v>828980</v>
      </c>
      <c r="G55" s="155"/>
      <c r="H55" s="155"/>
      <c r="I55" s="155"/>
      <c r="J55" s="155"/>
      <c r="K55" s="155"/>
      <c r="L55" s="155">
        <v>0</v>
      </c>
    </row>
    <row r="56" s="122" customFormat="1" ht="21" customHeight="1" spans="1:12">
      <c r="A56" s="156" t="s">
        <v>180</v>
      </c>
      <c r="B56" s="156"/>
      <c r="C56" s="156"/>
      <c r="D56" s="156" t="s">
        <v>181</v>
      </c>
      <c r="E56" s="155">
        <v>39220</v>
      </c>
      <c r="F56" s="155">
        <v>39220</v>
      </c>
      <c r="G56" s="155"/>
      <c r="H56" s="155"/>
      <c r="I56" s="155"/>
      <c r="J56" s="155"/>
      <c r="K56" s="155"/>
      <c r="L56" s="155">
        <v>0</v>
      </c>
    </row>
    <row r="57" s="122" customFormat="1" ht="21" customHeight="1" spans="1:12">
      <c r="A57" s="156" t="s">
        <v>182</v>
      </c>
      <c r="B57" s="156"/>
      <c r="C57" s="156"/>
      <c r="D57" s="156" t="s">
        <v>183</v>
      </c>
      <c r="E57" s="155">
        <v>1408641.6</v>
      </c>
      <c r="F57" s="155">
        <v>1408641.6</v>
      </c>
      <c r="G57" s="155"/>
      <c r="H57" s="155"/>
      <c r="I57" s="155"/>
      <c r="J57" s="155"/>
      <c r="K57" s="155"/>
      <c r="L57" s="155">
        <v>0</v>
      </c>
    </row>
    <row r="58" s="122" customFormat="1" ht="21" customHeight="1" spans="1:12">
      <c r="A58" s="156" t="s">
        <v>184</v>
      </c>
      <c r="B58" s="156"/>
      <c r="C58" s="156"/>
      <c r="D58" s="156" t="s">
        <v>185</v>
      </c>
      <c r="E58" s="155">
        <v>63478.84</v>
      </c>
      <c r="F58" s="155">
        <v>63478.84</v>
      </c>
      <c r="G58" s="155"/>
      <c r="H58" s="155"/>
      <c r="I58" s="155"/>
      <c r="J58" s="155"/>
      <c r="K58" s="155"/>
      <c r="L58" s="155">
        <v>0</v>
      </c>
    </row>
    <row r="59" s="122" customFormat="1" ht="21" customHeight="1" spans="1:12">
      <c r="A59" s="156" t="s">
        <v>186</v>
      </c>
      <c r="B59" s="156"/>
      <c r="C59" s="156"/>
      <c r="D59" s="156" t="s">
        <v>187</v>
      </c>
      <c r="E59" s="155">
        <v>4000</v>
      </c>
      <c r="F59" s="155">
        <v>4000</v>
      </c>
      <c r="G59" s="155"/>
      <c r="H59" s="155"/>
      <c r="I59" s="155"/>
      <c r="J59" s="155"/>
      <c r="K59" s="155"/>
      <c r="L59" s="155">
        <v>0</v>
      </c>
    </row>
    <row r="60" s="122" customFormat="1" ht="21" customHeight="1" spans="1:12">
      <c r="A60" s="156" t="s">
        <v>188</v>
      </c>
      <c r="B60" s="156"/>
      <c r="C60" s="156"/>
      <c r="D60" s="156" t="s">
        <v>189</v>
      </c>
      <c r="E60" s="155">
        <v>59478.84</v>
      </c>
      <c r="F60" s="155">
        <v>59478.84</v>
      </c>
      <c r="G60" s="155"/>
      <c r="H60" s="155"/>
      <c r="I60" s="155"/>
      <c r="J60" s="155"/>
      <c r="K60" s="155"/>
      <c r="L60" s="155">
        <v>0</v>
      </c>
    </row>
    <row r="61" s="122" customFormat="1" ht="21" customHeight="1" spans="1:12">
      <c r="A61" s="156" t="s">
        <v>190</v>
      </c>
      <c r="B61" s="156"/>
      <c r="C61" s="156"/>
      <c r="D61" s="156" t="s">
        <v>191</v>
      </c>
      <c r="E61" s="155">
        <v>21840</v>
      </c>
      <c r="F61" s="155">
        <v>21840</v>
      </c>
      <c r="G61" s="155"/>
      <c r="H61" s="155"/>
      <c r="I61" s="155"/>
      <c r="J61" s="155"/>
      <c r="K61" s="155"/>
      <c r="L61" s="155">
        <v>0</v>
      </c>
    </row>
    <row r="62" s="122" customFormat="1" ht="21" customHeight="1" spans="1:12">
      <c r="A62" s="156" t="s">
        <v>192</v>
      </c>
      <c r="B62" s="156"/>
      <c r="C62" s="156"/>
      <c r="D62" s="156" t="s">
        <v>193</v>
      </c>
      <c r="E62" s="155">
        <v>21840</v>
      </c>
      <c r="F62" s="155">
        <v>21840</v>
      </c>
      <c r="G62" s="155"/>
      <c r="H62" s="155"/>
      <c r="I62" s="155"/>
      <c r="J62" s="155"/>
      <c r="K62" s="155"/>
      <c r="L62" s="155">
        <v>0</v>
      </c>
    </row>
    <row r="63" s="122" customFormat="1" ht="21" customHeight="1" spans="1:12">
      <c r="A63" s="156" t="s">
        <v>194</v>
      </c>
      <c r="B63" s="156"/>
      <c r="C63" s="156"/>
      <c r="D63" s="156" t="s">
        <v>195</v>
      </c>
      <c r="E63" s="155">
        <v>135777.5</v>
      </c>
      <c r="F63" s="155">
        <v>135777.5</v>
      </c>
      <c r="G63" s="155"/>
      <c r="H63" s="155"/>
      <c r="I63" s="155"/>
      <c r="J63" s="155"/>
      <c r="K63" s="155"/>
      <c r="L63" s="155">
        <v>0</v>
      </c>
    </row>
    <row r="64" s="122" customFormat="1" ht="21" customHeight="1" spans="1:12">
      <c r="A64" s="156" t="s">
        <v>196</v>
      </c>
      <c r="B64" s="156"/>
      <c r="C64" s="156"/>
      <c r="D64" s="156" t="s">
        <v>197</v>
      </c>
      <c r="E64" s="155">
        <v>135777.5</v>
      </c>
      <c r="F64" s="155">
        <v>135777.5</v>
      </c>
      <c r="G64" s="155"/>
      <c r="H64" s="155"/>
      <c r="I64" s="155"/>
      <c r="J64" s="155"/>
      <c r="K64" s="155"/>
      <c r="L64" s="155">
        <v>0</v>
      </c>
    </row>
    <row r="65" s="122" customFormat="1" ht="21" customHeight="1" spans="1:12">
      <c r="A65" s="156" t="s">
        <v>198</v>
      </c>
      <c r="B65" s="156"/>
      <c r="C65" s="156"/>
      <c r="D65" s="156" t="s">
        <v>199</v>
      </c>
      <c r="E65" s="155">
        <v>8000</v>
      </c>
      <c r="F65" s="155">
        <v>8000</v>
      </c>
      <c r="G65" s="155"/>
      <c r="H65" s="155"/>
      <c r="I65" s="155"/>
      <c r="J65" s="155"/>
      <c r="K65" s="155"/>
      <c r="L65" s="155">
        <v>0</v>
      </c>
    </row>
    <row r="66" s="122" customFormat="1" ht="21" customHeight="1" spans="1:12">
      <c r="A66" s="156" t="s">
        <v>200</v>
      </c>
      <c r="B66" s="156"/>
      <c r="C66" s="156"/>
      <c r="D66" s="156" t="s">
        <v>201</v>
      </c>
      <c r="E66" s="155">
        <v>8000</v>
      </c>
      <c r="F66" s="155">
        <v>8000</v>
      </c>
      <c r="G66" s="155"/>
      <c r="H66" s="155"/>
      <c r="I66" s="155"/>
      <c r="J66" s="155"/>
      <c r="K66" s="155"/>
      <c r="L66" s="155">
        <v>0</v>
      </c>
    </row>
    <row r="67" s="122" customFormat="1" ht="21" customHeight="1" spans="1:12">
      <c r="A67" s="156" t="s">
        <v>202</v>
      </c>
      <c r="B67" s="156"/>
      <c r="C67" s="156"/>
      <c r="D67" s="156" t="s">
        <v>203</v>
      </c>
      <c r="E67" s="155">
        <v>8120</v>
      </c>
      <c r="F67" s="155">
        <v>8120</v>
      </c>
      <c r="G67" s="155"/>
      <c r="H67" s="155"/>
      <c r="I67" s="155"/>
      <c r="J67" s="155"/>
      <c r="K67" s="155"/>
      <c r="L67" s="155">
        <v>0</v>
      </c>
    </row>
    <row r="68" s="122" customFormat="1" ht="21" customHeight="1" spans="1:12">
      <c r="A68" s="156" t="s">
        <v>204</v>
      </c>
      <c r="B68" s="156"/>
      <c r="C68" s="156"/>
      <c r="D68" s="156" t="s">
        <v>205</v>
      </c>
      <c r="E68" s="155">
        <v>8120</v>
      </c>
      <c r="F68" s="155">
        <v>8120</v>
      </c>
      <c r="G68" s="155"/>
      <c r="H68" s="155"/>
      <c r="I68" s="155"/>
      <c r="J68" s="155"/>
      <c r="K68" s="155"/>
      <c r="L68" s="155">
        <v>0</v>
      </c>
    </row>
    <row r="69" s="122" customFormat="1" ht="21" customHeight="1" spans="1:12">
      <c r="A69" s="156" t="s">
        <v>206</v>
      </c>
      <c r="B69" s="156"/>
      <c r="C69" s="156"/>
      <c r="D69" s="156" t="s">
        <v>207</v>
      </c>
      <c r="E69" s="155">
        <v>3000</v>
      </c>
      <c r="F69" s="155">
        <v>3000</v>
      </c>
      <c r="G69" s="155"/>
      <c r="H69" s="155"/>
      <c r="I69" s="155"/>
      <c r="J69" s="155"/>
      <c r="K69" s="155"/>
      <c r="L69" s="155">
        <v>0</v>
      </c>
    </row>
    <row r="70" s="122" customFormat="1" ht="21" customHeight="1" spans="1:12">
      <c r="A70" s="156" t="s">
        <v>208</v>
      </c>
      <c r="B70" s="156"/>
      <c r="C70" s="156"/>
      <c r="D70" s="156" t="s">
        <v>209</v>
      </c>
      <c r="E70" s="155">
        <v>3000</v>
      </c>
      <c r="F70" s="155">
        <v>3000</v>
      </c>
      <c r="G70" s="155"/>
      <c r="H70" s="155"/>
      <c r="I70" s="155"/>
      <c r="J70" s="155"/>
      <c r="K70" s="155"/>
      <c r="L70" s="155">
        <v>0</v>
      </c>
    </row>
    <row r="71" s="122" customFormat="1" ht="21" customHeight="1" spans="1:12">
      <c r="A71" s="156" t="s">
        <v>210</v>
      </c>
      <c r="B71" s="156"/>
      <c r="C71" s="156"/>
      <c r="D71" s="156" t="s">
        <v>211</v>
      </c>
      <c r="E71" s="155">
        <v>2700</v>
      </c>
      <c r="F71" s="155">
        <v>2700</v>
      </c>
      <c r="G71" s="155"/>
      <c r="H71" s="155"/>
      <c r="I71" s="155"/>
      <c r="J71" s="155"/>
      <c r="K71" s="155"/>
      <c r="L71" s="155">
        <v>0</v>
      </c>
    </row>
    <row r="72" s="122" customFormat="1" ht="21" customHeight="1" spans="1:12">
      <c r="A72" s="156" t="s">
        <v>212</v>
      </c>
      <c r="B72" s="156"/>
      <c r="C72" s="156"/>
      <c r="D72" s="156" t="s">
        <v>213</v>
      </c>
      <c r="E72" s="155">
        <v>2700</v>
      </c>
      <c r="F72" s="155">
        <v>2700</v>
      </c>
      <c r="G72" s="155"/>
      <c r="H72" s="155"/>
      <c r="I72" s="155"/>
      <c r="J72" s="155"/>
      <c r="K72" s="155"/>
      <c r="L72" s="155">
        <v>0</v>
      </c>
    </row>
    <row r="73" s="122" customFormat="1" ht="21" customHeight="1" spans="1:12">
      <c r="A73" s="156" t="s">
        <v>214</v>
      </c>
      <c r="B73" s="156"/>
      <c r="C73" s="156"/>
      <c r="D73" s="156" t="s">
        <v>215</v>
      </c>
      <c r="E73" s="155">
        <v>1576143.9</v>
      </c>
      <c r="F73" s="155">
        <v>1574143.9</v>
      </c>
      <c r="G73" s="155"/>
      <c r="H73" s="155"/>
      <c r="I73" s="155"/>
      <c r="J73" s="155"/>
      <c r="K73" s="155"/>
      <c r="L73" s="155">
        <v>2000</v>
      </c>
    </row>
    <row r="74" s="122" customFormat="1" ht="21" customHeight="1" spans="1:12">
      <c r="A74" s="156" t="s">
        <v>216</v>
      </c>
      <c r="B74" s="156"/>
      <c r="C74" s="156"/>
      <c r="D74" s="156" t="s">
        <v>217</v>
      </c>
      <c r="E74" s="155">
        <v>297500</v>
      </c>
      <c r="F74" s="155">
        <v>295500</v>
      </c>
      <c r="G74" s="155"/>
      <c r="H74" s="155"/>
      <c r="I74" s="155"/>
      <c r="J74" s="155"/>
      <c r="K74" s="155"/>
      <c r="L74" s="155">
        <v>2000</v>
      </c>
    </row>
    <row r="75" s="122" customFormat="1" ht="21" customHeight="1" spans="1:12">
      <c r="A75" s="156" t="s">
        <v>218</v>
      </c>
      <c r="B75" s="156"/>
      <c r="C75" s="156"/>
      <c r="D75" s="156" t="s">
        <v>105</v>
      </c>
      <c r="E75" s="155">
        <v>297500</v>
      </c>
      <c r="F75" s="155">
        <v>295500</v>
      </c>
      <c r="G75" s="155"/>
      <c r="H75" s="155"/>
      <c r="I75" s="155"/>
      <c r="J75" s="155"/>
      <c r="K75" s="155"/>
      <c r="L75" s="155">
        <v>2000</v>
      </c>
    </row>
    <row r="76" s="122" customFormat="1" ht="21" customHeight="1" spans="1:12">
      <c r="A76" s="156" t="s">
        <v>219</v>
      </c>
      <c r="B76" s="156"/>
      <c r="C76" s="156"/>
      <c r="D76" s="156" t="s">
        <v>220</v>
      </c>
      <c r="E76" s="155">
        <v>10000</v>
      </c>
      <c r="F76" s="155">
        <v>10000</v>
      </c>
      <c r="G76" s="155"/>
      <c r="H76" s="155"/>
      <c r="I76" s="155"/>
      <c r="J76" s="155"/>
      <c r="K76" s="155"/>
      <c r="L76" s="155">
        <v>0</v>
      </c>
    </row>
    <row r="77" s="122" customFormat="1" ht="21" customHeight="1" spans="1:12">
      <c r="A77" s="156" t="s">
        <v>221</v>
      </c>
      <c r="B77" s="156"/>
      <c r="C77" s="156"/>
      <c r="D77" s="156" t="s">
        <v>222</v>
      </c>
      <c r="E77" s="155">
        <v>10000</v>
      </c>
      <c r="F77" s="155">
        <v>10000</v>
      </c>
      <c r="G77" s="155"/>
      <c r="H77" s="155"/>
      <c r="I77" s="155"/>
      <c r="J77" s="155"/>
      <c r="K77" s="155"/>
      <c r="L77" s="155">
        <v>0</v>
      </c>
    </row>
    <row r="78" s="122" customFormat="1" ht="21" customHeight="1" spans="1:12">
      <c r="A78" s="156" t="s">
        <v>223</v>
      </c>
      <c r="B78" s="156"/>
      <c r="C78" s="156"/>
      <c r="D78" s="156" t="s">
        <v>224</v>
      </c>
      <c r="E78" s="155">
        <v>14880</v>
      </c>
      <c r="F78" s="155">
        <v>14880</v>
      </c>
      <c r="G78" s="155"/>
      <c r="H78" s="155"/>
      <c r="I78" s="155"/>
      <c r="J78" s="155"/>
      <c r="K78" s="155"/>
      <c r="L78" s="155">
        <v>0</v>
      </c>
    </row>
    <row r="79" s="122" customFormat="1" ht="21" customHeight="1" spans="1:12">
      <c r="A79" s="156" t="s">
        <v>225</v>
      </c>
      <c r="B79" s="156"/>
      <c r="C79" s="156"/>
      <c r="D79" s="156" t="s">
        <v>226</v>
      </c>
      <c r="E79" s="155">
        <v>14880</v>
      </c>
      <c r="F79" s="155">
        <v>14880</v>
      </c>
      <c r="G79" s="155"/>
      <c r="H79" s="155"/>
      <c r="I79" s="155"/>
      <c r="J79" s="155"/>
      <c r="K79" s="155"/>
      <c r="L79" s="155">
        <v>0</v>
      </c>
    </row>
    <row r="80" s="122" customFormat="1" ht="21" customHeight="1" spans="1:12">
      <c r="A80" s="156" t="s">
        <v>227</v>
      </c>
      <c r="B80" s="156"/>
      <c r="C80" s="156"/>
      <c r="D80" s="156" t="s">
        <v>228</v>
      </c>
      <c r="E80" s="155">
        <v>1248003.9</v>
      </c>
      <c r="F80" s="155">
        <v>1248003.9</v>
      </c>
      <c r="G80" s="155"/>
      <c r="H80" s="155"/>
      <c r="I80" s="155"/>
      <c r="J80" s="155"/>
      <c r="K80" s="155"/>
      <c r="L80" s="155">
        <v>0</v>
      </c>
    </row>
    <row r="81" s="122" customFormat="1" ht="21" customHeight="1" spans="1:12">
      <c r="A81" s="156" t="s">
        <v>229</v>
      </c>
      <c r="B81" s="156"/>
      <c r="C81" s="156"/>
      <c r="D81" s="156" t="s">
        <v>230</v>
      </c>
      <c r="E81" s="155">
        <v>373768.24</v>
      </c>
      <c r="F81" s="155">
        <v>373768.24</v>
      </c>
      <c r="G81" s="155"/>
      <c r="H81" s="155"/>
      <c r="I81" s="155"/>
      <c r="J81" s="155"/>
      <c r="K81" s="155"/>
      <c r="L81" s="155">
        <v>0</v>
      </c>
    </row>
    <row r="82" s="122" customFormat="1" ht="21" customHeight="1" spans="1:12">
      <c r="A82" s="156" t="s">
        <v>231</v>
      </c>
      <c r="B82" s="156"/>
      <c r="C82" s="156"/>
      <c r="D82" s="156" t="s">
        <v>232</v>
      </c>
      <c r="E82" s="155">
        <v>281793.33</v>
      </c>
      <c r="F82" s="155">
        <v>281793.33</v>
      </c>
      <c r="G82" s="155"/>
      <c r="H82" s="155"/>
      <c r="I82" s="155"/>
      <c r="J82" s="155"/>
      <c r="K82" s="155"/>
      <c r="L82" s="155">
        <v>0</v>
      </c>
    </row>
    <row r="83" s="122" customFormat="1" ht="21" customHeight="1" spans="1:12">
      <c r="A83" s="156" t="s">
        <v>233</v>
      </c>
      <c r="B83" s="156"/>
      <c r="C83" s="156"/>
      <c r="D83" s="156" t="s">
        <v>234</v>
      </c>
      <c r="E83" s="155">
        <v>522302.55</v>
      </c>
      <c r="F83" s="155">
        <v>522302.55</v>
      </c>
      <c r="G83" s="155"/>
      <c r="H83" s="155"/>
      <c r="I83" s="155"/>
      <c r="J83" s="155"/>
      <c r="K83" s="155"/>
      <c r="L83" s="155">
        <v>0</v>
      </c>
    </row>
    <row r="84" s="122" customFormat="1" ht="21" customHeight="1" spans="1:12">
      <c r="A84" s="156" t="s">
        <v>235</v>
      </c>
      <c r="B84" s="156"/>
      <c r="C84" s="156"/>
      <c r="D84" s="156" t="s">
        <v>236</v>
      </c>
      <c r="E84" s="155">
        <v>70139.78</v>
      </c>
      <c r="F84" s="155">
        <v>70139.78</v>
      </c>
      <c r="G84" s="155"/>
      <c r="H84" s="155"/>
      <c r="I84" s="155"/>
      <c r="J84" s="155"/>
      <c r="K84" s="155"/>
      <c r="L84" s="155">
        <v>0</v>
      </c>
    </row>
    <row r="85" s="122" customFormat="1" ht="21" customHeight="1" spans="1:12">
      <c r="A85" s="156" t="s">
        <v>237</v>
      </c>
      <c r="B85" s="156"/>
      <c r="C85" s="156"/>
      <c r="D85" s="156" t="s">
        <v>238</v>
      </c>
      <c r="E85" s="155">
        <v>5760</v>
      </c>
      <c r="F85" s="155">
        <v>5760</v>
      </c>
      <c r="G85" s="155"/>
      <c r="H85" s="155"/>
      <c r="I85" s="155"/>
      <c r="J85" s="155"/>
      <c r="K85" s="155"/>
      <c r="L85" s="155">
        <v>0</v>
      </c>
    </row>
    <row r="86" s="122" customFormat="1" ht="21" customHeight="1" spans="1:12">
      <c r="A86" s="156" t="s">
        <v>239</v>
      </c>
      <c r="B86" s="156"/>
      <c r="C86" s="156"/>
      <c r="D86" s="156" t="s">
        <v>238</v>
      </c>
      <c r="E86" s="155">
        <v>5760</v>
      </c>
      <c r="F86" s="155">
        <v>5760</v>
      </c>
      <c r="G86" s="155"/>
      <c r="H86" s="155"/>
      <c r="I86" s="155"/>
      <c r="J86" s="155"/>
      <c r="K86" s="155"/>
      <c r="L86" s="155">
        <v>0</v>
      </c>
    </row>
    <row r="87" s="122" customFormat="1" ht="21" customHeight="1" spans="1:12">
      <c r="A87" s="156" t="s">
        <v>240</v>
      </c>
      <c r="B87" s="156"/>
      <c r="C87" s="156"/>
      <c r="D87" s="156" t="s">
        <v>241</v>
      </c>
      <c r="E87" s="155">
        <v>653290</v>
      </c>
      <c r="F87" s="155">
        <v>643900</v>
      </c>
      <c r="G87" s="155"/>
      <c r="H87" s="155"/>
      <c r="I87" s="155"/>
      <c r="J87" s="155"/>
      <c r="K87" s="155"/>
      <c r="L87" s="155">
        <v>9390</v>
      </c>
    </row>
    <row r="88" s="122" customFormat="1" ht="21" customHeight="1" spans="1:12">
      <c r="A88" s="156" t="s">
        <v>242</v>
      </c>
      <c r="B88" s="156"/>
      <c r="C88" s="156"/>
      <c r="D88" s="156" t="s">
        <v>243</v>
      </c>
      <c r="E88" s="155">
        <v>6300</v>
      </c>
      <c r="F88" s="155">
        <v>0</v>
      </c>
      <c r="G88" s="155"/>
      <c r="H88" s="155"/>
      <c r="I88" s="155"/>
      <c r="J88" s="155"/>
      <c r="K88" s="155"/>
      <c r="L88" s="155">
        <v>6300</v>
      </c>
    </row>
    <row r="89" s="122" customFormat="1" ht="21" customHeight="1" spans="1:12">
      <c r="A89" s="156" t="s">
        <v>244</v>
      </c>
      <c r="B89" s="156"/>
      <c r="C89" s="156"/>
      <c r="D89" s="156" t="s">
        <v>105</v>
      </c>
      <c r="E89" s="155">
        <v>6300</v>
      </c>
      <c r="F89" s="155">
        <v>0</v>
      </c>
      <c r="G89" s="155"/>
      <c r="H89" s="155"/>
      <c r="I89" s="155"/>
      <c r="J89" s="155"/>
      <c r="K89" s="155"/>
      <c r="L89" s="155">
        <v>6300</v>
      </c>
    </row>
    <row r="90" s="122" customFormat="1" ht="21" customHeight="1" spans="1:12">
      <c r="A90" s="156" t="s">
        <v>245</v>
      </c>
      <c r="B90" s="156"/>
      <c r="C90" s="156"/>
      <c r="D90" s="156" t="s">
        <v>246</v>
      </c>
      <c r="E90" s="155">
        <v>646990</v>
      </c>
      <c r="F90" s="155">
        <v>643900</v>
      </c>
      <c r="G90" s="155"/>
      <c r="H90" s="155"/>
      <c r="I90" s="155"/>
      <c r="J90" s="155"/>
      <c r="K90" s="155"/>
      <c r="L90" s="155">
        <v>3090</v>
      </c>
    </row>
    <row r="91" s="122" customFormat="1" ht="21" customHeight="1" spans="1:12">
      <c r="A91" s="156" t="s">
        <v>247</v>
      </c>
      <c r="B91" s="156"/>
      <c r="C91" s="156"/>
      <c r="D91" s="156" t="s">
        <v>246</v>
      </c>
      <c r="E91" s="155">
        <v>646990</v>
      </c>
      <c r="F91" s="155">
        <v>643900</v>
      </c>
      <c r="G91" s="155"/>
      <c r="H91" s="155"/>
      <c r="I91" s="155"/>
      <c r="J91" s="155"/>
      <c r="K91" s="155"/>
      <c r="L91" s="155">
        <v>3090</v>
      </c>
    </row>
    <row r="92" s="122" customFormat="1" ht="21" customHeight="1" spans="1:12">
      <c r="A92" s="156" t="s">
        <v>248</v>
      </c>
      <c r="B92" s="156"/>
      <c r="C92" s="156"/>
      <c r="D92" s="156" t="s">
        <v>249</v>
      </c>
      <c r="E92" s="155">
        <v>835800</v>
      </c>
      <c r="F92" s="155">
        <v>532500</v>
      </c>
      <c r="G92" s="155"/>
      <c r="H92" s="155"/>
      <c r="I92" s="155"/>
      <c r="J92" s="155"/>
      <c r="K92" s="155"/>
      <c r="L92" s="155">
        <v>303300</v>
      </c>
    </row>
    <row r="93" s="122" customFormat="1" ht="21" customHeight="1" spans="1:12">
      <c r="A93" s="156" t="s">
        <v>250</v>
      </c>
      <c r="B93" s="156"/>
      <c r="C93" s="156"/>
      <c r="D93" s="156" t="s">
        <v>251</v>
      </c>
      <c r="E93" s="155">
        <v>318350</v>
      </c>
      <c r="F93" s="155">
        <v>15050</v>
      </c>
      <c r="G93" s="155"/>
      <c r="H93" s="155"/>
      <c r="I93" s="155"/>
      <c r="J93" s="155"/>
      <c r="K93" s="155"/>
      <c r="L93" s="155">
        <v>303300</v>
      </c>
    </row>
    <row r="94" s="122" customFormat="1" ht="21" customHeight="1" spans="1:12">
      <c r="A94" s="156" t="s">
        <v>252</v>
      </c>
      <c r="B94" s="156"/>
      <c r="C94" s="156"/>
      <c r="D94" s="156" t="s">
        <v>105</v>
      </c>
      <c r="E94" s="155">
        <v>303300</v>
      </c>
      <c r="F94" s="155">
        <v>0</v>
      </c>
      <c r="G94" s="155"/>
      <c r="H94" s="155"/>
      <c r="I94" s="155"/>
      <c r="J94" s="155"/>
      <c r="K94" s="155"/>
      <c r="L94" s="155">
        <v>303300</v>
      </c>
    </row>
    <row r="95" s="122" customFormat="1" ht="21" customHeight="1" spans="1:12">
      <c r="A95" s="156" t="s">
        <v>253</v>
      </c>
      <c r="B95" s="156"/>
      <c r="C95" s="156"/>
      <c r="D95" s="156" t="s">
        <v>254</v>
      </c>
      <c r="E95" s="155">
        <v>15050</v>
      </c>
      <c r="F95" s="155">
        <v>15050</v>
      </c>
      <c r="G95" s="155"/>
      <c r="H95" s="155"/>
      <c r="I95" s="155"/>
      <c r="J95" s="155"/>
      <c r="K95" s="155"/>
      <c r="L95" s="155">
        <v>0</v>
      </c>
    </row>
    <row r="96" s="122" customFormat="1" ht="21" customHeight="1" spans="1:12">
      <c r="A96" s="156" t="s">
        <v>255</v>
      </c>
      <c r="B96" s="156"/>
      <c r="C96" s="156"/>
      <c r="D96" s="156" t="s">
        <v>256</v>
      </c>
      <c r="E96" s="155">
        <v>414750</v>
      </c>
      <c r="F96" s="155">
        <v>414750</v>
      </c>
      <c r="G96" s="155"/>
      <c r="H96" s="155"/>
      <c r="I96" s="155"/>
      <c r="J96" s="155"/>
      <c r="K96" s="155"/>
      <c r="L96" s="155">
        <v>0</v>
      </c>
    </row>
    <row r="97" s="122" customFormat="1" ht="21" customHeight="1" spans="1:12">
      <c r="A97" s="156" t="s">
        <v>257</v>
      </c>
      <c r="B97" s="156"/>
      <c r="C97" s="156"/>
      <c r="D97" s="156" t="s">
        <v>258</v>
      </c>
      <c r="E97" s="155">
        <v>348600</v>
      </c>
      <c r="F97" s="155">
        <v>348600</v>
      </c>
      <c r="G97" s="155"/>
      <c r="H97" s="155"/>
      <c r="I97" s="155"/>
      <c r="J97" s="155"/>
      <c r="K97" s="155"/>
      <c r="L97" s="155">
        <v>0</v>
      </c>
    </row>
    <row r="98" s="122" customFormat="1" ht="21" customHeight="1" spans="1:12">
      <c r="A98" s="156" t="s">
        <v>259</v>
      </c>
      <c r="B98" s="156"/>
      <c r="C98" s="156"/>
      <c r="D98" s="156" t="s">
        <v>260</v>
      </c>
      <c r="E98" s="155">
        <v>10000</v>
      </c>
      <c r="F98" s="155">
        <v>10000</v>
      </c>
      <c r="G98" s="155"/>
      <c r="H98" s="155"/>
      <c r="I98" s="155"/>
      <c r="J98" s="155"/>
      <c r="K98" s="155"/>
      <c r="L98" s="155">
        <v>0</v>
      </c>
    </row>
    <row r="99" s="122" customFormat="1" ht="21" customHeight="1" spans="1:12">
      <c r="A99" s="156" t="s">
        <v>261</v>
      </c>
      <c r="B99" s="156"/>
      <c r="C99" s="156"/>
      <c r="D99" s="156" t="s">
        <v>262</v>
      </c>
      <c r="E99" s="155">
        <v>56150</v>
      </c>
      <c r="F99" s="155">
        <v>56150</v>
      </c>
      <c r="G99" s="155"/>
      <c r="H99" s="155"/>
      <c r="I99" s="155"/>
      <c r="J99" s="155"/>
      <c r="K99" s="155"/>
      <c r="L99" s="155">
        <v>0</v>
      </c>
    </row>
    <row r="100" s="122" customFormat="1" ht="21" customHeight="1" spans="1:12">
      <c r="A100" s="156" t="s">
        <v>263</v>
      </c>
      <c r="B100" s="156"/>
      <c r="C100" s="156"/>
      <c r="D100" s="156" t="s">
        <v>264</v>
      </c>
      <c r="E100" s="155">
        <v>2700</v>
      </c>
      <c r="F100" s="155">
        <v>2700</v>
      </c>
      <c r="G100" s="155"/>
      <c r="H100" s="155"/>
      <c r="I100" s="155"/>
      <c r="J100" s="155"/>
      <c r="K100" s="155"/>
      <c r="L100" s="155">
        <v>0</v>
      </c>
    </row>
    <row r="101" s="122" customFormat="1" ht="21" customHeight="1" spans="1:12">
      <c r="A101" s="156" t="s">
        <v>265</v>
      </c>
      <c r="B101" s="156"/>
      <c r="C101" s="156"/>
      <c r="D101" s="156" t="s">
        <v>266</v>
      </c>
      <c r="E101" s="155">
        <v>2700</v>
      </c>
      <c r="F101" s="155">
        <v>2700</v>
      </c>
      <c r="G101" s="155"/>
      <c r="H101" s="155"/>
      <c r="I101" s="155"/>
      <c r="J101" s="155"/>
      <c r="K101" s="155"/>
      <c r="L101" s="155">
        <v>0</v>
      </c>
    </row>
    <row r="102" s="122" customFormat="1" ht="21" customHeight="1" spans="1:12">
      <c r="A102" s="156" t="s">
        <v>267</v>
      </c>
      <c r="B102" s="156"/>
      <c r="C102" s="156"/>
      <c r="D102" s="156" t="s">
        <v>268</v>
      </c>
      <c r="E102" s="155">
        <v>100000</v>
      </c>
      <c r="F102" s="155">
        <v>100000</v>
      </c>
      <c r="G102" s="155"/>
      <c r="H102" s="155"/>
      <c r="I102" s="155"/>
      <c r="J102" s="155"/>
      <c r="K102" s="155"/>
      <c r="L102" s="155">
        <v>0</v>
      </c>
    </row>
    <row r="103" s="122" customFormat="1" ht="21" customHeight="1" spans="1:12">
      <c r="A103" s="156" t="s">
        <v>269</v>
      </c>
      <c r="B103" s="156"/>
      <c r="C103" s="156"/>
      <c r="D103" s="156" t="s">
        <v>270</v>
      </c>
      <c r="E103" s="155">
        <v>100000</v>
      </c>
      <c r="F103" s="155">
        <v>100000</v>
      </c>
      <c r="G103" s="155"/>
      <c r="H103" s="155"/>
      <c r="I103" s="155"/>
      <c r="J103" s="155"/>
      <c r="K103" s="155"/>
      <c r="L103" s="155">
        <v>0</v>
      </c>
    </row>
    <row r="104" s="122" customFormat="1" ht="21" customHeight="1" spans="1:12">
      <c r="A104" s="156" t="s">
        <v>271</v>
      </c>
      <c r="B104" s="156"/>
      <c r="C104" s="156"/>
      <c r="D104" s="156" t="s">
        <v>272</v>
      </c>
      <c r="E104" s="155">
        <v>130000</v>
      </c>
      <c r="F104" s="155">
        <v>130000</v>
      </c>
      <c r="G104" s="155"/>
      <c r="H104" s="155"/>
      <c r="I104" s="155"/>
      <c r="J104" s="155"/>
      <c r="K104" s="155"/>
      <c r="L104" s="155">
        <v>0</v>
      </c>
    </row>
    <row r="105" s="122" customFormat="1" ht="21" customHeight="1" spans="1:12">
      <c r="A105" s="156" t="s">
        <v>273</v>
      </c>
      <c r="B105" s="156"/>
      <c r="C105" s="156"/>
      <c r="D105" s="156" t="s">
        <v>274</v>
      </c>
      <c r="E105" s="155">
        <v>130000</v>
      </c>
      <c r="F105" s="155">
        <v>130000</v>
      </c>
      <c r="G105" s="155"/>
      <c r="H105" s="155"/>
      <c r="I105" s="155"/>
      <c r="J105" s="155"/>
      <c r="K105" s="155"/>
      <c r="L105" s="155">
        <v>0</v>
      </c>
    </row>
    <row r="106" s="122" customFormat="1" ht="21" customHeight="1" spans="1:12">
      <c r="A106" s="156" t="s">
        <v>275</v>
      </c>
      <c r="B106" s="156"/>
      <c r="C106" s="156"/>
      <c r="D106" s="156" t="s">
        <v>276</v>
      </c>
      <c r="E106" s="155">
        <v>40000</v>
      </c>
      <c r="F106" s="155">
        <v>40000</v>
      </c>
      <c r="G106" s="155"/>
      <c r="H106" s="155"/>
      <c r="I106" s="155"/>
      <c r="J106" s="155"/>
      <c r="K106" s="155"/>
      <c r="L106" s="155">
        <v>0</v>
      </c>
    </row>
    <row r="107" s="122" customFormat="1" ht="21" customHeight="1" spans="1:12">
      <c r="A107" s="156" t="s">
        <v>277</v>
      </c>
      <c r="B107" s="156"/>
      <c r="C107" s="156"/>
      <c r="D107" s="156" t="s">
        <v>278</v>
      </c>
      <c r="E107" s="155">
        <v>90000</v>
      </c>
      <c r="F107" s="155">
        <v>90000</v>
      </c>
      <c r="G107" s="155"/>
      <c r="H107" s="155"/>
      <c r="I107" s="155"/>
      <c r="J107" s="155"/>
      <c r="K107" s="155"/>
      <c r="L107" s="155">
        <v>0</v>
      </c>
    </row>
    <row r="108" s="122" customFormat="1" ht="21" customHeight="1" spans="1:12">
      <c r="A108" s="156" t="s">
        <v>279</v>
      </c>
      <c r="B108" s="156"/>
      <c r="C108" s="156"/>
      <c r="D108" s="156" t="s">
        <v>280</v>
      </c>
      <c r="E108" s="155">
        <v>7559807</v>
      </c>
      <c r="F108" s="155">
        <v>7559807</v>
      </c>
      <c r="G108" s="155"/>
      <c r="H108" s="155"/>
      <c r="I108" s="155"/>
      <c r="J108" s="155"/>
      <c r="K108" s="155"/>
      <c r="L108" s="155">
        <v>0</v>
      </c>
    </row>
    <row r="109" s="122" customFormat="1" ht="21" customHeight="1" spans="1:12">
      <c r="A109" s="156" t="s">
        <v>281</v>
      </c>
      <c r="B109" s="156"/>
      <c r="C109" s="156"/>
      <c r="D109" s="156" t="s">
        <v>282</v>
      </c>
      <c r="E109" s="155">
        <v>6282000</v>
      </c>
      <c r="F109" s="155">
        <v>6282000</v>
      </c>
      <c r="G109" s="155"/>
      <c r="H109" s="155"/>
      <c r="I109" s="155"/>
      <c r="J109" s="155"/>
      <c r="K109" s="155"/>
      <c r="L109" s="155">
        <v>0</v>
      </c>
    </row>
    <row r="110" s="122" customFormat="1" ht="21" customHeight="1" spans="1:12">
      <c r="A110" s="156" t="s">
        <v>283</v>
      </c>
      <c r="B110" s="156"/>
      <c r="C110" s="156"/>
      <c r="D110" s="156" t="s">
        <v>284</v>
      </c>
      <c r="E110" s="155">
        <v>6282000</v>
      </c>
      <c r="F110" s="155">
        <v>6282000</v>
      </c>
      <c r="G110" s="155"/>
      <c r="H110" s="155"/>
      <c r="I110" s="155"/>
      <c r="J110" s="155"/>
      <c r="K110" s="155"/>
      <c r="L110" s="155">
        <v>0</v>
      </c>
    </row>
    <row r="111" s="122" customFormat="1" ht="21" customHeight="1" spans="1:12">
      <c r="A111" s="156" t="s">
        <v>285</v>
      </c>
      <c r="B111" s="156"/>
      <c r="C111" s="156"/>
      <c r="D111" s="156" t="s">
        <v>286</v>
      </c>
      <c r="E111" s="155">
        <v>1277807</v>
      </c>
      <c r="F111" s="155">
        <v>1277807</v>
      </c>
      <c r="G111" s="155"/>
      <c r="H111" s="155"/>
      <c r="I111" s="155"/>
      <c r="J111" s="155"/>
      <c r="K111" s="155"/>
      <c r="L111" s="155">
        <v>0</v>
      </c>
    </row>
    <row r="112" s="122" customFormat="1" ht="21" customHeight="1" spans="1:12">
      <c r="A112" s="156" t="s">
        <v>287</v>
      </c>
      <c r="B112" s="156"/>
      <c r="C112" s="156"/>
      <c r="D112" s="156" t="s">
        <v>288</v>
      </c>
      <c r="E112" s="155">
        <v>1277807</v>
      </c>
      <c r="F112" s="155">
        <v>1277807</v>
      </c>
      <c r="G112" s="155"/>
      <c r="H112" s="155"/>
      <c r="I112" s="155"/>
      <c r="J112" s="155"/>
      <c r="K112" s="155"/>
      <c r="L112" s="155">
        <v>0</v>
      </c>
    </row>
    <row r="113" s="122" customFormat="1" ht="21" customHeight="1" spans="1:12">
      <c r="A113" s="156" t="s">
        <v>289</v>
      </c>
      <c r="B113" s="156"/>
      <c r="C113" s="156"/>
      <c r="D113" s="156" t="s">
        <v>290</v>
      </c>
      <c r="E113" s="155">
        <v>1342491.84</v>
      </c>
      <c r="F113" s="155">
        <v>1342491.84</v>
      </c>
      <c r="G113" s="155"/>
      <c r="H113" s="155"/>
      <c r="I113" s="155"/>
      <c r="J113" s="155"/>
      <c r="K113" s="155"/>
      <c r="L113" s="155">
        <v>0</v>
      </c>
    </row>
    <row r="114" s="122" customFormat="1" ht="21" customHeight="1" spans="1:12">
      <c r="A114" s="156" t="s">
        <v>291</v>
      </c>
      <c r="B114" s="156"/>
      <c r="C114" s="156"/>
      <c r="D114" s="156" t="s">
        <v>292</v>
      </c>
      <c r="E114" s="155">
        <v>1342491.84</v>
      </c>
      <c r="F114" s="155">
        <v>1342491.84</v>
      </c>
      <c r="G114" s="155"/>
      <c r="H114" s="155"/>
      <c r="I114" s="155"/>
      <c r="J114" s="155"/>
      <c r="K114" s="155"/>
      <c r="L114" s="155">
        <v>0</v>
      </c>
    </row>
    <row r="115" s="122" customFormat="1" ht="21" customHeight="1" spans="1:12">
      <c r="A115" s="156" t="s">
        <v>293</v>
      </c>
      <c r="B115" s="156"/>
      <c r="C115" s="156"/>
      <c r="D115" s="156" t="s">
        <v>294</v>
      </c>
      <c r="E115" s="155">
        <v>1342491.84</v>
      </c>
      <c r="F115" s="155">
        <v>1342491.84</v>
      </c>
      <c r="G115" s="155"/>
      <c r="H115" s="155"/>
      <c r="I115" s="155"/>
      <c r="J115" s="155"/>
      <c r="K115" s="155"/>
      <c r="L115" s="155">
        <v>0</v>
      </c>
    </row>
    <row r="116" s="122" customFormat="1" ht="21" customHeight="1" spans="1:12">
      <c r="A116" s="156" t="s">
        <v>295</v>
      </c>
      <c r="B116" s="156"/>
      <c r="C116" s="156"/>
      <c r="D116" s="156" t="s">
        <v>296</v>
      </c>
      <c r="E116" s="155">
        <v>2000000</v>
      </c>
      <c r="F116" s="155">
        <v>0</v>
      </c>
      <c r="G116" s="155"/>
      <c r="H116" s="155"/>
      <c r="I116" s="155"/>
      <c r="J116" s="155"/>
      <c r="K116" s="155"/>
      <c r="L116" s="155">
        <v>2000000</v>
      </c>
    </row>
    <row r="117" s="122" customFormat="1" ht="21" customHeight="1" spans="1:12">
      <c r="A117" s="156" t="s">
        <v>297</v>
      </c>
      <c r="B117" s="156"/>
      <c r="C117" s="156"/>
      <c r="D117" s="156" t="s">
        <v>296</v>
      </c>
      <c r="E117" s="155">
        <v>2000000</v>
      </c>
      <c r="F117" s="155">
        <v>0</v>
      </c>
      <c r="G117" s="155"/>
      <c r="H117" s="155"/>
      <c r="I117" s="155"/>
      <c r="J117" s="155"/>
      <c r="K117" s="155"/>
      <c r="L117" s="155">
        <v>2000000</v>
      </c>
    </row>
    <row r="118" s="122" customFormat="1" ht="21" customHeight="1" spans="1:12">
      <c r="A118" s="156" t="s">
        <v>298</v>
      </c>
      <c r="B118" s="156"/>
      <c r="C118" s="156"/>
      <c r="D118" s="156" t="s">
        <v>296</v>
      </c>
      <c r="E118" s="155">
        <v>2000000</v>
      </c>
      <c r="F118" s="155">
        <v>0</v>
      </c>
      <c r="G118" s="155"/>
      <c r="H118" s="155"/>
      <c r="I118" s="155"/>
      <c r="J118" s="155"/>
      <c r="K118" s="155"/>
      <c r="L118" s="155">
        <v>2000000</v>
      </c>
    </row>
    <row r="119" ht="21" customHeight="1" spans="1:12">
      <c r="A119" s="284" t="s">
        <v>299</v>
      </c>
      <c r="B119" s="284"/>
      <c r="C119" s="284"/>
      <c r="D119" s="284"/>
      <c r="E119" s="284"/>
      <c r="F119" s="284"/>
      <c r="G119" s="284"/>
      <c r="H119" s="284"/>
      <c r="I119" s="284"/>
      <c r="J119" s="284"/>
      <c r="K119" s="284"/>
    </row>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19.9" customHeight="1"/>
    <row r="319" ht="19.9" customHeight="1"/>
    <row r="320" ht="19.9" customHeight="1"/>
    <row r="321" ht="19.9" customHeight="1"/>
  </sheetData>
  <mergeCells count="12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K119"/>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3"/>
  <sheetViews>
    <sheetView zoomScaleSheetLayoutView="60" topLeftCell="A8" workbookViewId="0">
      <selection activeCell="E20" sqref="E20"/>
    </sheetView>
  </sheetViews>
  <sheetFormatPr defaultColWidth="9" defaultRowHeight="14.25"/>
  <cols>
    <col min="1" max="1" width="5.65" style="274" customWidth="1"/>
    <col min="2" max="3" width="4.625" style="274" customWidth="1"/>
    <col min="4" max="4" width="23.125" style="275" customWidth="1"/>
    <col min="5" max="10" width="15.25" style="274" customWidth="1"/>
    <col min="11" max="16384" width="9" style="274"/>
  </cols>
  <sheetData>
    <row r="1" s="122" customFormat="1" ht="36" customHeight="1" spans="1:10">
      <c r="A1" s="87" t="s">
        <v>300</v>
      </c>
      <c r="B1" s="87"/>
      <c r="C1" s="87"/>
      <c r="D1" s="88"/>
      <c r="E1" s="87"/>
      <c r="F1" s="87"/>
      <c r="G1" s="87"/>
      <c r="H1" s="87"/>
      <c r="I1" s="87"/>
      <c r="J1" s="87"/>
    </row>
    <row r="2" s="122" customFormat="1" ht="18" customHeight="1" spans="1:10">
      <c r="A2" s="165"/>
      <c r="B2" s="165"/>
      <c r="C2" s="165"/>
      <c r="D2" s="276"/>
      <c r="E2" s="165"/>
      <c r="F2" s="165"/>
      <c r="G2" s="165"/>
      <c r="H2" s="165"/>
      <c r="I2" s="165"/>
      <c r="J2" s="91" t="s">
        <v>301</v>
      </c>
    </row>
    <row r="3" s="122" customFormat="1" ht="18" customHeight="1" spans="1:10">
      <c r="A3" s="92" t="s">
        <v>2</v>
      </c>
      <c r="B3" s="165"/>
      <c r="C3" s="165"/>
      <c r="D3" s="276"/>
      <c r="E3" s="165"/>
      <c r="F3" s="93"/>
      <c r="G3" s="165"/>
      <c r="H3" s="165"/>
      <c r="I3" s="165"/>
      <c r="J3" s="91" t="s">
        <v>3</v>
      </c>
    </row>
    <row r="4" s="122" customFormat="1" ht="18" customHeight="1" spans="1:10">
      <c r="A4" s="277" t="s">
        <v>6</v>
      </c>
      <c r="B4" s="278"/>
      <c r="C4" s="278" t="s">
        <v>11</v>
      </c>
      <c r="D4" s="168" t="s">
        <v>11</v>
      </c>
      <c r="E4" s="168" t="s">
        <v>74</v>
      </c>
      <c r="F4" s="168" t="s">
        <v>302</v>
      </c>
      <c r="G4" s="168" t="s">
        <v>303</v>
      </c>
      <c r="H4" s="168" t="s">
        <v>304</v>
      </c>
      <c r="I4" s="168" t="s">
        <v>305</v>
      </c>
      <c r="J4" s="168" t="s">
        <v>306</v>
      </c>
    </row>
    <row r="5" s="122" customFormat="1" ht="35.25" customHeight="1" spans="1:10">
      <c r="A5" s="169" t="s">
        <v>92</v>
      </c>
      <c r="B5" s="170"/>
      <c r="C5" s="170"/>
      <c r="D5" s="170" t="s">
        <v>93</v>
      </c>
      <c r="E5" s="170"/>
      <c r="F5" s="170" t="s">
        <v>11</v>
      </c>
      <c r="G5" s="170" t="s">
        <v>11</v>
      </c>
      <c r="H5" s="170" t="s">
        <v>11</v>
      </c>
      <c r="I5" s="170" t="s">
        <v>11</v>
      </c>
      <c r="J5" s="170" t="s">
        <v>11</v>
      </c>
    </row>
    <row r="6" s="122" customFormat="1" ht="18" customHeight="1" spans="1:10">
      <c r="A6" s="169"/>
      <c r="B6" s="170" t="s">
        <v>11</v>
      </c>
      <c r="C6" s="170" t="s">
        <v>11</v>
      </c>
      <c r="D6" s="170" t="s">
        <v>11</v>
      </c>
      <c r="E6" s="170" t="s">
        <v>11</v>
      </c>
      <c r="F6" s="170" t="s">
        <v>11</v>
      </c>
      <c r="G6" s="170" t="s">
        <v>11</v>
      </c>
      <c r="H6" s="170" t="s">
        <v>11</v>
      </c>
      <c r="I6" s="170" t="s">
        <v>11</v>
      </c>
      <c r="J6" s="170" t="s">
        <v>11</v>
      </c>
    </row>
    <row r="7" s="122" customFormat="1" ht="16.5" customHeight="1" spans="1:10">
      <c r="A7" s="169"/>
      <c r="B7" s="170" t="s">
        <v>11</v>
      </c>
      <c r="C7" s="170" t="s">
        <v>11</v>
      </c>
      <c r="D7" s="170" t="s">
        <v>11</v>
      </c>
      <c r="E7" s="170" t="s">
        <v>11</v>
      </c>
      <c r="F7" s="170" t="s">
        <v>11</v>
      </c>
      <c r="G7" s="170" t="s">
        <v>11</v>
      </c>
      <c r="H7" s="170" t="s">
        <v>11</v>
      </c>
      <c r="I7" s="170" t="s">
        <v>11</v>
      </c>
      <c r="J7" s="170" t="s">
        <v>11</v>
      </c>
    </row>
    <row r="8" s="122" customFormat="1" ht="21.75" customHeight="1" spans="1:10">
      <c r="A8" s="279" t="s">
        <v>96</v>
      </c>
      <c r="B8" s="174" t="s">
        <v>97</v>
      </c>
      <c r="C8" s="174" t="s">
        <v>98</v>
      </c>
      <c r="D8" s="170" t="s">
        <v>10</v>
      </c>
      <c r="E8" s="170" t="s">
        <v>12</v>
      </c>
      <c r="F8" s="170" t="s">
        <v>13</v>
      </c>
      <c r="G8" s="170" t="s">
        <v>19</v>
      </c>
      <c r="H8" s="170" t="s">
        <v>22</v>
      </c>
      <c r="I8" s="170" t="s">
        <v>25</v>
      </c>
      <c r="J8" s="170" t="s">
        <v>28</v>
      </c>
    </row>
    <row r="9" s="122" customFormat="1" ht="21.75" customHeight="1" spans="1:10">
      <c r="A9" s="279"/>
      <c r="B9" s="174" t="s">
        <v>11</v>
      </c>
      <c r="C9" s="174" t="s">
        <v>11</v>
      </c>
      <c r="D9" s="170" t="s">
        <v>99</v>
      </c>
      <c r="E9" s="154">
        <v>44789310.52</v>
      </c>
      <c r="F9" s="154">
        <v>25700967.73</v>
      </c>
      <c r="G9" s="154">
        <v>19088342.79</v>
      </c>
      <c r="H9" s="173"/>
      <c r="I9" s="173"/>
      <c r="J9" s="173"/>
    </row>
    <row r="10" s="122" customFormat="1" ht="24" customHeight="1" spans="1:10">
      <c r="A10" s="156" t="s">
        <v>100</v>
      </c>
      <c r="B10" s="156"/>
      <c r="C10" s="156"/>
      <c r="D10" s="280" t="s">
        <v>101</v>
      </c>
      <c r="E10" s="154">
        <v>26242618.04</v>
      </c>
      <c r="F10" s="154">
        <v>20876475.23</v>
      </c>
      <c r="G10" s="154">
        <v>5366142.81</v>
      </c>
      <c r="H10" s="173"/>
      <c r="I10" s="173"/>
      <c r="J10" s="173"/>
    </row>
    <row r="11" s="122" customFormat="1" ht="24" customHeight="1" spans="1:10">
      <c r="A11" s="156" t="s">
        <v>102</v>
      </c>
      <c r="B11" s="156"/>
      <c r="C11" s="156"/>
      <c r="D11" s="280" t="s">
        <v>103</v>
      </c>
      <c r="E11" s="154">
        <v>66485</v>
      </c>
      <c r="F11" s="154">
        <v>0</v>
      </c>
      <c r="G11" s="154">
        <v>66485</v>
      </c>
      <c r="H11" s="173"/>
      <c r="I11" s="173"/>
      <c r="J11" s="173"/>
    </row>
    <row r="12" s="122" customFormat="1" ht="24" customHeight="1" spans="1:10">
      <c r="A12" s="156" t="s">
        <v>104</v>
      </c>
      <c r="B12" s="156"/>
      <c r="C12" s="156"/>
      <c r="D12" s="280" t="s">
        <v>105</v>
      </c>
      <c r="E12" s="154">
        <v>64885</v>
      </c>
      <c r="F12" s="154">
        <v>0</v>
      </c>
      <c r="G12" s="154">
        <v>64885</v>
      </c>
      <c r="H12" s="173"/>
      <c r="I12" s="173"/>
      <c r="J12" s="173"/>
    </row>
    <row r="13" s="122" customFormat="1" ht="24" customHeight="1" spans="1:10">
      <c r="A13" s="156" t="s">
        <v>106</v>
      </c>
      <c r="B13" s="156"/>
      <c r="C13" s="156"/>
      <c r="D13" s="280" t="s">
        <v>107</v>
      </c>
      <c r="E13" s="154">
        <v>1600</v>
      </c>
      <c r="F13" s="154">
        <v>0</v>
      </c>
      <c r="G13" s="154">
        <v>1600</v>
      </c>
      <c r="H13" s="173"/>
      <c r="I13" s="173"/>
      <c r="J13" s="173"/>
    </row>
    <row r="14" s="122" customFormat="1" ht="24" customHeight="1" spans="1:10">
      <c r="A14" s="156" t="s">
        <v>108</v>
      </c>
      <c r="B14" s="156"/>
      <c r="C14" s="156"/>
      <c r="D14" s="280" t="s">
        <v>109</v>
      </c>
      <c r="E14" s="154">
        <v>24132.52</v>
      </c>
      <c r="F14" s="154">
        <v>0</v>
      </c>
      <c r="G14" s="154">
        <v>24132.52</v>
      </c>
      <c r="H14" s="173"/>
      <c r="I14" s="173"/>
      <c r="J14" s="173"/>
    </row>
    <row r="15" s="122" customFormat="1" ht="24" customHeight="1" spans="1:10">
      <c r="A15" s="156" t="s">
        <v>110</v>
      </c>
      <c r="B15" s="156"/>
      <c r="C15" s="156"/>
      <c r="D15" s="280" t="s">
        <v>105</v>
      </c>
      <c r="E15" s="154">
        <v>24132.52</v>
      </c>
      <c r="F15" s="154">
        <v>0</v>
      </c>
      <c r="G15" s="154">
        <v>24132.52</v>
      </c>
      <c r="H15" s="173"/>
      <c r="I15" s="173"/>
      <c r="J15" s="173"/>
    </row>
    <row r="16" s="122" customFormat="1" ht="24" customHeight="1" spans="1:10">
      <c r="A16" s="156" t="s">
        <v>111</v>
      </c>
      <c r="B16" s="156"/>
      <c r="C16" s="156"/>
      <c r="D16" s="280" t="s">
        <v>112</v>
      </c>
      <c r="E16" s="154">
        <v>25668999.02</v>
      </c>
      <c r="F16" s="154">
        <v>20876475.23</v>
      </c>
      <c r="G16" s="154">
        <v>4792523.79</v>
      </c>
      <c r="H16" s="173"/>
      <c r="I16" s="173"/>
      <c r="J16" s="173"/>
    </row>
    <row r="17" s="122" customFormat="1" ht="24" customHeight="1" spans="1:10">
      <c r="A17" s="156" t="s">
        <v>113</v>
      </c>
      <c r="B17" s="156"/>
      <c r="C17" s="156"/>
      <c r="D17" s="280" t="s">
        <v>114</v>
      </c>
      <c r="E17" s="154">
        <v>21740359.13</v>
      </c>
      <c r="F17" s="154">
        <v>20876475.23</v>
      </c>
      <c r="G17" s="154">
        <v>863883.9</v>
      </c>
      <c r="H17" s="173"/>
      <c r="I17" s="173"/>
      <c r="J17" s="173"/>
    </row>
    <row r="18" s="122" customFormat="1" ht="24" customHeight="1" spans="1:10">
      <c r="A18" s="156" t="s">
        <v>115</v>
      </c>
      <c r="B18" s="156"/>
      <c r="C18" s="156"/>
      <c r="D18" s="280" t="s">
        <v>105</v>
      </c>
      <c r="E18" s="154">
        <v>3928639.89</v>
      </c>
      <c r="F18" s="154">
        <v>0</v>
      </c>
      <c r="G18" s="154">
        <v>3928639.89</v>
      </c>
      <c r="H18" s="173"/>
      <c r="I18" s="173"/>
      <c r="J18" s="173"/>
    </row>
    <row r="19" s="122" customFormat="1" ht="24" customHeight="1" spans="1:10">
      <c r="A19" s="156" t="s">
        <v>116</v>
      </c>
      <c r="B19" s="156"/>
      <c r="C19" s="156"/>
      <c r="D19" s="280" t="s">
        <v>117</v>
      </c>
      <c r="E19" s="154">
        <v>144336</v>
      </c>
      <c r="F19" s="154">
        <v>0</v>
      </c>
      <c r="G19" s="154">
        <v>144336</v>
      </c>
      <c r="H19" s="173"/>
      <c r="I19" s="173"/>
      <c r="J19" s="173"/>
    </row>
    <row r="20" s="122" customFormat="1" ht="24" customHeight="1" spans="1:10">
      <c r="A20" s="156" t="s">
        <v>118</v>
      </c>
      <c r="B20" s="156"/>
      <c r="C20" s="156"/>
      <c r="D20" s="280" t="s">
        <v>105</v>
      </c>
      <c r="E20" s="154">
        <v>20766</v>
      </c>
      <c r="F20" s="154">
        <v>0</v>
      </c>
      <c r="G20" s="154">
        <v>20766</v>
      </c>
      <c r="H20" s="173"/>
      <c r="I20" s="173"/>
      <c r="J20" s="173"/>
    </row>
    <row r="21" s="122" customFormat="1" ht="24" customHeight="1" spans="1:10">
      <c r="A21" s="156" t="s">
        <v>119</v>
      </c>
      <c r="B21" s="156"/>
      <c r="C21" s="156"/>
      <c r="D21" s="280" t="s">
        <v>120</v>
      </c>
      <c r="E21" s="154">
        <v>123570</v>
      </c>
      <c r="F21" s="154">
        <v>0</v>
      </c>
      <c r="G21" s="154">
        <v>123570</v>
      </c>
      <c r="H21" s="173"/>
      <c r="I21" s="173"/>
      <c r="J21" s="173"/>
    </row>
    <row r="22" s="122" customFormat="1" ht="24" customHeight="1" spans="1:10">
      <c r="A22" s="156" t="s">
        <v>121</v>
      </c>
      <c r="B22" s="156"/>
      <c r="C22" s="156"/>
      <c r="D22" s="280" t="s">
        <v>122</v>
      </c>
      <c r="E22" s="154">
        <v>4914.5</v>
      </c>
      <c r="F22" s="154">
        <v>0</v>
      </c>
      <c r="G22" s="154">
        <v>4914.5</v>
      </c>
      <c r="H22" s="173"/>
      <c r="I22" s="173"/>
      <c r="J22" s="173"/>
    </row>
    <row r="23" s="122" customFormat="1" ht="24" customHeight="1" spans="1:10">
      <c r="A23" s="156" t="s">
        <v>123</v>
      </c>
      <c r="B23" s="156"/>
      <c r="C23" s="156"/>
      <c r="D23" s="280" t="s">
        <v>105</v>
      </c>
      <c r="E23" s="154">
        <v>4914.5</v>
      </c>
      <c r="F23" s="154">
        <v>0</v>
      </c>
      <c r="G23" s="154">
        <v>4914.5</v>
      </c>
      <c r="H23" s="173"/>
      <c r="I23" s="173"/>
      <c r="J23" s="173"/>
    </row>
    <row r="24" s="122" customFormat="1" ht="24" customHeight="1" spans="1:10">
      <c r="A24" s="156" t="s">
        <v>124</v>
      </c>
      <c r="B24" s="156"/>
      <c r="C24" s="156"/>
      <c r="D24" s="280" t="s">
        <v>125</v>
      </c>
      <c r="E24" s="154">
        <v>1788</v>
      </c>
      <c r="F24" s="154">
        <v>0</v>
      </c>
      <c r="G24" s="154">
        <v>1788</v>
      </c>
      <c r="H24" s="173"/>
      <c r="I24" s="173"/>
      <c r="J24" s="173"/>
    </row>
    <row r="25" s="122" customFormat="1" ht="24" customHeight="1" spans="1:10">
      <c r="A25" s="156" t="s">
        <v>126</v>
      </c>
      <c r="B25" s="156"/>
      <c r="C25" s="156"/>
      <c r="D25" s="280" t="s">
        <v>105</v>
      </c>
      <c r="E25" s="154">
        <v>1788</v>
      </c>
      <c r="F25" s="154">
        <v>0</v>
      </c>
      <c r="G25" s="154">
        <v>1788</v>
      </c>
      <c r="H25" s="173"/>
      <c r="I25" s="173"/>
      <c r="J25" s="173"/>
    </row>
    <row r="26" s="122" customFormat="1" ht="24" customHeight="1" spans="1:10">
      <c r="A26" s="156" t="s">
        <v>127</v>
      </c>
      <c r="B26" s="156"/>
      <c r="C26" s="156"/>
      <c r="D26" s="280" t="s">
        <v>128</v>
      </c>
      <c r="E26" s="154">
        <v>110170</v>
      </c>
      <c r="F26" s="154">
        <v>0</v>
      </c>
      <c r="G26" s="154">
        <v>110170</v>
      </c>
      <c r="H26" s="173"/>
      <c r="I26" s="173"/>
      <c r="J26" s="173"/>
    </row>
    <row r="27" s="122" customFormat="1" ht="24" customHeight="1" spans="1:10">
      <c r="A27" s="156" t="s">
        <v>129</v>
      </c>
      <c r="B27" s="156"/>
      <c r="C27" s="156"/>
      <c r="D27" s="280" t="s">
        <v>105</v>
      </c>
      <c r="E27" s="154">
        <v>110170</v>
      </c>
      <c r="F27" s="154">
        <v>0</v>
      </c>
      <c r="G27" s="154">
        <v>110170</v>
      </c>
      <c r="H27" s="173"/>
      <c r="I27" s="173"/>
      <c r="J27" s="173"/>
    </row>
    <row r="28" s="122" customFormat="1" ht="24" customHeight="1" spans="1:10">
      <c r="A28" s="156" t="s">
        <v>130</v>
      </c>
      <c r="B28" s="156"/>
      <c r="C28" s="156"/>
      <c r="D28" s="280" t="s">
        <v>131</v>
      </c>
      <c r="E28" s="154">
        <v>21793</v>
      </c>
      <c r="F28" s="154">
        <v>0</v>
      </c>
      <c r="G28" s="154">
        <v>21793</v>
      </c>
      <c r="H28" s="173"/>
      <c r="I28" s="173"/>
      <c r="J28" s="173"/>
    </row>
    <row r="29" s="122" customFormat="1" ht="24" customHeight="1" spans="1:10">
      <c r="A29" s="156" t="s">
        <v>132</v>
      </c>
      <c r="B29" s="156"/>
      <c r="C29" s="156"/>
      <c r="D29" s="280" t="s">
        <v>105</v>
      </c>
      <c r="E29" s="154">
        <v>21793</v>
      </c>
      <c r="F29" s="154">
        <v>0</v>
      </c>
      <c r="G29" s="154">
        <v>21793</v>
      </c>
      <c r="H29" s="173"/>
      <c r="I29" s="173"/>
      <c r="J29" s="173"/>
    </row>
    <row r="30" s="122" customFormat="1" ht="24" customHeight="1" spans="1:10">
      <c r="A30" s="156" t="s">
        <v>133</v>
      </c>
      <c r="B30" s="156"/>
      <c r="C30" s="156"/>
      <c r="D30" s="280" t="s">
        <v>134</v>
      </c>
      <c r="E30" s="154">
        <v>200000</v>
      </c>
      <c r="F30" s="154">
        <v>0</v>
      </c>
      <c r="G30" s="154">
        <v>200000</v>
      </c>
      <c r="H30" s="173"/>
      <c r="I30" s="173"/>
      <c r="J30" s="173"/>
    </row>
    <row r="31" s="122" customFormat="1" ht="24" customHeight="1" spans="1:10">
      <c r="A31" s="156" t="s">
        <v>135</v>
      </c>
      <c r="B31" s="156"/>
      <c r="C31" s="156"/>
      <c r="D31" s="280" t="s">
        <v>134</v>
      </c>
      <c r="E31" s="154">
        <v>200000</v>
      </c>
      <c r="F31" s="154">
        <v>0</v>
      </c>
      <c r="G31" s="154">
        <v>200000</v>
      </c>
      <c r="H31" s="173"/>
      <c r="I31" s="173"/>
      <c r="J31" s="173"/>
    </row>
    <row r="32" s="122" customFormat="1" ht="24" customHeight="1" spans="1:10">
      <c r="A32" s="156" t="s">
        <v>136</v>
      </c>
      <c r="B32" s="156"/>
      <c r="C32" s="156"/>
      <c r="D32" s="280" t="s">
        <v>137</v>
      </c>
      <c r="E32" s="154">
        <v>144633.6</v>
      </c>
      <c r="F32" s="154">
        <v>0</v>
      </c>
      <c r="G32" s="154">
        <v>144633.6</v>
      </c>
      <c r="H32" s="173"/>
      <c r="I32" s="173"/>
      <c r="J32" s="173"/>
    </row>
    <row r="33" s="122" customFormat="1" ht="24" customHeight="1" spans="1:10">
      <c r="A33" s="156" t="s">
        <v>138</v>
      </c>
      <c r="B33" s="156"/>
      <c r="C33" s="156"/>
      <c r="D33" s="280" t="s">
        <v>139</v>
      </c>
      <c r="E33" s="154">
        <v>125675.6</v>
      </c>
      <c r="F33" s="154">
        <v>0</v>
      </c>
      <c r="G33" s="154">
        <v>125675.6</v>
      </c>
      <c r="H33" s="173"/>
      <c r="I33" s="173"/>
      <c r="J33" s="173"/>
    </row>
    <row r="34" s="122" customFormat="1" ht="24" customHeight="1" spans="1:10">
      <c r="A34" s="156" t="s">
        <v>140</v>
      </c>
      <c r="B34" s="156"/>
      <c r="C34" s="156"/>
      <c r="D34" s="280" t="s">
        <v>105</v>
      </c>
      <c r="E34" s="154">
        <v>125675.6</v>
      </c>
      <c r="F34" s="154">
        <v>0</v>
      </c>
      <c r="G34" s="154">
        <v>125675.6</v>
      </c>
      <c r="H34" s="173"/>
      <c r="I34" s="173"/>
      <c r="J34" s="173"/>
    </row>
    <row r="35" s="122" customFormat="1" ht="24" customHeight="1" spans="1:10">
      <c r="A35" s="156" t="s">
        <v>141</v>
      </c>
      <c r="B35" s="156"/>
      <c r="C35" s="156"/>
      <c r="D35" s="280" t="s">
        <v>142</v>
      </c>
      <c r="E35" s="154">
        <v>18958</v>
      </c>
      <c r="F35" s="154">
        <v>0</v>
      </c>
      <c r="G35" s="154">
        <v>18958</v>
      </c>
      <c r="H35" s="173"/>
      <c r="I35" s="173"/>
      <c r="J35" s="173"/>
    </row>
    <row r="36" s="122" customFormat="1" ht="24" customHeight="1" spans="1:10">
      <c r="A36" s="156" t="s">
        <v>143</v>
      </c>
      <c r="B36" s="156"/>
      <c r="C36" s="156"/>
      <c r="D36" s="280" t="s">
        <v>105</v>
      </c>
      <c r="E36" s="154">
        <v>2676</v>
      </c>
      <c r="F36" s="154">
        <v>0</v>
      </c>
      <c r="G36" s="154">
        <v>2676</v>
      </c>
      <c r="H36" s="173"/>
      <c r="I36" s="173"/>
      <c r="J36" s="173"/>
    </row>
    <row r="37" s="122" customFormat="1" ht="24" customHeight="1" spans="1:10">
      <c r="A37" s="156" t="s">
        <v>144</v>
      </c>
      <c r="B37" s="156"/>
      <c r="C37" s="156"/>
      <c r="D37" s="280" t="s">
        <v>145</v>
      </c>
      <c r="E37" s="154">
        <v>13282</v>
      </c>
      <c r="F37" s="154">
        <v>0</v>
      </c>
      <c r="G37" s="154">
        <v>13282</v>
      </c>
      <c r="H37" s="173"/>
      <c r="I37" s="173"/>
      <c r="J37" s="173"/>
    </row>
    <row r="38" s="122" customFormat="1" ht="24" customHeight="1" spans="1:10">
      <c r="A38" s="156" t="s">
        <v>146</v>
      </c>
      <c r="B38" s="156"/>
      <c r="C38" s="156"/>
      <c r="D38" s="280" t="s">
        <v>147</v>
      </c>
      <c r="E38" s="154">
        <v>3000</v>
      </c>
      <c r="F38" s="154">
        <v>0</v>
      </c>
      <c r="G38" s="154">
        <v>3000</v>
      </c>
      <c r="H38" s="173"/>
      <c r="I38" s="173"/>
      <c r="J38" s="173"/>
    </row>
    <row r="39" s="122" customFormat="1" ht="24" customHeight="1" spans="1:10">
      <c r="A39" s="156" t="s">
        <v>148</v>
      </c>
      <c r="B39" s="156"/>
      <c r="C39" s="156"/>
      <c r="D39" s="280" t="s">
        <v>149</v>
      </c>
      <c r="E39" s="154">
        <v>23900</v>
      </c>
      <c r="F39" s="154">
        <v>0</v>
      </c>
      <c r="G39" s="154">
        <v>23900</v>
      </c>
      <c r="H39" s="173"/>
      <c r="I39" s="173"/>
      <c r="J39" s="173"/>
    </row>
    <row r="40" s="122" customFormat="1" ht="24" customHeight="1" spans="1:10">
      <c r="A40" s="156" t="s">
        <v>150</v>
      </c>
      <c r="B40" s="156"/>
      <c r="C40" s="156"/>
      <c r="D40" s="280" t="s">
        <v>151</v>
      </c>
      <c r="E40" s="154">
        <v>20376</v>
      </c>
      <c r="F40" s="154">
        <v>0</v>
      </c>
      <c r="G40" s="154">
        <v>20376</v>
      </c>
      <c r="H40" s="173"/>
      <c r="I40" s="173"/>
      <c r="J40" s="173"/>
    </row>
    <row r="41" s="122" customFormat="1" ht="24" customHeight="1" spans="1:10">
      <c r="A41" s="156" t="s">
        <v>152</v>
      </c>
      <c r="B41" s="156"/>
      <c r="C41" s="156"/>
      <c r="D41" s="280" t="s">
        <v>153</v>
      </c>
      <c r="E41" s="154">
        <v>20376</v>
      </c>
      <c r="F41" s="154">
        <v>0</v>
      </c>
      <c r="G41" s="154">
        <v>20376</v>
      </c>
      <c r="H41" s="173"/>
      <c r="I41" s="173"/>
      <c r="J41" s="173"/>
    </row>
    <row r="42" s="122" customFormat="1" ht="24" customHeight="1" spans="1:10">
      <c r="A42" s="156" t="s">
        <v>154</v>
      </c>
      <c r="B42" s="156"/>
      <c r="C42" s="156"/>
      <c r="D42" s="280" t="s">
        <v>155</v>
      </c>
      <c r="E42" s="154">
        <v>3524</v>
      </c>
      <c r="F42" s="154">
        <v>0</v>
      </c>
      <c r="G42" s="154">
        <v>3524</v>
      </c>
      <c r="H42" s="173"/>
      <c r="I42" s="173"/>
      <c r="J42" s="173"/>
    </row>
    <row r="43" s="122" customFormat="1" ht="24" customHeight="1" spans="1:10">
      <c r="A43" s="156" t="s">
        <v>156</v>
      </c>
      <c r="B43" s="156"/>
      <c r="C43" s="156"/>
      <c r="D43" s="280" t="s">
        <v>157</v>
      </c>
      <c r="E43" s="154">
        <v>3524</v>
      </c>
      <c r="F43" s="154">
        <v>0</v>
      </c>
      <c r="G43" s="154">
        <v>3524</v>
      </c>
      <c r="H43" s="173"/>
      <c r="I43" s="173"/>
      <c r="J43" s="173"/>
    </row>
    <row r="44" s="122" customFormat="1" ht="24" customHeight="1" spans="1:10">
      <c r="A44" s="156" t="s">
        <v>158</v>
      </c>
      <c r="B44" s="156"/>
      <c r="C44" s="156"/>
      <c r="D44" s="280" t="s">
        <v>159</v>
      </c>
      <c r="E44" s="154">
        <v>346500</v>
      </c>
      <c r="F44" s="154">
        <v>0</v>
      </c>
      <c r="G44" s="154">
        <v>346500</v>
      </c>
      <c r="H44" s="173"/>
      <c r="I44" s="173"/>
      <c r="J44" s="173"/>
    </row>
    <row r="45" s="122" customFormat="1" ht="24" customHeight="1" spans="1:10">
      <c r="A45" s="156" t="s">
        <v>160</v>
      </c>
      <c r="B45" s="156"/>
      <c r="C45" s="156"/>
      <c r="D45" s="280" t="s">
        <v>161</v>
      </c>
      <c r="E45" s="154">
        <v>167500</v>
      </c>
      <c r="F45" s="154">
        <v>0</v>
      </c>
      <c r="G45" s="154">
        <v>167500</v>
      </c>
      <c r="H45" s="173"/>
      <c r="I45" s="173"/>
      <c r="J45" s="173"/>
    </row>
    <row r="46" s="122" customFormat="1" ht="24" customHeight="1" spans="1:10">
      <c r="A46" s="156" t="s">
        <v>307</v>
      </c>
      <c r="B46" s="156"/>
      <c r="C46" s="156"/>
      <c r="D46" s="280" t="s">
        <v>105</v>
      </c>
      <c r="E46" s="154">
        <v>87500</v>
      </c>
      <c r="F46" s="154">
        <v>0</v>
      </c>
      <c r="G46" s="154">
        <v>87500</v>
      </c>
      <c r="H46" s="173"/>
      <c r="I46" s="173"/>
      <c r="J46" s="173"/>
    </row>
    <row r="47" s="122" customFormat="1" ht="24" customHeight="1" spans="1:10">
      <c r="A47" s="156" t="s">
        <v>162</v>
      </c>
      <c r="B47" s="156"/>
      <c r="C47" s="156"/>
      <c r="D47" s="280" t="s">
        <v>163</v>
      </c>
      <c r="E47" s="154">
        <v>80000</v>
      </c>
      <c r="F47" s="154">
        <v>0</v>
      </c>
      <c r="G47" s="154">
        <v>80000</v>
      </c>
      <c r="H47" s="173"/>
      <c r="I47" s="173"/>
      <c r="J47" s="173"/>
    </row>
    <row r="48" s="122" customFormat="1" ht="24" customHeight="1" spans="1:10">
      <c r="A48" s="156" t="s">
        <v>164</v>
      </c>
      <c r="B48" s="156"/>
      <c r="C48" s="156"/>
      <c r="D48" s="280" t="s">
        <v>165</v>
      </c>
      <c r="E48" s="154">
        <v>179000</v>
      </c>
      <c r="F48" s="154">
        <v>0</v>
      </c>
      <c r="G48" s="154">
        <v>179000</v>
      </c>
      <c r="H48" s="173"/>
      <c r="I48" s="173"/>
      <c r="J48" s="173"/>
    </row>
    <row r="49" s="122" customFormat="1" ht="24" customHeight="1" spans="1:10">
      <c r="A49" s="156" t="s">
        <v>166</v>
      </c>
      <c r="B49" s="156"/>
      <c r="C49" s="156"/>
      <c r="D49" s="280" t="s">
        <v>165</v>
      </c>
      <c r="E49" s="154">
        <v>179000</v>
      </c>
      <c r="F49" s="154">
        <v>0</v>
      </c>
      <c r="G49" s="154">
        <v>179000</v>
      </c>
      <c r="H49" s="173"/>
      <c r="I49" s="173"/>
      <c r="J49" s="173"/>
    </row>
    <row r="50" s="122" customFormat="1" ht="24" customHeight="1" spans="1:10">
      <c r="A50" s="156" t="s">
        <v>167</v>
      </c>
      <c r="B50" s="156"/>
      <c r="C50" s="156"/>
      <c r="D50" s="280" t="s">
        <v>168</v>
      </c>
      <c r="E50" s="154">
        <v>3786709.17</v>
      </c>
      <c r="F50" s="154">
        <v>2298681.6</v>
      </c>
      <c r="G50" s="154">
        <v>1488027.57</v>
      </c>
      <c r="H50" s="173"/>
      <c r="I50" s="173"/>
      <c r="J50" s="173"/>
    </row>
    <row r="51" s="122" customFormat="1" ht="24" customHeight="1" spans="1:10">
      <c r="A51" s="156" t="s">
        <v>169</v>
      </c>
      <c r="B51" s="156"/>
      <c r="C51" s="156"/>
      <c r="D51" s="280" t="s">
        <v>170</v>
      </c>
      <c r="E51" s="154">
        <v>340419.55</v>
      </c>
      <c r="F51" s="154">
        <v>0</v>
      </c>
      <c r="G51" s="154">
        <v>340419.55</v>
      </c>
      <c r="H51" s="173"/>
      <c r="I51" s="173"/>
      <c r="J51" s="173"/>
    </row>
    <row r="52" s="122" customFormat="1" ht="24" customHeight="1" spans="1:10">
      <c r="A52" s="156" t="s">
        <v>171</v>
      </c>
      <c r="B52" s="156"/>
      <c r="C52" s="156"/>
      <c r="D52" s="280" t="s">
        <v>105</v>
      </c>
      <c r="E52" s="154">
        <v>340419.55</v>
      </c>
      <c r="F52" s="154">
        <v>0</v>
      </c>
      <c r="G52" s="154">
        <v>340419.55</v>
      </c>
      <c r="H52" s="173"/>
      <c r="I52" s="173"/>
      <c r="J52" s="173"/>
    </row>
    <row r="53" s="122" customFormat="1" ht="24" customHeight="1" spans="1:10">
      <c r="A53" s="156" t="s">
        <v>172</v>
      </c>
      <c r="B53" s="156"/>
      <c r="C53" s="156"/>
      <c r="D53" s="280" t="s">
        <v>173</v>
      </c>
      <c r="E53" s="154">
        <v>908399.68</v>
      </c>
      <c r="F53" s="154">
        <v>0</v>
      </c>
      <c r="G53" s="154">
        <v>908399.68</v>
      </c>
      <c r="H53" s="173"/>
      <c r="I53" s="173"/>
      <c r="J53" s="173"/>
    </row>
    <row r="54" s="122" customFormat="1" ht="24" customHeight="1" spans="1:10">
      <c r="A54" s="156" t="s">
        <v>308</v>
      </c>
      <c r="B54" s="156"/>
      <c r="C54" s="156"/>
      <c r="D54" s="280" t="s">
        <v>105</v>
      </c>
      <c r="E54" s="154">
        <v>252585.12</v>
      </c>
      <c r="F54" s="154">
        <v>0</v>
      </c>
      <c r="G54" s="154">
        <v>252585.12</v>
      </c>
      <c r="H54" s="173"/>
      <c r="I54" s="173"/>
      <c r="J54" s="173"/>
    </row>
    <row r="55" s="122" customFormat="1" ht="24" customHeight="1" spans="1:10">
      <c r="A55" s="156" t="s">
        <v>174</v>
      </c>
      <c r="B55" s="156"/>
      <c r="C55" s="156"/>
      <c r="D55" s="280" t="s">
        <v>175</v>
      </c>
      <c r="E55" s="154">
        <v>655814.56</v>
      </c>
      <c r="F55" s="154">
        <v>0</v>
      </c>
      <c r="G55" s="154">
        <v>655814.56</v>
      </c>
      <c r="H55" s="173"/>
      <c r="I55" s="173"/>
      <c r="J55" s="173"/>
    </row>
    <row r="56" s="122" customFormat="1" ht="24" customHeight="1" spans="1:10">
      <c r="A56" s="156" t="s">
        <v>176</v>
      </c>
      <c r="B56" s="156"/>
      <c r="C56" s="156"/>
      <c r="D56" s="280" t="s">
        <v>177</v>
      </c>
      <c r="E56" s="154">
        <v>2276841.6</v>
      </c>
      <c r="F56" s="154">
        <v>2276841.6</v>
      </c>
      <c r="G56" s="154">
        <v>0</v>
      </c>
      <c r="H56" s="173"/>
      <c r="I56" s="173"/>
      <c r="J56" s="173"/>
    </row>
    <row r="57" s="122" customFormat="1" ht="24" customHeight="1" spans="1:10">
      <c r="A57" s="156" t="s">
        <v>178</v>
      </c>
      <c r="B57" s="156"/>
      <c r="C57" s="156"/>
      <c r="D57" s="280" t="s">
        <v>179</v>
      </c>
      <c r="E57" s="154">
        <v>828980</v>
      </c>
      <c r="F57" s="154">
        <v>828980</v>
      </c>
      <c r="G57" s="154">
        <v>0</v>
      </c>
      <c r="H57" s="173"/>
      <c r="I57" s="173"/>
      <c r="J57" s="173"/>
    </row>
    <row r="58" s="122" customFormat="1" ht="24" customHeight="1" spans="1:10">
      <c r="A58" s="156" t="s">
        <v>180</v>
      </c>
      <c r="B58" s="156"/>
      <c r="C58" s="156"/>
      <c r="D58" s="280" t="s">
        <v>181</v>
      </c>
      <c r="E58" s="154">
        <v>39220</v>
      </c>
      <c r="F58" s="154">
        <v>39220</v>
      </c>
      <c r="G58" s="154">
        <v>0</v>
      </c>
      <c r="H58" s="173"/>
      <c r="I58" s="173"/>
      <c r="J58" s="173"/>
    </row>
    <row r="59" s="122" customFormat="1" ht="24" customHeight="1" spans="1:10">
      <c r="A59" s="156" t="s">
        <v>182</v>
      </c>
      <c r="B59" s="156"/>
      <c r="C59" s="156"/>
      <c r="D59" s="280" t="s">
        <v>183</v>
      </c>
      <c r="E59" s="154">
        <v>1408641.6</v>
      </c>
      <c r="F59" s="154">
        <v>1408641.6</v>
      </c>
      <c r="G59" s="154">
        <v>0</v>
      </c>
      <c r="H59" s="173"/>
      <c r="I59" s="173"/>
      <c r="J59" s="173"/>
    </row>
    <row r="60" s="122" customFormat="1" ht="24" customHeight="1" spans="1:10">
      <c r="A60" s="156" t="s">
        <v>184</v>
      </c>
      <c r="B60" s="156"/>
      <c r="C60" s="156"/>
      <c r="D60" s="280" t="s">
        <v>185</v>
      </c>
      <c r="E60" s="154">
        <v>63478.84</v>
      </c>
      <c r="F60" s="154">
        <v>0</v>
      </c>
      <c r="G60" s="154">
        <v>63478.84</v>
      </c>
      <c r="H60" s="173"/>
      <c r="I60" s="173"/>
      <c r="J60" s="173"/>
    </row>
    <row r="61" s="122" customFormat="1" ht="24" customHeight="1" spans="1:10">
      <c r="A61" s="156" t="s">
        <v>186</v>
      </c>
      <c r="B61" s="156"/>
      <c r="C61" s="156"/>
      <c r="D61" s="280" t="s">
        <v>187</v>
      </c>
      <c r="E61" s="154">
        <v>4000</v>
      </c>
      <c r="F61" s="154">
        <v>0</v>
      </c>
      <c r="G61" s="154">
        <v>4000</v>
      </c>
      <c r="H61" s="173"/>
      <c r="I61" s="173"/>
      <c r="J61" s="173"/>
    </row>
    <row r="62" s="122" customFormat="1" ht="24" customHeight="1" spans="1:10">
      <c r="A62" s="156" t="s">
        <v>188</v>
      </c>
      <c r="B62" s="156"/>
      <c r="C62" s="156"/>
      <c r="D62" s="280" t="s">
        <v>189</v>
      </c>
      <c r="E62" s="154">
        <v>59478.84</v>
      </c>
      <c r="F62" s="154">
        <v>0</v>
      </c>
      <c r="G62" s="154">
        <v>59478.84</v>
      </c>
      <c r="H62" s="173"/>
      <c r="I62" s="173"/>
      <c r="J62" s="173"/>
    </row>
    <row r="63" s="122" customFormat="1" ht="24" customHeight="1" spans="1:10">
      <c r="A63" s="156" t="s">
        <v>190</v>
      </c>
      <c r="B63" s="156"/>
      <c r="C63" s="156"/>
      <c r="D63" s="280" t="s">
        <v>191</v>
      </c>
      <c r="E63" s="154">
        <v>21840</v>
      </c>
      <c r="F63" s="154">
        <v>21840</v>
      </c>
      <c r="G63" s="154">
        <v>0</v>
      </c>
      <c r="H63" s="173"/>
      <c r="I63" s="173"/>
      <c r="J63" s="173"/>
    </row>
    <row r="64" s="122" customFormat="1" ht="24" customHeight="1" spans="1:10">
      <c r="A64" s="156" t="s">
        <v>192</v>
      </c>
      <c r="B64" s="156"/>
      <c r="C64" s="156"/>
      <c r="D64" s="280" t="s">
        <v>193</v>
      </c>
      <c r="E64" s="154">
        <v>21840</v>
      </c>
      <c r="F64" s="154">
        <v>21840</v>
      </c>
      <c r="G64" s="154">
        <v>0</v>
      </c>
      <c r="H64" s="173"/>
      <c r="I64" s="173"/>
      <c r="J64" s="173"/>
    </row>
    <row r="65" s="122" customFormat="1" ht="24" customHeight="1" spans="1:10">
      <c r="A65" s="156" t="s">
        <v>194</v>
      </c>
      <c r="B65" s="156"/>
      <c r="C65" s="156"/>
      <c r="D65" s="280" t="s">
        <v>195</v>
      </c>
      <c r="E65" s="154">
        <v>135777.5</v>
      </c>
      <c r="F65" s="154">
        <v>0</v>
      </c>
      <c r="G65" s="154">
        <v>135777.5</v>
      </c>
      <c r="H65" s="173"/>
      <c r="I65" s="173"/>
      <c r="J65" s="173"/>
    </row>
    <row r="66" s="122" customFormat="1" ht="24" customHeight="1" spans="1:10">
      <c r="A66" s="156" t="s">
        <v>196</v>
      </c>
      <c r="B66" s="156"/>
      <c r="C66" s="156"/>
      <c r="D66" s="280" t="s">
        <v>197</v>
      </c>
      <c r="E66" s="154">
        <v>135777.5</v>
      </c>
      <c r="F66" s="154">
        <v>0</v>
      </c>
      <c r="G66" s="154">
        <v>135777.5</v>
      </c>
      <c r="H66" s="173"/>
      <c r="I66" s="173"/>
      <c r="J66" s="173"/>
    </row>
    <row r="67" s="122" customFormat="1" ht="24" customHeight="1" spans="1:10">
      <c r="A67" s="156" t="s">
        <v>198</v>
      </c>
      <c r="B67" s="156"/>
      <c r="C67" s="156"/>
      <c r="D67" s="280" t="s">
        <v>199</v>
      </c>
      <c r="E67" s="154">
        <v>8000</v>
      </c>
      <c r="F67" s="154">
        <v>0</v>
      </c>
      <c r="G67" s="154">
        <v>8000</v>
      </c>
      <c r="H67" s="173"/>
      <c r="I67" s="173"/>
      <c r="J67" s="173"/>
    </row>
    <row r="68" s="122" customFormat="1" ht="24" customHeight="1" spans="1:10">
      <c r="A68" s="156" t="s">
        <v>200</v>
      </c>
      <c r="B68" s="156"/>
      <c r="C68" s="156"/>
      <c r="D68" s="280" t="s">
        <v>201</v>
      </c>
      <c r="E68" s="154">
        <v>8000</v>
      </c>
      <c r="F68" s="154">
        <v>0</v>
      </c>
      <c r="G68" s="154">
        <v>8000</v>
      </c>
      <c r="H68" s="173"/>
      <c r="I68" s="173"/>
      <c r="J68" s="173"/>
    </row>
    <row r="69" s="122" customFormat="1" ht="24" customHeight="1" spans="1:10">
      <c r="A69" s="156" t="s">
        <v>202</v>
      </c>
      <c r="B69" s="156"/>
      <c r="C69" s="156"/>
      <c r="D69" s="280" t="s">
        <v>203</v>
      </c>
      <c r="E69" s="154">
        <v>8120</v>
      </c>
      <c r="F69" s="154">
        <v>0</v>
      </c>
      <c r="G69" s="154">
        <v>8120</v>
      </c>
      <c r="H69" s="173"/>
      <c r="I69" s="173"/>
      <c r="J69" s="173"/>
    </row>
    <row r="70" s="122" customFormat="1" ht="24" customHeight="1" spans="1:10">
      <c r="A70" s="156" t="s">
        <v>204</v>
      </c>
      <c r="B70" s="156"/>
      <c r="C70" s="156"/>
      <c r="D70" s="280" t="s">
        <v>205</v>
      </c>
      <c r="E70" s="154">
        <v>8120</v>
      </c>
      <c r="F70" s="154">
        <v>0</v>
      </c>
      <c r="G70" s="154">
        <v>8120</v>
      </c>
      <c r="H70" s="173"/>
      <c r="I70" s="173"/>
      <c r="J70" s="173"/>
    </row>
    <row r="71" s="122" customFormat="1" ht="24" customHeight="1" spans="1:10">
      <c r="A71" s="156" t="s">
        <v>206</v>
      </c>
      <c r="B71" s="156"/>
      <c r="C71" s="156"/>
      <c r="D71" s="280" t="s">
        <v>207</v>
      </c>
      <c r="E71" s="154">
        <v>3000</v>
      </c>
      <c r="F71" s="154">
        <v>0</v>
      </c>
      <c r="G71" s="154">
        <v>3000</v>
      </c>
      <c r="H71" s="173"/>
      <c r="I71" s="173"/>
      <c r="J71" s="173"/>
    </row>
    <row r="72" s="122" customFormat="1" ht="24" customHeight="1" spans="1:10">
      <c r="A72" s="156" t="s">
        <v>208</v>
      </c>
      <c r="B72" s="156"/>
      <c r="C72" s="156"/>
      <c r="D72" s="280" t="s">
        <v>209</v>
      </c>
      <c r="E72" s="154">
        <v>3000</v>
      </c>
      <c r="F72" s="154">
        <v>0</v>
      </c>
      <c r="G72" s="154">
        <v>3000</v>
      </c>
      <c r="H72" s="173"/>
      <c r="I72" s="173"/>
      <c r="J72" s="173"/>
    </row>
    <row r="73" s="122" customFormat="1" ht="24" customHeight="1" spans="1:10">
      <c r="A73" s="156" t="s">
        <v>210</v>
      </c>
      <c r="B73" s="156"/>
      <c r="C73" s="156"/>
      <c r="D73" s="280" t="s">
        <v>211</v>
      </c>
      <c r="E73" s="154">
        <v>20832</v>
      </c>
      <c r="F73" s="154">
        <v>0</v>
      </c>
      <c r="G73" s="154">
        <v>20832</v>
      </c>
      <c r="H73" s="173"/>
      <c r="I73" s="173"/>
      <c r="J73" s="173"/>
    </row>
    <row r="74" s="122" customFormat="1" ht="24" customHeight="1" spans="1:10">
      <c r="A74" s="156" t="s">
        <v>309</v>
      </c>
      <c r="B74" s="156"/>
      <c r="C74" s="156"/>
      <c r="D74" s="280" t="s">
        <v>105</v>
      </c>
      <c r="E74" s="154">
        <v>18132</v>
      </c>
      <c r="F74" s="154">
        <v>0</v>
      </c>
      <c r="G74" s="154">
        <v>18132</v>
      </c>
      <c r="H74" s="173"/>
      <c r="I74" s="173"/>
      <c r="J74" s="173"/>
    </row>
    <row r="75" s="122" customFormat="1" ht="24" customHeight="1" spans="1:10">
      <c r="A75" s="156" t="s">
        <v>212</v>
      </c>
      <c r="B75" s="156"/>
      <c r="C75" s="156"/>
      <c r="D75" s="280" t="s">
        <v>213</v>
      </c>
      <c r="E75" s="154">
        <v>2700</v>
      </c>
      <c r="F75" s="154">
        <v>0</v>
      </c>
      <c r="G75" s="154">
        <v>2700</v>
      </c>
      <c r="H75" s="173"/>
      <c r="I75" s="173"/>
      <c r="J75" s="173"/>
    </row>
    <row r="76" s="122" customFormat="1" ht="24" customHeight="1" spans="1:10">
      <c r="A76" s="156" t="s">
        <v>214</v>
      </c>
      <c r="B76" s="156"/>
      <c r="C76" s="156"/>
      <c r="D76" s="280" t="s">
        <v>215</v>
      </c>
      <c r="E76" s="154">
        <v>1599443.9</v>
      </c>
      <c r="F76" s="154">
        <v>1248003.9</v>
      </c>
      <c r="G76" s="154">
        <v>351440</v>
      </c>
      <c r="H76" s="173"/>
      <c r="I76" s="173"/>
      <c r="J76" s="173"/>
    </row>
    <row r="77" s="122" customFormat="1" ht="24" customHeight="1" spans="1:10">
      <c r="A77" s="156" t="s">
        <v>216</v>
      </c>
      <c r="B77" s="156"/>
      <c r="C77" s="156"/>
      <c r="D77" s="280" t="s">
        <v>217</v>
      </c>
      <c r="E77" s="154">
        <v>320100</v>
      </c>
      <c r="F77" s="154">
        <v>0</v>
      </c>
      <c r="G77" s="154">
        <v>320100</v>
      </c>
      <c r="H77" s="173"/>
      <c r="I77" s="173"/>
      <c r="J77" s="173"/>
    </row>
    <row r="78" s="122" customFormat="1" ht="24" customHeight="1" spans="1:10">
      <c r="A78" s="156" t="s">
        <v>218</v>
      </c>
      <c r="B78" s="156"/>
      <c r="C78" s="156"/>
      <c r="D78" s="280" t="s">
        <v>105</v>
      </c>
      <c r="E78" s="154">
        <v>320100</v>
      </c>
      <c r="F78" s="154">
        <v>0</v>
      </c>
      <c r="G78" s="154">
        <v>320100</v>
      </c>
      <c r="H78" s="173"/>
      <c r="I78" s="173"/>
      <c r="J78" s="173"/>
    </row>
    <row r="79" s="122" customFormat="1" ht="24" customHeight="1" spans="1:10">
      <c r="A79" s="156" t="s">
        <v>219</v>
      </c>
      <c r="B79" s="156"/>
      <c r="C79" s="156"/>
      <c r="D79" s="280" t="s">
        <v>220</v>
      </c>
      <c r="E79" s="154">
        <v>10000</v>
      </c>
      <c r="F79" s="154">
        <v>0</v>
      </c>
      <c r="G79" s="154">
        <v>10000</v>
      </c>
      <c r="H79" s="173"/>
      <c r="I79" s="173"/>
      <c r="J79" s="173"/>
    </row>
    <row r="80" s="122" customFormat="1" ht="24" customHeight="1" spans="1:10">
      <c r="A80" s="156" t="s">
        <v>221</v>
      </c>
      <c r="B80" s="156"/>
      <c r="C80" s="156"/>
      <c r="D80" s="280" t="s">
        <v>222</v>
      </c>
      <c r="E80" s="154">
        <v>10000</v>
      </c>
      <c r="F80" s="154">
        <v>0</v>
      </c>
      <c r="G80" s="154">
        <v>10000</v>
      </c>
      <c r="H80" s="173"/>
      <c r="I80" s="173"/>
      <c r="J80" s="173"/>
    </row>
    <row r="81" s="122" customFormat="1" ht="24" customHeight="1" spans="1:10">
      <c r="A81" s="156" t="s">
        <v>223</v>
      </c>
      <c r="B81" s="156"/>
      <c r="C81" s="156"/>
      <c r="D81" s="280" t="s">
        <v>224</v>
      </c>
      <c r="E81" s="154">
        <v>14880</v>
      </c>
      <c r="F81" s="154">
        <v>0</v>
      </c>
      <c r="G81" s="154">
        <v>14880</v>
      </c>
      <c r="H81" s="173"/>
      <c r="I81" s="173"/>
      <c r="J81" s="173"/>
    </row>
    <row r="82" s="122" customFormat="1" ht="24" customHeight="1" spans="1:10">
      <c r="A82" s="156" t="s">
        <v>225</v>
      </c>
      <c r="B82" s="156"/>
      <c r="C82" s="156"/>
      <c r="D82" s="280" t="s">
        <v>226</v>
      </c>
      <c r="E82" s="154">
        <v>14880</v>
      </c>
      <c r="F82" s="154">
        <v>0</v>
      </c>
      <c r="G82" s="154">
        <v>14880</v>
      </c>
      <c r="H82" s="173"/>
      <c r="I82" s="173"/>
      <c r="J82" s="173"/>
    </row>
    <row r="83" s="122" customFormat="1" ht="24" customHeight="1" spans="1:10">
      <c r="A83" s="156" t="s">
        <v>227</v>
      </c>
      <c r="B83" s="156"/>
      <c r="C83" s="156"/>
      <c r="D83" s="280" t="s">
        <v>228</v>
      </c>
      <c r="E83" s="154">
        <v>1248003.9</v>
      </c>
      <c r="F83" s="154">
        <v>1248003.9</v>
      </c>
      <c r="G83" s="154">
        <v>0</v>
      </c>
      <c r="H83" s="173"/>
      <c r="I83" s="173"/>
      <c r="J83" s="173"/>
    </row>
    <row r="84" s="122" customFormat="1" ht="24" customHeight="1" spans="1:10">
      <c r="A84" s="156" t="s">
        <v>229</v>
      </c>
      <c r="B84" s="156"/>
      <c r="C84" s="156"/>
      <c r="D84" s="280" t="s">
        <v>230</v>
      </c>
      <c r="E84" s="154">
        <v>373768.24</v>
      </c>
      <c r="F84" s="154">
        <v>373768.24</v>
      </c>
      <c r="G84" s="154">
        <v>0</v>
      </c>
      <c r="H84" s="173"/>
      <c r="I84" s="173"/>
      <c r="J84" s="173"/>
    </row>
    <row r="85" s="122" customFormat="1" ht="24" customHeight="1" spans="1:10">
      <c r="A85" s="156" t="s">
        <v>231</v>
      </c>
      <c r="B85" s="156"/>
      <c r="C85" s="156"/>
      <c r="D85" s="280" t="s">
        <v>232</v>
      </c>
      <c r="E85" s="154">
        <v>281793.33</v>
      </c>
      <c r="F85" s="154">
        <v>281793.33</v>
      </c>
      <c r="G85" s="154">
        <v>0</v>
      </c>
      <c r="H85" s="173"/>
      <c r="I85" s="173"/>
      <c r="J85" s="173"/>
    </row>
    <row r="86" s="122" customFormat="1" ht="24" customHeight="1" spans="1:10">
      <c r="A86" s="156" t="s">
        <v>233</v>
      </c>
      <c r="B86" s="156"/>
      <c r="C86" s="156"/>
      <c r="D86" s="280" t="s">
        <v>234</v>
      </c>
      <c r="E86" s="154">
        <v>522302.55</v>
      </c>
      <c r="F86" s="154">
        <v>522302.55</v>
      </c>
      <c r="G86" s="154">
        <v>0</v>
      </c>
      <c r="H86" s="173"/>
      <c r="I86" s="173"/>
      <c r="J86" s="173"/>
    </row>
    <row r="87" s="122" customFormat="1" ht="24" customHeight="1" spans="1:10">
      <c r="A87" s="156" t="s">
        <v>235</v>
      </c>
      <c r="B87" s="156"/>
      <c r="C87" s="156"/>
      <c r="D87" s="280" t="s">
        <v>236</v>
      </c>
      <c r="E87" s="154">
        <v>70139.78</v>
      </c>
      <c r="F87" s="154">
        <v>70139.78</v>
      </c>
      <c r="G87" s="154">
        <v>0</v>
      </c>
      <c r="H87" s="173"/>
      <c r="I87" s="173"/>
      <c r="J87" s="173"/>
    </row>
    <row r="88" s="122" customFormat="1" ht="24" customHeight="1" spans="1:10">
      <c r="A88" s="156" t="s">
        <v>310</v>
      </c>
      <c r="B88" s="156"/>
      <c r="C88" s="156"/>
      <c r="D88" s="280" t="s">
        <v>311</v>
      </c>
      <c r="E88" s="154">
        <v>700</v>
      </c>
      <c r="F88" s="154">
        <v>0</v>
      </c>
      <c r="G88" s="154">
        <v>700</v>
      </c>
      <c r="H88" s="173"/>
      <c r="I88" s="173"/>
      <c r="J88" s="173"/>
    </row>
    <row r="89" s="122" customFormat="1" ht="24" customHeight="1" spans="1:10">
      <c r="A89" s="156" t="s">
        <v>312</v>
      </c>
      <c r="B89" s="156"/>
      <c r="C89" s="156"/>
      <c r="D89" s="280" t="s">
        <v>313</v>
      </c>
      <c r="E89" s="154">
        <v>700</v>
      </c>
      <c r="F89" s="154">
        <v>0</v>
      </c>
      <c r="G89" s="154">
        <v>700</v>
      </c>
      <c r="H89" s="173"/>
      <c r="I89" s="173"/>
      <c r="J89" s="173"/>
    </row>
    <row r="90" s="122" customFormat="1" ht="24" customHeight="1" spans="1:10">
      <c r="A90" s="156" t="s">
        <v>237</v>
      </c>
      <c r="B90" s="156"/>
      <c r="C90" s="156"/>
      <c r="D90" s="280" t="s">
        <v>238</v>
      </c>
      <c r="E90" s="154">
        <v>5760</v>
      </c>
      <c r="F90" s="154">
        <v>0</v>
      </c>
      <c r="G90" s="154">
        <v>5760</v>
      </c>
      <c r="H90" s="173"/>
      <c r="I90" s="173"/>
      <c r="J90" s="173"/>
    </row>
    <row r="91" s="122" customFormat="1" ht="24" customHeight="1" spans="1:10">
      <c r="A91" s="156" t="s">
        <v>239</v>
      </c>
      <c r="B91" s="156"/>
      <c r="C91" s="156"/>
      <c r="D91" s="280" t="s">
        <v>238</v>
      </c>
      <c r="E91" s="154">
        <v>5760</v>
      </c>
      <c r="F91" s="154">
        <v>0</v>
      </c>
      <c r="G91" s="154">
        <v>5760</v>
      </c>
      <c r="H91" s="173"/>
      <c r="I91" s="173"/>
      <c r="J91" s="173"/>
    </row>
    <row r="92" s="122" customFormat="1" ht="24" customHeight="1" spans="1:10">
      <c r="A92" s="156" t="s">
        <v>240</v>
      </c>
      <c r="B92" s="156"/>
      <c r="C92" s="156"/>
      <c r="D92" s="280" t="s">
        <v>241</v>
      </c>
      <c r="E92" s="154">
        <v>684705.72</v>
      </c>
      <c r="F92" s="154">
        <v>0</v>
      </c>
      <c r="G92" s="154">
        <v>684705.72</v>
      </c>
      <c r="H92" s="173"/>
      <c r="I92" s="173"/>
      <c r="J92" s="173"/>
    </row>
    <row r="93" s="122" customFormat="1" ht="24" customHeight="1" spans="1:10">
      <c r="A93" s="156" t="s">
        <v>242</v>
      </c>
      <c r="B93" s="156"/>
      <c r="C93" s="156"/>
      <c r="D93" s="280" t="s">
        <v>243</v>
      </c>
      <c r="E93" s="154">
        <v>37715.72</v>
      </c>
      <c r="F93" s="154">
        <v>0</v>
      </c>
      <c r="G93" s="154">
        <v>37715.72</v>
      </c>
      <c r="H93" s="173"/>
      <c r="I93" s="173"/>
      <c r="J93" s="173"/>
    </row>
    <row r="94" s="122" customFormat="1" ht="24" customHeight="1" spans="1:10">
      <c r="A94" s="156" t="s">
        <v>244</v>
      </c>
      <c r="B94" s="156"/>
      <c r="C94" s="156"/>
      <c r="D94" s="280" t="s">
        <v>105</v>
      </c>
      <c r="E94" s="154">
        <v>37715.72</v>
      </c>
      <c r="F94" s="154">
        <v>0</v>
      </c>
      <c r="G94" s="154">
        <v>37715.72</v>
      </c>
      <c r="H94" s="173"/>
      <c r="I94" s="173"/>
      <c r="J94" s="173"/>
    </row>
    <row r="95" s="122" customFormat="1" ht="24" customHeight="1" spans="1:10">
      <c r="A95" s="156" t="s">
        <v>245</v>
      </c>
      <c r="B95" s="156"/>
      <c r="C95" s="156"/>
      <c r="D95" s="280" t="s">
        <v>246</v>
      </c>
      <c r="E95" s="154">
        <v>646990</v>
      </c>
      <c r="F95" s="154">
        <v>0</v>
      </c>
      <c r="G95" s="154">
        <v>646990</v>
      </c>
      <c r="H95" s="173"/>
      <c r="I95" s="173"/>
      <c r="J95" s="173"/>
    </row>
    <row r="96" s="122" customFormat="1" ht="24" customHeight="1" spans="1:10">
      <c r="A96" s="156" t="s">
        <v>247</v>
      </c>
      <c r="B96" s="156"/>
      <c r="C96" s="156"/>
      <c r="D96" s="280" t="s">
        <v>246</v>
      </c>
      <c r="E96" s="154">
        <v>646990</v>
      </c>
      <c r="F96" s="154">
        <v>0</v>
      </c>
      <c r="G96" s="154">
        <v>646990</v>
      </c>
      <c r="H96" s="173"/>
      <c r="I96" s="173"/>
      <c r="J96" s="173"/>
    </row>
    <row r="97" s="122" customFormat="1" ht="24" customHeight="1" spans="1:10">
      <c r="A97" s="156" t="s">
        <v>248</v>
      </c>
      <c r="B97" s="156"/>
      <c r="C97" s="156"/>
      <c r="D97" s="280" t="s">
        <v>249</v>
      </c>
      <c r="E97" s="154">
        <v>839201.25</v>
      </c>
      <c r="F97" s="154">
        <v>0</v>
      </c>
      <c r="G97" s="154">
        <v>839201.25</v>
      </c>
      <c r="H97" s="173"/>
      <c r="I97" s="173"/>
      <c r="J97" s="173"/>
    </row>
    <row r="98" s="122" customFormat="1" ht="24" customHeight="1" spans="1:10">
      <c r="A98" s="156" t="s">
        <v>250</v>
      </c>
      <c r="B98" s="156"/>
      <c r="C98" s="156"/>
      <c r="D98" s="280" t="s">
        <v>251</v>
      </c>
      <c r="E98" s="154">
        <v>182370</v>
      </c>
      <c r="F98" s="154">
        <v>0</v>
      </c>
      <c r="G98" s="154">
        <v>182370</v>
      </c>
      <c r="H98" s="173"/>
      <c r="I98" s="173"/>
      <c r="J98" s="173"/>
    </row>
    <row r="99" s="122" customFormat="1" ht="24" customHeight="1" spans="1:10">
      <c r="A99" s="156" t="s">
        <v>252</v>
      </c>
      <c r="B99" s="156"/>
      <c r="C99" s="156"/>
      <c r="D99" s="280" t="s">
        <v>105</v>
      </c>
      <c r="E99" s="154">
        <v>167320</v>
      </c>
      <c r="F99" s="154">
        <v>0</v>
      </c>
      <c r="G99" s="154">
        <v>167320</v>
      </c>
      <c r="H99" s="173"/>
      <c r="I99" s="173"/>
      <c r="J99" s="173"/>
    </row>
    <row r="100" s="122" customFormat="1" ht="24" customHeight="1" spans="1:10">
      <c r="A100" s="156" t="s">
        <v>253</v>
      </c>
      <c r="B100" s="156"/>
      <c r="C100" s="156"/>
      <c r="D100" s="280" t="s">
        <v>254</v>
      </c>
      <c r="E100" s="154">
        <v>15050</v>
      </c>
      <c r="F100" s="154">
        <v>0</v>
      </c>
      <c r="G100" s="154">
        <v>15050</v>
      </c>
      <c r="H100" s="173"/>
      <c r="I100" s="173"/>
      <c r="J100" s="173"/>
    </row>
    <row r="101" s="122" customFormat="1" ht="24" customHeight="1" spans="1:10">
      <c r="A101" s="156" t="s">
        <v>255</v>
      </c>
      <c r="B101" s="156"/>
      <c r="C101" s="156"/>
      <c r="D101" s="280" t="s">
        <v>256</v>
      </c>
      <c r="E101" s="154">
        <v>414750</v>
      </c>
      <c r="F101" s="154">
        <v>0</v>
      </c>
      <c r="G101" s="154">
        <v>414750</v>
      </c>
      <c r="H101" s="173"/>
      <c r="I101" s="173"/>
      <c r="J101" s="173"/>
    </row>
    <row r="102" s="122" customFormat="1" ht="24" customHeight="1" spans="1:10">
      <c r="A102" s="156" t="s">
        <v>257</v>
      </c>
      <c r="B102" s="156"/>
      <c r="C102" s="156"/>
      <c r="D102" s="280" t="s">
        <v>258</v>
      </c>
      <c r="E102" s="154">
        <v>348600</v>
      </c>
      <c r="F102" s="154">
        <v>0</v>
      </c>
      <c r="G102" s="154">
        <v>348600</v>
      </c>
      <c r="H102" s="173"/>
      <c r="I102" s="173"/>
      <c r="J102" s="173"/>
    </row>
    <row r="103" s="122" customFormat="1" ht="24" customHeight="1" spans="1:10">
      <c r="A103" s="156" t="s">
        <v>259</v>
      </c>
      <c r="B103" s="156"/>
      <c r="C103" s="156"/>
      <c r="D103" s="280" t="s">
        <v>260</v>
      </c>
      <c r="E103" s="154">
        <v>10000</v>
      </c>
      <c r="F103" s="154">
        <v>0</v>
      </c>
      <c r="G103" s="154">
        <v>10000</v>
      </c>
      <c r="H103" s="173"/>
      <c r="I103" s="173"/>
      <c r="J103" s="173"/>
    </row>
    <row r="104" s="122" customFormat="1" ht="24" customHeight="1" spans="1:10">
      <c r="A104" s="156" t="s">
        <v>261</v>
      </c>
      <c r="B104" s="156"/>
      <c r="C104" s="156"/>
      <c r="D104" s="280" t="s">
        <v>262</v>
      </c>
      <c r="E104" s="154">
        <v>56150</v>
      </c>
      <c r="F104" s="154">
        <v>0</v>
      </c>
      <c r="G104" s="154">
        <v>56150</v>
      </c>
      <c r="H104" s="173"/>
      <c r="I104" s="173"/>
      <c r="J104" s="173"/>
    </row>
    <row r="105" s="122" customFormat="1" ht="24" customHeight="1" spans="1:10">
      <c r="A105" s="156" t="s">
        <v>314</v>
      </c>
      <c r="B105" s="156"/>
      <c r="C105" s="156"/>
      <c r="D105" s="280" t="s">
        <v>315</v>
      </c>
      <c r="E105" s="154">
        <v>139381.25</v>
      </c>
      <c r="F105" s="154">
        <v>0</v>
      </c>
      <c r="G105" s="154">
        <v>139381.25</v>
      </c>
      <c r="H105" s="173"/>
      <c r="I105" s="173"/>
      <c r="J105" s="173"/>
    </row>
    <row r="106" s="122" customFormat="1" ht="24" customHeight="1" spans="1:10">
      <c r="A106" s="156" t="s">
        <v>316</v>
      </c>
      <c r="B106" s="156"/>
      <c r="C106" s="156"/>
      <c r="D106" s="280" t="s">
        <v>105</v>
      </c>
      <c r="E106" s="154">
        <v>139381.25</v>
      </c>
      <c r="F106" s="154">
        <v>0</v>
      </c>
      <c r="G106" s="154">
        <v>139381.25</v>
      </c>
      <c r="H106" s="173"/>
      <c r="I106" s="173"/>
      <c r="J106" s="173"/>
    </row>
    <row r="107" s="122" customFormat="1" ht="24" customHeight="1" spans="1:10">
      <c r="A107" s="156" t="s">
        <v>263</v>
      </c>
      <c r="B107" s="156"/>
      <c r="C107" s="156"/>
      <c r="D107" s="280" t="s">
        <v>264</v>
      </c>
      <c r="E107" s="154">
        <v>2700</v>
      </c>
      <c r="F107" s="154">
        <v>0</v>
      </c>
      <c r="G107" s="154">
        <v>2700</v>
      </c>
      <c r="H107" s="173"/>
      <c r="I107" s="173"/>
      <c r="J107" s="173"/>
    </row>
    <row r="108" s="122" customFormat="1" ht="24" customHeight="1" spans="1:10">
      <c r="A108" s="156" t="s">
        <v>265</v>
      </c>
      <c r="B108" s="156"/>
      <c r="C108" s="156"/>
      <c r="D108" s="280" t="s">
        <v>266</v>
      </c>
      <c r="E108" s="154">
        <v>2700</v>
      </c>
      <c r="F108" s="154">
        <v>0</v>
      </c>
      <c r="G108" s="154">
        <v>2700</v>
      </c>
      <c r="H108" s="173"/>
      <c r="I108" s="173"/>
      <c r="J108" s="173"/>
    </row>
    <row r="109" s="122" customFormat="1" ht="24" customHeight="1" spans="1:10">
      <c r="A109" s="156" t="s">
        <v>267</v>
      </c>
      <c r="B109" s="156"/>
      <c r="C109" s="156"/>
      <c r="D109" s="280" t="s">
        <v>268</v>
      </c>
      <c r="E109" s="154">
        <v>100000</v>
      </c>
      <c r="F109" s="154">
        <v>0</v>
      </c>
      <c r="G109" s="154">
        <v>100000</v>
      </c>
      <c r="H109" s="173"/>
      <c r="I109" s="173"/>
      <c r="J109" s="173"/>
    </row>
    <row r="110" s="122" customFormat="1" ht="24" customHeight="1" spans="1:10">
      <c r="A110" s="156" t="s">
        <v>269</v>
      </c>
      <c r="B110" s="156"/>
      <c r="C110" s="156"/>
      <c r="D110" s="280" t="s">
        <v>270</v>
      </c>
      <c r="E110" s="154">
        <v>100000</v>
      </c>
      <c r="F110" s="154">
        <v>0</v>
      </c>
      <c r="G110" s="154">
        <v>100000</v>
      </c>
      <c r="H110" s="173"/>
      <c r="I110" s="173"/>
      <c r="J110" s="173"/>
    </row>
    <row r="111" s="122" customFormat="1" ht="24" customHeight="1" spans="1:10">
      <c r="A111" s="156" t="s">
        <v>271</v>
      </c>
      <c r="B111" s="156"/>
      <c r="C111" s="156"/>
      <c r="D111" s="280" t="s">
        <v>272</v>
      </c>
      <c r="E111" s="154">
        <v>219300</v>
      </c>
      <c r="F111" s="154">
        <v>0</v>
      </c>
      <c r="G111" s="154">
        <v>219300</v>
      </c>
      <c r="H111" s="173"/>
      <c r="I111" s="173"/>
      <c r="J111" s="173"/>
    </row>
    <row r="112" s="122" customFormat="1" ht="24" customHeight="1" spans="1:10">
      <c r="A112" s="156" t="s">
        <v>273</v>
      </c>
      <c r="B112" s="156"/>
      <c r="C112" s="156"/>
      <c r="D112" s="280" t="s">
        <v>274</v>
      </c>
      <c r="E112" s="154">
        <v>219300</v>
      </c>
      <c r="F112" s="154">
        <v>0</v>
      </c>
      <c r="G112" s="154">
        <v>219300</v>
      </c>
      <c r="H112" s="173"/>
      <c r="I112" s="173"/>
      <c r="J112" s="173"/>
    </row>
    <row r="113" s="122" customFormat="1" ht="24" customHeight="1" spans="1:10">
      <c r="A113" s="156" t="s">
        <v>317</v>
      </c>
      <c r="B113" s="156"/>
      <c r="C113" s="156"/>
      <c r="D113" s="280" t="s">
        <v>105</v>
      </c>
      <c r="E113" s="154">
        <v>89300</v>
      </c>
      <c r="F113" s="154">
        <v>0</v>
      </c>
      <c r="G113" s="154">
        <v>89300</v>
      </c>
      <c r="H113" s="173"/>
      <c r="I113" s="173"/>
      <c r="J113" s="173"/>
    </row>
    <row r="114" s="122" customFormat="1" ht="24" customHeight="1" spans="1:10">
      <c r="A114" s="156" t="s">
        <v>275</v>
      </c>
      <c r="B114" s="156"/>
      <c r="C114" s="156"/>
      <c r="D114" s="280" t="s">
        <v>276</v>
      </c>
      <c r="E114" s="154">
        <v>40000</v>
      </c>
      <c r="F114" s="154">
        <v>0</v>
      </c>
      <c r="G114" s="154">
        <v>40000</v>
      </c>
      <c r="H114" s="173"/>
      <c r="I114" s="173"/>
      <c r="J114" s="173"/>
    </row>
    <row r="115" s="122" customFormat="1" ht="24" customHeight="1" spans="1:10">
      <c r="A115" s="156" t="s">
        <v>277</v>
      </c>
      <c r="B115" s="156"/>
      <c r="C115" s="156"/>
      <c r="D115" s="280" t="s">
        <v>278</v>
      </c>
      <c r="E115" s="154">
        <v>90000</v>
      </c>
      <c r="F115" s="154">
        <v>0</v>
      </c>
      <c r="G115" s="154">
        <v>90000</v>
      </c>
      <c r="H115" s="173"/>
      <c r="I115" s="173"/>
      <c r="J115" s="173"/>
    </row>
    <row r="116" s="122" customFormat="1" ht="24" customHeight="1" spans="1:10">
      <c r="A116" s="156" t="s">
        <v>279</v>
      </c>
      <c r="B116" s="156"/>
      <c r="C116" s="156"/>
      <c r="D116" s="280" t="s">
        <v>280</v>
      </c>
      <c r="E116" s="154">
        <v>7559807</v>
      </c>
      <c r="F116" s="154">
        <v>1277807</v>
      </c>
      <c r="G116" s="154">
        <v>6282000</v>
      </c>
      <c r="H116" s="173"/>
      <c r="I116" s="173"/>
      <c r="J116" s="173"/>
    </row>
    <row r="117" s="122" customFormat="1" ht="24" customHeight="1" spans="1:10">
      <c r="A117" s="156" t="s">
        <v>281</v>
      </c>
      <c r="B117" s="156"/>
      <c r="C117" s="156"/>
      <c r="D117" s="280" t="s">
        <v>282</v>
      </c>
      <c r="E117" s="154">
        <v>6282000</v>
      </c>
      <c r="F117" s="154">
        <v>0</v>
      </c>
      <c r="G117" s="154">
        <v>6282000</v>
      </c>
      <c r="H117" s="173"/>
      <c r="I117" s="173"/>
      <c r="J117" s="173"/>
    </row>
    <row r="118" s="122" customFormat="1" ht="24" customHeight="1" spans="1:10">
      <c r="A118" s="156" t="s">
        <v>283</v>
      </c>
      <c r="B118" s="156"/>
      <c r="C118" s="156"/>
      <c r="D118" s="280" t="s">
        <v>284</v>
      </c>
      <c r="E118" s="154">
        <v>6282000</v>
      </c>
      <c r="F118" s="154">
        <v>0</v>
      </c>
      <c r="G118" s="154">
        <v>6282000</v>
      </c>
      <c r="H118" s="173"/>
      <c r="I118" s="173"/>
      <c r="J118" s="173"/>
    </row>
    <row r="119" s="122" customFormat="1" ht="24" customHeight="1" spans="1:10">
      <c r="A119" s="156" t="s">
        <v>285</v>
      </c>
      <c r="B119" s="156"/>
      <c r="C119" s="156"/>
      <c r="D119" s="280" t="s">
        <v>286</v>
      </c>
      <c r="E119" s="154">
        <v>1277807</v>
      </c>
      <c r="F119" s="154">
        <v>1277807</v>
      </c>
      <c r="G119" s="154">
        <v>0</v>
      </c>
      <c r="H119" s="173"/>
      <c r="I119" s="173"/>
      <c r="J119" s="173"/>
    </row>
    <row r="120" s="122" customFormat="1" ht="24" customHeight="1" spans="1:10">
      <c r="A120" s="156" t="s">
        <v>287</v>
      </c>
      <c r="B120" s="156"/>
      <c r="C120" s="156"/>
      <c r="D120" s="280" t="s">
        <v>288</v>
      </c>
      <c r="E120" s="154">
        <v>1277807</v>
      </c>
      <c r="F120" s="154">
        <v>1277807</v>
      </c>
      <c r="G120" s="154">
        <v>0</v>
      </c>
      <c r="H120" s="173"/>
      <c r="I120" s="173"/>
      <c r="J120" s="173"/>
    </row>
    <row r="121" s="122" customFormat="1" ht="24" customHeight="1" spans="1:10">
      <c r="A121" s="156" t="s">
        <v>289</v>
      </c>
      <c r="B121" s="156"/>
      <c r="C121" s="156"/>
      <c r="D121" s="280" t="s">
        <v>290</v>
      </c>
      <c r="E121" s="154">
        <v>1342491.84</v>
      </c>
      <c r="F121" s="154">
        <v>0</v>
      </c>
      <c r="G121" s="154">
        <v>1342491.84</v>
      </c>
      <c r="H121" s="173"/>
      <c r="I121" s="173"/>
      <c r="J121" s="173"/>
    </row>
    <row r="122" s="122" customFormat="1" ht="24" customHeight="1" spans="1:10">
      <c r="A122" s="156" t="s">
        <v>291</v>
      </c>
      <c r="B122" s="156"/>
      <c r="C122" s="156"/>
      <c r="D122" s="280" t="s">
        <v>292</v>
      </c>
      <c r="E122" s="154">
        <v>1342491.84</v>
      </c>
      <c r="F122" s="154">
        <v>0</v>
      </c>
      <c r="G122" s="154">
        <v>1342491.84</v>
      </c>
      <c r="H122" s="173"/>
      <c r="I122" s="173"/>
      <c r="J122" s="173"/>
    </row>
    <row r="123" s="122" customFormat="1" ht="24" customHeight="1" spans="1:10">
      <c r="A123" s="156" t="s">
        <v>293</v>
      </c>
      <c r="B123" s="156"/>
      <c r="C123" s="156"/>
      <c r="D123" s="280" t="s">
        <v>294</v>
      </c>
      <c r="E123" s="154">
        <v>1342491.84</v>
      </c>
      <c r="F123" s="154">
        <v>0</v>
      </c>
      <c r="G123" s="154">
        <v>1342491.84</v>
      </c>
      <c r="H123" s="173"/>
      <c r="I123" s="173"/>
      <c r="J123" s="173"/>
    </row>
    <row r="124" s="122" customFormat="1" ht="24" customHeight="1" spans="1:10">
      <c r="A124" s="156" t="s">
        <v>295</v>
      </c>
      <c r="B124" s="156"/>
      <c r="C124" s="156"/>
      <c r="D124" s="280" t="s">
        <v>296</v>
      </c>
      <c r="E124" s="154">
        <v>2000000</v>
      </c>
      <c r="F124" s="154">
        <v>0</v>
      </c>
      <c r="G124" s="154">
        <v>2000000</v>
      </c>
      <c r="H124" s="173"/>
      <c r="I124" s="173"/>
      <c r="J124" s="173"/>
    </row>
    <row r="125" ht="24" customHeight="1" spans="1:10">
      <c r="A125" s="156" t="s">
        <v>297</v>
      </c>
      <c r="B125" s="156"/>
      <c r="C125" s="156"/>
      <c r="D125" s="280" t="s">
        <v>296</v>
      </c>
      <c r="E125" s="154">
        <v>2000000</v>
      </c>
      <c r="F125" s="154">
        <v>0</v>
      </c>
      <c r="G125" s="154">
        <v>2000000</v>
      </c>
      <c r="H125" s="173"/>
      <c r="I125" s="173"/>
      <c r="J125" s="173"/>
    </row>
    <row r="126" ht="24" customHeight="1" spans="1:10">
      <c r="A126" s="156" t="s">
        <v>298</v>
      </c>
      <c r="B126" s="156"/>
      <c r="C126" s="156"/>
      <c r="D126" s="280" t="s">
        <v>296</v>
      </c>
      <c r="E126" s="154">
        <v>2000000</v>
      </c>
      <c r="F126" s="154">
        <v>0</v>
      </c>
      <c r="G126" s="154">
        <v>2000000</v>
      </c>
      <c r="H126" s="173"/>
      <c r="I126" s="173"/>
      <c r="J126" s="173"/>
    </row>
    <row r="127" s="122" customFormat="1" ht="20.25" customHeight="1" spans="1:10">
      <c r="A127" s="281" t="s">
        <v>318</v>
      </c>
      <c r="B127" s="281"/>
      <c r="C127" s="281"/>
      <c r="D127" s="282"/>
      <c r="E127" s="281"/>
      <c r="F127" s="281"/>
      <c r="G127" s="281"/>
      <c r="H127" s="281"/>
      <c r="I127" s="281"/>
      <c r="J127" s="281"/>
    </row>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19.9" customHeight="1"/>
    <row r="271" ht="19.9" customHeight="1"/>
    <row r="272" ht="19.9" customHeight="1"/>
    <row r="273" ht="19.9" customHeight="1"/>
  </sheetData>
  <mergeCells count="131">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J127"/>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workbookViewId="0">
      <selection activeCell="A4" sqref="A4:C4"/>
    </sheetView>
  </sheetViews>
  <sheetFormatPr defaultColWidth="9" defaultRowHeight="14.25"/>
  <cols>
    <col min="1" max="1" width="27.4" style="122" customWidth="1"/>
    <col min="2" max="2" width="5.4" style="122" customWidth="1"/>
    <col min="3" max="3" width="14.875" style="122" customWidth="1"/>
    <col min="4" max="4" width="45.25" style="122" customWidth="1"/>
    <col min="5" max="5" width="6" style="122" customWidth="1"/>
    <col min="6" max="7" width="14.875" style="122" customWidth="1"/>
    <col min="8" max="8" width="11.875" style="122" customWidth="1"/>
    <col min="9" max="9" width="13.75" style="122" customWidth="1"/>
    <col min="10" max="16384" width="9" style="122"/>
  </cols>
  <sheetData>
    <row r="1" ht="25.5" customHeight="1" spans="1:9">
      <c r="A1" s="165"/>
      <c r="B1" s="165"/>
      <c r="C1" s="165"/>
      <c r="D1" s="87" t="s">
        <v>319</v>
      </c>
      <c r="E1" s="165"/>
      <c r="F1" s="165"/>
      <c r="G1" s="165"/>
      <c r="H1" s="165"/>
      <c r="I1" s="165"/>
    </row>
    <row r="2" s="158" customFormat="1" ht="18" customHeight="1" spans="1:9">
      <c r="A2" s="165"/>
      <c r="B2" s="165"/>
      <c r="C2" s="165"/>
      <c r="D2" s="165"/>
      <c r="E2" s="165"/>
      <c r="F2" s="165"/>
      <c r="G2" s="165"/>
      <c r="H2" s="165"/>
      <c r="I2" s="91" t="s">
        <v>320</v>
      </c>
    </row>
    <row r="3" s="158" customFormat="1" ht="18" customHeight="1" spans="1:9">
      <c r="A3" s="92" t="s">
        <v>2</v>
      </c>
      <c r="B3" s="165"/>
      <c r="C3" s="165"/>
      <c r="D3" s="93"/>
      <c r="E3" s="165"/>
      <c r="F3" s="165"/>
      <c r="G3" s="165"/>
      <c r="H3" s="165"/>
      <c r="I3" s="91" t="s">
        <v>3</v>
      </c>
    </row>
    <row r="4" ht="18" customHeight="1" spans="1:9">
      <c r="A4" s="263" t="s">
        <v>321</v>
      </c>
      <c r="B4" s="264"/>
      <c r="C4" s="264"/>
      <c r="D4" s="264" t="s">
        <v>322</v>
      </c>
      <c r="E4" s="264"/>
      <c r="F4" s="264" t="s">
        <v>11</v>
      </c>
      <c r="G4" s="264" t="s">
        <v>11</v>
      </c>
      <c r="H4" s="264"/>
      <c r="I4" s="264" t="s">
        <v>11</v>
      </c>
    </row>
    <row r="5" ht="39.75" customHeight="1" spans="1:9">
      <c r="A5" s="265" t="s">
        <v>323</v>
      </c>
      <c r="B5" s="266" t="s">
        <v>7</v>
      </c>
      <c r="C5" s="266" t="s">
        <v>324</v>
      </c>
      <c r="D5" s="266" t="s">
        <v>325</v>
      </c>
      <c r="E5" s="266" t="s">
        <v>7</v>
      </c>
      <c r="F5" s="267" t="s">
        <v>99</v>
      </c>
      <c r="G5" s="266" t="s">
        <v>326</v>
      </c>
      <c r="H5" s="96" t="s">
        <v>327</v>
      </c>
      <c r="I5" s="96" t="s">
        <v>328</v>
      </c>
    </row>
    <row r="6" ht="18" customHeight="1" spans="1:9">
      <c r="A6" s="265"/>
      <c r="B6" s="266" t="s">
        <v>11</v>
      </c>
      <c r="C6" s="266" t="s">
        <v>11</v>
      </c>
      <c r="D6" s="266" t="s">
        <v>11</v>
      </c>
      <c r="E6" s="266" t="s">
        <v>11</v>
      </c>
      <c r="F6" s="267" t="s">
        <v>94</v>
      </c>
      <c r="G6" s="266" t="s">
        <v>326</v>
      </c>
      <c r="H6" s="96"/>
      <c r="I6" s="96"/>
    </row>
    <row r="7" ht="18" customHeight="1" spans="1:9">
      <c r="A7" s="268" t="s">
        <v>329</v>
      </c>
      <c r="B7" s="267" t="s">
        <v>11</v>
      </c>
      <c r="C7" s="267" t="s">
        <v>12</v>
      </c>
      <c r="D7" s="267" t="s">
        <v>329</v>
      </c>
      <c r="E7" s="267" t="s">
        <v>11</v>
      </c>
      <c r="F7" s="267" t="s">
        <v>13</v>
      </c>
      <c r="G7" s="267" t="s">
        <v>19</v>
      </c>
      <c r="H7" s="267" t="s">
        <v>22</v>
      </c>
      <c r="I7" s="267" t="s">
        <v>25</v>
      </c>
    </row>
    <row r="8" ht="18" customHeight="1" spans="1:9">
      <c r="A8" s="269" t="s">
        <v>330</v>
      </c>
      <c r="B8" s="267" t="s">
        <v>12</v>
      </c>
      <c r="C8" s="154">
        <v>39137138.61</v>
      </c>
      <c r="D8" s="172" t="s">
        <v>15</v>
      </c>
      <c r="E8" s="267">
        <v>33</v>
      </c>
      <c r="F8" s="154">
        <v>25322033.21</v>
      </c>
      <c r="G8" s="154">
        <v>25322033.21</v>
      </c>
      <c r="H8" s="154"/>
      <c r="I8" s="154"/>
    </row>
    <row r="9" ht="18" customHeight="1" spans="1:9">
      <c r="A9" s="269" t="s">
        <v>331</v>
      </c>
      <c r="B9" s="267" t="s">
        <v>13</v>
      </c>
      <c r="C9" s="154">
        <v>100000</v>
      </c>
      <c r="D9" s="172" t="s">
        <v>17</v>
      </c>
      <c r="E9" s="267">
        <v>34</v>
      </c>
      <c r="F9" s="154"/>
      <c r="G9" s="154"/>
      <c r="H9" s="154"/>
      <c r="I9" s="154"/>
    </row>
    <row r="10" ht="18" customHeight="1" spans="1:9">
      <c r="A10" s="269" t="s">
        <v>332</v>
      </c>
      <c r="B10" s="267" t="s">
        <v>19</v>
      </c>
      <c r="C10" s="154">
        <v>1342491.84</v>
      </c>
      <c r="D10" s="172" t="s">
        <v>20</v>
      </c>
      <c r="E10" s="267">
        <v>35</v>
      </c>
      <c r="F10" s="154"/>
      <c r="G10" s="154"/>
      <c r="H10" s="154"/>
      <c r="I10" s="154"/>
    </row>
    <row r="11" ht="18" customHeight="1" spans="1:9">
      <c r="A11" s="269" t="s">
        <v>11</v>
      </c>
      <c r="B11" s="267" t="s">
        <v>22</v>
      </c>
      <c r="C11" s="176"/>
      <c r="D11" s="172" t="s">
        <v>23</v>
      </c>
      <c r="E11" s="267">
        <v>36</v>
      </c>
      <c r="F11" s="154">
        <v>16282</v>
      </c>
      <c r="G11" s="154">
        <v>16282</v>
      </c>
      <c r="H11" s="154"/>
      <c r="I11" s="154"/>
    </row>
    <row r="12" ht="18" customHeight="1" spans="1:9">
      <c r="A12" s="269" t="s">
        <v>11</v>
      </c>
      <c r="B12" s="267" t="s">
        <v>25</v>
      </c>
      <c r="C12" s="176"/>
      <c r="D12" s="172" t="s">
        <v>26</v>
      </c>
      <c r="E12" s="267">
        <v>37</v>
      </c>
      <c r="F12" s="154"/>
      <c r="G12" s="154"/>
      <c r="H12" s="154"/>
      <c r="I12" s="154"/>
    </row>
    <row r="13" ht="18" customHeight="1" spans="1:9">
      <c r="A13" s="269" t="s">
        <v>11</v>
      </c>
      <c r="B13" s="267" t="s">
        <v>28</v>
      </c>
      <c r="C13" s="176"/>
      <c r="D13" s="172" t="s">
        <v>29</v>
      </c>
      <c r="E13" s="267">
        <v>38</v>
      </c>
      <c r="F13" s="154">
        <v>23900</v>
      </c>
      <c r="G13" s="154">
        <v>23900</v>
      </c>
      <c r="H13" s="154"/>
      <c r="I13" s="154"/>
    </row>
    <row r="14" ht="18" customHeight="1" spans="1:9">
      <c r="A14" s="269" t="s">
        <v>11</v>
      </c>
      <c r="B14" s="267" t="s">
        <v>31</v>
      </c>
      <c r="C14" s="176"/>
      <c r="D14" s="172" t="s">
        <v>32</v>
      </c>
      <c r="E14" s="267">
        <v>39</v>
      </c>
      <c r="F14" s="154">
        <v>259000</v>
      </c>
      <c r="G14" s="154">
        <v>259000</v>
      </c>
      <c r="H14" s="154"/>
      <c r="I14" s="154"/>
    </row>
    <row r="15" ht="18" customHeight="1" spans="1:9">
      <c r="A15" s="269" t="s">
        <v>11</v>
      </c>
      <c r="B15" s="267" t="s">
        <v>34</v>
      </c>
      <c r="C15" s="176"/>
      <c r="D15" s="172" t="s">
        <v>35</v>
      </c>
      <c r="E15" s="267">
        <v>40</v>
      </c>
      <c r="F15" s="154">
        <v>3175572.5</v>
      </c>
      <c r="G15" s="154">
        <v>3175572.5</v>
      </c>
      <c r="H15" s="154"/>
      <c r="I15" s="154"/>
    </row>
    <row r="16" ht="18" customHeight="1" spans="1:9">
      <c r="A16" s="269" t="s">
        <v>11</v>
      </c>
      <c r="B16" s="267" t="s">
        <v>36</v>
      </c>
      <c r="C16" s="176"/>
      <c r="D16" s="172" t="s">
        <v>37</v>
      </c>
      <c r="E16" s="267">
        <v>41</v>
      </c>
      <c r="F16" s="154">
        <v>1574143.9</v>
      </c>
      <c r="G16" s="154">
        <v>1574143.9</v>
      </c>
      <c r="H16" s="154"/>
      <c r="I16" s="154"/>
    </row>
    <row r="17" ht="18" customHeight="1" spans="1:9">
      <c r="A17" s="269" t="s">
        <v>11</v>
      </c>
      <c r="B17" s="267" t="s">
        <v>38</v>
      </c>
      <c r="C17" s="176"/>
      <c r="D17" s="172" t="s">
        <v>39</v>
      </c>
      <c r="E17" s="267">
        <v>42</v>
      </c>
      <c r="F17" s="154"/>
      <c r="G17" s="154"/>
      <c r="H17" s="154"/>
      <c r="I17" s="154"/>
    </row>
    <row r="18" ht="18" customHeight="1" spans="1:9">
      <c r="A18" s="269" t="s">
        <v>11</v>
      </c>
      <c r="B18" s="267" t="s">
        <v>40</v>
      </c>
      <c r="C18" s="176"/>
      <c r="D18" s="172" t="s">
        <v>41</v>
      </c>
      <c r="E18" s="267">
        <v>43</v>
      </c>
      <c r="F18" s="154">
        <v>643900</v>
      </c>
      <c r="G18" s="154">
        <v>643900</v>
      </c>
      <c r="H18" s="154"/>
      <c r="I18" s="154"/>
    </row>
    <row r="19" ht="18" customHeight="1" spans="1:9">
      <c r="A19" s="269" t="s">
        <v>11</v>
      </c>
      <c r="B19" s="267" t="s">
        <v>42</v>
      </c>
      <c r="C19" s="176"/>
      <c r="D19" s="172" t="s">
        <v>43</v>
      </c>
      <c r="E19" s="267">
        <v>44</v>
      </c>
      <c r="F19" s="154">
        <v>532500</v>
      </c>
      <c r="G19" s="154">
        <v>432500</v>
      </c>
      <c r="H19" s="154">
        <v>100000</v>
      </c>
      <c r="I19" s="154"/>
    </row>
    <row r="20" ht="18" customHeight="1" spans="1:9">
      <c r="A20" s="269" t="s">
        <v>11</v>
      </c>
      <c r="B20" s="267" t="s">
        <v>44</v>
      </c>
      <c r="C20" s="176"/>
      <c r="D20" s="172" t="s">
        <v>45</v>
      </c>
      <c r="E20" s="267">
        <v>45</v>
      </c>
      <c r="F20" s="154">
        <v>130000</v>
      </c>
      <c r="G20" s="154">
        <v>130000</v>
      </c>
      <c r="H20" s="154"/>
      <c r="I20" s="154"/>
    </row>
    <row r="21" ht="18" customHeight="1" spans="1:9">
      <c r="A21" s="269" t="s">
        <v>11</v>
      </c>
      <c r="B21" s="267" t="s">
        <v>46</v>
      </c>
      <c r="C21" s="176"/>
      <c r="D21" s="172" t="s">
        <v>47</v>
      </c>
      <c r="E21" s="267">
        <v>46</v>
      </c>
      <c r="F21" s="154"/>
      <c r="G21" s="154"/>
      <c r="H21" s="154"/>
      <c r="I21" s="154"/>
    </row>
    <row r="22" ht="18" customHeight="1" spans="1:9">
      <c r="A22" s="269" t="s">
        <v>11</v>
      </c>
      <c r="B22" s="267" t="s">
        <v>48</v>
      </c>
      <c r="C22" s="176"/>
      <c r="D22" s="172" t="s">
        <v>49</v>
      </c>
      <c r="E22" s="267">
        <v>47</v>
      </c>
      <c r="F22" s="154"/>
      <c r="G22" s="154"/>
      <c r="H22" s="154"/>
      <c r="I22" s="154"/>
    </row>
    <row r="23" ht="18" customHeight="1" spans="1:9">
      <c r="A23" s="269" t="s">
        <v>11</v>
      </c>
      <c r="B23" s="267" t="s">
        <v>50</v>
      </c>
      <c r="C23" s="176"/>
      <c r="D23" s="172" t="s">
        <v>51</v>
      </c>
      <c r="E23" s="267">
        <v>48</v>
      </c>
      <c r="F23" s="154"/>
      <c r="G23" s="154"/>
      <c r="H23" s="154"/>
      <c r="I23" s="154"/>
    </row>
    <row r="24" ht="18" customHeight="1" spans="1:9">
      <c r="A24" s="269" t="s">
        <v>11</v>
      </c>
      <c r="B24" s="267" t="s">
        <v>52</v>
      </c>
      <c r="C24" s="176"/>
      <c r="D24" s="172" t="s">
        <v>53</v>
      </c>
      <c r="E24" s="267">
        <v>49</v>
      </c>
      <c r="F24" s="154"/>
      <c r="G24" s="154"/>
      <c r="H24" s="154"/>
      <c r="I24" s="154"/>
    </row>
    <row r="25" ht="18" customHeight="1" spans="1:9">
      <c r="A25" s="269" t="s">
        <v>11</v>
      </c>
      <c r="B25" s="267" t="s">
        <v>54</v>
      </c>
      <c r="C25" s="176"/>
      <c r="D25" s="172" t="s">
        <v>55</v>
      </c>
      <c r="E25" s="267">
        <v>50</v>
      </c>
      <c r="F25" s="154"/>
      <c r="G25" s="154"/>
      <c r="H25" s="154"/>
      <c r="I25" s="154"/>
    </row>
    <row r="26" ht="18" customHeight="1" spans="1:9">
      <c r="A26" s="269" t="s">
        <v>11</v>
      </c>
      <c r="B26" s="267" t="s">
        <v>56</v>
      </c>
      <c r="C26" s="176"/>
      <c r="D26" s="172" t="s">
        <v>57</v>
      </c>
      <c r="E26" s="267">
        <v>51</v>
      </c>
      <c r="F26" s="154">
        <v>7559807</v>
      </c>
      <c r="G26" s="154">
        <v>7559807</v>
      </c>
      <c r="H26" s="154"/>
      <c r="I26" s="154"/>
    </row>
    <row r="27" ht="18" customHeight="1" spans="1:9">
      <c r="A27" s="269" t="s">
        <v>11</v>
      </c>
      <c r="B27" s="267" t="s">
        <v>58</v>
      </c>
      <c r="C27" s="176"/>
      <c r="D27" s="172" t="s">
        <v>59</v>
      </c>
      <c r="E27" s="267">
        <v>52</v>
      </c>
      <c r="F27" s="154"/>
      <c r="G27" s="154"/>
      <c r="H27" s="154"/>
      <c r="I27" s="154"/>
    </row>
    <row r="28" ht="18" customHeight="1" spans="1:9">
      <c r="A28" s="269" t="s">
        <v>11</v>
      </c>
      <c r="B28" s="267" t="s">
        <v>60</v>
      </c>
      <c r="C28" s="176"/>
      <c r="D28" s="172" t="s">
        <v>61</v>
      </c>
      <c r="E28" s="267">
        <v>53</v>
      </c>
      <c r="F28" s="154">
        <v>1342491.84</v>
      </c>
      <c r="G28" s="154"/>
      <c r="H28" s="154"/>
      <c r="I28" s="154">
        <v>1342491.84</v>
      </c>
    </row>
    <row r="29" ht="18" customHeight="1" spans="1:9">
      <c r="A29" s="269" t="s">
        <v>11</v>
      </c>
      <c r="B29" s="267" t="s">
        <v>62</v>
      </c>
      <c r="C29" s="176"/>
      <c r="D29" s="172" t="s">
        <v>63</v>
      </c>
      <c r="E29" s="267">
        <v>54</v>
      </c>
      <c r="F29" s="154"/>
      <c r="G29" s="154"/>
      <c r="H29" s="154"/>
      <c r="I29" s="154"/>
    </row>
    <row r="30" ht="18" customHeight="1" spans="1:9">
      <c r="A30" s="269" t="s">
        <v>11</v>
      </c>
      <c r="B30" s="267" t="s">
        <v>64</v>
      </c>
      <c r="C30" s="176"/>
      <c r="D30" s="172" t="s">
        <v>65</v>
      </c>
      <c r="E30" s="267">
        <v>55</v>
      </c>
      <c r="F30" s="154"/>
      <c r="G30" s="154"/>
      <c r="H30" s="154"/>
      <c r="I30" s="154"/>
    </row>
    <row r="31" ht="18" customHeight="1" spans="1:9">
      <c r="A31" s="269"/>
      <c r="B31" s="267" t="s">
        <v>66</v>
      </c>
      <c r="C31" s="176"/>
      <c r="D31" s="172" t="s">
        <v>67</v>
      </c>
      <c r="E31" s="267">
        <v>56</v>
      </c>
      <c r="F31" s="154"/>
      <c r="G31" s="154"/>
      <c r="H31" s="154"/>
      <c r="I31" s="154"/>
    </row>
    <row r="32" ht="18" customHeight="1" spans="1:9">
      <c r="A32" s="269"/>
      <c r="B32" s="267" t="s">
        <v>68</v>
      </c>
      <c r="C32" s="176"/>
      <c r="D32" s="270" t="s">
        <v>69</v>
      </c>
      <c r="E32" s="267">
        <v>57</v>
      </c>
      <c r="F32" s="154"/>
      <c r="G32" s="154"/>
      <c r="H32" s="154"/>
      <c r="I32" s="154"/>
    </row>
    <row r="33" ht="18" customHeight="1" spans="1:9">
      <c r="A33" s="269"/>
      <c r="B33" s="267" t="s">
        <v>70</v>
      </c>
      <c r="C33" s="176"/>
      <c r="D33" s="270" t="s">
        <v>71</v>
      </c>
      <c r="E33" s="267">
        <v>58</v>
      </c>
      <c r="F33" s="154"/>
      <c r="G33" s="154"/>
      <c r="H33" s="154"/>
      <c r="I33" s="154"/>
    </row>
    <row r="34" ht="18" customHeight="1" spans="1:9">
      <c r="A34" s="268" t="s">
        <v>72</v>
      </c>
      <c r="B34" s="267" t="s">
        <v>73</v>
      </c>
      <c r="C34" s="154">
        <v>40579630.45</v>
      </c>
      <c r="D34" s="267" t="s">
        <v>74</v>
      </c>
      <c r="E34" s="267">
        <v>59</v>
      </c>
      <c r="F34" s="154">
        <v>40579630.45</v>
      </c>
      <c r="G34" s="154">
        <v>39137138.61</v>
      </c>
      <c r="H34" s="154">
        <v>100000</v>
      </c>
      <c r="I34" s="154">
        <v>1342491.84</v>
      </c>
    </row>
    <row r="35" ht="18" customHeight="1" spans="1:9">
      <c r="A35" s="269" t="s">
        <v>333</v>
      </c>
      <c r="B35" s="267" t="s">
        <v>76</v>
      </c>
      <c r="C35" s="154"/>
      <c r="D35" s="270" t="s">
        <v>334</v>
      </c>
      <c r="E35" s="267">
        <v>60</v>
      </c>
      <c r="F35" s="154"/>
      <c r="G35" s="154"/>
      <c r="H35" s="154"/>
      <c r="I35" s="154"/>
    </row>
    <row r="36" ht="17.25" customHeight="1" spans="1:9">
      <c r="A36" s="269" t="s">
        <v>330</v>
      </c>
      <c r="B36" s="267" t="s">
        <v>79</v>
      </c>
      <c r="C36" s="154"/>
      <c r="D36" s="270"/>
      <c r="E36" s="267">
        <v>61</v>
      </c>
      <c r="F36" s="271"/>
      <c r="G36" s="271"/>
      <c r="H36" s="271"/>
      <c r="I36" s="271"/>
    </row>
    <row r="37" ht="17.25" customHeight="1" spans="1:9">
      <c r="A37" s="269" t="s">
        <v>331</v>
      </c>
      <c r="B37" s="267" t="s">
        <v>82</v>
      </c>
      <c r="C37" s="154"/>
      <c r="D37" s="270" t="s">
        <v>11</v>
      </c>
      <c r="E37" s="267">
        <v>62</v>
      </c>
      <c r="F37" s="271"/>
      <c r="G37" s="271"/>
      <c r="H37" s="271"/>
      <c r="I37" s="271"/>
    </row>
    <row r="38" spans="1:9">
      <c r="A38" s="269" t="s">
        <v>332</v>
      </c>
      <c r="B38" s="267" t="s">
        <v>335</v>
      </c>
      <c r="C38" s="154"/>
      <c r="D38" s="270"/>
      <c r="E38" s="267">
        <v>63</v>
      </c>
      <c r="F38" s="271"/>
      <c r="G38" s="271"/>
      <c r="H38" s="271"/>
      <c r="I38" s="271"/>
    </row>
    <row r="39" s="122" customFormat="1" ht="17.25" customHeight="1" spans="1:9">
      <c r="A39" s="268" t="s">
        <v>81</v>
      </c>
      <c r="B39" s="267" t="s">
        <v>336</v>
      </c>
      <c r="C39" s="154">
        <v>40579630.45</v>
      </c>
      <c r="D39" s="267" t="s">
        <v>81</v>
      </c>
      <c r="E39" s="267">
        <v>64</v>
      </c>
      <c r="F39" s="154">
        <v>40579630.45</v>
      </c>
      <c r="G39" s="154">
        <v>39137138.61</v>
      </c>
      <c r="H39" s="154">
        <v>100000</v>
      </c>
      <c r="I39" s="154">
        <v>1342491.84</v>
      </c>
    </row>
    <row r="40" spans="1:9">
      <c r="A40" s="272" t="s">
        <v>337</v>
      </c>
      <c r="B40" s="273"/>
      <c r="C40" s="273"/>
      <c r="D40" s="273"/>
      <c r="E40" s="273"/>
      <c r="F40" s="273"/>
      <c r="G40" s="273"/>
      <c r="H40" s="273"/>
      <c r="I40" s="273"/>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1"/>
  <sheetViews>
    <sheetView zoomScaleSheetLayoutView="60" topLeftCell="A78" workbookViewId="0">
      <selection activeCell="K102" sqref="K102"/>
    </sheetView>
  </sheetViews>
  <sheetFormatPr defaultColWidth="9" defaultRowHeight="14.25" customHeight="1"/>
  <cols>
    <col min="1" max="3" width="3.75" style="205" customWidth="1"/>
    <col min="4" max="4" width="22.5" style="204" customWidth="1"/>
    <col min="5" max="5" width="5.375" style="205" customWidth="1"/>
    <col min="6" max="6" width="7.125" style="205" customWidth="1"/>
    <col min="7" max="7" width="8.75" style="205" customWidth="1"/>
    <col min="8" max="13" width="17.125" style="206" customWidth="1"/>
    <col min="14" max="14" width="16" style="206" customWidth="1"/>
    <col min="15" max="15" width="17.125" style="206" customWidth="1"/>
    <col min="16" max="16" width="5.375" style="205" customWidth="1"/>
    <col min="17" max="17" width="7.125" style="205" customWidth="1"/>
    <col min="18" max="18" width="5.375" style="205" customWidth="1"/>
    <col min="19" max="20" width="7.125" style="205" customWidth="1"/>
    <col min="21" max="16384" width="9" style="205"/>
  </cols>
  <sheetData>
    <row r="1" ht="36" customHeight="1" spans="1:20">
      <c r="A1" s="207" t="s">
        <v>338</v>
      </c>
      <c r="B1" s="207"/>
      <c r="C1" s="207"/>
      <c r="D1" s="208"/>
      <c r="E1" s="207"/>
      <c r="F1" s="207"/>
      <c r="G1" s="207"/>
      <c r="H1" s="209"/>
      <c r="I1" s="209"/>
      <c r="J1" s="209"/>
      <c r="K1" s="209"/>
      <c r="L1" s="209"/>
      <c r="M1" s="209"/>
      <c r="N1" s="209"/>
      <c r="O1" s="209"/>
      <c r="P1" s="207"/>
      <c r="Q1" s="207"/>
      <c r="R1" s="207"/>
      <c r="S1" s="207"/>
      <c r="T1" s="207"/>
    </row>
    <row r="2" ht="19.5" customHeight="1" spans="1:20">
      <c r="A2" s="210"/>
      <c r="B2" s="210"/>
      <c r="C2" s="210"/>
      <c r="D2" s="211"/>
      <c r="E2" s="210"/>
      <c r="F2" s="210"/>
      <c r="G2" s="210"/>
      <c r="H2" s="212"/>
      <c r="I2" s="212"/>
      <c r="J2" s="212"/>
      <c r="K2" s="212"/>
      <c r="L2" s="212"/>
      <c r="M2" s="212"/>
      <c r="N2" s="212"/>
      <c r="O2" s="212"/>
      <c r="P2" s="213"/>
      <c r="Q2" s="214"/>
      <c r="R2" s="214"/>
      <c r="S2" s="215" t="s">
        <v>339</v>
      </c>
      <c r="T2" s="215"/>
    </row>
    <row r="3" s="201" customFormat="1" ht="19.5" customHeight="1" spans="1:20">
      <c r="A3" s="216" t="s">
        <v>2</v>
      </c>
      <c r="B3" s="216"/>
      <c r="C3" s="216"/>
      <c r="D3" s="217"/>
      <c r="E3" s="217"/>
      <c r="F3" s="217"/>
      <c r="G3" s="217"/>
      <c r="H3" s="218"/>
      <c r="I3" s="219"/>
      <c r="J3" s="219"/>
      <c r="K3" s="220"/>
      <c r="L3" s="221"/>
      <c r="M3" s="220"/>
      <c r="N3" s="222"/>
      <c r="O3" s="222"/>
      <c r="P3" s="223"/>
      <c r="Q3" s="224"/>
      <c r="R3" s="224"/>
      <c r="S3" s="225" t="s">
        <v>340</v>
      </c>
      <c r="T3" s="225"/>
    </row>
    <row r="4" s="202" customFormat="1" ht="39.75" customHeight="1" spans="1:20">
      <c r="A4" s="226" t="s">
        <v>6</v>
      </c>
      <c r="B4" s="226"/>
      <c r="C4" s="226"/>
      <c r="D4" s="226"/>
      <c r="E4" s="226" t="s">
        <v>341</v>
      </c>
      <c r="F4" s="226"/>
      <c r="G4" s="226"/>
      <c r="H4" s="227" t="s">
        <v>342</v>
      </c>
      <c r="I4" s="228"/>
      <c r="J4" s="229"/>
      <c r="K4" s="230" t="s">
        <v>343</v>
      </c>
      <c r="L4" s="230"/>
      <c r="M4" s="230"/>
      <c r="N4" s="230"/>
      <c r="O4" s="230"/>
      <c r="P4" s="231" t="s">
        <v>80</v>
      </c>
      <c r="Q4" s="231"/>
      <c r="R4" s="231"/>
      <c r="S4" s="231"/>
      <c r="T4" s="231"/>
    </row>
    <row r="5" s="203" customFormat="1" ht="26.25" customHeight="1" spans="1:20">
      <c r="A5" s="232" t="s">
        <v>344</v>
      </c>
      <c r="B5" s="233"/>
      <c r="C5" s="234"/>
      <c r="D5" s="235" t="s">
        <v>93</v>
      </c>
      <c r="E5" s="235" t="s">
        <v>99</v>
      </c>
      <c r="F5" s="235" t="s">
        <v>345</v>
      </c>
      <c r="G5" s="235" t="s">
        <v>346</v>
      </c>
      <c r="H5" s="236" t="s">
        <v>99</v>
      </c>
      <c r="I5" s="236" t="s">
        <v>302</v>
      </c>
      <c r="J5" s="237" t="s">
        <v>303</v>
      </c>
      <c r="K5" s="238" t="s">
        <v>99</v>
      </c>
      <c r="L5" s="227" t="s">
        <v>302</v>
      </c>
      <c r="M5" s="228"/>
      <c r="N5" s="239"/>
      <c r="O5" s="230" t="s">
        <v>303</v>
      </c>
      <c r="P5" s="240" t="s">
        <v>99</v>
      </c>
      <c r="Q5" s="231" t="s">
        <v>345</v>
      </c>
      <c r="R5" s="241" t="s">
        <v>346</v>
      </c>
      <c r="S5" s="242"/>
      <c r="T5" s="243"/>
    </row>
    <row r="6" s="203" customFormat="1" ht="36" customHeight="1" spans="1:20">
      <c r="A6" s="244"/>
      <c r="B6" s="245"/>
      <c r="C6" s="246"/>
      <c r="D6" s="247"/>
      <c r="E6" s="247"/>
      <c r="F6" s="247"/>
      <c r="G6" s="247"/>
      <c r="H6" s="248"/>
      <c r="I6" s="248"/>
      <c r="J6" s="249"/>
      <c r="K6" s="238"/>
      <c r="L6" s="248" t="s">
        <v>94</v>
      </c>
      <c r="M6" s="248" t="s">
        <v>347</v>
      </c>
      <c r="N6" s="248" t="s">
        <v>348</v>
      </c>
      <c r="O6" s="230"/>
      <c r="P6" s="240"/>
      <c r="Q6" s="231"/>
      <c r="R6" s="164" t="s">
        <v>94</v>
      </c>
      <c r="S6" s="250" t="s">
        <v>349</v>
      </c>
      <c r="T6" s="251" t="s">
        <v>350</v>
      </c>
    </row>
    <row r="7" s="203" customFormat="1" ht="22.5" customHeight="1" spans="1:20">
      <c r="A7" s="226" t="s">
        <v>96</v>
      </c>
      <c r="B7" s="226" t="s">
        <v>97</v>
      </c>
      <c r="C7" s="226" t="s">
        <v>98</v>
      </c>
      <c r="D7" s="226" t="s">
        <v>10</v>
      </c>
      <c r="E7" s="226">
        <v>1</v>
      </c>
      <c r="F7" s="226">
        <v>2</v>
      </c>
      <c r="G7" s="226">
        <v>3</v>
      </c>
      <c r="H7" s="230">
        <v>4</v>
      </c>
      <c r="I7" s="230">
        <v>5</v>
      </c>
      <c r="J7" s="230">
        <v>6</v>
      </c>
      <c r="K7" s="230">
        <v>7</v>
      </c>
      <c r="L7" s="230">
        <v>8</v>
      </c>
      <c r="M7" s="230">
        <v>9</v>
      </c>
      <c r="N7" s="230">
        <v>10</v>
      </c>
      <c r="O7" s="230">
        <v>11</v>
      </c>
      <c r="P7" s="226">
        <v>12</v>
      </c>
      <c r="Q7" s="226">
        <v>13</v>
      </c>
      <c r="R7" s="226">
        <v>14</v>
      </c>
      <c r="S7" s="226">
        <v>15</v>
      </c>
      <c r="T7" s="226">
        <v>16</v>
      </c>
    </row>
    <row r="8" s="203" customFormat="1" ht="22.5" customHeight="1" spans="1:20">
      <c r="A8" s="226"/>
      <c r="B8" s="226"/>
      <c r="C8" s="226"/>
      <c r="D8" s="226" t="s">
        <v>99</v>
      </c>
      <c r="E8" s="252"/>
      <c r="F8" s="252"/>
      <c r="G8" s="252"/>
      <c r="H8" s="253">
        <v>39137138.61</v>
      </c>
      <c r="I8" s="253">
        <v>25700967.73</v>
      </c>
      <c r="J8" s="253">
        <v>13436170.88</v>
      </c>
      <c r="K8" s="253">
        <v>39137138.61</v>
      </c>
      <c r="L8" s="253">
        <v>25700967.73</v>
      </c>
      <c r="M8" s="253">
        <v>18922318.9</v>
      </c>
      <c r="N8" s="253">
        <v>6778648.83</v>
      </c>
      <c r="O8" s="253">
        <v>13436170.88</v>
      </c>
      <c r="P8" s="254">
        <v>0</v>
      </c>
      <c r="Q8" s="254">
        <v>0</v>
      </c>
      <c r="R8" s="254">
        <v>0</v>
      </c>
      <c r="S8" s="254">
        <v>0</v>
      </c>
      <c r="T8" s="254">
        <v>0</v>
      </c>
    </row>
    <row r="9" s="203" customFormat="1" ht="21.75" customHeight="1" spans="1:20">
      <c r="A9" s="255" t="s">
        <v>100</v>
      </c>
      <c r="B9" s="255"/>
      <c r="C9" s="255"/>
      <c r="D9" s="256" t="s">
        <v>101</v>
      </c>
      <c r="E9" s="252"/>
      <c r="F9" s="252"/>
      <c r="G9" s="252"/>
      <c r="H9" s="253">
        <v>25322033.21</v>
      </c>
      <c r="I9" s="253">
        <v>20876475.23</v>
      </c>
      <c r="J9" s="253">
        <v>4445557.98</v>
      </c>
      <c r="K9" s="253">
        <v>25322033.21</v>
      </c>
      <c r="L9" s="253">
        <v>20876475.23</v>
      </c>
      <c r="M9" s="253">
        <v>14097826.4</v>
      </c>
      <c r="N9" s="253">
        <v>6778648.83</v>
      </c>
      <c r="O9" s="253">
        <v>4445557.98</v>
      </c>
      <c r="P9" s="254">
        <v>0</v>
      </c>
      <c r="Q9" s="254">
        <v>0</v>
      </c>
      <c r="R9" s="254">
        <v>0</v>
      </c>
      <c r="S9" s="254">
        <v>0</v>
      </c>
      <c r="T9" s="254">
        <v>0</v>
      </c>
    </row>
    <row r="10" s="203" customFormat="1" ht="21.75" customHeight="1" spans="1:20">
      <c r="A10" s="255" t="s">
        <v>102</v>
      </c>
      <c r="B10" s="255"/>
      <c r="C10" s="255"/>
      <c r="D10" s="256" t="s">
        <v>103</v>
      </c>
      <c r="E10" s="252"/>
      <c r="F10" s="252"/>
      <c r="G10" s="252"/>
      <c r="H10" s="253">
        <v>66485</v>
      </c>
      <c r="I10" s="253"/>
      <c r="J10" s="253">
        <v>66485</v>
      </c>
      <c r="K10" s="253">
        <v>66485</v>
      </c>
      <c r="L10" s="253"/>
      <c r="M10" s="253"/>
      <c r="N10" s="253"/>
      <c r="O10" s="253">
        <v>66485</v>
      </c>
      <c r="P10" s="254">
        <v>0</v>
      </c>
      <c r="Q10" s="254">
        <v>0</v>
      </c>
      <c r="R10" s="254">
        <v>0</v>
      </c>
      <c r="S10" s="254">
        <v>0</v>
      </c>
      <c r="T10" s="254">
        <v>0</v>
      </c>
    </row>
    <row r="11" s="203" customFormat="1" ht="21.75" customHeight="1" spans="1:20">
      <c r="A11" s="255" t="s">
        <v>104</v>
      </c>
      <c r="B11" s="255"/>
      <c r="C11" s="255"/>
      <c r="D11" s="256" t="s">
        <v>105</v>
      </c>
      <c r="E11" s="252"/>
      <c r="F11" s="252"/>
      <c r="G11" s="252"/>
      <c r="H11" s="253">
        <v>64885</v>
      </c>
      <c r="I11" s="253"/>
      <c r="J11" s="253">
        <v>64885</v>
      </c>
      <c r="K11" s="253">
        <v>64885</v>
      </c>
      <c r="L11" s="253"/>
      <c r="M11" s="253"/>
      <c r="N11" s="253"/>
      <c r="O11" s="253">
        <v>64885</v>
      </c>
      <c r="P11" s="254">
        <v>0</v>
      </c>
      <c r="Q11" s="254">
        <v>0</v>
      </c>
      <c r="R11" s="254">
        <v>0</v>
      </c>
      <c r="S11" s="254">
        <v>0</v>
      </c>
      <c r="T11" s="254">
        <v>0</v>
      </c>
    </row>
    <row r="12" s="203" customFormat="1" ht="21.75" customHeight="1" spans="1:20">
      <c r="A12" s="255" t="s">
        <v>106</v>
      </c>
      <c r="B12" s="255"/>
      <c r="C12" s="255"/>
      <c r="D12" s="256" t="s">
        <v>107</v>
      </c>
      <c r="E12" s="252"/>
      <c r="F12" s="252"/>
      <c r="G12" s="252"/>
      <c r="H12" s="253">
        <v>1600</v>
      </c>
      <c r="I12" s="253"/>
      <c r="J12" s="253">
        <v>1600</v>
      </c>
      <c r="K12" s="253">
        <v>1600</v>
      </c>
      <c r="L12" s="253"/>
      <c r="M12" s="253"/>
      <c r="N12" s="253"/>
      <c r="O12" s="253">
        <v>1600</v>
      </c>
      <c r="P12" s="254">
        <v>0</v>
      </c>
      <c r="Q12" s="254">
        <v>0</v>
      </c>
      <c r="R12" s="254">
        <v>0</v>
      </c>
      <c r="S12" s="254">
        <v>0</v>
      </c>
      <c r="T12" s="254">
        <v>0</v>
      </c>
    </row>
    <row r="13" s="203" customFormat="1" ht="21.75" customHeight="1" spans="1:20">
      <c r="A13" s="255" t="s">
        <v>108</v>
      </c>
      <c r="B13" s="255"/>
      <c r="C13" s="255"/>
      <c r="D13" s="256" t="s">
        <v>109</v>
      </c>
      <c r="E13" s="252"/>
      <c r="F13" s="252"/>
      <c r="G13" s="252"/>
      <c r="H13" s="253">
        <v>24132.52</v>
      </c>
      <c r="I13" s="253"/>
      <c r="J13" s="253">
        <v>24132.52</v>
      </c>
      <c r="K13" s="253">
        <v>24132.52</v>
      </c>
      <c r="L13" s="253"/>
      <c r="M13" s="253"/>
      <c r="N13" s="253"/>
      <c r="O13" s="253">
        <v>24132.52</v>
      </c>
      <c r="P13" s="254">
        <v>0</v>
      </c>
      <c r="Q13" s="254">
        <v>0</v>
      </c>
      <c r="R13" s="254">
        <v>0</v>
      </c>
      <c r="S13" s="254">
        <v>0</v>
      </c>
      <c r="T13" s="254">
        <v>0</v>
      </c>
    </row>
    <row r="14" s="203" customFormat="1" ht="21.75" customHeight="1" spans="1:20">
      <c r="A14" s="255" t="s">
        <v>110</v>
      </c>
      <c r="B14" s="255"/>
      <c r="C14" s="255"/>
      <c r="D14" s="256" t="s">
        <v>105</v>
      </c>
      <c r="E14" s="252"/>
      <c r="F14" s="252"/>
      <c r="G14" s="252"/>
      <c r="H14" s="253">
        <v>24132.52</v>
      </c>
      <c r="I14" s="253"/>
      <c r="J14" s="253">
        <v>24132.52</v>
      </c>
      <c r="K14" s="253">
        <v>24132.52</v>
      </c>
      <c r="L14" s="253"/>
      <c r="M14" s="253"/>
      <c r="N14" s="253"/>
      <c r="O14" s="253">
        <v>24132.52</v>
      </c>
      <c r="P14" s="254">
        <v>0</v>
      </c>
      <c r="Q14" s="254">
        <v>0</v>
      </c>
      <c r="R14" s="254">
        <v>0</v>
      </c>
      <c r="S14" s="254">
        <v>0</v>
      </c>
      <c r="T14" s="254">
        <v>0</v>
      </c>
    </row>
    <row r="15" s="203" customFormat="1" ht="21.75" customHeight="1" spans="1:20">
      <c r="A15" s="255" t="s">
        <v>111</v>
      </c>
      <c r="B15" s="255"/>
      <c r="C15" s="255"/>
      <c r="D15" s="256" t="s">
        <v>112</v>
      </c>
      <c r="E15" s="252"/>
      <c r="F15" s="252"/>
      <c r="G15" s="252"/>
      <c r="H15" s="253">
        <v>24811750.19</v>
      </c>
      <c r="I15" s="253">
        <v>20876475.23</v>
      </c>
      <c r="J15" s="253">
        <v>3935274.96</v>
      </c>
      <c r="K15" s="253">
        <v>24811750.19</v>
      </c>
      <c r="L15" s="253">
        <v>20876475.23</v>
      </c>
      <c r="M15" s="253">
        <v>14097826.4</v>
      </c>
      <c r="N15" s="253">
        <v>6778648.83</v>
      </c>
      <c r="O15" s="253">
        <v>3935274.96</v>
      </c>
      <c r="P15" s="254">
        <v>0</v>
      </c>
      <c r="Q15" s="254">
        <v>0</v>
      </c>
      <c r="R15" s="254">
        <v>0</v>
      </c>
      <c r="S15" s="254">
        <v>0</v>
      </c>
      <c r="T15" s="254">
        <v>0</v>
      </c>
    </row>
    <row r="16" s="203" customFormat="1" ht="21.75" customHeight="1" spans="1:20">
      <c r="A16" s="255" t="s">
        <v>113</v>
      </c>
      <c r="B16" s="255"/>
      <c r="C16" s="255"/>
      <c r="D16" s="256" t="s">
        <v>114</v>
      </c>
      <c r="E16" s="252"/>
      <c r="F16" s="252"/>
      <c r="G16" s="252"/>
      <c r="H16" s="253">
        <v>21740359.13</v>
      </c>
      <c r="I16" s="253">
        <v>20876475.23</v>
      </c>
      <c r="J16" s="253">
        <v>863883.9</v>
      </c>
      <c r="K16" s="253">
        <v>21740359.13</v>
      </c>
      <c r="L16" s="253">
        <v>20876475.23</v>
      </c>
      <c r="M16" s="253">
        <v>14097826.4</v>
      </c>
      <c r="N16" s="253">
        <v>6778648.83</v>
      </c>
      <c r="O16" s="253">
        <v>863883.9</v>
      </c>
      <c r="P16" s="254">
        <v>0</v>
      </c>
      <c r="Q16" s="254">
        <v>0</v>
      </c>
      <c r="R16" s="254">
        <v>0</v>
      </c>
      <c r="S16" s="254">
        <v>0</v>
      </c>
      <c r="T16" s="254">
        <v>0</v>
      </c>
    </row>
    <row r="17" s="203" customFormat="1" ht="21.75" customHeight="1" spans="1:20">
      <c r="A17" s="255" t="s">
        <v>115</v>
      </c>
      <c r="B17" s="255"/>
      <c r="C17" s="255"/>
      <c r="D17" s="256" t="s">
        <v>105</v>
      </c>
      <c r="E17" s="252"/>
      <c r="F17" s="252"/>
      <c r="G17" s="252"/>
      <c r="H17" s="253">
        <v>3071391.06</v>
      </c>
      <c r="I17" s="253"/>
      <c r="J17" s="253">
        <v>3071391.06</v>
      </c>
      <c r="K17" s="253">
        <v>3071391.06</v>
      </c>
      <c r="L17" s="253"/>
      <c r="M17" s="253"/>
      <c r="N17" s="253"/>
      <c r="O17" s="253">
        <v>3071391.06</v>
      </c>
      <c r="P17" s="254">
        <v>0</v>
      </c>
      <c r="Q17" s="254">
        <v>0</v>
      </c>
      <c r="R17" s="254">
        <v>0</v>
      </c>
      <c r="S17" s="254">
        <v>0</v>
      </c>
      <c r="T17" s="254">
        <v>0</v>
      </c>
    </row>
    <row r="18" s="203" customFormat="1" ht="21.75" customHeight="1" spans="1:20">
      <c r="A18" s="255" t="s">
        <v>116</v>
      </c>
      <c r="B18" s="255"/>
      <c r="C18" s="255"/>
      <c r="D18" s="256" t="s">
        <v>117</v>
      </c>
      <c r="E18" s="252"/>
      <c r="F18" s="252"/>
      <c r="G18" s="252"/>
      <c r="H18" s="253">
        <v>123570</v>
      </c>
      <c r="I18" s="253"/>
      <c r="J18" s="253">
        <v>123570</v>
      </c>
      <c r="K18" s="253">
        <v>123570</v>
      </c>
      <c r="L18" s="253"/>
      <c r="M18" s="253"/>
      <c r="N18" s="253"/>
      <c r="O18" s="253">
        <v>123570</v>
      </c>
      <c r="P18" s="254">
        <v>0</v>
      </c>
      <c r="Q18" s="254">
        <v>0</v>
      </c>
      <c r="R18" s="254">
        <v>0</v>
      </c>
      <c r="S18" s="254">
        <v>0</v>
      </c>
      <c r="T18" s="254">
        <v>0</v>
      </c>
    </row>
    <row r="19" s="203" customFormat="1" ht="21.75" customHeight="1" spans="1:20">
      <c r="A19" s="255" t="s">
        <v>119</v>
      </c>
      <c r="B19" s="255"/>
      <c r="C19" s="255"/>
      <c r="D19" s="256" t="s">
        <v>120</v>
      </c>
      <c r="E19" s="252"/>
      <c r="F19" s="252"/>
      <c r="G19" s="252"/>
      <c r="H19" s="253">
        <v>123570</v>
      </c>
      <c r="I19" s="253"/>
      <c r="J19" s="253">
        <v>123570</v>
      </c>
      <c r="K19" s="253">
        <v>123570</v>
      </c>
      <c r="L19" s="253"/>
      <c r="M19" s="253"/>
      <c r="N19" s="253"/>
      <c r="O19" s="253">
        <v>123570</v>
      </c>
      <c r="P19" s="254">
        <v>0</v>
      </c>
      <c r="Q19" s="254">
        <v>0</v>
      </c>
      <c r="R19" s="254">
        <v>0</v>
      </c>
      <c r="S19" s="254">
        <v>0</v>
      </c>
      <c r="T19" s="254">
        <v>0</v>
      </c>
    </row>
    <row r="20" s="203" customFormat="1" ht="21.75" customHeight="1" spans="1:20">
      <c r="A20" s="255" t="s">
        <v>121</v>
      </c>
      <c r="B20" s="255"/>
      <c r="C20" s="255"/>
      <c r="D20" s="256" t="s">
        <v>122</v>
      </c>
      <c r="E20" s="252"/>
      <c r="F20" s="252"/>
      <c r="G20" s="252"/>
      <c r="H20" s="253">
        <v>4914.5</v>
      </c>
      <c r="I20" s="253"/>
      <c r="J20" s="253">
        <v>4914.5</v>
      </c>
      <c r="K20" s="253">
        <v>4914.5</v>
      </c>
      <c r="L20" s="253"/>
      <c r="M20" s="253"/>
      <c r="N20" s="253"/>
      <c r="O20" s="253">
        <v>4914.5</v>
      </c>
      <c r="P20" s="254">
        <v>0</v>
      </c>
      <c r="Q20" s="254">
        <v>0</v>
      </c>
      <c r="R20" s="254">
        <v>0</v>
      </c>
      <c r="S20" s="254">
        <v>0</v>
      </c>
      <c r="T20" s="254">
        <v>0</v>
      </c>
    </row>
    <row r="21" s="203" customFormat="1" ht="21.75" customHeight="1" spans="1:20">
      <c r="A21" s="255" t="s">
        <v>123</v>
      </c>
      <c r="B21" s="255"/>
      <c r="C21" s="255"/>
      <c r="D21" s="256" t="s">
        <v>105</v>
      </c>
      <c r="E21" s="252"/>
      <c r="F21" s="252"/>
      <c r="G21" s="252"/>
      <c r="H21" s="253">
        <v>4914.5</v>
      </c>
      <c r="I21" s="253"/>
      <c r="J21" s="253">
        <v>4914.5</v>
      </c>
      <c r="K21" s="253">
        <v>4914.5</v>
      </c>
      <c r="L21" s="253"/>
      <c r="M21" s="253"/>
      <c r="N21" s="253"/>
      <c r="O21" s="253">
        <v>4914.5</v>
      </c>
      <c r="P21" s="254">
        <v>0</v>
      </c>
      <c r="Q21" s="254">
        <v>0</v>
      </c>
      <c r="R21" s="254">
        <v>0</v>
      </c>
      <c r="S21" s="254">
        <v>0</v>
      </c>
      <c r="T21" s="254">
        <v>0</v>
      </c>
    </row>
    <row r="22" s="203" customFormat="1" ht="21.75" customHeight="1" spans="1:20">
      <c r="A22" s="255" t="s">
        <v>124</v>
      </c>
      <c r="B22" s="255"/>
      <c r="C22" s="255"/>
      <c r="D22" s="256" t="s">
        <v>125</v>
      </c>
      <c r="E22" s="252"/>
      <c r="F22" s="252"/>
      <c r="G22" s="252"/>
      <c r="H22" s="253">
        <v>1788</v>
      </c>
      <c r="I22" s="253"/>
      <c r="J22" s="253">
        <v>1788</v>
      </c>
      <c r="K22" s="253">
        <v>1788</v>
      </c>
      <c r="L22" s="253"/>
      <c r="M22" s="253"/>
      <c r="N22" s="253"/>
      <c r="O22" s="253">
        <v>1788</v>
      </c>
      <c r="P22" s="254">
        <v>0</v>
      </c>
      <c r="Q22" s="254">
        <v>0</v>
      </c>
      <c r="R22" s="254">
        <v>0</v>
      </c>
      <c r="S22" s="254">
        <v>0</v>
      </c>
      <c r="T22" s="254">
        <v>0</v>
      </c>
    </row>
    <row r="23" s="203" customFormat="1" ht="21.75" customHeight="1" spans="1:20">
      <c r="A23" s="255" t="s">
        <v>126</v>
      </c>
      <c r="B23" s="255"/>
      <c r="C23" s="255"/>
      <c r="D23" s="256" t="s">
        <v>105</v>
      </c>
      <c r="E23" s="252"/>
      <c r="F23" s="252"/>
      <c r="G23" s="252"/>
      <c r="H23" s="253">
        <v>1788</v>
      </c>
      <c r="I23" s="253"/>
      <c r="J23" s="253">
        <v>1788</v>
      </c>
      <c r="K23" s="253">
        <v>1788</v>
      </c>
      <c r="L23" s="253"/>
      <c r="M23" s="253"/>
      <c r="N23" s="253"/>
      <c r="O23" s="253">
        <v>1788</v>
      </c>
      <c r="P23" s="254">
        <v>0</v>
      </c>
      <c r="Q23" s="254">
        <v>0</v>
      </c>
      <c r="R23" s="254">
        <v>0</v>
      </c>
      <c r="S23" s="254">
        <v>0</v>
      </c>
      <c r="T23" s="254">
        <v>0</v>
      </c>
    </row>
    <row r="24" s="203" customFormat="1" ht="21.75" customHeight="1" spans="1:20">
      <c r="A24" s="255" t="s">
        <v>127</v>
      </c>
      <c r="B24" s="255"/>
      <c r="C24" s="255"/>
      <c r="D24" s="256" t="s">
        <v>128</v>
      </c>
      <c r="E24" s="252"/>
      <c r="F24" s="252"/>
      <c r="G24" s="252"/>
      <c r="H24" s="253">
        <v>67600</v>
      </c>
      <c r="I24" s="253"/>
      <c r="J24" s="253">
        <v>67600</v>
      </c>
      <c r="K24" s="253">
        <v>67600</v>
      </c>
      <c r="L24" s="253"/>
      <c r="M24" s="253"/>
      <c r="N24" s="253"/>
      <c r="O24" s="253">
        <v>67600</v>
      </c>
      <c r="P24" s="254">
        <v>0</v>
      </c>
      <c r="Q24" s="254">
        <v>0</v>
      </c>
      <c r="R24" s="254">
        <v>0</v>
      </c>
      <c r="S24" s="254">
        <v>0</v>
      </c>
      <c r="T24" s="254">
        <v>0</v>
      </c>
    </row>
    <row r="25" s="203" customFormat="1" ht="21.75" customHeight="1" spans="1:20">
      <c r="A25" s="255" t="s">
        <v>129</v>
      </c>
      <c r="B25" s="255"/>
      <c r="C25" s="255"/>
      <c r="D25" s="256" t="s">
        <v>105</v>
      </c>
      <c r="E25" s="252"/>
      <c r="F25" s="252"/>
      <c r="G25" s="252"/>
      <c r="H25" s="253">
        <v>67600</v>
      </c>
      <c r="I25" s="253"/>
      <c r="J25" s="253">
        <v>67600</v>
      </c>
      <c r="K25" s="253">
        <v>67600</v>
      </c>
      <c r="L25" s="253"/>
      <c r="M25" s="253"/>
      <c r="N25" s="253"/>
      <c r="O25" s="253">
        <v>67600</v>
      </c>
      <c r="P25" s="254">
        <v>0</v>
      </c>
      <c r="Q25" s="254">
        <v>0</v>
      </c>
      <c r="R25" s="254">
        <v>0</v>
      </c>
      <c r="S25" s="254">
        <v>0</v>
      </c>
      <c r="T25" s="254">
        <v>0</v>
      </c>
    </row>
    <row r="26" s="203" customFormat="1" ht="21.75" customHeight="1" spans="1:20">
      <c r="A26" s="255" t="s">
        <v>130</v>
      </c>
      <c r="B26" s="255"/>
      <c r="C26" s="255"/>
      <c r="D26" s="256" t="s">
        <v>131</v>
      </c>
      <c r="E26" s="252"/>
      <c r="F26" s="252"/>
      <c r="G26" s="252"/>
      <c r="H26" s="253">
        <v>21793</v>
      </c>
      <c r="I26" s="253"/>
      <c r="J26" s="253">
        <v>21793</v>
      </c>
      <c r="K26" s="253">
        <v>21793</v>
      </c>
      <c r="L26" s="253"/>
      <c r="M26" s="253"/>
      <c r="N26" s="253"/>
      <c r="O26" s="253">
        <v>21793</v>
      </c>
      <c r="P26" s="254">
        <v>0</v>
      </c>
      <c r="Q26" s="254">
        <v>0</v>
      </c>
      <c r="R26" s="254">
        <v>0</v>
      </c>
      <c r="S26" s="254">
        <v>0</v>
      </c>
      <c r="T26" s="254">
        <v>0</v>
      </c>
    </row>
    <row r="27" s="203" customFormat="1" ht="21.75" customHeight="1" spans="1:20">
      <c r="A27" s="255" t="s">
        <v>132</v>
      </c>
      <c r="B27" s="255"/>
      <c r="C27" s="255"/>
      <c r="D27" s="256" t="s">
        <v>105</v>
      </c>
      <c r="E27" s="252"/>
      <c r="F27" s="252"/>
      <c r="G27" s="252"/>
      <c r="H27" s="253">
        <v>21793</v>
      </c>
      <c r="I27" s="253"/>
      <c r="J27" s="253">
        <v>21793</v>
      </c>
      <c r="K27" s="253">
        <v>21793</v>
      </c>
      <c r="L27" s="253"/>
      <c r="M27" s="253"/>
      <c r="N27" s="253"/>
      <c r="O27" s="253">
        <v>21793</v>
      </c>
      <c r="P27" s="254">
        <v>0</v>
      </c>
      <c r="Q27" s="254">
        <v>0</v>
      </c>
      <c r="R27" s="254">
        <v>0</v>
      </c>
      <c r="S27" s="254">
        <v>0</v>
      </c>
      <c r="T27" s="254">
        <v>0</v>
      </c>
    </row>
    <row r="28" s="203" customFormat="1" ht="21.75" customHeight="1" spans="1:20">
      <c r="A28" s="255" t="s">
        <v>133</v>
      </c>
      <c r="B28" s="255"/>
      <c r="C28" s="255"/>
      <c r="D28" s="256" t="s">
        <v>134</v>
      </c>
      <c r="E28" s="252"/>
      <c r="F28" s="252"/>
      <c r="G28" s="252"/>
      <c r="H28" s="253">
        <v>200000</v>
      </c>
      <c r="I28" s="253"/>
      <c r="J28" s="253">
        <v>200000</v>
      </c>
      <c r="K28" s="253">
        <v>200000</v>
      </c>
      <c r="L28" s="253"/>
      <c r="M28" s="253"/>
      <c r="N28" s="253"/>
      <c r="O28" s="253">
        <v>200000</v>
      </c>
      <c r="P28" s="254">
        <v>0</v>
      </c>
      <c r="Q28" s="254">
        <v>0</v>
      </c>
      <c r="R28" s="254">
        <v>0</v>
      </c>
      <c r="S28" s="254">
        <v>0</v>
      </c>
      <c r="T28" s="254">
        <v>0</v>
      </c>
    </row>
    <row r="29" s="203" customFormat="1" ht="21.75" customHeight="1" spans="1:20">
      <c r="A29" s="255" t="s">
        <v>135</v>
      </c>
      <c r="B29" s="255"/>
      <c r="C29" s="255"/>
      <c r="D29" s="256" t="s">
        <v>134</v>
      </c>
      <c r="E29" s="252"/>
      <c r="F29" s="252"/>
      <c r="G29" s="252"/>
      <c r="H29" s="253">
        <v>200000</v>
      </c>
      <c r="I29" s="253"/>
      <c r="J29" s="253">
        <v>200000</v>
      </c>
      <c r="K29" s="253">
        <v>200000</v>
      </c>
      <c r="L29" s="253"/>
      <c r="M29" s="253"/>
      <c r="N29" s="253"/>
      <c r="O29" s="253">
        <v>200000</v>
      </c>
      <c r="P29" s="254">
        <v>0</v>
      </c>
      <c r="Q29" s="254">
        <v>0</v>
      </c>
      <c r="R29" s="254">
        <v>0</v>
      </c>
      <c r="S29" s="254">
        <v>0</v>
      </c>
      <c r="T29" s="254">
        <v>0</v>
      </c>
    </row>
    <row r="30" s="203" customFormat="1" ht="21.75" customHeight="1" spans="1:20">
      <c r="A30" s="255" t="s">
        <v>136</v>
      </c>
      <c r="B30" s="255"/>
      <c r="C30" s="255"/>
      <c r="D30" s="256" t="s">
        <v>137</v>
      </c>
      <c r="E30" s="252"/>
      <c r="F30" s="252"/>
      <c r="G30" s="252"/>
      <c r="H30" s="253">
        <v>16282</v>
      </c>
      <c r="I30" s="253"/>
      <c r="J30" s="253">
        <v>16282</v>
      </c>
      <c r="K30" s="253">
        <v>16282</v>
      </c>
      <c r="L30" s="253"/>
      <c r="M30" s="253"/>
      <c r="N30" s="253"/>
      <c r="O30" s="253">
        <v>16282</v>
      </c>
      <c r="P30" s="254">
        <v>0</v>
      </c>
      <c r="Q30" s="254">
        <v>0</v>
      </c>
      <c r="R30" s="254">
        <v>0</v>
      </c>
      <c r="S30" s="254">
        <v>0</v>
      </c>
      <c r="T30" s="254">
        <v>0</v>
      </c>
    </row>
    <row r="31" s="203" customFormat="1" ht="21.75" customHeight="1" spans="1:20">
      <c r="A31" s="255" t="s">
        <v>141</v>
      </c>
      <c r="B31" s="255"/>
      <c r="C31" s="255"/>
      <c r="D31" s="256" t="s">
        <v>142</v>
      </c>
      <c r="E31" s="252"/>
      <c r="F31" s="252"/>
      <c r="G31" s="252"/>
      <c r="H31" s="253">
        <v>16282</v>
      </c>
      <c r="I31" s="253"/>
      <c r="J31" s="253">
        <v>16282</v>
      </c>
      <c r="K31" s="253">
        <v>16282</v>
      </c>
      <c r="L31" s="253"/>
      <c r="M31" s="253"/>
      <c r="N31" s="253"/>
      <c r="O31" s="253">
        <v>16282</v>
      </c>
      <c r="P31" s="254">
        <v>0</v>
      </c>
      <c r="Q31" s="254">
        <v>0</v>
      </c>
      <c r="R31" s="254">
        <v>0</v>
      </c>
      <c r="S31" s="254">
        <v>0</v>
      </c>
      <c r="T31" s="254">
        <v>0</v>
      </c>
    </row>
    <row r="32" s="203" customFormat="1" ht="21.75" customHeight="1" spans="1:20">
      <c r="A32" s="255" t="s">
        <v>144</v>
      </c>
      <c r="B32" s="255"/>
      <c r="C32" s="255"/>
      <c r="D32" s="256" t="s">
        <v>145</v>
      </c>
      <c r="E32" s="252"/>
      <c r="F32" s="252"/>
      <c r="G32" s="252"/>
      <c r="H32" s="253">
        <v>13282</v>
      </c>
      <c r="I32" s="253"/>
      <c r="J32" s="253">
        <v>13282</v>
      </c>
      <c r="K32" s="253">
        <v>13282</v>
      </c>
      <c r="L32" s="253"/>
      <c r="M32" s="253"/>
      <c r="N32" s="253"/>
      <c r="O32" s="253">
        <v>13282</v>
      </c>
      <c r="P32" s="254">
        <v>0</v>
      </c>
      <c r="Q32" s="254">
        <v>0</v>
      </c>
      <c r="R32" s="254">
        <v>0</v>
      </c>
      <c r="S32" s="254">
        <v>0</v>
      </c>
      <c r="T32" s="254">
        <v>0</v>
      </c>
    </row>
    <row r="33" s="203" customFormat="1" ht="21.75" customHeight="1" spans="1:20">
      <c r="A33" s="255" t="s">
        <v>146</v>
      </c>
      <c r="B33" s="255"/>
      <c r="C33" s="255"/>
      <c r="D33" s="256" t="s">
        <v>147</v>
      </c>
      <c r="E33" s="252"/>
      <c r="F33" s="252"/>
      <c r="G33" s="252"/>
      <c r="H33" s="253">
        <v>3000</v>
      </c>
      <c r="I33" s="253"/>
      <c r="J33" s="253">
        <v>3000</v>
      </c>
      <c r="K33" s="253">
        <v>3000</v>
      </c>
      <c r="L33" s="253"/>
      <c r="M33" s="253"/>
      <c r="N33" s="253"/>
      <c r="O33" s="253">
        <v>3000</v>
      </c>
      <c r="P33" s="254">
        <v>0</v>
      </c>
      <c r="Q33" s="254">
        <v>0</v>
      </c>
      <c r="R33" s="254">
        <v>0</v>
      </c>
      <c r="S33" s="254">
        <v>0</v>
      </c>
      <c r="T33" s="254">
        <v>0</v>
      </c>
    </row>
    <row r="34" s="203" customFormat="1" ht="21.75" customHeight="1" spans="1:20">
      <c r="A34" s="255" t="s">
        <v>148</v>
      </c>
      <c r="B34" s="255"/>
      <c r="C34" s="255"/>
      <c r="D34" s="256" t="s">
        <v>149</v>
      </c>
      <c r="E34" s="252"/>
      <c r="F34" s="252"/>
      <c r="G34" s="252"/>
      <c r="H34" s="253">
        <v>23900</v>
      </c>
      <c r="I34" s="253"/>
      <c r="J34" s="253">
        <v>23900</v>
      </c>
      <c r="K34" s="253">
        <v>23900</v>
      </c>
      <c r="L34" s="253"/>
      <c r="M34" s="253"/>
      <c r="N34" s="253"/>
      <c r="O34" s="253">
        <v>23900</v>
      </c>
      <c r="P34" s="254">
        <v>0</v>
      </c>
      <c r="Q34" s="254">
        <v>0</v>
      </c>
      <c r="R34" s="254">
        <v>0</v>
      </c>
      <c r="S34" s="254">
        <v>0</v>
      </c>
      <c r="T34" s="254">
        <v>0</v>
      </c>
    </row>
    <row r="35" s="203" customFormat="1" ht="21.75" customHeight="1" spans="1:20">
      <c r="A35" s="255" t="s">
        <v>150</v>
      </c>
      <c r="B35" s="255"/>
      <c r="C35" s="255"/>
      <c r="D35" s="256" t="s">
        <v>151</v>
      </c>
      <c r="E35" s="252"/>
      <c r="F35" s="252"/>
      <c r="G35" s="252"/>
      <c r="H35" s="253">
        <v>20376</v>
      </c>
      <c r="I35" s="253"/>
      <c r="J35" s="253">
        <v>20376</v>
      </c>
      <c r="K35" s="253">
        <v>20376</v>
      </c>
      <c r="L35" s="253"/>
      <c r="M35" s="253"/>
      <c r="N35" s="253"/>
      <c r="O35" s="253">
        <v>20376</v>
      </c>
      <c r="P35" s="254">
        <v>0</v>
      </c>
      <c r="Q35" s="254">
        <v>0</v>
      </c>
      <c r="R35" s="254">
        <v>0</v>
      </c>
      <c r="S35" s="254">
        <v>0</v>
      </c>
      <c r="T35" s="254">
        <v>0</v>
      </c>
    </row>
    <row r="36" s="203" customFormat="1" ht="21.75" customHeight="1" spans="1:20">
      <c r="A36" s="255" t="s">
        <v>152</v>
      </c>
      <c r="B36" s="255"/>
      <c r="C36" s="255"/>
      <c r="D36" s="256" t="s">
        <v>153</v>
      </c>
      <c r="E36" s="252"/>
      <c r="F36" s="252"/>
      <c r="G36" s="252"/>
      <c r="H36" s="253">
        <v>20376</v>
      </c>
      <c r="I36" s="253"/>
      <c r="J36" s="253">
        <v>20376</v>
      </c>
      <c r="K36" s="253">
        <v>20376</v>
      </c>
      <c r="L36" s="253"/>
      <c r="M36" s="253"/>
      <c r="N36" s="253"/>
      <c r="O36" s="253">
        <v>20376</v>
      </c>
      <c r="P36" s="254">
        <v>0</v>
      </c>
      <c r="Q36" s="254">
        <v>0</v>
      </c>
      <c r="R36" s="254">
        <v>0</v>
      </c>
      <c r="S36" s="254">
        <v>0</v>
      </c>
      <c r="T36" s="254">
        <v>0</v>
      </c>
    </row>
    <row r="37" s="203" customFormat="1" ht="21.75" customHeight="1" spans="1:20">
      <c r="A37" s="255" t="s">
        <v>154</v>
      </c>
      <c r="B37" s="255"/>
      <c r="C37" s="255"/>
      <c r="D37" s="256" t="s">
        <v>155</v>
      </c>
      <c r="E37" s="252"/>
      <c r="F37" s="252"/>
      <c r="G37" s="252"/>
      <c r="H37" s="253">
        <v>3524</v>
      </c>
      <c r="I37" s="253"/>
      <c r="J37" s="253">
        <v>3524</v>
      </c>
      <c r="K37" s="253">
        <v>3524</v>
      </c>
      <c r="L37" s="253"/>
      <c r="M37" s="253"/>
      <c r="N37" s="253"/>
      <c r="O37" s="253">
        <v>3524</v>
      </c>
      <c r="P37" s="254">
        <v>0</v>
      </c>
      <c r="Q37" s="254">
        <v>0</v>
      </c>
      <c r="R37" s="254">
        <v>0</v>
      </c>
      <c r="S37" s="254">
        <v>0</v>
      </c>
      <c r="T37" s="254">
        <v>0</v>
      </c>
    </row>
    <row r="38" s="203" customFormat="1" ht="21.75" customHeight="1" spans="1:20">
      <c r="A38" s="255" t="s">
        <v>156</v>
      </c>
      <c r="B38" s="255"/>
      <c r="C38" s="255"/>
      <c r="D38" s="256" t="s">
        <v>157</v>
      </c>
      <c r="E38" s="252"/>
      <c r="F38" s="252"/>
      <c r="G38" s="252"/>
      <c r="H38" s="253">
        <v>3524</v>
      </c>
      <c r="I38" s="253"/>
      <c r="J38" s="253">
        <v>3524</v>
      </c>
      <c r="K38" s="253">
        <v>3524</v>
      </c>
      <c r="L38" s="253"/>
      <c r="M38" s="253"/>
      <c r="N38" s="253"/>
      <c r="O38" s="253">
        <v>3524</v>
      </c>
      <c r="P38" s="254">
        <v>0</v>
      </c>
      <c r="Q38" s="254">
        <v>0</v>
      </c>
      <c r="R38" s="254">
        <v>0</v>
      </c>
      <c r="S38" s="254">
        <v>0</v>
      </c>
      <c r="T38" s="254">
        <v>0</v>
      </c>
    </row>
    <row r="39" s="203" customFormat="1" ht="21.75" customHeight="1" spans="1:20">
      <c r="A39" s="255" t="s">
        <v>158</v>
      </c>
      <c r="B39" s="255"/>
      <c r="C39" s="255"/>
      <c r="D39" s="256" t="s">
        <v>159</v>
      </c>
      <c r="E39" s="252"/>
      <c r="F39" s="252"/>
      <c r="G39" s="252"/>
      <c r="H39" s="253">
        <v>259000</v>
      </c>
      <c r="I39" s="253"/>
      <c r="J39" s="253">
        <v>259000</v>
      </c>
      <c r="K39" s="253">
        <v>259000</v>
      </c>
      <c r="L39" s="253"/>
      <c r="M39" s="253"/>
      <c r="N39" s="253"/>
      <c r="O39" s="253">
        <v>259000</v>
      </c>
      <c r="P39" s="254">
        <v>0</v>
      </c>
      <c r="Q39" s="254">
        <v>0</v>
      </c>
      <c r="R39" s="254">
        <v>0</v>
      </c>
      <c r="S39" s="254">
        <v>0</v>
      </c>
      <c r="T39" s="254">
        <v>0</v>
      </c>
    </row>
    <row r="40" s="203" customFormat="1" ht="21.75" customHeight="1" spans="1:20">
      <c r="A40" s="255" t="s">
        <v>160</v>
      </c>
      <c r="B40" s="255"/>
      <c r="C40" s="255"/>
      <c r="D40" s="256" t="s">
        <v>161</v>
      </c>
      <c r="E40" s="252"/>
      <c r="F40" s="252"/>
      <c r="G40" s="252"/>
      <c r="H40" s="253">
        <v>80000</v>
      </c>
      <c r="I40" s="253"/>
      <c r="J40" s="253">
        <v>80000</v>
      </c>
      <c r="K40" s="253">
        <v>80000</v>
      </c>
      <c r="L40" s="253"/>
      <c r="M40" s="253"/>
      <c r="N40" s="253"/>
      <c r="O40" s="253">
        <v>80000</v>
      </c>
      <c r="P40" s="254">
        <v>0</v>
      </c>
      <c r="Q40" s="254">
        <v>0</v>
      </c>
      <c r="R40" s="254">
        <v>0</v>
      </c>
      <c r="S40" s="254">
        <v>0</v>
      </c>
      <c r="T40" s="254">
        <v>0</v>
      </c>
    </row>
    <row r="41" s="203" customFormat="1" ht="21.75" customHeight="1" spans="1:20">
      <c r="A41" s="255" t="s">
        <v>162</v>
      </c>
      <c r="B41" s="255"/>
      <c r="C41" s="255"/>
      <c r="D41" s="256" t="s">
        <v>163</v>
      </c>
      <c r="E41" s="252"/>
      <c r="F41" s="252"/>
      <c r="G41" s="252"/>
      <c r="H41" s="253">
        <v>80000</v>
      </c>
      <c r="I41" s="253"/>
      <c r="J41" s="253">
        <v>80000</v>
      </c>
      <c r="K41" s="253">
        <v>80000</v>
      </c>
      <c r="L41" s="253"/>
      <c r="M41" s="253"/>
      <c r="N41" s="253"/>
      <c r="O41" s="253">
        <v>80000</v>
      </c>
      <c r="P41" s="254">
        <v>0</v>
      </c>
      <c r="Q41" s="254">
        <v>0</v>
      </c>
      <c r="R41" s="254">
        <v>0</v>
      </c>
      <c r="S41" s="254">
        <v>0</v>
      </c>
      <c r="T41" s="254">
        <v>0</v>
      </c>
    </row>
    <row r="42" s="203" customFormat="1" ht="21.75" customHeight="1" spans="1:20">
      <c r="A42" s="255" t="s">
        <v>164</v>
      </c>
      <c r="B42" s="255"/>
      <c r="C42" s="255"/>
      <c r="D42" s="256" t="s">
        <v>165</v>
      </c>
      <c r="E42" s="252"/>
      <c r="F42" s="252"/>
      <c r="G42" s="252"/>
      <c r="H42" s="253">
        <v>179000</v>
      </c>
      <c r="I42" s="253"/>
      <c r="J42" s="253">
        <v>179000</v>
      </c>
      <c r="K42" s="253">
        <v>179000</v>
      </c>
      <c r="L42" s="253"/>
      <c r="M42" s="253"/>
      <c r="N42" s="253"/>
      <c r="O42" s="253">
        <v>179000</v>
      </c>
      <c r="P42" s="254">
        <v>0</v>
      </c>
      <c r="Q42" s="254">
        <v>0</v>
      </c>
      <c r="R42" s="254">
        <v>0</v>
      </c>
      <c r="S42" s="254">
        <v>0</v>
      </c>
      <c r="T42" s="254">
        <v>0</v>
      </c>
    </row>
    <row r="43" s="203" customFormat="1" ht="21.75" customHeight="1" spans="1:20">
      <c r="A43" s="255" t="s">
        <v>166</v>
      </c>
      <c r="B43" s="255"/>
      <c r="C43" s="255"/>
      <c r="D43" s="256" t="s">
        <v>165</v>
      </c>
      <c r="E43" s="252"/>
      <c r="F43" s="252"/>
      <c r="G43" s="252"/>
      <c r="H43" s="253">
        <v>179000</v>
      </c>
      <c r="I43" s="253"/>
      <c r="J43" s="253">
        <v>179000</v>
      </c>
      <c r="K43" s="253">
        <v>179000</v>
      </c>
      <c r="L43" s="253"/>
      <c r="M43" s="253"/>
      <c r="N43" s="253"/>
      <c r="O43" s="253">
        <v>179000</v>
      </c>
      <c r="P43" s="254">
        <v>0</v>
      </c>
      <c r="Q43" s="254">
        <v>0</v>
      </c>
      <c r="R43" s="254">
        <v>0</v>
      </c>
      <c r="S43" s="254">
        <v>0</v>
      </c>
      <c r="T43" s="254">
        <v>0</v>
      </c>
    </row>
    <row r="44" s="203" customFormat="1" ht="21.75" customHeight="1" spans="1:20">
      <c r="A44" s="255" t="s">
        <v>167</v>
      </c>
      <c r="B44" s="255"/>
      <c r="C44" s="255"/>
      <c r="D44" s="256" t="s">
        <v>168</v>
      </c>
      <c r="E44" s="252"/>
      <c r="F44" s="252"/>
      <c r="G44" s="252"/>
      <c r="H44" s="253">
        <v>3175572.5</v>
      </c>
      <c r="I44" s="253">
        <v>2298681.6</v>
      </c>
      <c r="J44" s="253">
        <v>876890.9</v>
      </c>
      <c r="K44" s="253">
        <v>3175572.5</v>
      </c>
      <c r="L44" s="253">
        <v>2298681.6</v>
      </c>
      <c r="M44" s="253">
        <v>2298681.6</v>
      </c>
      <c r="N44" s="253"/>
      <c r="O44" s="253">
        <v>876890.9</v>
      </c>
      <c r="P44" s="254">
        <v>0</v>
      </c>
      <c r="Q44" s="254">
        <v>0</v>
      </c>
      <c r="R44" s="254">
        <v>0</v>
      </c>
      <c r="S44" s="254">
        <v>0</v>
      </c>
      <c r="T44" s="254">
        <v>0</v>
      </c>
    </row>
    <row r="45" s="203" customFormat="1" ht="21.75" customHeight="1" spans="1:20">
      <c r="A45" s="255" t="s">
        <v>172</v>
      </c>
      <c r="B45" s="255"/>
      <c r="C45" s="255"/>
      <c r="D45" s="256" t="s">
        <v>173</v>
      </c>
      <c r="E45" s="252"/>
      <c r="F45" s="252"/>
      <c r="G45" s="252"/>
      <c r="H45" s="253">
        <v>655814.56</v>
      </c>
      <c r="I45" s="253"/>
      <c r="J45" s="253">
        <v>655814.56</v>
      </c>
      <c r="K45" s="253">
        <v>655814.56</v>
      </c>
      <c r="L45" s="253"/>
      <c r="M45" s="253"/>
      <c r="N45" s="253"/>
      <c r="O45" s="253">
        <v>655814.56</v>
      </c>
      <c r="P45" s="254">
        <v>0</v>
      </c>
      <c r="Q45" s="254">
        <v>0</v>
      </c>
      <c r="R45" s="254">
        <v>0</v>
      </c>
      <c r="S45" s="254">
        <v>0</v>
      </c>
      <c r="T45" s="254">
        <v>0</v>
      </c>
    </row>
    <row r="46" s="203" customFormat="1" ht="21.75" customHeight="1" spans="1:20">
      <c r="A46" s="255" t="s">
        <v>174</v>
      </c>
      <c r="B46" s="255"/>
      <c r="C46" s="255"/>
      <c r="D46" s="256" t="s">
        <v>175</v>
      </c>
      <c r="E46" s="252"/>
      <c r="F46" s="252"/>
      <c r="G46" s="252"/>
      <c r="H46" s="253">
        <v>655814.56</v>
      </c>
      <c r="I46" s="253"/>
      <c r="J46" s="253">
        <v>655814.56</v>
      </c>
      <c r="K46" s="253">
        <v>655814.56</v>
      </c>
      <c r="L46" s="253"/>
      <c r="M46" s="253"/>
      <c r="N46" s="253"/>
      <c r="O46" s="253">
        <v>655814.56</v>
      </c>
      <c r="P46" s="254">
        <v>0</v>
      </c>
      <c r="Q46" s="254">
        <v>0</v>
      </c>
      <c r="R46" s="254">
        <v>0</v>
      </c>
      <c r="S46" s="254">
        <v>0</v>
      </c>
      <c r="T46" s="254">
        <v>0</v>
      </c>
    </row>
    <row r="47" s="203" customFormat="1" ht="21.75" customHeight="1" spans="1:20">
      <c r="A47" s="255" t="s">
        <v>176</v>
      </c>
      <c r="B47" s="255"/>
      <c r="C47" s="255"/>
      <c r="D47" s="256" t="s">
        <v>177</v>
      </c>
      <c r="E47" s="252"/>
      <c r="F47" s="252"/>
      <c r="G47" s="252"/>
      <c r="H47" s="253">
        <v>2276841.6</v>
      </c>
      <c r="I47" s="253">
        <v>2276841.6</v>
      </c>
      <c r="J47" s="253"/>
      <c r="K47" s="253">
        <v>2276841.6</v>
      </c>
      <c r="L47" s="253">
        <v>2276841.6</v>
      </c>
      <c r="M47" s="253">
        <v>2276841.6</v>
      </c>
      <c r="N47" s="253"/>
      <c r="O47" s="253">
        <v>0</v>
      </c>
      <c r="P47" s="254">
        <v>0</v>
      </c>
      <c r="Q47" s="254">
        <v>0</v>
      </c>
      <c r="R47" s="254">
        <v>0</v>
      </c>
      <c r="S47" s="254">
        <v>0</v>
      </c>
      <c r="T47" s="254">
        <v>0</v>
      </c>
    </row>
    <row r="48" s="203" customFormat="1" ht="21.75" customHeight="1" spans="1:20">
      <c r="A48" s="255" t="s">
        <v>178</v>
      </c>
      <c r="B48" s="255"/>
      <c r="C48" s="255"/>
      <c r="D48" s="256" t="s">
        <v>179</v>
      </c>
      <c r="E48" s="252"/>
      <c r="F48" s="252"/>
      <c r="G48" s="252"/>
      <c r="H48" s="253">
        <v>828980</v>
      </c>
      <c r="I48" s="253">
        <v>828980</v>
      </c>
      <c r="J48" s="253"/>
      <c r="K48" s="253">
        <v>828980</v>
      </c>
      <c r="L48" s="253">
        <v>828980</v>
      </c>
      <c r="M48" s="253">
        <v>828980</v>
      </c>
      <c r="N48" s="253"/>
      <c r="O48" s="253">
        <v>0</v>
      </c>
      <c r="P48" s="254">
        <v>0</v>
      </c>
      <c r="Q48" s="254">
        <v>0</v>
      </c>
      <c r="R48" s="254">
        <v>0</v>
      </c>
      <c r="S48" s="254">
        <v>0</v>
      </c>
      <c r="T48" s="254">
        <v>0</v>
      </c>
    </row>
    <row r="49" s="203" customFormat="1" ht="21.75" customHeight="1" spans="1:20">
      <c r="A49" s="255" t="s">
        <v>180</v>
      </c>
      <c r="B49" s="255"/>
      <c r="C49" s="255"/>
      <c r="D49" s="256" t="s">
        <v>181</v>
      </c>
      <c r="E49" s="252"/>
      <c r="F49" s="252"/>
      <c r="G49" s="252"/>
      <c r="H49" s="253">
        <v>39220</v>
      </c>
      <c r="I49" s="253">
        <v>39220</v>
      </c>
      <c r="J49" s="253"/>
      <c r="K49" s="253">
        <v>39220</v>
      </c>
      <c r="L49" s="253">
        <v>39220</v>
      </c>
      <c r="M49" s="253">
        <v>39220</v>
      </c>
      <c r="N49" s="253"/>
      <c r="O49" s="253">
        <v>0</v>
      </c>
      <c r="P49" s="254">
        <v>0</v>
      </c>
      <c r="Q49" s="254">
        <v>0</v>
      </c>
      <c r="R49" s="254">
        <v>0</v>
      </c>
      <c r="S49" s="254">
        <v>0</v>
      </c>
      <c r="T49" s="254">
        <v>0</v>
      </c>
    </row>
    <row r="50" s="203" customFormat="1" ht="21.75" customHeight="1" spans="1:20">
      <c r="A50" s="255" t="s">
        <v>182</v>
      </c>
      <c r="B50" s="255"/>
      <c r="C50" s="255"/>
      <c r="D50" s="256" t="s">
        <v>183</v>
      </c>
      <c r="E50" s="252"/>
      <c r="F50" s="252"/>
      <c r="G50" s="252"/>
      <c r="H50" s="253">
        <v>1408641.6</v>
      </c>
      <c r="I50" s="253">
        <v>1408641.6</v>
      </c>
      <c r="J50" s="253"/>
      <c r="K50" s="253">
        <v>1408641.6</v>
      </c>
      <c r="L50" s="253">
        <v>1408641.6</v>
      </c>
      <c r="M50" s="253">
        <v>1408641.6</v>
      </c>
      <c r="N50" s="253"/>
      <c r="O50" s="253">
        <v>0</v>
      </c>
      <c r="P50" s="254">
        <v>0</v>
      </c>
      <c r="Q50" s="254">
        <v>0</v>
      </c>
      <c r="R50" s="254">
        <v>0</v>
      </c>
      <c r="S50" s="254">
        <v>0</v>
      </c>
      <c r="T50" s="254">
        <v>0</v>
      </c>
    </row>
    <row r="51" s="203" customFormat="1" ht="21.75" customHeight="1" spans="1:20">
      <c r="A51" s="255" t="s">
        <v>351</v>
      </c>
      <c r="B51" s="255"/>
      <c r="C51" s="255"/>
      <c r="D51" s="256" t="s">
        <v>352</v>
      </c>
      <c r="E51" s="252"/>
      <c r="F51" s="252"/>
      <c r="G51" s="252"/>
      <c r="H51" s="253"/>
      <c r="I51" s="253"/>
      <c r="J51" s="253"/>
      <c r="K51" s="253"/>
      <c r="L51" s="253"/>
      <c r="M51" s="253"/>
      <c r="N51" s="253"/>
      <c r="O51" s="253">
        <v>0</v>
      </c>
      <c r="P51" s="254">
        <v>0</v>
      </c>
      <c r="Q51" s="254">
        <v>0</v>
      </c>
      <c r="R51" s="254">
        <v>0</v>
      </c>
      <c r="S51" s="254">
        <v>0</v>
      </c>
      <c r="T51" s="254">
        <v>0</v>
      </c>
    </row>
    <row r="52" s="203" customFormat="1" ht="21.75" customHeight="1" spans="1:20">
      <c r="A52" s="255" t="s">
        <v>184</v>
      </c>
      <c r="B52" s="255"/>
      <c r="C52" s="255"/>
      <c r="D52" s="256" t="s">
        <v>185</v>
      </c>
      <c r="E52" s="252"/>
      <c r="F52" s="252"/>
      <c r="G52" s="252"/>
      <c r="H52" s="253">
        <v>63478.84</v>
      </c>
      <c r="I52" s="253"/>
      <c r="J52" s="253">
        <v>63478.84</v>
      </c>
      <c r="K52" s="253">
        <v>63478.84</v>
      </c>
      <c r="L52" s="253"/>
      <c r="M52" s="253"/>
      <c r="N52" s="253"/>
      <c r="O52" s="253">
        <v>63478.84</v>
      </c>
      <c r="P52" s="254">
        <v>0</v>
      </c>
      <c r="Q52" s="254">
        <v>0</v>
      </c>
      <c r="R52" s="254">
        <v>0</v>
      </c>
      <c r="S52" s="254">
        <v>0</v>
      </c>
      <c r="T52" s="254">
        <v>0</v>
      </c>
    </row>
    <row r="53" s="203" customFormat="1" ht="21.75" customHeight="1" spans="1:20">
      <c r="A53" s="255" t="s">
        <v>186</v>
      </c>
      <c r="B53" s="255"/>
      <c r="C53" s="255"/>
      <c r="D53" s="256" t="s">
        <v>187</v>
      </c>
      <c r="E53" s="252"/>
      <c r="F53" s="252"/>
      <c r="G53" s="252"/>
      <c r="H53" s="253">
        <v>4000</v>
      </c>
      <c r="I53" s="253"/>
      <c r="J53" s="253">
        <v>4000</v>
      </c>
      <c r="K53" s="253">
        <v>4000</v>
      </c>
      <c r="L53" s="253"/>
      <c r="M53" s="253"/>
      <c r="N53" s="253"/>
      <c r="O53" s="253">
        <v>4000</v>
      </c>
      <c r="P53" s="254">
        <v>0</v>
      </c>
      <c r="Q53" s="254">
        <v>0</v>
      </c>
      <c r="R53" s="254">
        <v>0</v>
      </c>
      <c r="S53" s="254">
        <v>0</v>
      </c>
      <c r="T53" s="254">
        <v>0</v>
      </c>
    </row>
    <row r="54" s="203" customFormat="1" ht="21.75" customHeight="1" spans="1:20">
      <c r="A54" s="255" t="s">
        <v>188</v>
      </c>
      <c r="B54" s="255"/>
      <c r="C54" s="255"/>
      <c r="D54" s="256" t="s">
        <v>189</v>
      </c>
      <c r="E54" s="252"/>
      <c r="F54" s="252"/>
      <c r="G54" s="252"/>
      <c r="H54" s="253">
        <v>59478.84</v>
      </c>
      <c r="I54" s="253"/>
      <c r="J54" s="253">
        <v>59478.84</v>
      </c>
      <c r="K54" s="253">
        <v>59478.84</v>
      </c>
      <c r="L54" s="253"/>
      <c r="M54" s="253"/>
      <c r="N54" s="253"/>
      <c r="O54" s="253">
        <v>59478.84</v>
      </c>
      <c r="P54" s="254">
        <v>0</v>
      </c>
      <c r="Q54" s="254">
        <v>0</v>
      </c>
      <c r="R54" s="254">
        <v>0</v>
      </c>
      <c r="S54" s="254">
        <v>0</v>
      </c>
      <c r="T54" s="254">
        <v>0</v>
      </c>
    </row>
    <row r="55" s="203" customFormat="1" ht="21.75" customHeight="1" spans="1:20">
      <c r="A55" s="255" t="s">
        <v>190</v>
      </c>
      <c r="B55" s="255"/>
      <c r="C55" s="255"/>
      <c r="D55" s="256" t="s">
        <v>191</v>
      </c>
      <c r="E55" s="252"/>
      <c r="F55" s="252"/>
      <c r="G55" s="252"/>
      <c r="H55" s="253">
        <v>21840</v>
      </c>
      <c r="I55" s="253">
        <v>21840</v>
      </c>
      <c r="J55" s="253"/>
      <c r="K55" s="253">
        <v>21840</v>
      </c>
      <c r="L55" s="253">
        <v>21840</v>
      </c>
      <c r="M55" s="253">
        <v>21840</v>
      </c>
      <c r="N55" s="253"/>
      <c r="O55" s="253">
        <v>0</v>
      </c>
      <c r="P55" s="254">
        <v>0</v>
      </c>
      <c r="Q55" s="254">
        <v>0</v>
      </c>
      <c r="R55" s="254">
        <v>0</v>
      </c>
      <c r="S55" s="254">
        <v>0</v>
      </c>
      <c r="T55" s="254">
        <v>0</v>
      </c>
    </row>
    <row r="56" s="203" customFormat="1" ht="21.75" customHeight="1" spans="1:20">
      <c r="A56" s="255" t="s">
        <v>192</v>
      </c>
      <c r="B56" s="255"/>
      <c r="C56" s="255"/>
      <c r="D56" s="256" t="s">
        <v>193</v>
      </c>
      <c r="E56" s="252"/>
      <c r="F56" s="252"/>
      <c r="G56" s="252"/>
      <c r="H56" s="253">
        <v>21840</v>
      </c>
      <c r="I56" s="253">
        <v>21840</v>
      </c>
      <c r="J56" s="253"/>
      <c r="K56" s="253">
        <v>21840</v>
      </c>
      <c r="L56" s="253">
        <v>21840</v>
      </c>
      <c r="M56" s="253">
        <v>21840</v>
      </c>
      <c r="N56" s="253"/>
      <c r="O56" s="253">
        <v>0</v>
      </c>
      <c r="P56" s="254">
        <v>0</v>
      </c>
      <c r="Q56" s="254">
        <v>0</v>
      </c>
      <c r="R56" s="254">
        <v>0</v>
      </c>
      <c r="S56" s="254">
        <v>0</v>
      </c>
      <c r="T56" s="254">
        <v>0</v>
      </c>
    </row>
    <row r="57" s="203" customFormat="1" ht="21.75" customHeight="1" spans="1:20">
      <c r="A57" s="255" t="s">
        <v>194</v>
      </c>
      <c r="B57" s="255"/>
      <c r="C57" s="255"/>
      <c r="D57" s="256" t="s">
        <v>195</v>
      </c>
      <c r="E57" s="252"/>
      <c r="F57" s="252"/>
      <c r="G57" s="252"/>
      <c r="H57" s="253">
        <v>135777.5</v>
      </c>
      <c r="I57" s="253"/>
      <c r="J57" s="253">
        <v>135777.5</v>
      </c>
      <c r="K57" s="253">
        <v>135777.5</v>
      </c>
      <c r="L57" s="253"/>
      <c r="M57" s="253"/>
      <c r="N57" s="253"/>
      <c r="O57" s="253">
        <v>135777.5</v>
      </c>
      <c r="P57" s="254">
        <v>0</v>
      </c>
      <c r="Q57" s="254">
        <v>0</v>
      </c>
      <c r="R57" s="254">
        <v>0</v>
      </c>
      <c r="S57" s="254">
        <v>0</v>
      </c>
      <c r="T57" s="254">
        <v>0</v>
      </c>
    </row>
    <row r="58" s="203" customFormat="1" ht="21.75" customHeight="1" spans="1:20">
      <c r="A58" s="255" t="s">
        <v>196</v>
      </c>
      <c r="B58" s="255"/>
      <c r="C58" s="255"/>
      <c r="D58" s="256" t="s">
        <v>197</v>
      </c>
      <c r="E58" s="252"/>
      <c r="F58" s="252"/>
      <c r="G58" s="252"/>
      <c r="H58" s="253">
        <v>135777.5</v>
      </c>
      <c r="I58" s="253"/>
      <c r="J58" s="253">
        <v>135777.5</v>
      </c>
      <c r="K58" s="253">
        <v>135777.5</v>
      </c>
      <c r="L58" s="253"/>
      <c r="M58" s="253"/>
      <c r="N58" s="253"/>
      <c r="O58" s="253">
        <v>135777.5</v>
      </c>
      <c r="P58" s="254">
        <v>0</v>
      </c>
      <c r="Q58" s="254">
        <v>0</v>
      </c>
      <c r="R58" s="254">
        <v>0</v>
      </c>
      <c r="S58" s="254">
        <v>0</v>
      </c>
      <c r="T58" s="254">
        <v>0</v>
      </c>
    </row>
    <row r="59" s="203" customFormat="1" ht="21.75" customHeight="1" spans="1:20">
      <c r="A59" s="255" t="s">
        <v>198</v>
      </c>
      <c r="B59" s="255"/>
      <c r="C59" s="255"/>
      <c r="D59" s="256" t="s">
        <v>199</v>
      </c>
      <c r="E59" s="252"/>
      <c r="F59" s="252"/>
      <c r="G59" s="252"/>
      <c r="H59" s="253">
        <v>8000</v>
      </c>
      <c r="I59" s="253"/>
      <c r="J59" s="253">
        <v>8000</v>
      </c>
      <c r="K59" s="253">
        <v>8000</v>
      </c>
      <c r="L59" s="253"/>
      <c r="M59" s="253"/>
      <c r="N59" s="253"/>
      <c r="O59" s="253">
        <v>8000</v>
      </c>
      <c r="P59" s="254">
        <v>0</v>
      </c>
      <c r="Q59" s="254">
        <v>0</v>
      </c>
      <c r="R59" s="254">
        <v>0</v>
      </c>
      <c r="S59" s="254">
        <v>0</v>
      </c>
      <c r="T59" s="254">
        <v>0</v>
      </c>
    </row>
    <row r="60" s="203" customFormat="1" ht="21.75" customHeight="1" spans="1:20">
      <c r="A60" s="255" t="s">
        <v>200</v>
      </c>
      <c r="B60" s="255"/>
      <c r="C60" s="255"/>
      <c r="D60" s="256" t="s">
        <v>201</v>
      </c>
      <c r="E60" s="252"/>
      <c r="F60" s="252"/>
      <c r="G60" s="252"/>
      <c r="H60" s="253">
        <v>8000</v>
      </c>
      <c r="I60" s="253"/>
      <c r="J60" s="253">
        <v>8000</v>
      </c>
      <c r="K60" s="253">
        <v>8000</v>
      </c>
      <c r="L60" s="253"/>
      <c r="M60" s="253"/>
      <c r="N60" s="253"/>
      <c r="O60" s="253">
        <v>8000</v>
      </c>
      <c r="P60" s="254">
        <v>0</v>
      </c>
      <c r="Q60" s="254">
        <v>0</v>
      </c>
      <c r="R60" s="254">
        <v>0</v>
      </c>
      <c r="S60" s="254">
        <v>0</v>
      </c>
      <c r="T60" s="254">
        <v>0</v>
      </c>
    </row>
    <row r="61" s="203" customFormat="1" ht="21.75" customHeight="1" spans="1:20">
      <c r="A61" s="255" t="s">
        <v>202</v>
      </c>
      <c r="B61" s="255"/>
      <c r="C61" s="255"/>
      <c r="D61" s="256" t="s">
        <v>203</v>
      </c>
      <c r="E61" s="252"/>
      <c r="F61" s="252"/>
      <c r="G61" s="252"/>
      <c r="H61" s="253">
        <v>8120</v>
      </c>
      <c r="I61" s="253"/>
      <c r="J61" s="253">
        <v>8120</v>
      </c>
      <c r="K61" s="253">
        <v>8120</v>
      </c>
      <c r="L61" s="253"/>
      <c r="M61" s="253"/>
      <c r="N61" s="253"/>
      <c r="O61" s="253">
        <v>8120</v>
      </c>
      <c r="P61" s="254">
        <v>0</v>
      </c>
      <c r="Q61" s="254">
        <v>0</v>
      </c>
      <c r="R61" s="254">
        <v>0</v>
      </c>
      <c r="S61" s="254">
        <v>0</v>
      </c>
      <c r="T61" s="254">
        <v>0</v>
      </c>
    </row>
    <row r="62" s="203" customFormat="1" ht="21.75" customHeight="1" spans="1:20">
      <c r="A62" s="255" t="s">
        <v>204</v>
      </c>
      <c r="B62" s="255"/>
      <c r="C62" s="255"/>
      <c r="D62" s="256" t="s">
        <v>205</v>
      </c>
      <c r="E62" s="252"/>
      <c r="F62" s="252"/>
      <c r="G62" s="252"/>
      <c r="H62" s="253">
        <v>8120</v>
      </c>
      <c r="I62" s="253"/>
      <c r="J62" s="253">
        <v>8120</v>
      </c>
      <c r="K62" s="253">
        <v>8120</v>
      </c>
      <c r="L62" s="253"/>
      <c r="M62" s="253"/>
      <c r="N62" s="253"/>
      <c r="O62" s="253">
        <v>8120</v>
      </c>
      <c r="P62" s="254">
        <v>0</v>
      </c>
      <c r="Q62" s="254">
        <v>0</v>
      </c>
      <c r="R62" s="254">
        <v>0</v>
      </c>
      <c r="S62" s="254">
        <v>0</v>
      </c>
      <c r="T62" s="254">
        <v>0</v>
      </c>
    </row>
    <row r="63" s="203" customFormat="1" ht="21.75" customHeight="1" spans="1:20">
      <c r="A63" s="255" t="s">
        <v>206</v>
      </c>
      <c r="B63" s="255"/>
      <c r="C63" s="255"/>
      <c r="D63" s="256" t="s">
        <v>207</v>
      </c>
      <c r="E63" s="252"/>
      <c r="F63" s="252"/>
      <c r="G63" s="252"/>
      <c r="H63" s="253">
        <v>3000</v>
      </c>
      <c r="I63" s="253"/>
      <c r="J63" s="253">
        <v>3000</v>
      </c>
      <c r="K63" s="253">
        <v>3000</v>
      </c>
      <c r="L63" s="253"/>
      <c r="M63" s="253"/>
      <c r="N63" s="253"/>
      <c r="O63" s="253">
        <v>3000</v>
      </c>
      <c r="P63" s="254">
        <v>0</v>
      </c>
      <c r="Q63" s="254">
        <v>0</v>
      </c>
      <c r="R63" s="254">
        <v>0</v>
      </c>
      <c r="S63" s="254">
        <v>0</v>
      </c>
      <c r="T63" s="254">
        <v>0</v>
      </c>
    </row>
    <row r="64" s="203" customFormat="1" ht="21.75" customHeight="1" spans="1:20">
      <c r="A64" s="255" t="s">
        <v>208</v>
      </c>
      <c r="B64" s="255"/>
      <c r="C64" s="255"/>
      <c r="D64" s="256" t="s">
        <v>209</v>
      </c>
      <c r="E64" s="252"/>
      <c r="F64" s="252"/>
      <c r="G64" s="252"/>
      <c r="H64" s="253">
        <v>3000</v>
      </c>
      <c r="I64" s="253"/>
      <c r="J64" s="253">
        <v>3000</v>
      </c>
      <c r="K64" s="253">
        <v>3000</v>
      </c>
      <c r="L64" s="253"/>
      <c r="M64" s="253"/>
      <c r="N64" s="253"/>
      <c r="O64" s="253">
        <v>3000</v>
      </c>
      <c r="P64" s="254">
        <v>0</v>
      </c>
      <c r="Q64" s="254">
        <v>0</v>
      </c>
      <c r="R64" s="254">
        <v>0</v>
      </c>
      <c r="S64" s="254">
        <v>0</v>
      </c>
      <c r="T64" s="254">
        <v>0</v>
      </c>
    </row>
    <row r="65" s="203" customFormat="1" ht="21.75" customHeight="1" spans="1:20">
      <c r="A65" s="255" t="s">
        <v>210</v>
      </c>
      <c r="B65" s="255"/>
      <c r="C65" s="255"/>
      <c r="D65" s="256" t="s">
        <v>211</v>
      </c>
      <c r="E65" s="252"/>
      <c r="F65" s="252"/>
      <c r="G65" s="252"/>
      <c r="H65" s="253">
        <v>2700</v>
      </c>
      <c r="I65" s="253"/>
      <c r="J65" s="253">
        <v>2700</v>
      </c>
      <c r="K65" s="253">
        <v>2700</v>
      </c>
      <c r="L65" s="253"/>
      <c r="M65" s="253"/>
      <c r="N65" s="253"/>
      <c r="O65" s="253">
        <v>2700</v>
      </c>
      <c r="P65" s="254">
        <v>0</v>
      </c>
      <c r="Q65" s="254">
        <v>0</v>
      </c>
      <c r="R65" s="254">
        <v>0</v>
      </c>
      <c r="S65" s="254">
        <v>0</v>
      </c>
      <c r="T65" s="254">
        <v>0</v>
      </c>
    </row>
    <row r="66" s="203" customFormat="1" ht="21.75" customHeight="1" spans="1:20">
      <c r="A66" s="255" t="s">
        <v>212</v>
      </c>
      <c r="B66" s="255"/>
      <c r="C66" s="255"/>
      <c r="D66" s="256" t="s">
        <v>213</v>
      </c>
      <c r="E66" s="252"/>
      <c r="F66" s="252"/>
      <c r="G66" s="252"/>
      <c r="H66" s="253">
        <v>2700</v>
      </c>
      <c r="I66" s="253"/>
      <c r="J66" s="253">
        <v>2700</v>
      </c>
      <c r="K66" s="253">
        <v>2700</v>
      </c>
      <c r="L66" s="253"/>
      <c r="M66" s="253"/>
      <c r="N66" s="253"/>
      <c r="O66" s="253">
        <v>2700</v>
      </c>
      <c r="P66" s="254">
        <v>0</v>
      </c>
      <c r="Q66" s="254">
        <v>0</v>
      </c>
      <c r="R66" s="254">
        <v>0</v>
      </c>
      <c r="S66" s="254">
        <v>0</v>
      </c>
      <c r="T66" s="254">
        <v>0</v>
      </c>
    </row>
    <row r="67" s="203" customFormat="1" ht="21.75" customHeight="1" spans="1:20">
      <c r="A67" s="255" t="s">
        <v>214</v>
      </c>
      <c r="B67" s="255"/>
      <c r="C67" s="255"/>
      <c r="D67" s="256" t="s">
        <v>215</v>
      </c>
      <c r="E67" s="252"/>
      <c r="F67" s="252"/>
      <c r="G67" s="252"/>
      <c r="H67" s="253">
        <v>1574143.9</v>
      </c>
      <c r="I67" s="253">
        <v>1248003.9</v>
      </c>
      <c r="J67" s="253">
        <v>326140</v>
      </c>
      <c r="K67" s="253">
        <v>1574143.9</v>
      </c>
      <c r="L67" s="253">
        <v>1248003.9</v>
      </c>
      <c r="M67" s="253">
        <v>1248003.9</v>
      </c>
      <c r="N67" s="253"/>
      <c r="O67" s="253">
        <v>326140</v>
      </c>
      <c r="P67" s="254">
        <v>0</v>
      </c>
      <c r="Q67" s="254">
        <v>0</v>
      </c>
      <c r="R67" s="254">
        <v>0</v>
      </c>
      <c r="S67" s="254">
        <v>0</v>
      </c>
      <c r="T67" s="254">
        <v>0</v>
      </c>
    </row>
    <row r="68" s="203" customFormat="1" ht="21.75" customHeight="1" spans="1:20">
      <c r="A68" s="255" t="s">
        <v>216</v>
      </c>
      <c r="B68" s="255"/>
      <c r="C68" s="255"/>
      <c r="D68" s="256" t="s">
        <v>217</v>
      </c>
      <c r="E68" s="252"/>
      <c r="F68" s="252"/>
      <c r="G68" s="252"/>
      <c r="H68" s="253">
        <v>295500</v>
      </c>
      <c r="I68" s="253"/>
      <c r="J68" s="253">
        <v>295500</v>
      </c>
      <c r="K68" s="253">
        <v>295500</v>
      </c>
      <c r="L68" s="253"/>
      <c r="M68" s="253"/>
      <c r="N68" s="253"/>
      <c r="O68" s="253">
        <v>295500</v>
      </c>
      <c r="P68" s="254">
        <v>0</v>
      </c>
      <c r="Q68" s="254">
        <v>0</v>
      </c>
      <c r="R68" s="254">
        <v>0</v>
      </c>
      <c r="S68" s="254">
        <v>0</v>
      </c>
      <c r="T68" s="254">
        <v>0</v>
      </c>
    </row>
    <row r="69" s="203" customFormat="1" ht="21.75" customHeight="1" spans="1:20">
      <c r="A69" s="255" t="s">
        <v>218</v>
      </c>
      <c r="B69" s="255"/>
      <c r="C69" s="255"/>
      <c r="D69" s="256" t="s">
        <v>105</v>
      </c>
      <c r="E69" s="252"/>
      <c r="F69" s="252"/>
      <c r="G69" s="252"/>
      <c r="H69" s="253">
        <v>295500</v>
      </c>
      <c r="I69" s="253"/>
      <c r="J69" s="253">
        <v>295500</v>
      </c>
      <c r="K69" s="253">
        <v>295500</v>
      </c>
      <c r="L69" s="253"/>
      <c r="M69" s="253"/>
      <c r="N69" s="253"/>
      <c r="O69" s="253">
        <v>295500</v>
      </c>
      <c r="P69" s="254">
        <v>0</v>
      </c>
      <c r="Q69" s="254">
        <v>0</v>
      </c>
      <c r="R69" s="254">
        <v>0</v>
      </c>
      <c r="S69" s="254">
        <v>0</v>
      </c>
      <c r="T69" s="254">
        <v>0</v>
      </c>
    </row>
    <row r="70" s="203" customFormat="1" ht="21.75" customHeight="1" spans="1:20">
      <c r="A70" s="255" t="s">
        <v>219</v>
      </c>
      <c r="B70" s="255"/>
      <c r="C70" s="255"/>
      <c r="D70" s="256" t="s">
        <v>220</v>
      </c>
      <c r="E70" s="252"/>
      <c r="F70" s="252"/>
      <c r="G70" s="252"/>
      <c r="H70" s="253">
        <v>10000</v>
      </c>
      <c r="I70" s="253"/>
      <c r="J70" s="253">
        <v>10000</v>
      </c>
      <c r="K70" s="253">
        <v>10000</v>
      </c>
      <c r="L70" s="253"/>
      <c r="M70" s="253"/>
      <c r="N70" s="253"/>
      <c r="O70" s="253">
        <v>10000</v>
      </c>
      <c r="P70" s="254">
        <v>0</v>
      </c>
      <c r="Q70" s="254">
        <v>0</v>
      </c>
      <c r="R70" s="254">
        <v>0</v>
      </c>
      <c r="S70" s="254">
        <v>0</v>
      </c>
      <c r="T70" s="254">
        <v>0</v>
      </c>
    </row>
    <row r="71" s="203" customFormat="1" ht="21.75" customHeight="1" spans="1:20">
      <c r="A71" s="255" t="s">
        <v>221</v>
      </c>
      <c r="B71" s="255"/>
      <c r="C71" s="255"/>
      <c r="D71" s="256" t="s">
        <v>222</v>
      </c>
      <c r="E71" s="252"/>
      <c r="F71" s="252"/>
      <c r="G71" s="252"/>
      <c r="H71" s="253">
        <v>10000</v>
      </c>
      <c r="I71" s="253"/>
      <c r="J71" s="253">
        <v>10000</v>
      </c>
      <c r="K71" s="253">
        <v>10000</v>
      </c>
      <c r="L71" s="253"/>
      <c r="M71" s="253"/>
      <c r="N71" s="253"/>
      <c r="O71" s="253">
        <v>10000</v>
      </c>
      <c r="P71" s="254">
        <v>0</v>
      </c>
      <c r="Q71" s="254">
        <v>0</v>
      </c>
      <c r="R71" s="254">
        <v>0</v>
      </c>
      <c r="S71" s="254">
        <v>0</v>
      </c>
      <c r="T71" s="254">
        <v>0</v>
      </c>
    </row>
    <row r="72" s="203" customFormat="1" ht="21.75" customHeight="1" spans="1:20">
      <c r="A72" s="255" t="s">
        <v>223</v>
      </c>
      <c r="B72" s="255"/>
      <c r="C72" s="255"/>
      <c r="D72" s="256" t="s">
        <v>224</v>
      </c>
      <c r="E72" s="252"/>
      <c r="F72" s="252"/>
      <c r="G72" s="252"/>
      <c r="H72" s="253">
        <v>14880</v>
      </c>
      <c r="I72" s="253"/>
      <c r="J72" s="253">
        <v>14880</v>
      </c>
      <c r="K72" s="253">
        <v>14880</v>
      </c>
      <c r="L72" s="253"/>
      <c r="M72" s="253"/>
      <c r="N72" s="253"/>
      <c r="O72" s="253">
        <v>14880</v>
      </c>
      <c r="P72" s="254">
        <v>0</v>
      </c>
      <c r="Q72" s="254">
        <v>0</v>
      </c>
      <c r="R72" s="254">
        <v>0</v>
      </c>
      <c r="S72" s="254">
        <v>0</v>
      </c>
      <c r="T72" s="254">
        <v>0</v>
      </c>
    </row>
    <row r="73" s="203" customFormat="1" ht="21.75" customHeight="1" spans="1:20">
      <c r="A73" s="255" t="s">
        <v>225</v>
      </c>
      <c r="B73" s="255"/>
      <c r="C73" s="255"/>
      <c r="D73" s="256" t="s">
        <v>226</v>
      </c>
      <c r="E73" s="252"/>
      <c r="F73" s="252"/>
      <c r="G73" s="252"/>
      <c r="H73" s="253">
        <v>14880</v>
      </c>
      <c r="I73" s="253"/>
      <c r="J73" s="253">
        <v>14880</v>
      </c>
      <c r="K73" s="253">
        <v>14880</v>
      </c>
      <c r="L73" s="253"/>
      <c r="M73" s="253"/>
      <c r="N73" s="253"/>
      <c r="O73" s="253">
        <v>14880</v>
      </c>
      <c r="P73" s="254">
        <v>0</v>
      </c>
      <c r="Q73" s="254">
        <v>0</v>
      </c>
      <c r="R73" s="254">
        <v>0</v>
      </c>
      <c r="S73" s="254">
        <v>0</v>
      </c>
      <c r="T73" s="254">
        <v>0</v>
      </c>
    </row>
    <row r="74" s="203" customFormat="1" ht="21.75" customHeight="1" spans="1:20">
      <c r="A74" s="255" t="s">
        <v>227</v>
      </c>
      <c r="B74" s="255"/>
      <c r="C74" s="255"/>
      <c r="D74" s="256" t="s">
        <v>228</v>
      </c>
      <c r="E74" s="252"/>
      <c r="F74" s="252"/>
      <c r="G74" s="252"/>
      <c r="H74" s="253">
        <v>1248003.9</v>
      </c>
      <c r="I74" s="253">
        <v>1248003.9</v>
      </c>
      <c r="J74" s="253"/>
      <c r="K74" s="253">
        <v>1248003.9</v>
      </c>
      <c r="L74" s="253">
        <v>1248003.9</v>
      </c>
      <c r="M74" s="253">
        <v>1248003.9</v>
      </c>
      <c r="N74" s="253"/>
      <c r="O74" s="253">
        <v>0</v>
      </c>
      <c r="P74" s="254">
        <v>0</v>
      </c>
      <c r="Q74" s="254">
        <v>0</v>
      </c>
      <c r="R74" s="254">
        <v>0</v>
      </c>
      <c r="S74" s="254">
        <v>0</v>
      </c>
      <c r="T74" s="254">
        <v>0</v>
      </c>
    </row>
    <row r="75" s="203" customFormat="1" ht="21.75" customHeight="1" spans="1:20">
      <c r="A75" s="255" t="s">
        <v>229</v>
      </c>
      <c r="B75" s="255"/>
      <c r="C75" s="255"/>
      <c r="D75" s="256" t="s">
        <v>230</v>
      </c>
      <c r="E75" s="252"/>
      <c r="F75" s="252"/>
      <c r="G75" s="252"/>
      <c r="H75" s="253">
        <v>373768.24</v>
      </c>
      <c r="I75" s="253">
        <v>373768.24</v>
      </c>
      <c r="J75" s="253"/>
      <c r="K75" s="253">
        <v>373768.24</v>
      </c>
      <c r="L75" s="253">
        <v>373768.24</v>
      </c>
      <c r="M75" s="253">
        <v>373768.24</v>
      </c>
      <c r="N75" s="253"/>
      <c r="O75" s="253">
        <v>0</v>
      </c>
      <c r="P75" s="254">
        <v>0</v>
      </c>
      <c r="Q75" s="254">
        <v>0</v>
      </c>
      <c r="R75" s="254">
        <v>0</v>
      </c>
      <c r="S75" s="254">
        <v>0</v>
      </c>
      <c r="T75" s="254">
        <v>0</v>
      </c>
    </row>
    <row r="76" s="203" customFormat="1" ht="21.75" customHeight="1" spans="1:20">
      <c r="A76" s="255" t="s">
        <v>231</v>
      </c>
      <c r="B76" s="255"/>
      <c r="C76" s="255"/>
      <c r="D76" s="256" t="s">
        <v>232</v>
      </c>
      <c r="E76" s="252"/>
      <c r="F76" s="252"/>
      <c r="G76" s="252"/>
      <c r="H76" s="253">
        <v>281793.33</v>
      </c>
      <c r="I76" s="253">
        <v>281793.33</v>
      </c>
      <c r="J76" s="253"/>
      <c r="K76" s="253">
        <v>281793.33</v>
      </c>
      <c r="L76" s="253">
        <v>281793.33</v>
      </c>
      <c r="M76" s="253">
        <v>281793.33</v>
      </c>
      <c r="N76" s="253"/>
      <c r="O76" s="253">
        <v>0</v>
      </c>
      <c r="P76" s="254">
        <v>0</v>
      </c>
      <c r="Q76" s="254">
        <v>0</v>
      </c>
      <c r="R76" s="254">
        <v>0</v>
      </c>
      <c r="S76" s="254">
        <v>0</v>
      </c>
      <c r="T76" s="254">
        <v>0</v>
      </c>
    </row>
    <row r="77" s="203" customFormat="1" ht="21.75" customHeight="1" spans="1:20">
      <c r="A77" s="255" t="s">
        <v>233</v>
      </c>
      <c r="B77" s="255"/>
      <c r="C77" s="255"/>
      <c r="D77" s="256" t="s">
        <v>234</v>
      </c>
      <c r="E77" s="252"/>
      <c r="F77" s="252"/>
      <c r="G77" s="252"/>
      <c r="H77" s="253">
        <v>522302.55</v>
      </c>
      <c r="I77" s="253">
        <v>522302.55</v>
      </c>
      <c r="J77" s="253"/>
      <c r="K77" s="253">
        <v>522302.55</v>
      </c>
      <c r="L77" s="253">
        <v>522302.55</v>
      </c>
      <c r="M77" s="253">
        <v>522302.55</v>
      </c>
      <c r="N77" s="253"/>
      <c r="O77" s="253">
        <v>0</v>
      </c>
      <c r="P77" s="254">
        <v>0</v>
      </c>
      <c r="Q77" s="254">
        <v>0</v>
      </c>
      <c r="R77" s="254">
        <v>0</v>
      </c>
      <c r="S77" s="254">
        <v>0</v>
      </c>
      <c r="T77" s="254">
        <v>0</v>
      </c>
    </row>
    <row r="78" s="203" customFormat="1" ht="21.75" customHeight="1" spans="1:20">
      <c r="A78" s="255" t="s">
        <v>235</v>
      </c>
      <c r="B78" s="255"/>
      <c r="C78" s="255"/>
      <c r="D78" s="256" t="s">
        <v>236</v>
      </c>
      <c r="E78" s="252"/>
      <c r="F78" s="252"/>
      <c r="G78" s="252"/>
      <c r="H78" s="253">
        <v>70139.78</v>
      </c>
      <c r="I78" s="253">
        <v>70139.78</v>
      </c>
      <c r="J78" s="253"/>
      <c r="K78" s="253">
        <v>70139.78</v>
      </c>
      <c r="L78" s="253">
        <v>70139.78</v>
      </c>
      <c r="M78" s="253">
        <v>70139.78</v>
      </c>
      <c r="N78" s="253"/>
      <c r="O78" s="253">
        <v>0</v>
      </c>
      <c r="P78" s="254">
        <v>0</v>
      </c>
      <c r="Q78" s="254">
        <v>0</v>
      </c>
      <c r="R78" s="254">
        <v>0</v>
      </c>
      <c r="S78" s="254">
        <v>0</v>
      </c>
      <c r="T78" s="254">
        <v>0</v>
      </c>
    </row>
    <row r="79" s="203" customFormat="1" ht="21.75" customHeight="1" spans="1:20">
      <c r="A79" s="255" t="s">
        <v>237</v>
      </c>
      <c r="B79" s="255"/>
      <c r="C79" s="255"/>
      <c r="D79" s="256" t="s">
        <v>238</v>
      </c>
      <c r="E79" s="252"/>
      <c r="F79" s="252"/>
      <c r="G79" s="252"/>
      <c r="H79" s="253">
        <v>5760</v>
      </c>
      <c r="I79" s="253"/>
      <c r="J79" s="253">
        <v>5760</v>
      </c>
      <c r="K79" s="253">
        <v>5760</v>
      </c>
      <c r="L79" s="253"/>
      <c r="M79" s="253"/>
      <c r="N79" s="253"/>
      <c r="O79" s="253">
        <v>5760</v>
      </c>
      <c r="P79" s="254">
        <v>0</v>
      </c>
      <c r="Q79" s="254">
        <v>0</v>
      </c>
      <c r="R79" s="254">
        <v>0</v>
      </c>
      <c r="S79" s="254">
        <v>0</v>
      </c>
      <c r="T79" s="254">
        <v>0</v>
      </c>
    </row>
    <row r="80" s="203" customFormat="1" ht="21.75" customHeight="1" spans="1:20">
      <c r="A80" s="255" t="s">
        <v>239</v>
      </c>
      <c r="B80" s="255"/>
      <c r="C80" s="255"/>
      <c r="D80" s="256" t="s">
        <v>238</v>
      </c>
      <c r="E80" s="252"/>
      <c r="F80" s="252"/>
      <c r="G80" s="252"/>
      <c r="H80" s="253">
        <v>5760</v>
      </c>
      <c r="I80" s="253"/>
      <c r="J80" s="253">
        <v>5760</v>
      </c>
      <c r="K80" s="253">
        <v>5760</v>
      </c>
      <c r="L80" s="253"/>
      <c r="M80" s="253"/>
      <c r="N80" s="253"/>
      <c r="O80" s="253">
        <v>5760</v>
      </c>
      <c r="P80" s="254">
        <v>0</v>
      </c>
      <c r="Q80" s="254">
        <v>0</v>
      </c>
      <c r="R80" s="254">
        <v>0</v>
      </c>
      <c r="S80" s="254">
        <v>0</v>
      </c>
      <c r="T80" s="254">
        <v>0</v>
      </c>
    </row>
    <row r="81" s="203" customFormat="1" ht="21.75" customHeight="1" spans="1:20">
      <c r="A81" s="255" t="s">
        <v>240</v>
      </c>
      <c r="B81" s="255"/>
      <c r="C81" s="255"/>
      <c r="D81" s="256" t="s">
        <v>241</v>
      </c>
      <c r="E81" s="252"/>
      <c r="F81" s="252"/>
      <c r="G81" s="252"/>
      <c r="H81" s="253">
        <v>643900</v>
      </c>
      <c r="I81" s="253"/>
      <c r="J81" s="253">
        <v>643900</v>
      </c>
      <c r="K81" s="253">
        <v>643900</v>
      </c>
      <c r="L81" s="253"/>
      <c r="M81" s="253"/>
      <c r="N81" s="253"/>
      <c r="O81" s="253">
        <v>643900</v>
      </c>
      <c r="P81" s="254">
        <v>0</v>
      </c>
      <c r="Q81" s="254">
        <v>0</v>
      </c>
      <c r="R81" s="254">
        <v>0</v>
      </c>
      <c r="S81" s="254">
        <v>0</v>
      </c>
      <c r="T81" s="254">
        <v>0</v>
      </c>
    </row>
    <row r="82" s="203" customFormat="1" ht="21.75" customHeight="1" spans="1:20">
      <c r="A82" s="255" t="s">
        <v>242</v>
      </c>
      <c r="B82" s="255"/>
      <c r="C82" s="255"/>
      <c r="D82" s="256" t="s">
        <v>243</v>
      </c>
      <c r="E82" s="252"/>
      <c r="F82" s="252"/>
      <c r="G82" s="252"/>
      <c r="H82" s="253"/>
      <c r="I82" s="253"/>
      <c r="J82" s="253"/>
      <c r="K82" s="253"/>
      <c r="L82" s="253"/>
      <c r="M82" s="253"/>
      <c r="N82" s="253"/>
      <c r="O82" s="253">
        <v>0</v>
      </c>
      <c r="P82" s="254">
        <v>0</v>
      </c>
      <c r="Q82" s="254">
        <v>0</v>
      </c>
      <c r="R82" s="254">
        <v>0</v>
      </c>
      <c r="S82" s="254">
        <v>0</v>
      </c>
      <c r="T82" s="254">
        <v>0</v>
      </c>
    </row>
    <row r="83" s="203" customFormat="1" ht="21.75" customHeight="1" spans="1:20">
      <c r="A83" s="255" t="s">
        <v>353</v>
      </c>
      <c r="B83" s="255"/>
      <c r="C83" s="255"/>
      <c r="D83" s="256" t="s">
        <v>114</v>
      </c>
      <c r="E83" s="252"/>
      <c r="F83" s="252"/>
      <c r="G83" s="252"/>
      <c r="H83" s="253"/>
      <c r="I83" s="253"/>
      <c r="J83" s="253"/>
      <c r="K83" s="253"/>
      <c r="L83" s="253"/>
      <c r="M83" s="253"/>
      <c r="N83" s="253"/>
      <c r="O83" s="253">
        <v>0</v>
      </c>
      <c r="P83" s="254">
        <v>0</v>
      </c>
      <c r="Q83" s="254">
        <v>0</v>
      </c>
      <c r="R83" s="254">
        <v>0</v>
      </c>
      <c r="S83" s="254">
        <v>0</v>
      </c>
      <c r="T83" s="254">
        <v>0</v>
      </c>
    </row>
    <row r="84" s="203" customFormat="1" ht="21.75" customHeight="1" spans="1:20">
      <c r="A84" s="255" t="s">
        <v>354</v>
      </c>
      <c r="B84" s="255"/>
      <c r="C84" s="255"/>
      <c r="D84" s="256" t="s">
        <v>355</v>
      </c>
      <c r="E84" s="252"/>
      <c r="F84" s="252"/>
      <c r="G84" s="252"/>
      <c r="H84" s="253"/>
      <c r="I84" s="253"/>
      <c r="J84" s="253"/>
      <c r="K84" s="253"/>
      <c r="L84" s="253"/>
      <c r="M84" s="253"/>
      <c r="N84" s="253"/>
      <c r="O84" s="253">
        <v>0</v>
      </c>
      <c r="P84" s="254">
        <v>0</v>
      </c>
      <c r="Q84" s="254">
        <v>0</v>
      </c>
      <c r="R84" s="254">
        <v>0</v>
      </c>
      <c r="S84" s="254">
        <v>0</v>
      </c>
      <c r="T84" s="254">
        <v>0</v>
      </c>
    </row>
    <row r="85" s="203" customFormat="1" ht="21.75" customHeight="1" spans="1:20">
      <c r="A85" s="255" t="s">
        <v>356</v>
      </c>
      <c r="B85" s="255"/>
      <c r="C85" s="255"/>
      <c r="D85" s="256" t="s">
        <v>357</v>
      </c>
      <c r="E85" s="252"/>
      <c r="F85" s="252"/>
      <c r="G85" s="252"/>
      <c r="H85" s="253"/>
      <c r="I85" s="253"/>
      <c r="J85" s="253"/>
      <c r="K85" s="253"/>
      <c r="L85" s="253"/>
      <c r="M85" s="253"/>
      <c r="N85" s="253"/>
      <c r="O85" s="253">
        <v>0</v>
      </c>
      <c r="P85" s="254">
        <v>0</v>
      </c>
      <c r="Q85" s="254">
        <v>0</v>
      </c>
      <c r="R85" s="254">
        <v>0</v>
      </c>
      <c r="S85" s="254">
        <v>0</v>
      </c>
      <c r="T85" s="254">
        <v>0</v>
      </c>
    </row>
    <row r="86" s="203" customFormat="1" ht="21.75" customHeight="1" spans="1:20">
      <c r="A86" s="255" t="s">
        <v>245</v>
      </c>
      <c r="B86" s="255"/>
      <c r="C86" s="255"/>
      <c r="D86" s="256" t="s">
        <v>246</v>
      </c>
      <c r="E86" s="252"/>
      <c r="F86" s="252"/>
      <c r="G86" s="252"/>
      <c r="H86" s="253">
        <v>643900</v>
      </c>
      <c r="I86" s="253"/>
      <c r="J86" s="253">
        <v>643900</v>
      </c>
      <c r="K86" s="253">
        <v>643900</v>
      </c>
      <c r="L86" s="253"/>
      <c r="M86" s="253"/>
      <c r="N86" s="253"/>
      <c r="O86" s="253">
        <v>643900</v>
      </c>
      <c r="P86" s="254">
        <v>0</v>
      </c>
      <c r="Q86" s="254">
        <v>0</v>
      </c>
      <c r="R86" s="254">
        <v>0</v>
      </c>
      <c r="S86" s="254">
        <v>0</v>
      </c>
      <c r="T86" s="254">
        <v>0</v>
      </c>
    </row>
    <row r="87" s="203" customFormat="1" ht="21.75" customHeight="1" spans="1:20">
      <c r="A87" s="255" t="s">
        <v>247</v>
      </c>
      <c r="B87" s="255"/>
      <c r="C87" s="255"/>
      <c r="D87" s="256" t="s">
        <v>246</v>
      </c>
      <c r="E87" s="252"/>
      <c r="F87" s="252"/>
      <c r="G87" s="252"/>
      <c r="H87" s="253">
        <v>643900</v>
      </c>
      <c r="I87" s="253"/>
      <c r="J87" s="253">
        <v>643900</v>
      </c>
      <c r="K87" s="253">
        <v>643900</v>
      </c>
      <c r="L87" s="253"/>
      <c r="M87" s="253"/>
      <c r="N87" s="253"/>
      <c r="O87" s="253">
        <v>643900</v>
      </c>
      <c r="P87" s="254">
        <v>0</v>
      </c>
      <c r="Q87" s="254">
        <v>0</v>
      </c>
      <c r="R87" s="254">
        <v>0</v>
      </c>
      <c r="S87" s="254">
        <v>0</v>
      </c>
      <c r="T87" s="254">
        <v>0</v>
      </c>
    </row>
    <row r="88" s="203" customFormat="1" ht="21.75" customHeight="1" spans="1:20">
      <c r="A88" s="255" t="s">
        <v>248</v>
      </c>
      <c r="B88" s="255"/>
      <c r="C88" s="255"/>
      <c r="D88" s="256" t="s">
        <v>249</v>
      </c>
      <c r="E88" s="252"/>
      <c r="F88" s="252"/>
      <c r="G88" s="252"/>
      <c r="H88" s="253">
        <v>432500</v>
      </c>
      <c r="I88" s="253"/>
      <c r="J88" s="253">
        <v>432500</v>
      </c>
      <c r="K88" s="253">
        <v>432500</v>
      </c>
      <c r="L88" s="253"/>
      <c r="M88" s="253"/>
      <c r="N88" s="253"/>
      <c r="O88" s="253">
        <v>432500</v>
      </c>
      <c r="P88" s="254">
        <v>0</v>
      </c>
      <c r="Q88" s="254">
        <v>0</v>
      </c>
      <c r="R88" s="254">
        <v>0</v>
      </c>
      <c r="S88" s="254">
        <v>0</v>
      </c>
      <c r="T88" s="254">
        <v>0</v>
      </c>
    </row>
    <row r="89" s="203" customFormat="1" ht="21.75" customHeight="1" spans="1:20">
      <c r="A89" s="255" t="s">
        <v>250</v>
      </c>
      <c r="B89" s="255"/>
      <c r="C89" s="255"/>
      <c r="D89" s="256" t="s">
        <v>251</v>
      </c>
      <c r="E89" s="252"/>
      <c r="F89" s="252"/>
      <c r="G89" s="252"/>
      <c r="H89" s="253">
        <v>15050</v>
      </c>
      <c r="I89" s="253"/>
      <c r="J89" s="253">
        <v>15050</v>
      </c>
      <c r="K89" s="253">
        <v>15050</v>
      </c>
      <c r="L89" s="253"/>
      <c r="M89" s="253"/>
      <c r="N89" s="253"/>
      <c r="O89" s="253">
        <v>15050</v>
      </c>
      <c r="P89" s="254">
        <v>0</v>
      </c>
      <c r="Q89" s="254">
        <v>0</v>
      </c>
      <c r="R89" s="254">
        <v>0</v>
      </c>
      <c r="S89" s="254">
        <v>0</v>
      </c>
      <c r="T89" s="254">
        <v>0</v>
      </c>
    </row>
    <row r="90" s="203" customFormat="1" ht="21.75" customHeight="1" spans="1:20">
      <c r="A90" s="255" t="s">
        <v>252</v>
      </c>
      <c r="B90" s="255"/>
      <c r="C90" s="255"/>
      <c r="D90" s="256" t="s">
        <v>105</v>
      </c>
      <c r="E90" s="252"/>
      <c r="F90" s="252"/>
      <c r="G90" s="252"/>
      <c r="H90" s="253"/>
      <c r="I90" s="253"/>
      <c r="J90" s="253"/>
      <c r="K90" s="253"/>
      <c r="L90" s="253"/>
      <c r="M90" s="253"/>
      <c r="N90" s="253"/>
      <c r="O90" s="253">
        <v>0</v>
      </c>
      <c r="P90" s="254">
        <v>0</v>
      </c>
      <c r="Q90" s="254">
        <v>0</v>
      </c>
      <c r="R90" s="254">
        <v>0</v>
      </c>
      <c r="S90" s="254">
        <v>0</v>
      </c>
      <c r="T90" s="254">
        <v>0</v>
      </c>
    </row>
    <row r="91" s="203" customFormat="1" ht="21.75" customHeight="1" spans="1:20">
      <c r="A91" s="255" t="s">
        <v>253</v>
      </c>
      <c r="B91" s="255"/>
      <c r="C91" s="255"/>
      <c r="D91" s="256" t="s">
        <v>254</v>
      </c>
      <c r="E91" s="252"/>
      <c r="F91" s="252"/>
      <c r="G91" s="252"/>
      <c r="H91" s="253">
        <v>15050</v>
      </c>
      <c r="I91" s="253"/>
      <c r="J91" s="253">
        <v>15050</v>
      </c>
      <c r="K91" s="253">
        <v>15050</v>
      </c>
      <c r="L91" s="253"/>
      <c r="M91" s="253"/>
      <c r="N91" s="253"/>
      <c r="O91" s="253">
        <v>15050</v>
      </c>
      <c r="P91" s="254">
        <v>0</v>
      </c>
      <c r="Q91" s="254">
        <v>0</v>
      </c>
      <c r="R91" s="254">
        <v>0</v>
      </c>
      <c r="S91" s="254">
        <v>0</v>
      </c>
      <c r="T91" s="254">
        <v>0</v>
      </c>
    </row>
    <row r="92" s="203" customFormat="1" ht="21.75" customHeight="1" spans="1:20">
      <c r="A92" s="255" t="s">
        <v>255</v>
      </c>
      <c r="B92" s="255"/>
      <c r="C92" s="255"/>
      <c r="D92" s="256" t="s">
        <v>256</v>
      </c>
      <c r="E92" s="252"/>
      <c r="F92" s="252"/>
      <c r="G92" s="252"/>
      <c r="H92" s="253">
        <v>414750</v>
      </c>
      <c r="I92" s="253"/>
      <c r="J92" s="253">
        <v>414750</v>
      </c>
      <c r="K92" s="253">
        <v>414750</v>
      </c>
      <c r="L92" s="253"/>
      <c r="M92" s="253"/>
      <c r="N92" s="253"/>
      <c r="O92" s="253">
        <v>414750</v>
      </c>
      <c r="P92" s="254">
        <v>0</v>
      </c>
      <c r="Q92" s="254">
        <v>0</v>
      </c>
      <c r="R92" s="254">
        <v>0</v>
      </c>
      <c r="S92" s="254">
        <v>0</v>
      </c>
      <c r="T92" s="254">
        <v>0</v>
      </c>
    </row>
    <row r="93" s="203" customFormat="1" ht="21.75" customHeight="1" spans="1:20">
      <c r="A93" s="255" t="s">
        <v>358</v>
      </c>
      <c r="B93" s="255"/>
      <c r="C93" s="255"/>
      <c r="D93" s="256" t="s">
        <v>359</v>
      </c>
      <c r="E93" s="252"/>
      <c r="F93" s="252"/>
      <c r="G93" s="252"/>
      <c r="H93" s="253">
        <v>0</v>
      </c>
      <c r="I93" s="253"/>
      <c r="J93" s="253"/>
      <c r="K93" s="253"/>
      <c r="L93" s="253"/>
      <c r="M93" s="253"/>
      <c r="N93" s="253"/>
      <c r="O93" s="253">
        <v>0</v>
      </c>
      <c r="P93" s="254">
        <v>0</v>
      </c>
      <c r="Q93" s="254">
        <v>0</v>
      </c>
      <c r="R93" s="254">
        <v>0</v>
      </c>
      <c r="S93" s="254">
        <v>0</v>
      </c>
      <c r="T93" s="254">
        <v>0</v>
      </c>
    </row>
    <row r="94" s="203" customFormat="1" ht="21.75" customHeight="1" spans="1:20">
      <c r="A94" s="255" t="s">
        <v>257</v>
      </c>
      <c r="B94" s="255"/>
      <c r="C94" s="255"/>
      <c r="D94" s="256" t="s">
        <v>258</v>
      </c>
      <c r="E94" s="252"/>
      <c r="F94" s="252"/>
      <c r="G94" s="252"/>
      <c r="H94" s="253">
        <v>348600</v>
      </c>
      <c r="I94" s="253"/>
      <c r="J94" s="253">
        <v>348600</v>
      </c>
      <c r="K94" s="253">
        <v>348600</v>
      </c>
      <c r="L94" s="253"/>
      <c r="M94" s="253"/>
      <c r="N94" s="253"/>
      <c r="O94" s="253">
        <v>348600</v>
      </c>
      <c r="P94" s="254">
        <v>0</v>
      </c>
      <c r="Q94" s="254">
        <v>0</v>
      </c>
      <c r="R94" s="254">
        <v>0</v>
      </c>
      <c r="S94" s="254">
        <v>0</v>
      </c>
      <c r="T94" s="254">
        <v>0</v>
      </c>
    </row>
    <row r="95" s="203" customFormat="1" ht="21.75" customHeight="1" spans="1:20">
      <c r="A95" s="255" t="s">
        <v>259</v>
      </c>
      <c r="B95" s="255"/>
      <c r="C95" s="255"/>
      <c r="D95" s="256" t="s">
        <v>260</v>
      </c>
      <c r="E95" s="252"/>
      <c r="F95" s="252"/>
      <c r="G95" s="252"/>
      <c r="H95" s="253">
        <v>10000</v>
      </c>
      <c r="I95" s="253"/>
      <c r="J95" s="253">
        <v>10000</v>
      </c>
      <c r="K95" s="253">
        <v>10000</v>
      </c>
      <c r="L95" s="253"/>
      <c r="M95" s="253"/>
      <c r="N95" s="253"/>
      <c r="O95" s="253">
        <v>10000</v>
      </c>
      <c r="P95" s="254">
        <v>0</v>
      </c>
      <c r="Q95" s="254">
        <v>0</v>
      </c>
      <c r="R95" s="254">
        <v>0</v>
      </c>
      <c r="S95" s="254">
        <v>0</v>
      </c>
      <c r="T95" s="254">
        <v>0</v>
      </c>
    </row>
    <row r="96" s="203" customFormat="1" ht="21.75" customHeight="1" spans="1:20">
      <c r="A96" s="255" t="s">
        <v>261</v>
      </c>
      <c r="B96" s="255"/>
      <c r="C96" s="255"/>
      <c r="D96" s="256" t="s">
        <v>262</v>
      </c>
      <c r="E96" s="252"/>
      <c r="F96" s="252"/>
      <c r="G96" s="252"/>
      <c r="H96" s="253">
        <v>56150</v>
      </c>
      <c r="I96" s="253"/>
      <c r="J96" s="253">
        <v>56150</v>
      </c>
      <c r="K96" s="253">
        <v>56150</v>
      </c>
      <c r="L96" s="253"/>
      <c r="M96" s="253"/>
      <c r="N96" s="253"/>
      <c r="O96" s="253">
        <v>56150</v>
      </c>
      <c r="P96" s="254">
        <v>0</v>
      </c>
      <c r="Q96" s="254">
        <v>0</v>
      </c>
      <c r="R96" s="254">
        <v>0</v>
      </c>
      <c r="S96" s="254">
        <v>0</v>
      </c>
      <c r="T96" s="254">
        <v>0</v>
      </c>
    </row>
    <row r="97" s="203" customFormat="1" ht="21.75" customHeight="1" spans="1:20">
      <c r="A97" s="255" t="s">
        <v>263</v>
      </c>
      <c r="B97" s="255"/>
      <c r="C97" s="255"/>
      <c r="D97" s="256" t="s">
        <v>264</v>
      </c>
      <c r="E97" s="252"/>
      <c r="F97" s="252"/>
      <c r="G97" s="252"/>
      <c r="H97" s="253">
        <v>2700</v>
      </c>
      <c r="I97" s="253"/>
      <c r="J97" s="253">
        <v>2700</v>
      </c>
      <c r="K97" s="253">
        <v>2700</v>
      </c>
      <c r="L97" s="253"/>
      <c r="M97" s="253"/>
      <c r="N97" s="253"/>
      <c r="O97" s="253">
        <v>2700</v>
      </c>
      <c r="P97" s="254">
        <v>0</v>
      </c>
      <c r="Q97" s="254">
        <v>0</v>
      </c>
      <c r="R97" s="254">
        <v>0</v>
      </c>
      <c r="S97" s="254">
        <v>0</v>
      </c>
      <c r="T97" s="254">
        <v>0</v>
      </c>
    </row>
    <row r="98" s="203" customFormat="1" ht="21.75" customHeight="1" spans="1:20">
      <c r="A98" s="255" t="s">
        <v>265</v>
      </c>
      <c r="B98" s="255"/>
      <c r="C98" s="255"/>
      <c r="D98" s="256" t="s">
        <v>266</v>
      </c>
      <c r="E98" s="252"/>
      <c r="F98" s="252"/>
      <c r="G98" s="252"/>
      <c r="H98" s="253">
        <v>2700</v>
      </c>
      <c r="I98" s="253"/>
      <c r="J98" s="253">
        <v>2700</v>
      </c>
      <c r="K98" s="253">
        <v>2700</v>
      </c>
      <c r="L98" s="253"/>
      <c r="M98" s="253"/>
      <c r="N98" s="253"/>
      <c r="O98" s="253">
        <v>2700</v>
      </c>
      <c r="P98" s="254">
        <v>0</v>
      </c>
      <c r="Q98" s="254">
        <v>0</v>
      </c>
      <c r="R98" s="254">
        <v>0</v>
      </c>
      <c r="S98" s="254">
        <v>0</v>
      </c>
      <c r="T98" s="254">
        <v>0</v>
      </c>
    </row>
    <row r="99" s="203" customFormat="1" ht="21.75" customHeight="1" spans="1:20">
      <c r="A99" s="255" t="s">
        <v>271</v>
      </c>
      <c r="B99" s="255"/>
      <c r="C99" s="255"/>
      <c r="D99" s="256" t="s">
        <v>272</v>
      </c>
      <c r="E99" s="252"/>
      <c r="F99" s="252"/>
      <c r="G99" s="252"/>
      <c r="H99" s="253">
        <v>130000</v>
      </c>
      <c r="I99" s="253"/>
      <c r="J99" s="253">
        <v>130000</v>
      </c>
      <c r="K99" s="253">
        <v>130000</v>
      </c>
      <c r="L99" s="253"/>
      <c r="M99" s="253"/>
      <c r="N99" s="253"/>
      <c r="O99" s="253">
        <v>130000</v>
      </c>
      <c r="P99" s="254">
        <v>0</v>
      </c>
      <c r="Q99" s="254">
        <v>0</v>
      </c>
      <c r="R99" s="254">
        <v>0</v>
      </c>
      <c r="S99" s="254">
        <v>0</v>
      </c>
      <c r="T99" s="254">
        <v>0</v>
      </c>
    </row>
    <row r="100" s="203" customFormat="1" ht="21.75" customHeight="1" spans="1:20">
      <c r="A100" s="255" t="s">
        <v>273</v>
      </c>
      <c r="B100" s="255"/>
      <c r="C100" s="255"/>
      <c r="D100" s="256" t="s">
        <v>274</v>
      </c>
      <c r="E100" s="252"/>
      <c r="F100" s="252"/>
      <c r="G100" s="252"/>
      <c r="H100" s="253">
        <v>130000</v>
      </c>
      <c r="I100" s="253"/>
      <c r="J100" s="253">
        <v>130000</v>
      </c>
      <c r="K100" s="253">
        <v>130000</v>
      </c>
      <c r="L100" s="253"/>
      <c r="M100" s="253"/>
      <c r="N100" s="253"/>
      <c r="O100" s="253">
        <v>130000</v>
      </c>
      <c r="P100" s="254">
        <v>0</v>
      </c>
      <c r="Q100" s="254">
        <v>0</v>
      </c>
      <c r="R100" s="254">
        <v>0</v>
      </c>
      <c r="S100" s="254">
        <v>0</v>
      </c>
      <c r="T100" s="254">
        <v>0</v>
      </c>
    </row>
    <row r="101" s="203" customFormat="1" ht="21.75" customHeight="1" spans="1:20">
      <c r="A101" s="255" t="s">
        <v>275</v>
      </c>
      <c r="B101" s="255"/>
      <c r="C101" s="255"/>
      <c r="D101" s="256" t="s">
        <v>276</v>
      </c>
      <c r="E101" s="252"/>
      <c r="F101" s="252"/>
      <c r="G101" s="252"/>
      <c r="H101" s="253">
        <v>40000</v>
      </c>
      <c r="I101" s="253"/>
      <c r="J101" s="253">
        <v>40000</v>
      </c>
      <c r="K101" s="253">
        <v>40000</v>
      </c>
      <c r="L101" s="253"/>
      <c r="M101" s="253"/>
      <c r="N101" s="253"/>
      <c r="O101" s="253">
        <v>40000</v>
      </c>
      <c r="P101" s="254">
        <v>0</v>
      </c>
      <c r="Q101" s="254">
        <v>0</v>
      </c>
      <c r="R101" s="254">
        <v>0</v>
      </c>
      <c r="S101" s="254">
        <v>0</v>
      </c>
      <c r="T101" s="254">
        <v>0</v>
      </c>
    </row>
    <row r="102" s="203" customFormat="1" ht="21.75" customHeight="1" spans="1:20">
      <c r="A102" s="255" t="s">
        <v>277</v>
      </c>
      <c r="B102" s="255"/>
      <c r="C102" s="255"/>
      <c r="D102" s="256" t="s">
        <v>278</v>
      </c>
      <c r="E102" s="252"/>
      <c r="F102" s="252"/>
      <c r="G102" s="252"/>
      <c r="H102" s="253">
        <v>90000</v>
      </c>
      <c r="I102" s="253"/>
      <c r="J102" s="253">
        <v>90000</v>
      </c>
      <c r="K102" s="253">
        <v>90000</v>
      </c>
      <c r="L102" s="253"/>
      <c r="M102" s="253"/>
      <c r="N102" s="253"/>
      <c r="O102" s="253">
        <v>90000</v>
      </c>
      <c r="P102" s="254">
        <v>0</v>
      </c>
      <c r="Q102" s="254">
        <v>0</v>
      </c>
      <c r="R102" s="254">
        <v>0</v>
      </c>
      <c r="S102" s="254">
        <v>0</v>
      </c>
      <c r="T102" s="254">
        <v>0</v>
      </c>
    </row>
    <row r="103" s="203" customFormat="1" ht="21.75" customHeight="1" spans="1:20">
      <c r="A103" s="255" t="s">
        <v>279</v>
      </c>
      <c r="B103" s="255"/>
      <c r="C103" s="255"/>
      <c r="D103" s="256" t="s">
        <v>280</v>
      </c>
      <c r="E103" s="252"/>
      <c r="F103" s="252"/>
      <c r="G103" s="252"/>
      <c r="H103" s="253">
        <v>7559807</v>
      </c>
      <c r="I103" s="253">
        <v>1277807</v>
      </c>
      <c r="J103" s="253">
        <v>6282000</v>
      </c>
      <c r="K103" s="253">
        <v>7559807</v>
      </c>
      <c r="L103" s="253">
        <v>1277807</v>
      </c>
      <c r="M103" s="253">
        <v>1277807</v>
      </c>
      <c r="N103" s="253"/>
      <c r="O103" s="253">
        <v>6282000</v>
      </c>
      <c r="P103" s="254">
        <v>0</v>
      </c>
      <c r="Q103" s="254">
        <v>0</v>
      </c>
      <c r="R103" s="254">
        <v>0</v>
      </c>
      <c r="S103" s="254">
        <v>0</v>
      </c>
      <c r="T103" s="254">
        <v>0</v>
      </c>
    </row>
    <row r="104" s="203" customFormat="1" ht="21.75" customHeight="1" spans="1:20">
      <c r="A104" s="255" t="s">
        <v>281</v>
      </c>
      <c r="B104" s="255"/>
      <c r="C104" s="255"/>
      <c r="D104" s="256" t="s">
        <v>282</v>
      </c>
      <c r="E104" s="252"/>
      <c r="F104" s="252"/>
      <c r="G104" s="252"/>
      <c r="H104" s="253">
        <v>6282000</v>
      </c>
      <c r="I104" s="253"/>
      <c r="J104" s="253">
        <v>6282000</v>
      </c>
      <c r="K104" s="253">
        <v>6282000</v>
      </c>
      <c r="L104" s="253"/>
      <c r="M104" s="253"/>
      <c r="N104" s="253"/>
      <c r="O104" s="253">
        <v>6282000</v>
      </c>
      <c r="P104" s="254">
        <v>0</v>
      </c>
      <c r="Q104" s="254">
        <v>0</v>
      </c>
      <c r="R104" s="254">
        <v>0</v>
      </c>
      <c r="S104" s="254">
        <v>0</v>
      </c>
      <c r="T104" s="254">
        <v>0</v>
      </c>
    </row>
    <row r="105" s="203" customFormat="1" ht="21.75" customHeight="1" spans="1:20">
      <c r="A105" s="255" t="s">
        <v>283</v>
      </c>
      <c r="B105" s="255"/>
      <c r="C105" s="255"/>
      <c r="D105" s="256" t="s">
        <v>284</v>
      </c>
      <c r="E105" s="252"/>
      <c r="F105" s="252"/>
      <c r="G105" s="252"/>
      <c r="H105" s="253">
        <v>6282000</v>
      </c>
      <c r="I105" s="253"/>
      <c r="J105" s="253">
        <v>6282000</v>
      </c>
      <c r="K105" s="253">
        <v>6282000</v>
      </c>
      <c r="L105" s="253"/>
      <c r="M105" s="253"/>
      <c r="N105" s="253"/>
      <c r="O105" s="253">
        <v>6282000</v>
      </c>
      <c r="P105" s="254">
        <v>0</v>
      </c>
      <c r="Q105" s="254">
        <v>0</v>
      </c>
      <c r="R105" s="254">
        <v>0</v>
      </c>
      <c r="S105" s="254">
        <v>0</v>
      </c>
      <c r="T105" s="254">
        <v>0</v>
      </c>
    </row>
    <row r="106" s="203" customFormat="1" ht="21.75" customHeight="1" spans="1:20">
      <c r="A106" s="255" t="s">
        <v>285</v>
      </c>
      <c r="B106" s="255"/>
      <c r="C106" s="255"/>
      <c r="D106" s="256" t="s">
        <v>286</v>
      </c>
      <c r="E106" s="252"/>
      <c r="F106" s="252"/>
      <c r="G106" s="252"/>
      <c r="H106" s="253">
        <v>1277807</v>
      </c>
      <c r="I106" s="253">
        <v>1277807</v>
      </c>
      <c r="J106" s="253"/>
      <c r="K106" s="253">
        <v>1277807</v>
      </c>
      <c r="L106" s="253">
        <v>1277807</v>
      </c>
      <c r="M106" s="253">
        <v>1277807</v>
      </c>
      <c r="N106" s="253"/>
      <c r="O106" s="253">
        <v>0</v>
      </c>
      <c r="P106" s="254">
        <v>0</v>
      </c>
      <c r="Q106" s="254">
        <v>0</v>
      </c>
      <c r="R106" s="254">
        <v>0</v>
      </c>
      <c r="S106" s="254">
        <v>0</v>
      </c>
      <c r="T106" s="254">
        <v>0</v>
      </c>
    </row>
    <row r="107" s="203" customFormat="1" ht="21.75" customHeight="1" spans="1:20">
      <c r="A107" s="255" t="s">
        <v>287</v>
      </c>
      <c r="B107" s="255"/>
      <c r="C107" s="255"/>
      <c r="D107" s="256" t="s">
        <v>288</v>
      </c>
      <c r="E107" s="252"/>
      <c r="F107" s="252"/>
      <c r="G107" s="252"/>
      <c r="H107" s="253">
        <v>1277807</v>
      </c>
      <c r="I107" s="253">
        <v>1277807</v>
      </c>
      <c r="J107" s="253"/>
      <c r="K107" s="253">
        <v>1277807</v>
      </c>
      <c r="L107" s="253">
        <v>1277807</v>
      </c>
      <c r="M107" s="253">
        <v>1277807</v>
      </c>
      <c r="N107" s="253"/>
      <c r="O107" s="253">
        <v>0</v>
      </c>
      <c r="P107" s="254">
        <v>0</v>
      </c>
      <c r="Q107" s="254">
        <v>0</v>
      </c>
      <c r="R107" s="254">
        <v>0</v>
      </c>
      <c r="S107" s="254">
        <v>0</v>
      </c>
      <c r="T107" s="254">
        <v>0</v>
      </c>
    </row>
    <row r="108" s="204" customFormat="1" ht="24" customHeight="1" spans="1:20">
      <c r="A108" s="257" t="s">
        <v>360</v>
      </c>
      <c r="B108" s="258"/>
      <c r="C108" s="258"/>
      <c r="D108" s="258"/>
      <c r="E108" s="258"/>
      <c r="F108" s="258"/>
      <c r="G108" s="258"/>
      <c r="H108" s="259"/>
      <c r="I108" s="259"/>
      <c r="J108" s="259"/>
      <c r="K108" s="260"/>
      <c r="L108" s="260"/>
      <c r="M108" s="260"/>
      <c r="N108" s="260"/>
      <c r="O108" s="260"/>
      <c r="P108" s="261"/>
      <c r="Q108" s="261"/>
      <c r="R108" s="261"/>
      <c r="S108" s="261"/>
    </row>
    <row r="111" customHeight="1" spans="1:20">
      <c r="Q111" s="262"/>
      <c r="R111" s="262"/>
    </row>
  </sheetData>
  <mergeCells count="126">
    <mergeCell ref="A1:T1"/>
    <mergeCell ref="S2:T2"/>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S108"/>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workbookViewId="0">
      <selection activeCell="A5" sqref="A5:A6"/>
    </sheetView>
  </sheetViews>
  <sheetFormatPr defaultColWidth="9" defaultRowHeight="14.25"/>
  <cols>
    <col min="1" max="1" width="8.625" style="122" customWidth="1"/>
    <col min="2" max="2" width="31.875" style="122" customWidth="1"/>
    <col min="3" max="3" width="17.125" style="122" customWidth="1"/>
    <col min="4" max="4" width="8.625" style="122" customWidth="1"/>
    <col min="5" max="5" width="21.375" style="122" customWidth="1"/>
    <col min="6" max="6" width="13.75" style="122" customWidth="1"/>
    <col min="7" max="7" width="8.625" style="122" customWidth="1"/>
    <col min="8" max="8" width="40.125" style="122" customWidth="1"/>
    <col min="9" max="9" width="13.75" style="122" customWidth="1"/>
    <col min="10" max="16384" width="9" style="122"/>
  </cols>
  <sheetData>
    <row r="1" s="179" customFormat="1" ht="22.5" spans="1:9">
      <c r="A1" s="185" t="s">
        <v>361</v>
      </c>
      <c r="B1" s="185"/>
      <c r="C1" s="185"/>
      <c r="D1" s="185"/>
      <c r="E1" s="185"/>
      <c r="F1" s="185"/>
      <c r="G1" s="185"/>
      <c r="H1" s="185"/>
      <c r="I1" s="185"/>
    </row>
    <row r="2" s="180" customFormat="1" ht="14.1" customHeight="1" spans="1:9">
      <c r="A2" s="92"/>
      <c r="B2" s="92"/>
      <c r="C2" s="92"/>
      <c r="D2" s="92"/>
      <c r="E2" s="92"/>
      <c r="F2" s="92"/>
      <c r="G2" s="92"/>
      <c r="H2" s="125" t="s">
        <v>362</v>
      </c>
      <c r="I2" s="125"/>
    </row>
    <row r="3" s="181" customFormat="1" ht="14.1" customHeight="1" spans="1:9">
      <c r="A3" s="186" t="s">
        <v>2</v>
      </c>
      <c r="B3" s="92"/>
      <c r="D3" s="92"/>
      <c r="E3" s="92"/>
      <c r="F3" s="92"/>
      <c r="G3" s="92"/>
      <c r="H3" s="187" t="s">
        <v>340</v>
      </c>
      <c r="I3" s="187"/>
    </row>
    <row r="4" s="182" customFormat="1" ht="14.1" customHeight="1" spans="1:9">
      <c r="A4" s="188" t="s">
        <v>347</v>
      </c>
      <c r="B4" s="168"/>
      <c r="C4" s="168"/>
      <c r="D4" s="168" t="s">
        <v>348</v>
      </c>
      <c r="E4" s="168"/>
      <c r="F4" s="168" t="s">
        <v>11</v>
      </c>
      <c r="G4" s="168" t="s">
        <v>11</v>
      </c>
      <c r="H4" s="168" t="s">
        <v>11</v>
      </c>
      <c r="I4" s="168" t="s">
        <v>11</v>
      </c>
    </row>
    <row r="5" s="182" customFormat="1" ht="14.1" customHeight="1" spans="1:9">
      <c r="A5" s="169" t="s">
        <v>363</v>
      </c>
      <c r="B5" s="170" t="s">
        <v>93</v>
      </c>
      <c r="C5" s="170" t="s">
        <v>8</v>
      </c>
      <c r="D5" s="170" t="s">
        <v>363</v>
      </c>
      <c r="E5" s="170" t="s">
        <v>93</v>
      </c>
      <c r="F5" s="170" t="s">
        <v>8</v>
      </c>
      <c r="G5" s="170" t="s">
        <v>363</v>
      </c>
      <c r="H5" s="170" t="s">
        <v>93</v>
      </c>
      <c r="I5" s="170" t="s">
        <v>8</v>
      </c>
    </row>
    <row r="6" s="182" customFormat="1" ht="14.1" customHeight="1" spans="1:9">
      <c r="A6" s="169"/>
      <c r="B6" s="170" t="s">
        <v>11</v>
      </c>
      <c r="C6" s="170" t="s">
        <v>11</v>
      </c>
      <c r="D6" s="170" t="s">
        <v>11</v>
      </c>
      <c r="E6" s="170" t="s">
        <v>11</v>
      </c>
      <c r="F6" s="170" t="s">
        <v>11</v>
      </c>
      <c r="G6" s="170" t="s">
        <v>11</v>
      </c>
      <c r="H6" s="170" t="s">
        <v>11</v>
      </c>
      <c r="I6" s="170" t="s">
        <v>11</v>
      </c>
    </row>
    <row r="7" s="182" customFormat="1" ht="14.1" customHeight="1" spans="1:9">
      <c r="A7" s="171" t="s">
        <v>364</v>
      </c>
      <c r="B7" s="172" t="s">
        <v>365</v>
      </c>
      <c r="C7" s="189">
        <v>18021378.9</v>
      </c>
      <c r="D7" s="172" t="s">
        <v>366</v>
      </c>
      <c r="E7" s="172" t="s">
        <v>367</v>
      </c>
      <c r="F7" s="154">
        <v>6778648.83</v>
      </c>
      <c r="G7" s="172" t="s">
        <v>368</v>
      </c>
      <c r="H7" s="172" t="s">
        <v>369</v>
      </c>
      <c r="I7" s="174"/>
    </row>
    <row r="8" s="182" customFormat="1" ht="14.1" customHeight="1" spans="1:9">
      <c r="A8" s="171" t="s">
        <v>370</v>
      </c>
      <c r="B8" s="172" t="s">
        <v>371</v>
      </c>
      <c r="C8" s="189">
        <v>3044304</v>
      </c>
      <c r="D8" s="172" t="s">
        <v>372</v>
      </c>
      <c r="E8" s="172" t="s">
        <v>373</v>
      </c>
      <c r="F8" s="154">
        <v>527995.77</v>
      </c>
      <c r="G8" s="172" t="s">
        <v>374</v>
      </c>
      <c r="H8" s="172" t="s">
        <v>375</v>
      </c>
      <c r="I8" s="174"/>
    </row>
    <row r="9" s="183" customFormat="1" ht="14.1" customHeight="1" spans="1:9">
      <c r="A9" s="171" t="s">
        <v>376</v>
      </c>
      <c r="B9" s="172" t="s">
        <v>377</v>
      </c>
      <c r="C9" s="189">
        <v>2552638</v>
      </c>
      <c r="D9" s="172" t="s">
        <v>378</v>
      </c>
      <c r="E9" s="172" t="s">
        <v>379</v>
      </c>
      <c r="F9" s="154"/>
      <c r="G9" s="172" t="s">
        <v>380</v>
      </c>
      <c r="H9" s="172" t="s">
        <v>381</v>
      </c>
      <c r="I9" s="174"/>
    </row>
    <row r="10" s="183" customFormat="1" ht="14.1" customHeight="1" spans="1:9">
      <c r="A10" s="171" t="s">
        <v>382</v>
      </c>
      <c r="B10" s="172" t="s">
        <v>383</v>
      </c>
      <c r="C10" s="189">
        <v>2605752</v>
      </c>
      <c r="D10" s="172" t="s">
        <v>384</v>
      </c>
      <c r="E10" s="172" t="s">
        <v>385</v>
      </c>
      <c r="F10" s="154"/>
      <c r="G10" s="172" t="s">
        <v>386</v>
      </c>
      <c r="H10" s="172" t="s">
        <v>387</v>
      </c>
      <c r="I10" s="174"/>
    </row>
    <row r="11" s="183" customFormat="1" ht="14.1" customHeight="1" spans="1:9">
      <c r="A11" s="171" t="s">
        <v>388</v>
      </c>
      <c r="B11" s="172" t="s">
        <v>389</v>
      </c>
      <c r="C11" s="189"/>
      <c r="D11" s="172" t="s">
        <v>390</v>
      </c>
      <c r="E11" s="172" t="s">
        <v>391</v>
      </c>
      <c r="F11" s="154"/>
      <c r="G11" s="172" t="s">
        <v>392</v>
      </c>
      <c r="H11" s="172" t="s">
        <v>393</v>
      </c>
      <c r="I11" s="174"/>
    </row>
    <row r="12" s="183" customFormat="1" ht="14.1" customHeight="1" spans="1:9">
      <c r="A12" s="171" t="s">
        <v>394</v>
      </c>
      <c r="B12" s="172" t="s">
        <v>395</v>
      </c>
      <c r="C12" s="189">
        <v>2454691</v>
      </c>
      <c r="D12" s="172" t="s">
        <v>396</v>
      </c>
      <c r="E12" s="172" t="s">
        <v>397</v>
      </c>
      <c r="F12" s="154">
        <v>44726.85</v>
      </c>
      <c r="G12" s="172" t="s">
        <v>398</v>
      </c>
      <c r="H12" s="172" t="s">
        <v>399</v>
      </c>
      <c r="I12" s="174"/>
    </row>
    <row r="13" s="183" customFormat="1" ht="14.1" customHeight="1" spans="1:9">
      <c r="A13" s="171" t="s">
        <v>400</v>
      </c>
      <c r="B13" s="172" t="s">
        <v>401</v>
      </c>
      <c r="C13" s="189">
        <v>1408641.6</v>
      </c>
      <c r="D13" s="172" t="s">
        <v>402</v>
      </c>
      <c r="E13" s="172" t="s">
        <v>403</v>
      </c>
      <c r="F13" s="154">
        <v>17241.74</v>
      </c>
      <c r="G13" s="172" t="s">
        <v>404</v>
      </c>
      <c r="H13" s="172" t="s">
        <v>405</v>
      </c>
      <c r="I13" s="174"/>
    </row>
    <row r="14" s="183" customFormat="1" ht="14.1" customHeight="1" spans="1:9">
      <c r="A14" s="171" t="s">
        <v>406</v>
      </c>
      <c r="B14" s="172" t="s">
        <v>407</v>
      </c>
      <c r="C14" s="189"/>
      <c r="D14" s="172" t="s">
        <v>408</v>
      </c>
      <c r="E14" s="172" t="s">
        <v>409</v>
      </c>
      <c r="F14" s="154">
        <v>29471.99</v>
      </c>
      <c r="G14" s="172" t="s">
        <v>410</v>
      </c>
      <c r="H14" s="172" t="s">
        <v>411</v>
      </c>
      <c r="I14" s="174"/>
    </row>
    <row r="15" s="183" customFormat="1" ht="14.1" customHeight="1" spans="1:9">
      <c r="A15" s="171" t="s">
        <v>412</v>
      </c>
      <c r="B15" s="172" t="s">
        <v>413</v>
      </c>
      <c r="C15" s="189">
        <v>655561.57</v>
      </c>
      <c r="D15" s="172" t="s">
        <v>414</v>
      </c>
      <c r="E15" s="172" t="s">
        <v>415</v>
      </c>
      <c r="F15" s="154"/>
      <c r="G15" s="172" t="s">
        <v>416</v>
      </c>
      <c r="H15" s="172" t="s">
        <v>417</v>
      </c>
      <c r="I15" s="174"/>
    </row>
    <row r="16" s="183" customFormat="1" ht="14.1" customHeight="1" spans="1:9">
      <c r="A16" s="171" t="s">
        <v>418</v>
      </c>
      <c r="B16" s="172" t="s">
        <v>419</v>
      </c>
      <c r="C16" s="189">
        <v>522302.55</v>
      </c>
      <c r="D16" s="172" t="s">
        <v>420</v>
      </c>
      <c r="E16" s="172" t="s">
        <v>421</v>
      </c>
      <c r="F16" s="154"/>
      <c r="G16" s="172" t="s">
        <v>422</v>
      </c>
      <c r="H16" s="172" t="s">
        <v>423</v>
      </c>
      <c r="I16" s="174"/>
    </row>
    <row r="17" s="183" customFormat="1" ht="14.1" customHeight="1" spans="1:9">
      <c r="A17" s="171" t="s">
        <v>424</v>
      </c>
      <c r="B17" s="172" t="s">
        <v>425</v>
      </c>
      <c r="C17" s="189">
        <v>99681.22</v>
      </c>
      <c r="D17" s="172" t="s">
        <v>426</v>
      </c>
      <c r="E17" s="172" t="s">
        <v>427</v>
      </c>
      <c r="F17" s="154">
        <v>88620.5</v>
      </c>
      <c r="G17" s="172" t="s">
        <v>428</v>
      </c>
      <c r="H17" s="172" t="s">
        <v>429</v>
      </c>
      <c r="I17" s="174"/>
    </row>
    <row r="18" s="183" customFormat="1" ht="14.1" customHeight="1" spans="1:9">
      <c r="A18" s="171" t="s">
        <v>430</v>
      </c>
      <c r="B18" s="172" t="s">
        <v>431</v>
      </c>
      <c r="C18" s="189">
        <v>1277807</v>
      </c>
      <c r="D18" s="172" t="s">
        <v>432</v>
      </c>
      <c r="E18" s="172" t="s">
        <v>433</v>
      </c>
      <c r="F18" s="154"/>
      <c r="G18" s="172" t="s">
        <v>434</v>
      </c>
      <c r="H18" s="172" t="s">
        <v>435</v>
      </c>
      <c r="I18" s="174"/>
    </row>
    <row r="19" s="183" customFormat="1" ht="14.1" customHeight="1" spans="1:9">
      <c r="A19" s="171" t="s">
        <v>436</v>
      </c>
      <c r="B19" s="172" t="s">
        <v>437</v>
      </c>
      <c r="C19" s="189"/>
      <c r="D19" s="172" t="s">
        <v>438</v>
      </c>
      <c r="E19" s="172" t="s">
        <v>439</v>
      </c>
      <c r="F19" s="154">
        <v>107286</v>
      </c>
      <c r="G19" s="172" t="s">
        <v>440</v>
      </c>
      <c r="H19" s="172" t="s">
        <v>441</v>
      </c>
      <c r="I19" s="174"/>
    </row>
    <row r="20" s="183" customFormat="1" ht="14.1" customHeight="1" spans="1:9">
      <c r="A20" s="171" t="s">
        <v>442</v>
      </c>
      <c r="B20" s="172" t="s">
        <v>443</v>
      </c>
      <c r="C20" s="189">
        <v>3399999.96</v>
      </c>
      <c r="D20" s="172" t="s">
        <v>444</v>
      </c>
      <c r="E20" s="172" t="s">
        <v>445</v>
      </c>
      <c r="F20" s="154"/>
      <c r="G20" s="172" t="s">
        <v>446</v>
      </c>
      <c r="H20" s="172" t="s">
        <v>447</v>
      </c>
      <c r="I20" s="173"/>
    </row>
    <row r="21" s="183" customFormat="1" ht="14.1" customHeight="1" spans="1:9">
      <c r="A21" s="171" t="s">
        <v>448</v>
      </c>
      <c r="B21" s="172" t="s">
        <v>449</v>
      </c>
      <c r="C21" s="189">
        <v>900940</v>
      </c>
      <c r="D21" s="172" t="s">
        <v>450</v>
      </c>
      <c r="E21" s="172" t="s">
        <v>451</v>
      </c>
      <c r="F21" s="154"/>
      <c r="G21" s="172" t="s">
        <v>452</v>
      </c>
      <c r="H21" s="172" t="s">
        <v>453</v>
      </c>
      <c r="I21" s="173"/>
    </row>
    <row r="22" s="183" customFormat="1" ht="14.1" customHeight="1" spans="1:9">
      <c r="A22" s="171" t="s">
        <v>454</v>
      </c>
      <c r="B22" s="172" t="s">
        <v>455</v>
      </c>
      <c r="C22" s="189"/>
      <c r="D22" s="172" t="s">
        <v>456</v>
      </c>
      <c r="E22" s="172" t="s">
        <v>457</v>
      </c>
      <c r="F22" s="154">
        <v>1224</v>
      </c>
      <c r="G22" s="172" t="s">
        <v>458</v>
      </c>
      <c r="H22" s="172" t="s">
        <v>459</v>
      </c>
      <c r="I22" s="173"/>
    </row>
    <row r="23" s="183" customFormat="1" ht="14.1" customHeight="1" spans="1:9">
      <c r="A23" s="171" t="s">
        <v>460</v>
      </c>
      <c r="B23" s="172" t="s">
        <v>461</v>
      </c>
      <c r="C23" s="189"/>
      <c r="D23" s="172" t="s">
        <v>462</v>
      </c>
      <c r="E23" s="172" t="s">
        <v>463</v>
      </c>
      <c r="F23" s="154"/>
      <c r="G23" s="172" t="s">
        <v>464</v>
      </c>
      <c r="H23" s="172" t="s">
        <v>465</v>
      </c>
      <c r="I23" s="173"/>
    </row>
    <row r="24" s="183" customFormat="1" ht="14.1" customHeight="1" spans="1:9">
      <c r="A24" s="171" t="s">
        <v>466</v>
      </c>
      <c r="B24" s="172" t="s">
        <v>467</v>
      </c>
      <c r="C24" s="189"/>
      <c r="D24" s="172" t="s">
        <v>468</v>
      </c>
      <c r="E24" s="172" t="s">
        <v>469</v>
      </c>
      <c r="F24" s="154"/>
      <c r="G24" s="172" t="s">
        <v>470</v>
      </c>
      <c r="H24" s="172" t="s">
        <v>471</v>
      </c>
      <c r="I24" s="173"/>
    </row>
    <row r="25" s="183" customFormat="1" ht="14.1" customHeight="1" spans="1:9">
      <c r="A25" s="171" t="s">
        <v>472</v>
      </c>
      <c r="B25" s="172" t="s">
        <v>473</v>
      </c>
      <c r="C25" s="189"/>
      <c r="D25" s="172" t="s">
        <v>474</v>
      </c>
      <c r="E25" s="172" t="s">
        <v>475</v>
      </c>
      <c r="F25" s="154"/>
      <c r="G25" s="172" t="s">
        <v>476</v>
      </c>
      <c r="H25" s="172" t="s">
        <v>477</v>
      </c>
      <c r="I25" s="173"/>
    </row>
    <row r="26" s="183" customFormat="1" ht="14.1" customHeight="1" spans="1:9">
      <c r="A26" s="171" t="s">
        <v>478</v>
      </c>
      <c r="B26" s="172" t="s">
        <v>479</v>
      </c>
      <c r="C26" s="189">
        <v>900940</v>
      </c>
      <c r="D26" s="172" t="s">
        <v>480</v>
      </c>
      <c r="E26" s="172" t="s">
        <v>481</v>
      </c>
      <c r="F26" s="154"/>
      <c r="G26" s="172" t="s">
        <v>482</v>
      </c>
      <c r="H26" s="172" t="s">
        <v>483</v>
      </c>
      <c r="I26" s="173"/>
    </row>
    <row r="27" s="183" customFormat="1" ht="14.1" customHeight="1" spans="1:9">
      <c r="A27" s="171" t="s">
        <v>484</v>
      </c>
      <c r="B27" s="172" t="s">
        <v>485</v>
      </c>
      <c r="C27" s="173"/>
      <c r="D27" s="172" t="s">
        <v>486</v>
      </c>
      <c r="E27" s="172" t="s">
        <v>487</v>
      </c>
      <c r="F27" s="154">
        <v>5266315.58</v>
      </c>
      <c r="G27" s="172" t="s">
        <v>488</v>
      </c>
      <c r="H27" s="172" t="s">
        <v>489</v>
      </c>
      <c r="I27" s="173"/>
    </row>
    <row r="28" s="183" customFormat="1" ht="14.1" customHeight="1" spans="1:9">
      <c r="A28" s="171" t="s">
        <v>490</v>
      </c>
      <c r="B28" s="172" t="s">
        <v>491</v>
      </c>
      <c r="C28" s="173"/>
      <c r="D28" s="172" t="s">
        <v>492</v>
      </c>
      <c r="E28" s="172" t="s">
        <v>493</v>
      </c>
      <c r="F28" s="154"/>
      <c r="G28" s="172" t="s">
        <v>494</v>
      </c>
      <c r="H28" s="172" t="s">
        <v>495</v>
      </c>
      <c r="I28" s="173"/>
    </row>
    <row r="29" s="183" customFormat="1" ht="14.1" customHeight="1" spans="1:9">
      <c r="A29" s="171" t="s">
        <v>496</v>
      </c>
      <c r="B29" s="172" t="s">
        <v>497</v>
      </c>
      <c r="C29" s="173"/>
      <c r="D29" s="172" t="s">
        <v>498</v>
      </c>
      <c r="E29" s="172" t="s">
        <v>499</v>
      </c>
      <c r="F29" s="154">
        <v>67166</v>
      </c>
      <c r="G29" s="172">
        <v>31206</v>
      </c>
      <c r="H29" s="172" t="s">
        <v>500</v>
      </c>
      <c r="I29" s="173"/>
    </row>
    <row r="30" s="183" customFormat="1" ht="14.1" customHeight="1" spans="1:9">
      <c r="A30" s="171" t="s">
        <v>501</v>
      </c>
      <c r="B30" s="172" t="s">
        <v>502</v>
      </c>
      <c r="C30" s="173"/>
      <c r="D30" s="172" t="s">
        <v>503</v>
      </c>
      <c r="E30" s="172" t="s">
        <v>504</v>
      </c>
      <c r="F30" s="154">
        <v>279650.5</v>
      </c>
      <c r="G30" s="172" t="s">
        <v>505</v>
      </c>
      <c r="H30" s="172" t="s">
        <v>506</v>
      </c>
      <c r="I30" s="173"/>
    </row>
    <row r="31" s="183" customFormat="1" ht="14.1" customHeight="1" spans="1:9">
      <c r="A31" s="171" t="s">
        <v>507</v>
      </c>
      <c r="B31" s="172" t="s">
        <v>508</v>
      </c>
      <c r="C31" s="173"/>
      <c r="D31" s="172" t="s">
        <v>509</v>
      </c>
      <c r="E31" s="172" t="s">
        <v>510</v>
      </c>
      <c r="F31" s="154">
        <v>43999.9</v>
      </c>
      <c r="G31" s="172" t="s">
        <v>511</v>
      </c>
      <c r="H31" s="172" t="s">
        <v>296</v>
      </c>
      <c r="I31" s="173"/>
    </row>
    <row r="32" s="183" customFormat="1" ht="14.1" customHeight="1" spans="1:9">
      <c r="A32" s="171">
        <v>30311</v>
      </c>
      <c r="B32" s="172" t="s">
        <v>512</v>
      </c>
      <c r="C32" s="173"/>
      <c r="D32" s="172" t="s">
        <v>513</v>
      </c>
      <c r="E32" s="172" t="s">
        <v>514</v>
      </c>
      <c r="F32" s="154">
        <v>304950</v>
      </c>
      <c r="G32" s="172" t="s">
        <v>515</v>
      </c>
      <c r="H32" s="172" t="s">
        <v>516</v>
      </c>
      <c r="I32" s="173"/>
    </row>
    <row r="33" s="183" customFormat="1" ht="14.1" customHeight="1" spans="1:9">
      <c r="A33" s="171" t="s">
        <v>517</v>
      </c>
      <c r="B33" s="172" t="s">
        <v>518</v>
      </c>
      <c r="C33" s="176"/>
      <c r="D33" s="172" t="s">
        <v>519</v>
      </c>
      <c r="E33" s="172" t="s">
        <v>520</v>
      </c>
      <c r="F33" s="173"/>
      <c r="G33" s="172" t="s">
        <v>521</v>
      </c>
      <c r="H33" s="172" t="s">
        <v>522</v>
      </c>
      <c r="I33" s="173"/>
    </row>
    <row r="34" s="183" customFormat="1" ht="14.1" customHeight="1" spans="1:9">
      <c r="A34" s="171" t="s">
        <v>11</v>
      </c>
      <c r="B34" s="172" t="s">
        <v>11</v>
      </c>
      <c r="C34" s="176"/>
      <c r="D34" s="172" t="s">
        <v>523</v>
      </c>
      <c r="E34" s="172" t="s">
        <v>524</v>
      </c>
      <c r="F34" s="173"/>
      <c r="G34" s="172" t="s">
        <v>525</v>
      </c>
      <c r="H34" s="172" t="s">
        <v>526</v>
      </c>
      <c r="I34" s="173"/>
    </row>
    <row r="35" s="183" customFormat="1" ht="14.1" customHeight="1" spans="1:9">
      <c r="A35" s="171" t="s">
        <v>11</v>
      </c>
      <c r="B35" s="172" t="s">
        <v>11</v>
      </c>
      <c r="C35" s="176"/>
      <c r="D35" s="172" t="s">
        <v>527</v>
      </c>
      <c r="E35" s="172" t="s">
        <v>528</v>
      </c>
      <c r="F35" s="173"/>
      <c r="G35" s="172" t="s">
        <v>529</v>
      </c>
      <c r="H35" s="172" t="s">
        <v>530</v>
      </c>
      <c r="I35" s="173"/>
    </row>
    <row r="36" s="184" customFormat="1" ht="14.1" customHeight="1" spans="1:9">
      <c r="A36" s="190" t="s">
        <v>11</v>
      </c>
      <c r="B36" s="191" t="s">
        <v>11</v>
      </c>
      <c r="C36" s="192"/>
      <c r="D36" s="191" t="s">
        <v>531</v>
      </c>
      <c r="E36" s="191" t="s">
        <v>532</v>
      </c>
      <c r="F36" s="193"/>
      <c r="G36" s="191" t="s">
        <v>11</v>
      </c>
      <c r="H36" s="191" t="s">
        <v>11</v>
      </c>
      <c r="I36" s="193"/>
    </row>
    <row r="37" s="184" customFormat="1" ht="14.1" customHeight="1" spans="1:9">
      <c r="A37" s="115" t="s">
        <v>11</v>
      </c>
      <c r="B37" s="115" t="s">
        <v>11</v>
      </c>
      <c r="C37" s="194"/>
      <c r="D37" s="115" t="s">
        <v>533</v>
      </c>
      <c r="E37" s="115" t="s">
        <v>534</v>
      </c>
      <c r="F37" s="155"/>
      <c r="G37" s="115"/>
      <c r="H37" s="115"/>
      <c r="I37" s="115"/>
    </row>
    <row r="38" spans="1:9">
      <c r="A38" s="115" t="s">
        <v>11</v>
      </c>
      <c r="B38" s="115" t="s">
        <v>11</v>
      </c>
      <c r="C38" s="194"/>
      <c r="D38" s="115" t="s">
        <v>535</v>
      </c>
      <c r="E38" s="115" t="s">
        <v>536</v>
      </c>
      <c r="F38" s="155"/>
      <c r="G38" s="115" t="s">
        <v>11</v>
      </c>
      <c r="H38" s="115" t="s">
        <v>11</v>
      </c>
      <c r="I38" s="115" t="s">
        <v>11</v>
      </c>
    </row>
    <row r="39" spans="1:9">
      <c r="A39" s="115" t="s">
        <v>11</v>
      </c>
      <c r="B39" s="115" t="s">
        <v>11</v>
      </c>
      <c r="C39" s="194"/>
      <c r="D39" s="115" t="s">
        <v>537</v>
      </c>
      <c r="E39" s="115" t="s">
        <v>538</v>
      </c>
      <c r="F39" s="155"/>
      <c r="G39" s="115" t="s">
        <v>11</v>
      </c>
      <c r="H39" s="115" t="s">
        <v>11</v>
      </c>
      <c r="I39" s="115" t="s">
        <v>11</v>
      </c>
    </row>
    <row r="40" spans="1:9">
      <c r="A40" s="94" t="s">
        <v>539</v>
      </c>
      <c r="B40" s="94"/>
      <c r="C40" s="154">
        <v>18922318.9</v>
      </c>
      <c r="D40" s="195" t="s">
        <v>540</v>
      </c>
      <c r="E40" s="196"/>
      <c r="F40" s="196"/>
      <c r="G40" s="196"/>
      <c r="H40" s="197"/>
      <c r="I40" s="154">
        <v>6778648.83</v>
      </c>
    </row>
    <row r="41" spans="1:9">
      <c r="A41" s="198" t="s">
        <v>541</v>
      </c>
      <c r="B41" s="198"/>
      <c r="C41" s="198" t="s">
        <v>11</v>
      </c>
      <c r="D41" s="198" t="s">
        <v>11</v>
      </c>
      <c r="E41" s="199" t="s">
        <v>11</v>
      </c>
      <c r="F41" s="199" t="s">
        <v>11</v>
      </c>
      <c r="G41" s="199" t="s">
        <v>11</v>
      </c>
      <c r="H41" s="198" t="s">
        <v>11</v>
      </c>
      <c r="I41" s="198" t="s">
        <v>11</v>
      </c>
    </row>
    <row r="42" spans="1:9">
      <c r="A42" s="200"/>
      <c r="B42" s="200"/>
      <c r="C42" s="200"/>
      <c r="D42" s="200"/>
      <c r="E42" s="200"/>
      <c r="F42" s="200"/>
      <c r="G42" s="200"/>
      <c r="H42" s="200"/>
      <c r="I42" s="200"/>
    </row>
    <row r="43" spans="1:9">
      <c r="A43" s="200"/>
      <c r="B43" s="200"/>
      <c r="C43" s="200"/>
      <c r="D43" s="200"/>
      <c r="E43" s="200"/>
      <c r="F43" s="200"/>
      <c r="G43" s="200"/>
      <c r="H43" s="200"/>
      <c r="I43" s="200"/>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workbookViewId="0">
      <selection activeCell="A5" sqref="A5:A6"/>
    </sheetView>
  </sheetViews>
  <sheetFormatPr defaultColWidth="7.99166666666667" defaultRowHeight="12.75"/>
  <cols>
    <col min="1" max="1" width="16.3333333333333" style="165" customWidth="1"/>
    <col min="2" max="2" width="30.4916666666667" style="165" customWidth="1"/>
    <col min="3" max="3" width="19.25" style="165" customWidth="1"/>
    <col min="4" max="4" width="12.0583333333333" style="165" customWidth="1"/>
    <col min="5" max="5" width="30.4916666666667" style="165" customWidth="1"/>
    <col min="6" max="9" width="19" style="165" customWidth="1"/>
    <col min="10" max="10" width="18.275" style="165" customWidth="1"/>
    <col min="11" max="11" width="25" style="165" customWidth="1"/>
    <col min="12" max="12" width="19.875" style="165" customWidth="1"/>
    <col min="13" max="16384" width="7.99166666666667" style="165"/>
  </cols>
  <sheetData>
    <row r="1" s="165" customFormat="1" ht="27" spans="1:12">
      <c r="A1" s="87" t="s">
        <v>542</v>
      </c>
      <c r="B1" s="87"/>
      <c r="C1" s="87"/>
      <c r="D1" s="87"/>
      <c r="E1" s="87"/>
      <c r="F1" s="87"/>
      <c r="G1" s="87"/>
      <c r="H1" s="87"/>
      <c r="I1" s="87"/>
      <c r="J1" s="87"/>
      <c r="K1" s="87"/>
      <c r="L1" s="87"/>
    </row>
    <row r="2" s="165" customFormat="1" spans="1:12">
      <c r="L2" s="91" t="s">
        <v>543</v>
      </c>
    </row>
    <row r="3" s="165" customFormat="1" spans="1:12">
      <c r="A3" s="92" t="s">
        <v>2</v>
      </c>
      <c r="F3" s="93"/>
      <c r="G3" s="93"/>
      <c r="H3" s="93"/>
      <c r="I3" s="93"/>
      <c r="L3" s="91" t="s">
        <v>3</v>
      </c>
    </row>
    <row r="4" s="165" customFormat="1" ht="15.4" customHeight="1" spans="1:12">
      <c r="A4" s="166" t="s">
        <v>544</v>
      </c>
      <c r="B4" s="167"/>
      <c r="C4" s="167"/>
      <c r="D4" s="167"/>
      <c r="E4" s="167"/>
      <c r="F4" s="167"/>
      <c r="G4" s="167"/>
      <c r="H4" s="167"/>
      <c r="I4" s="167"/>
      <c r="J4" s="167"/>
      <c r="K4" s="167"/>
      <c r="L4" s="168"/>
    </row>
    <row r="5" s="165" customFormat="1" ht="15.4" customHeight="1" spans="1:12">
      <c r="A5" s="169" t="s">
        <v>363</v>
      </c>
      <c r="B5" s="170" t="s">
        <v>93</v>
      </c>
      <c r="C5" s="170" t="s">
        <v>8</v>
      </c>
      <c r="D5" s="170" t="s">
        <v>363</v>
      </c>
      <c r="E5" s="170" t="s">
        <v>93</v>
      </c>
      <c r="F5" s="170" t="s">
        <v>8</v>
      </c>
      <c r="G5" s="170" t="s">
        <v>363</v>
      </c>
      <c r="H5" s="170" t="s">
        <v>93</v>
      </c>
      <c r="I5" s="170" t="s">
        <v>8</v>
      </c>
      <c r="J5" s="170" t="s">
        <v>363</v>
      </c>
      <c r="K5" s="170" t="s">
        <v>93</v>
      </c>
      <c r="L5" s="170" t="s">
        <v>8</v>
      </c>
    </row>
    <row r="6" s="165" customFormat="1" ht="15.4" customHeight="1" spans="1:12">
      <c r="A6" s="169"/>
      <c r="B6" s="170"/>
      <c r="C6" s="170"/>
      <c r="D6" s="170"/>
      <c r="E6" s="170"/>
      <c r="F6" s="170"/>
      <c r="G6" s="170"/>
      <c r="H6" s="170"/>
      <c r="I6" s="170"/>
      <c r="J6" s="170"/>
      <c r="K6" s="170"/>
      <c r="L6" s="170"/>
    </row>
    <row r="7" s="165" customFormat="1" ht="15.4" customHeight="1" spans="1:12">
      <c r="A7" s="171" t="s">
        <v>364</v>
      </c>
      <c r="B7" s="172" t="s">
        <v>365</v>
      </c>
      <c r="C7" s="173"/>
      <c r="D7" s="172" t="s">
        <v>366</v>
      </c>
      <c r="E7" s="172" t="s">
        <v>367</v>
      </c>
      <c r="F7" s="154">
        <v>6347758.54</v>
      </c>
      <c r="G7" s="172">
        <v>309</v>
      </c>
      <c r="H7" s="172" t="s">
        <v>545</v>
      </c>
      <c r="I7" s="154">
        <v>6282000</v>
      </c>
      <c r="J7" s="172">
        <v>311</v>
      </c>
      <c r="K7" s="172" t="s">
        <v>546</v>
      </c>
      <c r="L7" s="174"/>
    </row>
    <row r="8" s="165" customFormat="1" ht="15.4" customHeight="1" spans="1:12">
      <c r="A8" s="171" t="s">
        <v>370</v>
      </c>
      <c r="B8" s="172" t="s">
        <v>371</v>
      </c>
      <c r="C8" s="173"/>
      <c r="D8" s="172" t="s">
        <v>372</v>
      </c>
      <c r="E8" s="172" t="s">
        <v>373</v>
      </c>
      <c r="F8" s="154">
        <v>916381.83</v>
      </c>
      <c r="G8" s="172">
        <v>30901</v>
      </c>
      <c r="H8" s="172" t="s">
        <v>375</v>
      </c>
      <c r="I8" s="154">
        <v>6282000</v>
      </c>
      <c r="J8" s="115">
        <v>31101</v>
      </c>
      <c r="K8" s="115" t="s">
        <v>547</v>
      </c>
      <c r="L8" s="174"/>
    </row>
    <row r="9" s="165" customFormat="1" ht="15.4" customHeight="1" spans="1:12">
      <c r="A9" s="171" t="s">
        <v>376</v>
      </c>
      <c r="B9" s="172" t="s">
        <v>377</v>
      </c>
      <c r="C9" s="173"/>
      <c r="D9" s="172" t="s">
        <v>378</v>
      </c>
      <c r="E9" s="172" t="s">
        <v>379</v>
      </c>
      <c r="F9" s="154"/>
      <c r="G9" s="172">
        <v>30902</v>
      </c>
      <c r="H9" s="172" t="s">
        <v>381</v>
      </c>
      <c r="I9" s="154"/>
      <c r="J9" s="172">
        <v>31199</v>
      </c>
      <c r="K9" s="172" t="s">
        <v>506</v>
      </c>
      <c r="L9" s="174"/>
    </row>
    <row r="10" s="165" customFormat="1" ht="15.4" customHeight="1" spans="1:12">
      <c r="A10" s="171" t="s">
        <v>382</v>
      </c>
      <c r="B10" s="172" t="s">
        <v>383</v>
      </c>
      <c r="C10" s="173"/>
      <c r="D10" s="172" t="s">
        <v>384</v>
      </c>
      <c r="E10" s="172" t="s">
        <v>385</v>
      </c>
      <c r="F10" s="154"/>
      <c r="G10" s="172">
        <v>30903</v>
      </c>
      <c r="H10" s="172" t="s">
        <v>387</v>
      </c>
      <c r="I10" s="154"/>
      <c r="J10" s="172" t="s">
        <v>470</v>
      </c>
      <c r="K10" s="172" t="s">
        <v>471</v>
      </c>
      <c r="L10" s="174"/>
    </row>
    <row r="11" s="165" customFormat="1" ht="15.4" customHeight="1" spans="1:12">
      <c r="A11" s="171" t="s">
        <v>388</v>
      </c>
      <c r="B11" s="172" t="s">
        <v>389</v>
      </c>
      <c r="C11" s="173"/>
      <c r="D11" s="172" t="s">
        <v>390</v>
      </c>
      <c r="E11" s="172" t="s">
        <v>391</v>
      </c>
      <c r="F11" s="154"/>
      <c r="G11" s="172">
        <v>30905</v>
      </c>
      <c r="H11" s="172" t="s">
        <v>393</v>
      </c>
      <c r="I11" s="154"/>
      <c r="J11" s="172" t="s">
        <v>476</v>
      </c>
      <c r="K11" s="172" t="s">
        <v>477</v>
      </c>
      <c r="L11" s="174"/>
    </row>
    <row r="12" s="165" customFormat="1" ht="15.4" customHeight="1" spans="1:12">
      <c r="A12" s="171" t="s">
        <v>394</v>
      </c>
      <c r="B12" s="172" t="s">
        <v>395</v>
      </c>
      <c r="C12" s="173"/>
      <c r="D12" s="172" t="s">
        <v>396</v>
      </c>
      <c r="E12" s="172" t="s">
        <v>397</v>
      </c>
      <c r="F12" s="154"/>
      <c r="G12" s="172">
        <v>30906</v>
      </c>
      <c r="H12" s="172" t="s">
        <v>399</v>
      </c>
      <c r="I12" s="154"/>
      <c r="J12" s="172" t="s">
        <v>482</v>
      </c>
      <c r="K12" s="172" t="s">
        <v>483</v>
      </c>
      <c r="L12" s="174"/>
    </row>
    <row r="13" s="165" customFormat="1" ht="15.4" customHeight="1" spans="1:12">
      <c r="A13" s="171" t="s">
        <v>400</v>
      </c>
      <c r="B13" s="172" t="s">
        <v>401</v>
      </c>
      <c r="C13" s="173"/>
      <c r="D13" s="172" t="s">
        <v>402</v>
      </c>
      <c r="E13" s="172" t="s">
        <v>403</v>
      </c>
      <c r="F13" s="154"/>
      <c r="G13" s="172">
        <v>30907</v>
      </c>
      <c r="H13" s="172" t="s">
        <v>405</v>
      </c>
      <c r="I13" s="154"/>
      <c r="J13" s="172" t="s">
        <v>488</v>
      </c>
      <c r="K13" s="172" t="s">
        <v>489</v>
      </c>
      <c r="L13" s="174"/>
    </row>
    <row r="14" s="165" customFormat="1" ht="15.4" customHeight="1" spans="1:12">
      <c r="A14" s="171" t="s">
        <v>406</v>
      </c>
      <c r="B14" s="172" t="s">
        <v>407</v>
      </c>
      <c r="C14" s="173"/>
      <c r="D14" s="172" t="s">
        <v>408</v>
      </c>
      <c r="E14" s="172" t="s">
        <v>409</v>
      </c>
      <c r="F14" s="154"/>
      <c r="G14" s="172">
        <v>30908</v>
      </c>
      <c r="H14" s="172" t="s">
        <v>411</v>
      </c>
      <c r="I14" s="154"/>
      <c r="J14" s="172" t="s">
        <v>494</v>
      </c>
      <c r="K14" s="172" t="s">
        <v>495</v>
      </c>
      <c r="L14" s="174"/>
    </row>
    <row r="15" s="165" customFormat="1" ht="15.4" customHeight="1" spans="1:12">
      <c r="A15" s="171" t="s">
        <v>412</v>
      </c>
      <c r="B15" s="172" t="s">
        <v>413</v>
      </c>
      <c r="C15" s="173"/>
      <c r="D15" s="172" t="s">
        <v>414</v>
      </c>
      <c r="E15" s="172" t="s">
        <v>415</v>
      </c>
      <c r="F15" s="154"/>
      <c r="G15" s="172">
        <v>30913</v>
      </c>
      <c r="H15" s="172" t="s">
        <v>441</v>
      </c>
      <c r="I15" s="154"/>
      <c r="J15" s="172">
        <v>31206</v>
      </c>
      <c r="K15" s="172" t="s">
        <v>500</v>
      </c>
      <c r="L15" s="174"/>
    </row>
    <row r="16" s="165" customFormat="1" ht="15.4" customHeight="1" spans="1:12">
      <c r="A16" s="171" t="s">
        <v>418</v>
      </c>
      <c r="B16" s="172" t="s">
        <v>419</v>
      </c>
      <c r="C16" s="173"/>
      <c r="D16" s="172" t="s">
        <v>420</v>
      </c>
      <c r="E16" s="172" t="s">
        <v>421</v>
      </c>
      <c r="F16" s="154">
        <v>516061.91</v>
      </c>
      <c r="G16" s="172">
        <v>30919</v>
      </c>
      <c r="H16" s="172" t="s">
        <v>447</v>
      </c>
      <c r="I16" s="154"/>
      <c r="J16" s="172" t="s">
        <v>505</v>
      </c>
      <c r="K16" s="172" t="s">
        <v>506</v>
      </c>
      <c r="L16" s="174"/>
    </row>
    <row r="17" s="165" customFormat="1" ht="15.4" customHeight="1" spans="1:12">
      <c r="A17" s="171" t="s">
        <v>424</v>
      </c>
      <c r="B17" s="172" t="s">
        <v>425</v>
      </c>
      <c r="C17" s="173"/>
      <c r="D17" s="172" t="s">
        <v>426</v>
      </c>
      <c r="E17" s="172" t="s">
        <v>427</v>
      </c>
      <c r="F17" s="154"/>
      <c r="G17" s="172">
        <v>20921</v>
      </c>
      <c r="H17" s="172" t="s">
        <v>453</v>
      </c>
      <c r="I17" s="154"/>
      <c r="J17" s="175">
        <v>313</v>
      </c>
      <c r="K17" s="175" t="s">
        <v>548</v>
      </c>
      <c r="L17" s="174"/>
    </row>
    <row r="18" s="165" customFormat="1" ht="15.4" customHeight="1" spans="1:12">
      <c r="A18" s="171" t="s">
        <v>430</v>
      </c>
      <c r="B18" s="172" t="s">
        <v>431</v>
      </c>
      <c r="C18" s="173"/>
      <c r="D18" s="172" t="s">
        <v>432</v>
      </c>
      <c r="E18" s="172" t="s">
        <v>433</v>
      </c>
      <c r="F18" s="154"/>
      <c r="G18" s="172">
        <v>30922</v>
      </c>
      <c r="H18" s="172" t="s">
        <v>459</v>
      </c>
      <c r="I18" s="154"/>
      <c r="J18" s="175">
        <v>31302</v>
      </c>
      <c r="K18" s="175" t="s">
        <v>549</v>
      </c>
      <c r="L18" s="174"/>
    </row>
    <row r="19" s="165" customFormat="1" ht="15.4" customHeight="1" spans="1:12">
      <c r="A19" s="171" t="s">
        <v>436</v>
      </c>
      <c r="B19" s="172" t="s">
        <v>437</v>
      </c>
      <c r="C19" s="173"/>
      <c r="D19" s="172" t="s">
        <v>438</v>
      </c>
      <c r="E19" s="172" t="s">
        <v>439</v>
      </c>
      <c r="F19" s="154"/>
      <c r="G19" s="172">
        <v>30999</v>
      </c>
      <c r="H19" s="172" t="s">
        <v>550</v>
      </c>
      <c r="I19" s="154"/>
      <c r="J19" s="175">
        <v>31303</v>
      </c>
      <c r="K19" s="175" t="s">
        <v>551</v>
      </c>
      <c r="L19" s="174"/>
    </row>
    <row r="20" s="165" customFormat="1" ht="15.4" customHeight="1" spans="1:12">
      <c r="A20" s="171" t="s">
        <v>442</v>
      </c>
      <c r="B20" s="172" t="s">
        <v>443</v>
      </c>
      <c r="C20" s="173"/>
      <c r="D20" s="172" t="s">
        <v>444</v>
      </c>
      <c r="E20" s="172" t="s">
        <v>445</v>
      </c>
      <c r="F20" s="154"/>
      <c r="G20" s="172" t="s">
        <v>368</v>
      </c>
      <c r="H20" s="172" t="s">
        <v>369</v>
      </c>
      <c r="I20" s="154">
        <v>20376</v>
      </c>
      <c r="J20" s="175">
        <v>31304</v>
      </c>
      <c r="K20" s="175" t="s">
        <v>552</v>
      </c>
      <c r="L20" s="173"/>
    </row>
    <row r="21" s="165" customFormat="1" ht="15.4" customHeight="1" spans="1:12">
      <c r="A21" s="171" t="s">
        <v>448</v>
      </c>
      <c r="B21" s="172" t="s">
        <v>449</v>
      </c>
      <c r="C21" s="154">
        <v>786036.34</v>
      </c>
      <c r="D21" s="172" t="s">
        <v>450</v>
      </c>
      <c r="E21" s="172" t="s">
        <v>451</v>
      </c>
      <c r="F21" s="154"/>
      <c r="G21" s="172" t="s">
        <v>374</v>
      </c>
      <c r="H21" s="172" t="s">
        <v>375</v>
      </c>
      <c r="I21" s="154"/>
      <c r="J21" s="172" t="s">
        <v>511</v>
      </c>
      <c r="K21" s="172" t="s">
        <v>296</v>
      </c>
      <c r="L21" s="173"/>
    </row>
    <row r="22" s="165" customFormat="1" ht="15.4" customHeight="1" spans="1:12">
      <c r="A22" s="171" t="s">
        <v>454</v>
      </c>
      <c r="B22" s="172" t="s">
        <v>455</v>
      </c>
      <c r="C22" s="154"/>
      <c r="D22" s="172" t="s">
        <v>456</v>
      </c>
      <c r="E22" s="172" t="s">
        <v>457</v>
      </c>
      <c r="F22" s="154">
        <v>13282</v>
      </c>
      <c r="G22" s="172" t="s">
        <v>380</v>
      </c>
      <c r="H22" s="172" t="s">
        <v>381</v>
      </c>
      <c r="I22" s="154">
        <v>20376</v>
      </c>
      <c r="J22" s="172" t="s">
        <v>521</v>
      </c>
      <c r="K22" s="172" t="s">
        <v>522</v>
      </c>
      <c r="L22" s="173"/>
    </row>
    <row r="23" s="165" customFormat="1" ht="15.4" customHeight="1" spans="1:12">
      <c r="A23" s="171" t="s">
        <v>460</v>
      </c>
      <c r="B23" s="172" t="s">
        <v>461</v>
      </c>
      <c r="C23" s="154"/>
      <c r="D23" s="172" t="s">
        <v>462</v>
      </c>
      <c r="E23" s="172" t="s">
        <v>463</v>
      </c>
      <c r="F23" s="154"/>
      <c r="G23" s="172" t="s">
        <v>386</v>
      </c>
      <c r="H23" s="172" t="s">
        <v>387</v>
      </c>
      <c r="I23" s="173"/>
      <c r="J23" s="172" t="s">
        <v>525</v>
      </c>
      <c r="K23" s="172" t="s">
        <v>526</v>
      </c>
      <c r="L23" s="173"/>
    </row>
    <row r="24" s="165" customFormat="1" ht="15.4" customHeight="1" spans="1:12">
      <c r="A24" s="171" t="s">
        <v>466</v>
      </c>
      <c r="B24" s="172" t="s">
        <v>467</v>
      </c>
      <c r="C24" s="154"/>
      <c r="D24" s="172" t="s">
        <v>468</v>
      </c>
      <c r="E24" s="172" t="s">
        <v>469</v>
      </c>
      <c r="F24" s="154"/>
      <c r="G24" s="172" t="s">
        <v>392</v>
      </c>
      <c r="H24" s="172" t="s">
        <v>393</v>
      </c>
      <c r="I24" s="173"/>
      <c r="J24" s="172">
        <v>39909</v>
      </c>
      <c r="K24" s="172" t="s">
        <v>553</v>
      </c>
      <c r="L24" s="173"/>
    </row>
    <row r="25" s="165" customFormat="1" ht="15.4" customHeight="1" spans="1:12">
      <c r="A25" s="171" t="s">
        <v>472</v>
      </c>
      <c r="B25" s="172" t="s">
        <v>473</v>
      </c>
      <c r="C25" s="154"/>
      <c r="D25" s="172" t="s">
        <v>474</v>
      </c>
      <c r="E25" s="172" t="s">
        <v>475</v>
      </c>
      <c r="F25" s="154"/>
      <c r="G25" s="172" t="s">
        <v>398</v>
      </c>
      <c r="H25" s="172" t="s">
        <v>399</v>
      </c>
      <c r="I25" s="173"/>
      <c r="J25" s="172">
        <v>39910</v>
      </c>
      <c r="K25" s="172" t="s">
        <v>554</v>
      </c>
      <c r="L25" s="173"/>
    </row>
    <row r="26" s="165" customFormat="1" ht="15.4" customHeight="1" spans="1:12">
      <c r="A26" s="171" t="s">
        <v>478</v>
      </c>
      <c r="B26" s="172" t="s">
        <v>479</v>
      </c>
      <c r="C26" s="154">
        <v>771156.34</v>
      </c>
      <c r="D26" s="172" t="s">
        <v>480</v>
      </c>
      <c r="E26" s="172" t="s">
        <v>481</v>
      </c>
      <c r="F26" s="154"/>
      <c r="G26" s="172" t="s">
        <v>404</v>
      </c>
      <c r="H26" s="172" t="s">
        <v>405</v>
      </c>
      <c r="I26" s="173"/>
      <c r="J26" s="172">
        <v>39999</v>
      </c>
      <c r="K26" s="172" t="s">
        <v>530</v>
      </c>
      <c r="L26" s="173"/>
    </row>
    <row r="27" s="165" customFormat="1" ht="15.4" customHeight="1" spans="1:12">
      <c r="A27" s="171" t="s">
        <v>484</v>
      </c>
      <c r="B27" s="172" t="s">
        <v>485</v>
      </c>
      <c r="C27" s="154"/>
      <c r="D27" s="172" t="s">
        <v>486</v>
      </c>
      <c r="E27" s="172" t="s">
        <v>487</v>
      </c>
      <c r="F27" s="154">
        <v>291120</v>
      </c>
      <c r="G27" s="172" t="s">
        <v>410</v>
      </c>
      <c r="H27" s="172" t="s">
        <v>411</v>
      </c>
      <c r="I27" s="173"/>
      <c r="J27" s="172"/>
      <c r="K27" s="172"/>
      <c r="L27" s="173"/>
    </row>
    <row r="28" s="165" customFormat="1" ht="15.4" customHeight="1" spans="1:12">
      <c r="A28" s="171" t="s">
        <v>490</v>
      </c>
      <c r="B28" s="172" t="s">
        <v>491</v>
      </c>
      <c r="C28" s="154"/>
      <c r="D28" s="172" t="s">
        <v>492</v>
      </c>
      <c r="E28" s="172" t="s">
        <v>493</v>
      </c>
      <c r="F28" s="154">
        <v>4610912.8</v>
      </c>
      <c r="G28" s="172" t="s">
        <v>416</v>
      </c>
      <c r="H28" s="172" t="s">
        <v>417</v>
      </c>
      <c r="I28" s="173"/>
      <c r="J28" s="172"/>
      <c r="K28" s="172"/>
      <c r="L28" s="173"/>
    </row>
    <row r="29" s="165" customFormat="1" ht="15.4" customHeight="1" spans="1:12">
      <c r="A29" s="171" t="s">
        <v>496</v>
      </c>
      <c r="B29" s="172" t="s">
        <v>497</v>
      </c>
      <c r="C29" s="154"/>
      <c r="D29" s="172" t="s">
        <v>498</v>
      </c>
      <c r="E29" s="172" t="s">
        <v>499</v>
      </c>
      <c r="F29" s="173"/>
      <c r="G29" s="172" t="s">
        <v>422</v>
      </c>
      <c r="H29" s="172" t="s">
        <v>423</v>
      </c>
      <c r="I29" s="173"/>
      <c r="J29" s="172"/>
      <c r="K29" s="172"/>
      <c r="L29" s="173"/>
    </row>
    <row r="30" s="165" customFormat="1" ht="15.4" customHeight="1" spans="1:12">
      <c r="A30" s="171" t="s">
        <v>501</v>
      </c>
      <c r="B30" s="172" t="s">
        <v>502</v>
      </c>
      <c r="C30" s="154">
        <v>14880</v>
      </c>
      <c r="D30" s="172" t="s">
        <v>503</v>
      </c>
      <c r="E30" s="172" t="s">
        <v>504</v>
      </c>
      <c r="F30" s="173"/>
      <c r="G30" s="172" t="s">
        <v>428</v>
      </c>
      <c r="H30" s="172" t="s">
        <v>429</v>
      </c>
      <c r="I30" s="173"/>
      <c r="J30" s="172"/>
      <c r="K30" s="172"/>
      <c r="L30" s="173"/>
    </row>
    <row r="31" s="165" customFormat="1" ht="15.4" customHeight="1" spans="1:12">
      <c r="A31" s="171" t="s">
        <v>507</v>
      </c>
      <c r="B31" s="172" t="s">
        <v>508</v>
      </c>
      <c r="C31" s="173"/>
      <c r="D31" s="172" t="s">
        <v>509</v>
      </c>
      <c r="E31" s="172" t="s">
        <v>510</v>
      </c>
      <c r="F31" s="173"/>
      <c r="G31" s="172" t="s">
        <v>434</v>
      </c>
      <c r="H31" s="172" t="s">
        <v>435</v>
      </c>
      <c r="I31" s="173"/>
      <c r="J31" s="172"/>
      <c r="K31" s="172"/>
      <c r="L31" s="173"/>
    </row>
    <row r="32" s="165" customFormat="1" ht="15.4" customHeight="1" spans="1:12">
      <c r="A32" s="171">
        <v>30311</v>
      </c>
      <c r="B32" s="172" t="s">
        <v>512</v>
      </c>
      <c r="C32" s="173"/>
      <c r="D32" s="172" t="s">
        <v>513</v>
      </c>
      <c r="E32" s="172" t="s">
        <v>514</v>
      </c>
      <c r="F32" s="173"/>
      <c r="G32" s="172" t="s">
        <v>440</v>
      </c>
      <c r="H32" s="172" t="s">
        <v>441</v>
      </c>
      <c r="I32" s="173"/>
      <c r="J32" s="172"/>
      <c r="K32" s="172"/>
      <c r="L32" s="173"/>
    </row>
    <row r="33" s="165" customFormat="1" ht="15.4" customHeight="1" spans="1:12">
      <c r="A33" s="171" t="s">
        <v>517</v>
      </c>
      <c r="B33" s="172" t="s">
        <v>555</v>
      </c>
      <c r="C33" s="176"/>
      <c r="D33" s="172" t="s">
        <v>519</v>
      </c>
      <c r="E33" s="172" t="s">
        <v>520</v>
      </c>
      <c r="F33" s="173"/>
      <c r="G33" s="172" t="s">
        <v>446</v>
      </c>
      <c r="H33" s="172" t="s">
        <v>447</v>
      </c>
      <c r="I33" s="173"/>
      <c r="J33" s="172"/>
      <c r="K33" s="172"/>
      <c r="L33" s="173"/>
    </row>
    <row r="34" s="165" customFormat="1" ht="15.4" customHeight="1" spans="1:12">
      <c r="A34" s="171" t="s">
        <v>11</v>
      </c>
      <c r="B34" s="172" t="s">
        <v>11</v>
      </c>
      <c r="C34" s="176"/>
      <c r="D34" s="172" t="s">
        <v>523</v>
      </c>
      <c r="E34" s="172" t="s">
        <v>524</v>
      </c>
      <c r="F34" s="173"/>
      <c r="G34" s="172" t="s">
        <v>452</v>
      </c>
      <c r="H34" s="172" t="s">
        <v>453</v>
      </c>
      <c r="I34" s="173"/>
      <c r="J34" s="172"/>
      <c r="K34" s="172"/>
      <c r="L34" s="173"/>
    </row>
    <row r="35" s="165" customFormat="1" ht="16.9" customHeight="1" spans="1:12">
      <c r="A35" s="171" t="s">
        <v>11</v>
      </c>
      <c r="B35" s="172" t="s">
        <v>11</v>
      </c>
      <c r="C35" s="176"/>
      <c r="D35" s="172" t="s">
        <v>527</v>
      </c>
      <c r="E35" s="172" t="s">
        <v>528</v>
      </c>
      <c r="F35" s="173"/>
      <c r="G35" s="172" t="s">
        <v>458</v>
      </c>
      <c r="H35" s="172" t="s">
        <v>459</v>
      </c>
      <c r="I35" s="173"/>
      <c r="J35" s="172"/>
      <c r="K35" s="172"/>
      <c r="L35" s="173"/>
    </row>
    <row r="36" s="165" customFormat="1" ht="15.4" customHeight="1" spans="1:12">
      <c r="A36" s="171" t="s">
        <v>11</v>
      </c>
      <c r="B36" s="172" t="s">
        <v>11</v>
      </c>
      <c r="C36" s="176"/>
      <c r="D36" s="172" t="s">
        <v>531</v>
      </c>
      <c r="E36" s="172" t="s">
        <v>532</v>
      </c>
      <c r="F36" s="173"/>
      <c r="G36" s="172" t="s">
        <v>464</v>
      </c>
      <c r="H36" s="172" t="s">
        <v>465</v>
      </c>
      <c r="I36" s="173"/>
      <c r="J36" s="172"/>
      <c r="K36" s="172"/>
      <c r="L36" s="173"/>
    </row>
    <row r="37" s="165" customFormat="1" ht="15.4" customHeight="1" spans="1:12">
      <c r="A37" s="171" t="s">
        <v>11</v>
      </c>
      <c r="B37" s="172" t="s">
        <v>11</v>
      </c>
      <c r="C37" s="176"/>
      <c r="D37" s="172" t="s">
        <v>533</v>
      </c>
      <c r="E37" s="172" t="s">
        <v>534</v>
      </c>
      <c r="F37" s="173"/>
      <c r="G37" s="172"/>
      <c r="H37" s="173"/>
      <c r="I37" s="173"/>
      <c r="J37" s="172"/>
      <c r="K37" s="172"/>
      <c r="L37" s="172"/>
    </row>
    <row r="38" s="165" customFormat="1" ht="15.4" customHeight="1" spans="1:12">
      <c r="A38" s="171" t="s">
        <v>11</v>
      </c>
      <c r="B38" s="172" t="s">
        <v>11</v>
      </c>
      <c r="C38" s="176"/>
      <c r="D38" s="172" t="s">
        <v>535</v>
      </c>
      <c r="E38" s="172" t="s">
        <v>536</v>
      </c>
      <c r="F38" s="173"/>
      <c r="G38" s="172"/>
      <c r="H38" s="173"/>
      <c r="I38" s="173"/>
      <c r="J38" s="172" t="s">
        <v>11</v>
      </c>
      <c r="K38" s="172" t="s">
        <v>11</v>
      </c>
      <c r="L38" s="172" t="s">
        <v>11</v>
      </c>
    </row>
    <row r="39" s="165" customFormat="1" ht="15.4" customHeight="1" spans="1:12">
      <c r="A39" s="171" t="s">
        <v>11</v>
      </c>
      <c r="B39" s="172" t="s">
        <v>11</v>
      </c>
      <c r="C39" s="176"/>
      <c r="D39" s="172" t="s">
        <v>537</v>
      </c>
      <c r="E39" s="172" t="s">
        <v>538</v>
      </c>
      <c r="F39" s="173"/>
      <c r="G39" s="172"/>
      <c r="H39" s="173"/>
      <c r="I39" s="173"/>
      <c r="J39" s="172" t="s">
        <v>11</v>
      </c>
      <c r="K39" s="172" t="s">
        <v>11</v>
      </c>
      <c r="L39" s="172" t="s">
        <v>11</v>
      </c>
    </row>
    <row r="40" s="165" customFormat="1" ht="15.4" customHeight="1" spans="1:12">
      <c r="A40" s="177" t="s">
        <v>556</v>
      </c>
      <c r="B40" s="178"/>
      <c r="C40" s="178"/>
      <c r="D40" s="178"/>
      <c r="E40" s="178"/>
      <c r="F40" s="178"/>
      <c r="G40" s="178"/>
      <c r="H40" s="178"/>
      <c r="I40" s="178"/>
      <c r="J40" s="178"/>
      <c r="K40" s="178"/>
      <c r="L40" s="178"/>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8" scale="7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zoomScaleSheetLayoutView="60" topLeftCell="A5" workbookViewId="0">
      <selection activeCell="D8" sqref="D8"/>
    </sheetView>
  </sheetViews>
  <sheetFormatPr defaultColWidth="9" defaultRowHeight="14.25"/>
  <cols>
    <col min="1" max="3" width="3.75" style="122" customWidth="1"/>
    <col min="4" max="4" width="26.75" style="122" customWidth="1"/>
    <col min="5" max="5" width="5.375" style="122" customWidth="1"/>
    <col min="6" max="6" width="11.875" style="122" customWidth="1"/>
    <col min="7" max="7" width="17.5" style="122" customWidth="1"/>
    <col min="8" max="8" width="11.5" style="122" customWidth="1"/>
    <col min="9" max="9" width="8.125" style="122" customWidth="1"/>
    <col min="10" max="11" width="11.5" style="122" customWidth="1"/>
    <col min="12" max="12" width="5.375" style="122" customWidth="1"/>
    <col min="13" max="14" width="7.125" style="122" customWidth="1"/>
    <col min="15" max="15" width="11.5" style="122" customWidth="1"/>
    <col min="16" max="19" width="7.875" style="122" customWidth="1"/>
    <col min="20" max="20" width="10.5" style="122" customWidth="1"/>
    <col min="21" max="16384" width="9" style="122"/>
  </cols>
  <sheetData>
    <row r="1" ht="35.25" customHeight="1" spans="1:20">
      <c r="A1" s="123" t="s">
        <v>557</v>
      </c>
      <c r="B1" s="123"/>
      <c r="C1" s="123"/>
      <c r="D1" s="123"/>
      <c r="E1" s="123"/>
      <c r="F1" s="123"/>
      <c r="G1" s="123"/>
      <c r="H1" s="123"/>
      <c r="I1" s="123"/>
      <c r="J1" s="123"/>
      <c r="K1" s="123"/>
      <c r="L1" s="123"/>
      <c r="M1" s="123"/>
      <c r="N1" s="123"/>
      <c r="O1" s="123"/>
      <c r="P1" s="123"/>
      <c r="Q1" s="123"/>
      <c r="R1" s="123"/>
      <c r="S1" s="123"/>
      <c r="T1" s="123"/>
    </row>
    <row r="2" ht="18" customHeight="1" spans="1:20">
      <c r="A2" s="141"/>
      <c r="B2" s="141"/>
      <c r="C2" s="141"/>
      <c r="D2" s="141"/>
      <c r="E2" s="141"/>
      <c r="F2" s="141"/>
      <c r="G2" s="141"/>
      <c r="H2" s="141"/>
      <c r="I2" s="141"/>
      <c r="J2" s="141"/>
      <c r="K2" s="141"/>
      <c r="L2" s="141"/>
      <c r="M2" s="141"/>
      <c r="N2" s="141"/>
      <c r="P2" s="159"/>
      <c r="Q2" s="158"/>
      <c r="R2" s="158"/>
      <c r="S2" s="158"/>
      <c r="T2" s="142" t="s">
        <v>558</v>
      </c>
    </row>
    <row r="3" ht="18" customHeight="1" spans="1:20">
      <c r="A3" s="143" t="s">
        <v>2</v>
      </c>
      <c r="B3" s="143"/>
      <c r="C3" s="143"/>
      <c r="D3" s="143"/>
      <c r="E3" s="141"/>
      <c r="F3" s="141"/>
      <c r="G3" s="141"/>
      <c r="H3" s="141"/>
      <c r="I3" s="141"/>
      <c r="J3" s="141"/>
      <c r="K3" s="141"/>
      <c r="L3" s="141"/>
      <c r="M3" s="141"/>
      <c r="N3" s="141"/>
      <c r="P3" s="160"/>
      <c r="Q3" s="158"/>
      <c r="R3" s="158"/>
      <c r="S3" s="158"/>
      <c r="T3" s="145" t="s">
        <v>340</v>
      </c>
    </row>
    <row r="4" s="139" customFormat="1" ht="39.75" customHeight="1" spans="1:20">
      <c r="A4" s="101" t="s">
        <v>6</v>
      </c>
      <c r="B4" s="101"/>
      <c r="C4" s="101" t="s">
        <v>11</v>
      </c>
      <c r="D4" s="101" t="s">
        <v>11</v>
      </c>
      <c r="E4" s="101" t="s">
        <v>341</v>
      </c>
      <c r="F4" s="101"/>
      <c r="G4" s="101"/>
      <c r="H4" s="101" t="s">
        <v>342</v>
      </c>
      <c r="I4" s="101"/>
      <c r="J4" s="101"/>
      <c r="K4" s="101" t="s">
        <v>343</v>
      </c>
      <c r="L4" s="101"/>
      <c r="M4" s="101"/>
      <c r="N4" s="101"/>
      <c r="O4" s="101"/>
      <c r="P4" s="101" t="s">
        <v>80</v>
      </c>
      <c r="Q4" s="101"/>
      <c r="R4" s="101"/>
      <c r="S4" s="101" t="s">
        <v>11</v>
      </c>
      <c r="T4" s="101" t="s">
        <v>11</v>
      </c>
    </row>
    <row r="5" s="140" customFormat="1" ht="26.25" customHeight="1" spans="1:20">
      <c r="A5" s="101" t="s">
        <v>344</v>
      </c>
      <c r="B5" s="101"/>
      <c r="C5" s="101"/>
      <c r="D5" s="101" t="s">
        <v>93</v>
      </c>
      <c r="E5" s="101" t="s">
        <v>99</v>
      </c>
      <c r="F5" s="101" t="s">
        <v>345</v>
      </c>
      <c r="G5" s="101" t="s">
        <v>346</v>
      </c>
      <c r="H5" s="101" t="s">
        <v>99</v>
      </c>
      <c r="I5" s="101" t="s">
        <v>302</v>
      </c>
      <c r="J5" s="101" t="s">
        <v>303</v>
      </c>
      <c r="K5" s="101" t="s">
        <v>99</v>
      </c>
      <c r="L5" s="146" t="s">
        <v>302</v>
      </c>
      <c r="M5" s="147"/>
      <c r="N5" s="148"/>
      <c r="O5" s="101" t="s">
        <v>303</v>
      </c>
      <c r="P5" s="101" t="s">
        <v>99</v>
      </c>
      <c r="Q5" s="101" t="s">
        <v>345</v>
      </c>
      <c r="R5" s="161" t="s">
        <v>346</v>
      </c>
      <c r="S5" s="162"/>
      <c r="T5" s="163"/>
    </row>
    <row r="6" s="140" customFormat="1" ht="29" customHeight="1" spans="1:20">
      <c r="A6" s="101"/>
      <c r="B6" s="101" t="s">
        <v>11</v>
      </c>
      <c r="C6" s="101" t="s">
        <v>11</v>
      </c>
      <c r="D6" s="101" t="s">
        <v>11</v>
      </c>
      <c r="E6" s="101" t="s">
        <v>11</v>
      </c>
      <c r="F6" s="101" t="s">
        <v>11</v>
      </c>
      <c r="G6" s="101" t="s">
        <v>94</v>
      </c>
      <c r="H6" s="101" t="s">
        <v>11</v>
      </c>
      <c r="I6" s="101"/>
      <c r="J6" s="101" t="s">
        <v>94</v>
      </c>
      <c r="K6" s="101" t="s">
        <v>11</v>
      </c>
      <c r="L6" s="149"/>
      <c r="M6" s="150"/>
      <c r="N6" s="151"/>
      <c r="O6" s="101" t="s">
        <v>94</v>
      </c>
      <c r="P6" s="101" t="s">
        <v>11</v>
      </c>
      <c r="Q6" s="101" t="s">
        <v>11</v>
      </c>
      <c r="R6" s="152" t="s">
        <v>94</v>
      </c>
      <c r="S6" s="101" t="s">
        <v>349</v>
      </c>
      <c r="T6" s="101" t="s">
        <v>559</v>
      </c>
    </row>
    <row r="7" ht="19.5" customHeight="1" spans="1:20">
      <c r="A7" s="101"/>
      <c r="B7" s="101" t="s">
        <v>11</v>
      </c>
      <c r="C7" s="101" t="s">
        <v>11</v>
      </c>
      <c r="D7" s="101" t="s">
        <v>11</v>
      </c>
      <c r="E7" s="101" t="s">
        <v>11</v>
      </c>
      <c r="F7" s="101" t="s">
        <v>11</v>
      </c>
      <c r="G7" s="101" t="s">
        <v>11</v>
      </c>
      <c r="H7" s="101" t="s">
        <v>11</v>
      </c>
      <c r="I7" s="101"/>
      <c r="J7" s="101" t="s">
        <v>11</v>
      </c>
      <c r="K7" s="101" t="s">
        <v>11</v>
      </c>
      <c r="L7" s="164" t="s">
        <v>94</v>
      </c>
      <c r="M7" s="164" t="s">
        <v>347</v>
      </c>
      <c r="N7" s="164" t="s">
        <v>348</v>
      </c>
      <c r="O7" s="101" t="s">
        <v>11</v>
      </c>
      <c r="P7" s="101" t="s">
        <v>11</v>
      </c>
      <c r="Q7" s="101" t="s">
        <v>11</v>
      </c>
      <c r="R7" s="153"/>
      <c r="S7" s="101" t="s">
        <v>11</v>
      </c>
      <c r="T7" s="101" t="s">
        <v>11</v>
      </c>
    </row>
    <row r="8" ht="19.5" customHeight="1" spans="1:20">
      <c r="A8" s="101" t="s">
        <v>96</v>
      </c>
      <c r="B8" s="101" t="s">
        <v>97</v>
      </c>
      <c r="C8" s="101" t="s">
        <v>98</v>
      </c>
      <c r="D8" s="101" t="s">
        <v>10</v>
      </c>
      <c r="E8" s="94" t="s">
        <v>12</v>
      </c>
      <c r="F8" s="94" t="s">
        <v>13</v>
      </c>
      <c r="G8" s="94" t="s">
        <v>19</v>
      </c>
      <c r="H8" s="94" t="s">
        <v>22</v>
      </c>
      <c r="I8" s="94" t="s">
        <v>25</v>
      </c>
      <c r="J8" s="94" t="s">
        <v>28</v>
      </c>
      <c r="K8" s="94" t="s">
        <v>31</v>
      </c>
      <c r="L8" s="94" t="s">
        <v>34</v>
      </c>
      <c r="M8" s="94" t="s">
        <v>36</v>
      </c>
      <c r="N8" s="94" t="s">
        <v>38</v>
      </c>
      <c r="O8" s="94" t="s">
        <v>40</v>
      </c>
      <c r="P8" s="94" t="s">
        <v>42</v>
      </c>
      <c r="Q8" s="94" t="s">
        <v>44</v>
      </c>
      <c r="R8" s="94" t="s">
        <v>46</v>
      </c>
      <c r="S8" s="94" t="s">
        <v>48</v>
      </c>
      <c r="T8" s="94" t="s">
        <v>50</v>
      </c>
    </row>
    <row r="9" ht="20.25" customHeight="1" spans="1:20">
      <c r="A9" s="101"/>
      <c r="B9" s="101" t="s">
        <v>11</v>
      </c>
      <c r="C9" s="101" t="s">
        <v>11</v>
      </c>
      <c r="D9" s="101" t="s">
        <v>99</v>
      </c>
      <c r="E9" s="155"/>
      <c r="F9" s="155"/>
      <c r="G9" s="155"/>
      <c r="H9" s="154">
        <v>100000</v>
      </c>
      <c r="I9" s="154"/>
      <c r="J9" s="154">
        <v>100000</v>
      </c>
      <c r="K9" s="154">
        <v>100000</v>
      </c>
      <c r="L9" s="154"/>
      <c r="M9" s="154"/>
      <c r="N9" s="154"/>
      <c r="O9" s="154">
        <v>100000</v>
      </c>
      <c r="P9" s="155"/>
      <c r="Q9" s="155"/>
      <c r="R9" s="155"/>
      <c r="S9" s="155"/>
      <c r="T9" s="155"/>
    </row>
    <row r="10" ht="20.25" customHeight="1" spans="1:20">
      <c r="A10" s="156" t="s">
        <v>248</v>
      </c>
      <c r="B10" s="156"/>
      <c r="C10" s="156"/>
      <c r="D10" s="156" t="s">
        <v>249</v>
      </c>
      <c r="E10" s="154"/>
      <c r="F10" s="154"/>
      <c r="G10" s="154"/>
      <c r="H10" s="154">
        <v>100000</v>
      </c>
      <c r="I10" s="154"/>
      <c r="J10" s="154">
        <v>100000</v>
      </c>
      <c r="K10" s="154">
        <v>100000</v>
      </c>
      <c r="L10" s="154"/>
      <c r="M10" s="154"/>
      <c r="N10" s="154"/>
      <c r="O10" s="154">
        <v>100000</v>
      </c>
      <c r="P10" s="155"/>
      <c r="Q10" s="155"/>
      <c r="R10" s="155"/>
      <c r="S10" s="155"/>
      <c r="T10" s="155"/>
    </row>
    <row r="11" ht="20.25" customHeight="1" spans="1:20">
      <c r="A11" s="156" t="s">
        <v>267</v>
      </c>
      <c r="B11" s="156"/>
      <c r="C11" s="156"/>
      <c r="D11" s="156" t="s">
        <v>268</v>
      </c>
      <c r="E11" s="154"/>
      <c r="F11" s="154"/>
      <c r="G11" s="154"/>
      <c r="H11" s="154">
        <v>100000</v>
      </c>
      <c r="I11" s="154"/>
      <c r="J11" s="154">
        <v>100000</v>
      </c>
      <c r="K11" s="154">
        <v>100000</v>
      </c>
      <c r="L11" s="154"/>
      <c r="M11" s="154"/>
      <c r="N11" s="154"/>
      <c r="O11" s="154">
        <v>100000</v>
      </c>
      <c r="P11" s="155"/>
      <c r="Q11" s="155"/>
      <c r="R11" s="155"/>
      <c r="S11" s="155"/>
      <c r="T11" s="155"/>
    </row>
    <row r="12" ht="20.25" customHeight="1" spans="1:20">
      <c r="A12" s="156" t="s">
        <v>269</v>
      </c>
      <c r="B12" s="156"/>
      <c r="C12" s="156"/>
      <c r="D12" s="156" t="s">
        <v>270</v>
      </c>
      <c r="E12" s="154"/>
      <c r="F12" s="154"/>
      <c r="G12" s="154"/>
      <c r="H12" s="154">
        <v>100000</v>
      </c>
      <c r="I12" s="154"/>
      <c r="J12" s="154">
        <v>100000</v>
      </c>
      <c r="K12" s="154">
        <v>100000</v>
      </c>
      <c r="L12" s="154"/>
      <c r="M12" s="154"/>
      <c r="N12" s="154"/>
      <c r="O12" s="154">
        <v>100000</v>
      </c>
      <c r="P12" s="155"/>
      <c r="Q12" s="155"/>
      <c r="R12" s="155"/>
      <c r="S12" s="155"/>
      <c r="T12" s="155"/>
    </row>
    <row r="13" ht="20.25" customHeight="1" spans="1:20">
      <c r="A13" s="115"/>
      <c r="B13" s="115"/>
      <c r="C13" s="115"/>
      <c r="D13" s="115"/>
      <c r="E13" s="155"/>
      <c r="F13" s="155"/>
      <c r="G13" s="155"/>
      <c r="H13" s="155"/>
      <c r="I13" s="155"/>
      <c r="J13" s="155"/>
      <c r="K13" s="155"/>
      <c r="L13" s="155"/>
      <c r="M13" s="155"/>
      <c r="N13" s="155"/>
      <c r="O13" s="155"/>
      <c r="P13" s="155"/>
      <c r="Q13" s="155"/>
      <c r="R13" s="155"/>
      <c r="S13" s="155"/>
      <c r="T13" s="155"/>
    </row>
    <row r="14" ht="20.25" customHeight="1" spans="1:20">
      <c r="A14" s="115"/>
      <c r="B14" s="115"/>
      <c r="C14" s="115"/>
      <c r="D14" s="115"/>
      <c r="E14" s="155"/>
      <c r="F14" s="155"/>
      <c r="G14" s="155"/>
      <c r="H14" s="155"/>
      <c r="I14" s="155"/>
      <c r="J14" s="155"/>
      <c r="K14" s="155"/>
      <c r="L14" s="155"/>
      <c r="M14" s="155"/>
      <c r="N14" s="155"/>
      <c r="O14" s="155"/>
      <c r="P14" s="155"/>
      <c r="Q14" s="155"/>
      <c r="R14" s="155"/>
      <c r="S14" s="155"/>
      <c r="T14" s="155"/>
    </row>
    <row r="15" ht="20.25" customHeight="1" spans="1:20">
      <c r="A15" s="115"/>
      <c r="B15" s="115"/>
      <c r="C15" s="115"/>
      <c r="D15" s="115"/>
      <c r="E15" s="155"/>
      <c r="F15" s="155"/>
      <c r="G15" s="155"/>
      <c r="H15" s="155"/>
      <c r="I15" s="155"/>
      <c r="J15" s="155"/>
      <c r="K15" s="155"/>
      <c r="L15" s="155"/>
      <c r="M15" s="155"/>
      <c r="N15" s="155"/>
      <c r="O15" s="155"/>
      <c r="P15" s="155"/>
      <c r="Q15" s="155"/>
      <c r="R15" s="155"/>
      <c r="S15" s="155"/>
      <c r="T15" s="155"/>
    </row>
    <row r="16" ht="20.25" customHeight="1" spans="1:20">
      <c r="A16" s="115"/>
      <c r="B16" s="115"/>
      <c r="C16" s="115"/>
      <c r="D16" s="115"/>
      <c r="E16" s="155"/>
      <c r="F16" s="155"/>
      <c r="G16" s="155"/>
      <c r="H16" s="155"/>
      <c r="I16" s="155"/>
      <c r="J16" s="155"/>
      <c r="K16" s="155"/>
      <c r="L16" s="155"/>
      <c r="M16" s="155"/>
      <c r="N16" s="155"/>
      <c r="O16" s="155"/>
      <c r="P16" s="155"/>
      <c r="Q16" s="155"/>
      <c r="R16" s="155"/>
      <c r="S16" s="155"/>
      <c r="T16" s="155"/>
    </row>
    <row r="17" ht="24" customHeight="1" spans="1:20">
      <c r="A17" s="157" t="s">
        <v>560</v>
      </c>
      <c r="B17" s="157"/>
      <c r="C17" s="157"/>
      <c r="D17" s="157"/>
      <c r="E17" s="157"/>
      <c r="F17" s="157"/>
      <c r="G17" s="157"/>
      <c r="H17" s="157"/>
      <c r="I17" s="157"/>
      <c r="J17" s="157"/>
      <c r="K17" s="157"/>
      <c r="L17" s="157"/>
      <c r="M17" s="157"/>
      <c r="N17" s="157"/>
      <c r="O17" s="157"/>
      <c r="P17" s="157"/>
      <c r="Q17" s="158"/>
      <c r="R17" s="158"/>
      <c r="S17" s="158"/>
      <c r="T17" s="158"/>
    </row>
  </sheetData>
  <mergeCells count="35">
    <mergeCell ref="A1:T1"/>
    <mergeCell ref="A3:D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workbookViewId="0">
      <selection activeCell="A1" sqref="A1:J1"/>
    </sheetView>
  </sheetViews>
  <sheetFormatPr defaultColWidth="9" defaultRowHeight="14.25"/>
  <cols>
    <col min="1" max="3" width="3.75" style="122" customWidth="1"/>
    <col min="4" max="4" width="33.75" style="122" customWidth="1"/>
    <col min="5" max="7" width="7.875" style="122" customWidth="1"/>
    <col min="8" max="9" width="13.75" style="122" customWidth="1"/>
    <col min="10" max="10" width="7.875" style="122" customWidth="1"/>
    <col min="11" max="247" width="9" style="122"/>
  </cols>
  <sheetData>
    <row r="1" s="122" customFormat="1" ht="35.25" customHeight="1" spans="1:12">
      <c r="A1" s="123" t="s">
        <v>561</v>
      </c>
      <c r="B1" s="123"/>
      <c r="C1" s="123"/>
      <c r="D1" s="123"/>
      <c r="E1" s="123"/>
      <c r="F1" s="123"/>
      <c r="G1" s="123"/>
      <c r="H1" s="123"/>
      <c r="I1" s="123"/>
      <c r="J1" s="123"/>
    </row>
    <row r="2" s="122" customFormat="1" ht="18" customHeight="1" spans="1:12">
      <c r="A2" s="141"/>
      <c r="B2" s="141"/>
      <c r="C2" s="141"/>
      <c r="D2" s="141"/>
      <c r="E2" s="141"/>
      <c r="F2" s="141"/>
      <c r="G2" s="141"/>
      <c r="H2" s="141"/>
      <c r="I2" s="141"/>
      <c r="L2" s="142" t="s">
        <v>562</v>
      </c>
    </row>
    <row r="3" s="122" customFormat="1" ht="18" customHeight="1" spans="1:12">
      <c r="A3" s="143" t="s">
        <v>2</v>
      </c>
      <c r="B3" s="143"/>
      <c r="C3" s="143"/>
      <c r="D3" s="143"/>
      <c r="E3" s="144"/>
      <c r="F3" s="144"/>
      <c r="G3" s="141"/>
      <c r="H3" s="141"/>
      <c r="I3" s="141"/>
      <c r="L3" s="145" t="s">
        <v>340</v>
      </c>
    </row>
    <row r="4" s="139" customFormat="1" ht="39.75" customHeight="1" spans="1:12">
      <c r="A4" s="101" t="s">
        <v>6</v>
      </c>
      <c r="B4" s="101"/>
      <c r="C4" s="101"/>
      <c r="D4" s="101"/>
      <c r="E4" s="146" t="s">
        <v>341</v>
      </c>
      <c r="F4" s="147"/>
      <c r="G4" s="148"/>
      <c r="H4" s="101" t="s">
        <v>342</v>
      </c>
      <c r="I4" s="101" t="s">
        <v>343</v>
      </c>
      <c r="J4" s="101" t="s">
        <v>80</v>
      </c>
      <c r="K4" s="101"/>
      <c r="L4" s="101"/>
    </row>
    <row r="5" s="140" customFormat="1" ht="26.25" customHeight="1" spans="1:12">
      <c r="A5" s="101" t="s">
        <v>344</v>
      </c>
      <c r="B5" s="101"/>
      <c r="C5" s="101"/>
      <c r="D5" s="101" t="s">
        <v>93</v>
      </c>
      <c r="E5" s="149"/>
      <c r="F5" s="150"/>
      <c r="G5" s="151"/>
      <c r="H5" s="101"/>
      <c r="I5" s="101"/>
      <c r="J5" s="101" t="s">
        <v>99</v>
      </c>
      <c r="K5" s="101" t="s">
        <v>563</v>
      </c>
      <c r="L5" s="101" t="s">
        <v>564</v>
      </c>
    </row>
    <row r="6" s="140" customFormat="1" ht="36" customHeight="1" spans="1:12">
      <c r="A6" s="101"/>
      <c r="B6" s="101"/>
      <c r="C6" s="101"/>
      <c r="D6" s="101"/>
      <c r="E6" s="152" t="s">
        <v>99</v>
      </c>
      <c r="F6" s="152" t="s">
        <v>563</v>
      </c>
      <c r="G6" s="152" t="s">
        <v>564</v>
      </c>
      <c r="H6" s="101"/>
      <c r="I6" s="101"/>
      <c r="J6" s="101"/>
      <c r="K6" s="101"/>
      <c r="L6" s="101" t="s">
        <v>350</v>
      </c>
    </row>
    <row r="7" s="122" customFormat="1" ht="19.5" customHeight="1" spans="1:12">
      <c r="A7" s="101"/>
      <c r="B7" s="101"/>
      <c r="C7" s="101"/>
      <c r="D7" s="101"/>
      <c r="E7" s="153"/>
      <c r="F7" s="153"/>
      <c r="G7" s="153"/>
      <c r="H7" s="101"/>
      <c r="I7" s="101"/>
      <c r="J7" s="101"/>
      <c r="K7" s="101"/>
      <c r="L7" s="101"/>
    </row>
    <row r="8" s="122" customFormat="1" ht="19.5" customHeight="1" spans="1:12">
      <c r="A8" s="101" t="s">
        <v>96</v>
      </c>
      <c r="B8" s="101" t="s">
        <v>97</v>
      </c>
      <c r="C8" s="101" t="s">
        <v>98</v>
      </c>
      <c r="D8" s="101" t="s">
        <v>10</v>
      </c>
      <c r="E8" s="101">
        <v>1</v>
      </c>
      <c r="F8" s="101">
        <v>2</v>
      </c>
      <c r="G8" s="101">
        <v>3</v>
      </c>
      <c r="H8" s="101">
        <v>4</v>
      </c>
      <c r="I8" s="101">
        <v>5</v>
      </c>
      <c r="J8" s="101">
        <v>6</v>
      </c>
      <c r="K8" s="101">
        <v>7</v>
      </c>
      <c r="L8" s="101">
        <v>8</v>
      </c>
    </row>
    <row r="9" s="122" customFormat="1" ht="20.25" customHeight="1" spans="1:12">
      <c r="A9" s="101"/>
      <c r="B9" s="101"/>
      <c r="C9" s="101"/>
      <c r="D9" s="101" t="s">
        <v>99</v>
      </c>
      <c r="E9" s="101"/>
      <c r="F9" s="101"/>
      <c r="G9" s="94"/>
      <c r="H9" s="154">
        <v>1342491.84</v>
      </c>
      <c r="I9" s="154">
        <v>1342491.84</v>
      </c>
      <c r="J9" s="94"/>
      <c r="K9" s="94"/>
      <c r="L9" s="155"/>
    </row>
    <row r="10" s="122" customFormat="1" ht="20.25" customHeight="1" spans="1:12">
      <c r="A10" s="156" t="s">
        <v>289</v>
      </c>
      <c r="B10" s="156"/>
      <c r="C10" s="156"/>
      <c r="D10" s="156" t="s">
        <v>290</v>
      </c>
      <c r="E10" s="115"/>
      <c r="F10" s="115"/>
      <c r="G10" s="155"/>
      <c r="H10" s="154">
        <v>1342491.84</v>
      </c>
      <c r="I10" s="154">
        <v>1342491.84</v>
      </c>
      <c r="J10" s="155"/>
      <c r="K10" s="155"/>
      <c r="L10" s="155"/>
    </row>
    <row r="11" s="122" customFormat="1" ht="20.25" customHeight="1" spans="1:12">
      <c r="A11" s="156" t="s">
        <v>291</v>
      </c>
      <c r="B11" s="156"/>
      <c r="C11" s="156"/>
      <c r="D11" s="156" t="s">
        <v>292</v>
      </c>
      <c r="E11" s="115"/>
      <c r="F11" s="115"/>
      <c r="G11" s="155"/>
      <c r="H11" s="154">
        <v>1342491.84</v>
      </c>
      <c r="I11" s="154">
        <v>1342491.84</v>
      </c>
      <c r="J11" s="155"/>
      <c r="K11" s="155"/>
      <c r="L11" s="155"/>
    </row>
    <row r="12" s="122" customFormat="1" ht="20.25" customHeight="1" spans="1:12">
      <c r="A12" s="156" t="s">
        <v>293</v>
      </c>
      <c r="B12" s="156"/>
      <c r="C12" s="156"/>
      <c r="D12" s="156" t="s">
        <v>294</v>
      </c>
      <c r="E12" s="115"/>
      <c r="F12" s="115"/>
      <c r="G12" s="155"/>
      <c r="H12" s="154">
        <v>1342491.84</v>
      </c>
      <c r="I12" s="154">
        <v>1342491.84</v>
      </c>
      <c r="J12" s="155"/>
      <c r="K12" s="155"/>
      <c r="L12" s="155"/>
    </row>
    <row r="13" s="122" customFormat="1" ht="20.25" customHeight="1" spans="1:12">
      <c r="A13" s="115"/>
      <c r="B13" s="115"/>
      <c r="C13" s="115"/>
      <c r="D13" s="115"/>
      <c r="E13" s="115"/>
      <c r="F13" s="115"/>
      <c r="G13" s="155"/>
      <c r="H13" s="155"/>
      <c r="I13" s="155"/>
      <c r="J13" s="155"/>
      <c r="K13" s="155"/>
      <c r="L13" s="155"/>
    </row>
    <row r="14" s="122" customFormat="1" ht="20.25" customHeight="1" spans="1:12">
      <c r="A14" s="115"/>
      <c r="B14" s="115"/>
      <c r="C14" s="115"/>
      <c r="D14" s="115"/>
      <c r="E14" s="115"/>
      <c r="F14" s="115"/>
      <c r="G14" s="155"/>
      <c r="H14" s="155"/>
      <c r="I14" s="155"/>
      <c r="J14" s="155"/>
      <c r="K14" s="155"/>
      <c r="L14" s="155"/>
    </row>
    <row r="15" s="122" customFormat="1" ht="20.25" customHeight="1" spans="1:12">
      <c r="A15" s="115"/>
      <c r="B15" s="115"/>
      <c r="C15" s="115"/>
      <c r="D15" s="115"/>
      <c r="E15" s="115"/>
      <c r="F15" s="115"/>
      <c r="G15" s="155"/>
      <c r="H15" s="155"/>
      <c r="I15" s="155"/>
      <c r="J15" s="155"/>
      <c r="K15" s="155"/>
      <c r="L15" s="155"/>
    </row>
    <row r="16" s="122" customFormat="1" ht="20.25" customHeight="1" spans="1:12">
      <c r="A16" s="115"/>
      <c r="B16" s="115"/>
      <c r="C16" s="115"/>
      <c r="D16" s="115"/>
      <c r="E16" s="115"/>
      <c r="F16" s="115"/>
      <c r="G16" s="155"/>
      <c r="H16" s="155"/>
      <c r="I16" s="155"/>
      <c r="J16" s="155"/>
      <c r="K16" s="155"/>
      <c r="L16" s="155"/>
    </row>
    <row r="17" s="122" customFormat="1" ht="24" customHeight="1" spans="1:10">
      <c r="A17" s="157" t="s">
        <v>565</v>
      </c>
      <c r="B17" s="157"/>
      <c r="C17" s="157"/>
      <c r="D17" s="157"/>
      <c r="E17" s="157"/>
      <c r="F17" s="157"/>
      <c r="G17" s="157"/>
      <c r="H17" s="157"/>
      <c r="I17" s="157"/>
      <c r="J17" s="158"/>
    </row>
  </sheetData>
  <mergeCells count="26">
    <mergeCell ref="A1:J1"/>
    <mergeCell ref="A3:D3"/>
    <mergeCell ref="A4:D4"/>
    <mergeCell ref="J4:L4"/>
    <mergeCell ref="A10:C10"/>
    <mergeCell ref="A11:C11"/>
    <mergeCell ref="A12:C12"/>
    <mergeCell ref="A13:C13"/>
    <mergeCell ref="A14:C14"/>
    <mergeCell ref="A15:C15"/>
    <mergeCell ref="A16:C16"/>
    <mergeCell ref="A17:I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18</vt:i4>
      </vt:variant>
    </vt:vector>
  </HeadingPairs>
  <TitlesOfParts>
    <vt:vector size="18"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附表13-1部门整体支出绩效自评情况</vt:lpstr>
      <vt:lpstr>附表13-2部门整体支出绩效自评表</vt:lpstr>
      <vt:lpstr>附表13-3项目支出绩效自评表（街道运行保障经费项目）</vt:lpstr>
      <vt:lpstr>附表13-4项目支出绩效自评国有企业退休人员社会化管理补助资金</vt:lpstr>
      <vt:lpstr>附表13-5项目支出绩效自评表（盘龙区2024年老旧小区改造）</vt:lpstr>
      <vt:lpstr>附表13-6项目支出绩效自评表（植物博物馆项目经费）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方</cp:lastModifiedBy>
  <cp:revision>1</cp:revision>
  <dcterms:created xsi:type="dcterms:W3CDTF">2006-02-13T05:15:00Z</dcterms:created>
  <cp:lastPrinted>2017-07-10T03:10:00Z</cp:lastPrinted>
  <dcterms:modified xsi:type="dcterms:W3CDTF">2026-04-10T09:56:23Z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eadingLayout">
    <vt:bool>true</vt:bool>
  </property>
  <property fmtid="{D5CDD505-2E9C-101B-9397-08002B2CF9AE}" pid="4" name="ICV">
    <vt:lpwstr>361661B1098040DC92D35004A83BDA64_13</vt:lpwstr>
  </property>
  <property fmtid="{D5CDD505-2E9C-101B-9397-08002B2CF9AE}" pid="5" name="CalculationRule">
    <vt:i4>0</vt:i4>
  </property>
</Properties>
</file>