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5年决算公开\茨坝\昆明市盘龙区茨坝街道卫生服务中心2025年度部门决算公开\"/>
    </mc:Choice>
  </mc:AlternateContent>
  <bookViews>
    <workbookView windowWidth="20490" windowHeight="748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 name="附表13项目支出绩效自评表6" sheetId="19" r:id="rId18"/>
    <sheet name="附表13项目支出绩效自评表7" sheetId="20" r:id="rId19"/>
    <sheet name="附表13项目支出绩效自评表8" sheetId="21" r:id="rId20"/>
    <sheet name="附表13项目支出绩效自评表9" sheetId="22" r:id="rId21"/>
    <sheet name="附表13项目支出绩效自评表10" sheetId="23" r:id="rId22"/>
    <sheet name="附表13项目支出绩效自评表11" sheetId="24" r:id="rId2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<sst xmlns="http://schemas.openxmlformats.org/spreadsheetml/2006/main" count="3594" uniqueCount="803">
  <si>
    <t>收入支出决算表</t>
  </si>
  <si>
    <t>公开01表</t>
  </si>
  <si>
    <t>部门：昆明市盘龙区茨坝街道社区卫生服务中心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</si>
  <si>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</si>
  <si>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</si>
  <si>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</si>
  <si>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</si>
  <si>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</si>
  <si>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</si>
  <si>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</si>
  <si>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</si>
  <si>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</si>
  <si>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</si>
  <si>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</si>
  <si>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</si>
  <si>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</si>
  <si>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</si>
  <si>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</si>
  <si>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</si>
  <si>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</si>
  <si>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</si>
  <si>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</si>
  <si>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</si>
  <si>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</si>
  <si>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</si>
  <si>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</si>
  <si>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</si>
  <si>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</si>
  <si>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</si>
  <si>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</si>
  <si>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</si>
  <si>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</si>
  <si>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</si>
  <si>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</si>
  <si>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</si>
  <si>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</si>
  <si>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</si>
  <si>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</si>
  <si>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</si>
  <si>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</si>
  <si>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</si>
  <si>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</si>
  <si>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</si>
  <si>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</si>
  <si>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</si>
  <si>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</si>
  <si>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</si>
  <si>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</si>
  <si>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</si>
  <si>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</si>
  <si>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</si>
  <si>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</si>
  <si>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</si>
  <si>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</si>
  <si>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</si>
  <si>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</si>
  <si>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</si>
  <si>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</si>
  <si>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</si>
  <si>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</si>
  <si>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</si>
  <si>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</si>
  <si>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</si>
  <si>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</si>
  <si>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</si>
  <si>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</si>
  <si>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</si>
  <si>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</si>
  <si>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</si>
  <si>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</si>
  <si>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</si>
  <si>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</si>
  <si>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</si>
  <si>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</si>
  <si>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</si>
  <si>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</si>
  <si>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</si>
  <si>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</si>
  <si>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</si>
  <si>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</si>
  <si>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</si>
  <si>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</si>
  <si>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</si>
  <si>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</si>
  <si>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</si>
  <si>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</si>
  <si>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</si>
  <si>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</si>
  <si>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</si>
  <si>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</si>
  <si>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</si>
  <si>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</si>
  <si>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</si>
  <si>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</si>
  <si>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</si>
  <si>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</si>
  <si>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</si>
  <si>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</si>
  <si>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</si>
  <si>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</si>
  <si>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</si>
  <si>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</si>
  <si>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</si>
  <si>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</si>
  <si>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</si>
  <si>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</si>
  <si>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</si>
  <si>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</si>
  <si>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</si>
  <si>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</si>
  <si>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</si>
  <si>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</si>
  <si>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</si>
  <si>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</si>
  <si>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</si>
  <si>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</si>
  <si>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</si>
  <si>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</si>
  <si>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</si>
  <si>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</si>
  <si>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</si>
  <si>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</si>
  <si>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</si>
  <si>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</si>
  <si>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</si>
  <si>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</si>
  <si>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</si>
  <si>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</si>
  <si>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</si>
  <si>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</si>
  <si>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</si>
  <si>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</si>
  <si>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</si>
  <si>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</si>
  <si>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</si>
  <si>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</si>
  <si>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</si>
  <si>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</si>
  <si>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</si>
  <si>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</si>
  <si>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</si>
  <si>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</si>
  <si>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</si>
  <si>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</si>
  <si>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</si>
  <si>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</si>
  <si>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</si>
  <si>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</si>
  <si>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</si>
  <si>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</si>
  <si>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</si>
  <si>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</si>
  <si>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</si>
  <si>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</si>
  <si>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</si>
  <si>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</si>
  <si>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</si>
  <si>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</si>
  <si>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</si>
  <si>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</si>
  <si>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</si>
  <si>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</si>
  <si>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</si>
  <si>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</si>
  <si>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</si>
  <si>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</si>
  <si>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</si>
  <si>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</si>
  <si>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</si>
  <si>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</si>
  <si>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</si>
  <si>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</si>
  <si>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</si>
  <si>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</si>
  <si>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</si>
  <si>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</si>
  <si>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</si>
  <si>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</si>
  <si>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</si>
  <si>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</si>
  <si>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</si>
  <si>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</si>
  <si>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</si>
  <si>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</si>
  <si>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</si>
  <si>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</si>
  <si>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</si>
  <si>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</si>
  <si>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</si>
  <si>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</si>
  <si>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</si>
  <si>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</si>
  <si>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</si>
  <si>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</si>
  <si>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</si>
  <si>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</si>
  <si>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</si>
  <si>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</si>
  <si>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</si>
  <si>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</si>
  <si>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</si>
  <si>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</si>
  <si>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</si>
  <si>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</si>
  <si>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</si>
  <si>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</si>
  <si>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</si>
  <si>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</si>
  <si>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</si>
  <si>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</si>
  <si>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</si>
  <si>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</si>
  <si>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</si>
  <si>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昆明市盘龙区茨坝街道社区卫生服务中心</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</si>
  <si>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</si>
  <si>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</si>
  <si>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</si>
  <si>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</si>
  <si>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</si>
  <si>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</si>
  <si>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</si>
  <si>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</si>
  <si>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</si>
  <si>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</si>
  <si>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</si>
  <si>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</si>
  <si>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</si>
  <si>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</si>
  <si>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</si>
  <si>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</si>
  <si>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</si>
  <si>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</si>
  <si>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</si>
  <si>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</si>
  <si>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</si>
  <si>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</si>
  <si>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</si>
  <si>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</si>
  <si>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</si>
  <si>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</si>
  <si>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</si>
  <si>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</si>
  <si>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</si>
  <si>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</si>
  <si>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</si>
  <si>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</si>
  <si>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</si>
  <si>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</si>
  <si>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</si>
  <si>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</si>
  <si>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</si>
  <si>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</si>
  <si>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</si>
  <si>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</si>
  <si>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</si>
  <si>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</si>
  <si>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</si>
  <si>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</si>
  <si>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</si>
  <si>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</si>
  <si>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</si>
  <si>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</si>
  <si>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</si>
  <si>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</si>
  <si>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</si>
  <si>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</si>
  <si>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</si>
  <si>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</si>
  <si>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</si>
  <si>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</si>
  <si>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</si>
  <si>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</si>
  <si>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</si>
  <si>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</si>
  <si>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</si>
  <si>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</si>
  <si>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</si>
  <si>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</si>
  <si>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</si>
  <si>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</si>
  <si>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</si>
  <si>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</si>
  <si>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</si>
  <si>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</si>
  <si>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</si>
  <si>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</si>
  <si>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</si>
  <si>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</si>
  <si>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</si>
  <si>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</si>
  <si>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</si>
  <si>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</si>
  <si>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</si>
  <si>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</si>
  <si>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</si>
  <si>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</si>
  <si>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</si>
  <si>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</si>
  <si>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</si>
  <si>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</si>
  <si>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</si>
  <si>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</si>
  <si>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</si>
  <si>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</si>
  <si>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</si>
  <si>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</si>
  <si>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</si>
  <si>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</si>
  <si>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</si>
  <si>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</si>
  <si>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</si>
  <si>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</si>
  <si>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</si>
  <si>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</si>
  <si>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</si>
  <si>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</si>
  <si>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</si>
  <si>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</si>
  <si>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</si>
  <si>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</si>
  <si>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</si>
  <si>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</si>
  <si>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</si>
  <si>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</si>
  <si>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</si>
  <si>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</si>
  <si>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</si>
  <si>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</si>
  <si>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</si>
  <si>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</si>
  <si>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</si>
  <si>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</si>
  <si>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</si>
  <si>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</si>
  <si>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</si>
  <si>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</si>
  <si>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</si>
  <si>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</si>
  <si>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</si>
  <si>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</si>
  <si>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</si>
  <si>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</si>
  <si>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</si>
  <si>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</si>
  <si>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</si>
  <si>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</si>
  <si>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</si>
  <si>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</si>
  <si>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</si>
  <si>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</si>
  <si>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</si>
  <si>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</si>
  <si>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</si>
  <si>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</si>
  <si>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</si>
  <si>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</si>
  <si>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</si>
  <si>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</si>
  <si>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</si>
  <si>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</si>
  <si>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</si>
  <si>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</si>
  <si>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</si>
  <si>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</si>
  <si>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</si>
  <si>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</si>
  <si>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</si>
  <si>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</si>
  <si>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</si>
  <si>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</si>
  <si>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</si>
  <si>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</si>
  <si>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</si>
  <si>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</si>
  <si>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</si>
  <si>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</si>
  <si>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</si>
  <si>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</si>
  <si>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</si>
  <si>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</si>
  <si>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</si>
  <si>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</si>
  <si>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</si>
  <si>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</si>
  <si>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</si>
  <si>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</si>
  <si>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</si>
  <si>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</si>
  <si>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</si>
  <si>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</si>
  <si>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</si>
  <si>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</si>
  <si>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</si>
  <si>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</si>
  <si>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</si>
  <si>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</si>
  <si>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</si>
  <si>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</si>
  <si>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</si>
  <si>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</si>
  <si>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</si>
  <si>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</si>
  <si>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</si>
  <si>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</si>
  <si>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</si>
  <si>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</si>
  <si>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</si>
  <si>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</si>
  <si>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</si>
  <si>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</si>
  <si>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</si>
  <si>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</si>
  <si>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</si>
  <si>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</si>
  <si>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</si>
  <si>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</si>
  <si>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</si>
  <si>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</si>
  <si>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</si>
  <si>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</si>
  <si>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</si>
  <si>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</si>
  <si>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</si>
  <si>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</si>
  <si>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</si>
  <si>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</si>
  <si>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</si>
  <si>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</si>
  <si>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</si>
  <si>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</si>
  <si>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</si>
  <si>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</si>
  <si>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</si>
  <si>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</si>
  <si>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</si>
  <si>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</si>
  <si>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</si>
  <si>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</si>
  <si>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</si>
  <si>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</si>
  <si>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</si>
  <si>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</si>
  <si>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</si>
  <si>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</si>
  <si>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昆明市盘龙区茨坝卫生院没有政府性基金收入，也没有使用政府性基金安排的支出，故本表无数据。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</si>
  <si>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</si>
  <si>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</si>
  <si>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</si>
  <si>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</si>
  <si>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</si>
  <si>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昆明市盘龙区茨坝卫生院没有国有资本经营收入，也没有使用国有资本经营的支出，故本表无数据。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</si>
  <si>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</si>
  <si>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</si>
  <si>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</si>
  <si>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</si>
  <si>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</si>
  <si>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</si>
  <si>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</si>
  <si>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</si>
  <si>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</si>
  <si>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</si>
  <si>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</si>
  <si>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</si>
  <si>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</si>
  <si>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</si>
  <si>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</si>
  <si>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</si>
  <si>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</si>
  <si>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</si>
  <si>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</si>
  <si>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</si>
  <si>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</si>
  <si>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</si>
  <si>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</si>
  <si>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</si>
  <si>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</si>
  <si>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</si>
  <si>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</si>
  <si>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</si>
  <si>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</si>
  <si>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</si>
  <si>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</si>
  <si>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</si>
  <si>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</si>
  <si>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</si>
  <si>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昆明市盘龙区茨坝卫生院没有财政拨款“三公”经费、行政参公单位机关运行经费收入，也没有使用财政拨款“三公”经费、行政参公单位机关运行经费的支出，故本表无数据。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</si>
  <si>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</si>
  <si>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</si>
  <si>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</si>
  <si>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</si>
  <si>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昆明市盘龙区茨坝卫生院没有一般公共预算“三公”经费收入，也没有使用一般公共预算“三公”经费的支出，故本表无数据。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</si>
  <si>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</si>
  <si>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</si>
  <si>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</si>
  <si>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</si>
  <si>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</si>
  <si>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</si>
  <si>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</si>
  <si>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</si>
  <si>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</si>
  <si>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</si>
  <si>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</si>
  <si>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</si>
  <si>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</si>
  <si>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</si>
  <si>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</si>
  <si>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</si>
  <si>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</si>
  <si>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</si>
  <si>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补充基本公卫市级补助资金</t>
  </si>
  <si>
    <t>主管部门</t>
  </si>
  <si>
    <t>昆明市盘龙区卫生健康局</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</si>
  <si>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</si>
  <si>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</si>
  <si>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</si>
  <si>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</si>
  <si>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</si>
  <si>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</si>
  <si>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</si>
  <si>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</si>
  <si>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</si>
  <si>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</si>
  <si>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</si>
  <si>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</si>
  <si>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</si>
  <si>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</si>
  <si>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</si>
  <si>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2025年项目依据《国家基本公共卫生服务规范（第三版）》等政策文件立项，居民健康档案规范化电子建档率保持在62%以上，稳步提高档案使用率；0-6岁儿童健康管理3岁以下儿童系统管理80%、7岁以下儿童健康管理率85%。各乡镇、街道适龄儿童国家免疫规划疫苗接种率保持在90%以上，进一步加强流动儿童的接种工作；以县（区、市）为单位，65岁以上老年人健康管理率达到62%以上；传染病报告率和报告及时率达到95%以上；18岁及以上高血压、糖尿病患者管理人数稳步提高，全区管理高血压患者人数保持在4.49万人以上、管理糖尿病患者人数达到1.62万人以上，高血压和糖尿病患者规范化管理率均达到60%以上；严重精神障碍患者健康管理率80%；结核病患者管理率达到90%以上。以县（区、市）为单位，健康教育覆盖率达80%以上，健康生活方式与行为养成率达30%以上；卫生监督协管国家报告系统中被监督单位数据维护率100%、各专业年巡巡防2次完成率80%；65岁及以上老年人中医药健康管理率达到70%、0-36个月儿童中医药健康管理率达到77%以上；以省为单位，居民健康素养水平较上年度提高不少于2个百分点。</t>
  </si>
  <si>
    <t>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</si>
  <si>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</si>
  <si>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</si>
  <si>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</si>
  <si>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</si>
  <si>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</si>
  <si>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</si>
  <si>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</si>
  <si>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</si>
  <si>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</si>
  <si>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</si>
  <si>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</si>
  <si>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</si>
  <si>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</si>
  <si>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</si>
  <si>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基本公共卫生服务开展项目</t>
  </si>
  <si>
    <t>=</t>
  </si>
  <si>
    <t>个（项）</t>
  </si>
  <si>
    <t>无</t>
  </si>
  <si>
    <t>公共卫生服务人数</t>
  </si>
  <si>
    <t>102.35万</t>
  </si>
  <si>
    <t>人</t>
  </si>
  <si>
    <t>高血压患者管理任务数(人)</t>
  </si>
  <si>
    <t>4.49万</t>
  </si>
  <si>
    <t>糖尿病患者管理任务数(人)</t>
  </si>
  <si>
    <t>1.62万</t>
  </si>
  <si>
    <t>质量指标</t>
  </si>
  <si>
    <t>规范化电子健康档案覆盖率(%)</t>
  </si>
  <si>
    <t>%</t>
  </si>
  <si>
    <t>3岁以下儿童系统管理（%)</t>
  </si>
  <si>
    <t>80</t>
  </si>
  <si>
    <t>7岁儿以下儿童健康管理率(%)</t>
  </si>
  <si>
    <t>85</t>
  </si>
  <si>
    <t>孕产妇系统管理率(%)</t>
  </si>
  <si>
    <t>90</t>
  </si>
  <si>
    <t>适龄儿童免疫规划疫苗接种率(%)</t>
  </si>
  <si>
    <t>老年人健康管理管理率(%)</t>
  </si>
  <si>
    <t>严重精神障碍患者健康管理率(%)</t>
  </si>
  <si>
    <t>传染病报告处理报告率(%)</t>
  </si>
  <si>
    <t>95</t>
  </si>
  <si>
    <t>肺结核患者管理率（%）</t>
  </si>
  <si>
    <t>卫生监督协管国家报告系统中被监督单位数据维护率（%）</t>
  </si>
  <si>
    <t>100</t>
  </si>
  <si>
    <t>各专业巡查寻访2次完成率（%）</t>
  </si>
  <si>
    <t>中医药健康管理儿童健康管理率(%)</t>
  </si>
  <si>
    <t>77</t>
  </si>
  <si>
    <t>中医药健康管理老年人健康管理率(%)</t>
  </si>
  <si>
    <t>70</t>
  </si>
  <si>
    <t>健康教育覆盖率(%)</t>
  </si>
  <si>
    <t>健康生活方式和行为养成率</t>
  </si>
  <si>
    <t>时效指标</t>
  </si>
  <si>
    <t>完成全年基本公共卫生工作</t>
  </si>
  <si>
    <t>年度内</t>
  </si>
  <si>
    <t>年</t>
  </si>
  <si>
    <t>效益指标</t>
  </si>
  <si>
    <t>社会效益指标</t>
  </si>
  <si>
    <t>提高基层卫生服务能力，促进基本公共卫生均等化，降低疾病发生率</t>
  </si>
  <si>
    <t>显著提高</t>
  </si>
  <si>
    <t>是/否</t>
  </si>
  <si>
    <t>满意度指标</t>
  </si>
  <si>
    <t>服务对象满意度指标</t>
  </si>
  <si>
    <t>辖区居民满意度</t>
  </si>
  <si>
    <t>其他需要说明的事项</t>
  </si>
  <si>
    <t>总分</t>
  </si>
  <si>
    <t>总分值</t>
  </si>
  <si>
    <t>总得分</t>
  </si>
  <si>
    <t>自评等级</t>
  </si>
  <si>
    <t>优</t>
  </si>
  <si>
    <t>初中学业水平考试考务经费</t>
  </si>
  <si>
    <t>1.根据《昆明市教育体育局关于印发昆明市初中学生音乐考试方案的通知》、《昆明市教育体育局关于印发昆明市初中学生美术考试方案的通知》，作为艺术中考改革的内容，每学期都将开展初中学生音乐、美术作品展示活动。区教育体育局作为区级活动组织部门，每年需安排专家评审、奖状制作等经费15万元。2.根据《昆明市教育体育局关于推进初中学业水平考试管理工作的通知》（昆教体办发〔2022〕134 号）和《昆明市教育体育局关于印发昆明市普通高中音乐、体育与健康、美术学业水平考试方案的通知》（昆教体办发〔2024〕79 号），针对各初中学校体育科目考试、高中体育学业水平考试巡查等工作需求，申报体育科目考试专项经费100000元。3.2025年初中学业水平考试：考生2025届约7300人，2026届约7500人，按收费标准规定文化课每人收费每科10.00元，预计报考科目9万科次，收费约90万元，上缴省市级约60万元，剩余约30万元。综合2023、2024年初中学业水平考试考务费用使用情况(因省定的考试时间占用双休日和节假日不同，考务费用也不同)，预计2025年考务费用需86万元，资金缺口为66万元，实际预算66万元（不含上缴省市级金额）。</t>
  </si>
  <si>
    <t>保障学生人数</t>
  </si>
  <si>
    <t>6850</t>
  </si>
  <si>
    <t>保障教师人数</t>
  </si>
  <si>
    <t>900</t>
  </si>
  <si>
    <t>初中学业水平考试考务经费使用质量达标率</t>
  </si>
  <si>
    <t>98</t>
  </si>
  <si>
    <t>开展情况</t>
  </si>
  <si>
    <t>工作顺利开展</t>
  </si>
  <si>
    <t>　 项目完成时间</t>
  </si>
  <si>
    <t>&lt;=</t>
  </si>
  <si>
    <t>月</t>
  </si>
  <si>
    <t>成本指标</t>
  </si>
  <si>
    <t>经济成本指标</t>
  </si>
  <si>
    <t>预算批复数</t>
  </si>
  <si>
    <t>元</t>
  </si>
  <si>
    <t>保证教育教学的正常进行</t>
  </si>
  <si>
    <t>提高普及教育</t>
  </si>
  <si>
    <t>可持续影响指标</t>
  </si>
  <si>
    <t>提高学习效果</t>
  </si>
  <si>
    <t>效果显著</t>
  </si>
  <si>
    <t>显著</t>
  </si>
  <si>
    <t>全区中学师生及家长满意度</t>
  </si>
  <si>
    <t>&gt;=</t>
  </si>
  <si>
    <t>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</si>
  <si>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
2025年完成从业人员预防性健康体检12万人（盘龙区疾病预防控制中心完成2400人，盘龙区人民医院等6家单位完成117600人）</t>
  </si>
  <si>
    <t>预防性体检工作</t>
  </si>
  <si>
    <t>120000</t>
  </si>
  <si>
    <t>设备维修维护</t>
  </si>
  <si>
    <t>1.00</t>
  </si>
  <si>
    <t>台套</t>
  </si>
  <si>
    <t>射线剂量监测</t>
  </si>
  <si>
    <t>次</t>
  </si>
  <si>
    <t>消毒质量与感染危险因素监测</t>
  </si>
  <si>
    <t>450件</t>
  </si>
  <si>
    <t>件（卷）</t>
  </si>
  <si>
    <t>公共场所公共用品用具及空气</t>
  </si>
  <si>
    <t>3000</t>
  </si>
  <si>
    <t>件</t>
  </si>
  <si>
    <t>设备维修维护合格率</t>
  </si>
  <si>
    <t>本消毒质量与感染危险因素监测</t>
  </si>
  <si>
    <t>50%</t>
  </si>
  <si>
    <t>达到《公共场所卫生检验标准》 GB/T18204-2013各项检验要求</t>
  </si>
  <si>
    <t>六种传染病检出率</t>
  </si>
  <si>
    <t>项目完成及时率</t>
  </si>
  <si>
    <t>年度预算批复数</t>
  </si>
  <si>
    <t>提高居民健康素养水平</t>
  </si>
  <si>
    <t>持续提高盘龙区基本卫生服务的公共效益</t>
  </si>
  <si>
    <t>促进消毒质量的提高</t>
  </si>
  <si>
    <t>有效控制医源性感染发生与防止病原微生物传播，保障医疗安全，</t>
  </si>
  <si>
    <t>打造健康盘龙、营造良好人文环境</t>
  </si>
  <si>
    <t>提升盘龙区基本卫生服务的公共效益</t>
  </si>
  <si>
    <t>提高卫生水平，维护群众身体健康</t>
  </si>
  <si>
    <t>长期</t>
  </si>
  <si>
    <t>保障医疗安全，提高医疗质量。</t>
  </si>
  <si>
    <t>保障医疗安全，提高医疗质量。保护人民群众身体健康，推动社会</t>
  </si>
  <si>
    <t>保证辖区居民身体健康</t>
  </si>
  <si>
    <t>公共场所用品用具的日常消毒，保证辖区居民身体健康</t>
  </si>
  <si>
    <t>体检人员满意度</t>
  </si>
  <si>
    <t>基本公共卫生服务专项资金</t>
  </si>
  <si>
    <t>卫生服务主中心协管站</t>
  </si>
  <si>
    <t>完成全年基本公共卫生卫生监督工作</t>
  </si>
  <si>
    <t>255.875</t>
  </si>
  <si>
    <t>万元</t>
  </si>
  <si>
    <t>医事管理项目专项经费</t>
  </si>
  <si>
    <t>项目开展符合部门职能职责，与单位十四五规划直接相关，依据无偿献血工作意见、方案，医疗救护保障管理办法，医疗机构管理，医疗质量控制中心管理规定等。确保完成上级下达的献血工作任务，完成我区重大活动（重要会议）中的医疗救护保障任务、完成药事管理和基本药物绩效考核，建立健全区级医疗质量控制体系建设和管理，保障我局医疗机构及医疗服务要素的的行政许可相关工作正常运行。</t>
  </si>
  <si>
    <t>完成年度无偿献血目标任务人数</t>
  </si>
  <si>
    <t>19760</t>
  </si>
  <si>
    <t>完成各项医疗救护保障任务数</t>
  </si>
  <si>
    <t>完成基层医疗机构实施基本药物制度绩效考核次数</t>
  </si>
  <si>
    <t>医疗机构及医疗机构服务要素行政权力事项管理</t>
  </si>
  <si>
    <t>完成基层医疗机构合理用药考核、处方点评抽查次数</t>
  </si>
  <si>
    <t>基层医疗机构合理用药培训期数</t>
  </si>
  <si>
    <t>区级医疗质量控制中心工作经费</t>
  </si>
  <si>
    <t>完成无偿献血目标任务率</t>
  </si>
  <si>
    <t>80%</t>
  </si>
  <si>
    <t>完成各项医疗救护保障任务 率</t>
  </si>
  <si>
    <t>100%</t>
  </si>
  <si>
    <t>完成基层医疗机构实施基本药物制度绩效考核、合理用药培训、处方点评抽查</t>
  </si>
  <si>
    <t>项目完成时限</t>
  </si>
  <si>
    <t>17.21万元</t>
  </si>
  <si>
    <t>医疗保障，确保重大活动正常开展</t>
  </si>
  <si>
    <t>各联动医院建立预备机制，有充足的急救药品、物资等准备，确保重</t>
  </si>
  <si>
    <t>巩固完善国家基本药物制度，加强药事管理</t>
  </si>
  <si>
    <t>巩固国家基本药物制度实施成果，促进基本药物合理应用</t>
  </si>
  <si>
    <t xml:space="preserve">医疗质量控制中心建设管理 </t>
  </si>
  <si>
    <t>开展质控检查、外出调研学习、培训</t>
  </si>
  <si>
    <t>个</t>
  </si>
  <si>
    <t>推动无偿献血工作的可持续发展。</t>
  </si>
  <si>
    <t>区无偿献血工作领导小组统筹协调全区无偿献血工作，各单位落实分</t>
  </si>
  <si>
    <t>国家基本药物制度在基层持续实施</t>
  </si>
  <si>
    <t>为巩固完善国家基本药物制度，监督基层医疗机构对国家基本药物的</t>
  </si>
  <si>
    <t>医疗质量控制中心建设管理</t>
  </si>
  <si>
    <t>加强盘龙区医疗质量控制中心的管理与建设，提升医疗质量管理与控制工作效率，持续提升医疗质量和医疗安全水平。</t>
  </si>
  <si>
    <t>辖区群众满意度</t>
  </si>
  <si>
    <t>国家基本公共卫生服务项目（上级）补助资金</t>
  </si>
  <si>
    <t>项目1.开展健康巡讲活动累计覆盖不少于1000人。开展健康素养监测，完成抽样调查，按质按时完成数据上报。开展重点疾病和领域健康教育，开展各类健康教育活动，普及公共卫生知识。巩固戒烟门诊试点建设成果，依据《戒烟门诊评估问卷》完善试点建设工作，规范诊疗程序，加强戒烟门诊能力建设，提高戒烟服务能力。
项目2.贯彻落实《中华人民共和国职业病防治法》；按照国家、省卫生健康委安排部署，结合我市实际，做好2021年重点职业病风险评估、工作场所职业病危害因素监测、放射性疾病风险评估、医用辐射防护和诊疗设备性能监测、非医用机构辐射防护监测等项目的实施；掌握全市职业病危害及防治形势、提升职业健康相关机构的技术水平，推进企业职业病防治工作，促进劳动者职业病防治意识，维护劳动者健康权益。
项目3.按照国家卫生健康委安排部署，认真完成好2021年国家监督抽查任务及其他卫生监督管理任务
项目4.为全市65 岁及以上老年人提供医养结合服务，提高老年人生活质量和健康水平。为全市 65 岁及以上失能老年人开展健康评估与健康服务，改善失能老年人的生活质量。
项目5.目标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患者、结核病患者列为重点人群，提供针对性的健康管理服务。
目标2：2021年，确保贫困人口农村妇女“两癌”检查目标人群覆盖率达45%以上，免费孕前优生健康检查目标人群覆盖率达80%以上，综合节育率达到80%以上，农村妇女增补叶酸服用率达到90%以上，营养包目标人群覆盖率达到80%以上，地中海贫血筛查任务完成率、地中海贫血基因检测率达到80%以上。
目标3：1.监测流感活动水平和流行动态，及时发现毒株变异情况，进一步提高网络实验室和哨点医院工作质量；2.及时发现人感染H7N9等禽流感病例并开展处置，减少疫情造成的危害；3.掌握手足口病病原谱构成、变迁及毒力变化，提高实验室检测水平。4.2021新发麻风病人2级畸残率控制在20%以下，联合化疗覆盖率100%，规则治疗率95%以上，麻风反应、神经炎和严重药物不良反应治疗率100%。5.建立健全全省伤害监测系统，及时掌握我省伤害的发生</t>
  </si>
  <si>
    <t>基本卫生卫生任务率</t>
  </si>
  <si>
    <t>90%</t>
  </si>
  <si>
    <t>提高基层卫生服务能力率</t>
  </si>
  <si>
    <t>降低疾病发生率</t>
  </si>
  <si>
    <t>检测任务完成率</t>
  </si>
  <si>
    <t>监测任务完成率</t>
  </si>
  <si>
    <t>疫情处置率</t>
  </si>
  <si>
    <t>项目任务完成及时率</t>
  </si>
  <si>
    <t>完成时间</t>
  </si>
  <si>
    <t>2024年12月31日前完成</t>
  </si>
  <si>
    <t>6976000</t>
  </si>
  <si>
    <t>居民健康水平</t>
  </si>
  <si>
    <t>持续提高</t>
  </si>
  <si>
    <t>进一步提高卫生机构、学校、公共场所等卫生水平，维护群众身体水平</t>
  </si>
  <si>
    <t>群众满意度</t>
  </si>
  <si>
    <t>基层医疗机构实施基本药物制度和综合改革（上级）补助资金</t>
  </si>
  <si>
    <t>1.保证所有政府办基层医疗卫生机构实施国家基本药物制度，推进综合改革顺利进行。
2.对实施国家基本药物制度的村卫生室给予补助，支持国家基本药物制度在村卫生室顺利实施。</t>
  </si>
  <si>
    <t>政府办基层医疗卫生机构实施基本药物制度覆盖率</t>
  </si>
  <si>
    <t>村卫生室实施基本药物制度覆盖率</t>
  </si>
  <si>
    <t>基层医疗卫生机构“优质服务基层行”活动达到基本标准及以上的比例</t>
  </si>
  <si>
    <t>在岗乡村医生补助兑现率</t>
  </si>
  <si>
    <t>1000000</t>
  </si>
  <si>
    <t>乡村医生收入</t>
  </si>
  <si>
    <t>保持稳定</t>
  </si>
  <si>
    <t>经济效益指标</t>
  </si>
  <si>
    <t>国家基本药物制度在基层</t>
  </si>
  <si>
    <t xml:space="preserve">持续推广
</t>
  </si>
  <si>
    <t>医共体建设符合“紧密型”、“控费用”、“同质化”、“促分工”发展方向</t>
  </si>
  <si>
    <t>稳步发展</t>
  </si>
  <si>
    <t>（对下）医疗服务与保障能力提升补助资金（中医药事业传承与发展部分）中央预算补助资金</t>
  </si>
  <si>
    <t>大力弘扬中医药文化。提供更为优质丰富的中医药文化产品和服务，持续提高公民中医药健康文化素养水平。</t>
  </si>
  <si>
    <t xml:space="preserve">建设中医药健康文化知识角
</t>
  </si>
  <si>
    <t>推动中医药文化进校园</t>
  </si>
  <si>
    <t>场</t>
  </si>
  <si>
    <t>项目合格率</t>
  </si>
  <si>
    <t>及时完成率</t>
  </si>
  <si>
    <t>中医药健康文化素养水平</t>
  </si>
  <si>
    <t>显著提升</t>
  </si>
  <si>
    <t>2023年脱贫人口重点人群和农村低收入人群家庭医生签约服务省级结算补助资金</t>
  </si>
  <si>
    <t>1.贯彻落实党中央、国务院和省委、省政府、市委、市政府关于巩固拓展脱贫攻坚成果同乡村振兴有效衔接的决策部署，巩固基本医疗有保障成果，推进健康乡村建设要求，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</si>
  <si>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已脱贫收益人数</t>
  </si>
  <si>
    <t>1634</t>
  </si>
  <si>
    <t>脱贫人口高血压患者签约率</t>
  </si>
  <si>
    <t>95%</t>
  </si>
  <si>
    <t>脱贫人口糖尿病患者签约率</t>
  </si>
  <si>
    <t>已签约高血压、糖尿病患者规范管理率</t>
  </si>
  <si>
    <t>服务团队考核兑付及时率</t>
  </si>
  <si>
    <t>已脱贫人口和农村低收入人群家庭医生签约服务制度知晓率</t>
  </si>
  <si>
    <t>85%</t>
  </si>
  <si>
    <t>签约对象满意度空</t>
  </si>
  <si>
    <t>2024年第二批医疗卫生事业高质量发展三年行动计划资金</t>
  </si>
  <si>
    <t>1.加强中医药临床重点学科建设、提升医疗机构科研水平；强化中医药适宜技术推广，提升基层中医药服务能力；持续推进中医药特色人才建设，加强中医药高层次人才、中医临床优秀人才培养，进一步提高基层中医药人才队伍数量和质量，不断提升队伍素质。
2.规范开展宫颈癌和乳腺癌筛查，宫颈癌和乳腺癌筛查目标人群覆盖率达到50%。
3.根据《中共云南省委人才工作领导小组〈关于印发“云南省兴滇英才支持计划”实施办法〉的通知》（云党人才〔2022〕1号）文件要求，对昆明市申报兴滇名医项目、尚在项目培养期的2人继续开展培养工作，提高高层次人才医学、科研水平，培育高层次医疗卫生人才。
4.全市十四个县（市）区继续消除麻风病危害，巩固达标成果。
5.新报告丙肝抗体阳性者核酸检测率90%以上，累计既往报告丙肝病例回访调查17000例，累计完成在治丙肝病例随访管理5400列，困难丙肝患者检测治疗补助1736例，新报告符合治疗条件的慢性丙肝患者的抗病毒治疗率75%以上、符合治疗条件的慢性丙肝患者抗病毒治疗率50%以上、接受抗病毒治疗患者的临床治愈率95%以上。</t>
  </si>
  <si>
    <t>中医药适宜技术推广中心</t>
  </si>
  <si>
    <t>重点疫村户籍人口普查率</t>
  </si>
  <si>
    <t>普通疫村户籍人口体检率</t>
  </si>
  <si>
    <t>非疫村户籍人口体检率</t>
  </si>
  <si>
    <t>现症患者体检率</t>
  </si>
  <si>
    <t>治愈存活者体检率</t>
  </si>
  <si>
    <t>密切接触者体检率</t>
  </si>
  <si>
    <t>累计既往报告丙肝病例回访调查（人）</t>
  </si>
  <si>
    <t>2001</t>
  </si>
  <si>
    <t>累计完成在治丙肝病例随访管理（人）</t>
  </si>
  <si>
    <t>569</t>
  </si>
  <si>
    <t>补助困难丙肝患者检测治疗（人</t>
  </si>
  <si>
    <t>204</t>
  </si>
  <si>
    <t>人才培养合格率</t>
  </si>
  <si>
    <t>对所辖乡镇质量控制次数</t>
  </si>
  <si>
    <t>新报告丙肝抗体阳性者核酸检测率</t>
  </si>
  <si>
    <t>新报告符合治疗条件的慢性丙肝患者的抗病毒治疗率</t>
  </si>
  <si>
    <t>75</t>
  </si>
  <si>
    <t>符合治疗条件的慢性丙肝患者抗病毒治疗率</t>
  </si>
  <si>
    <t>年度培养任务完成率</t>
  </si>
  <si>
    <t>中医药人才技术水平</t>
  </si>
  <si>
    <t>中医药服务能力</t>
  </si>
  <si>
    <t>中医健康管理服务能力</t>
  </si>
  <si>
    <t>宫颈癌筛查目标人群覆盖率</t>
  </si>
  <si>
    <t>适龄妇女宫颈癌、乳腺癌核心知识知晓率</t>
  </si>
  <si>
    <t>乳腺癌筛查目标人群覆盖率</t>
  </si>
  <si>
    <t>不出现疫情反弹</t>
  </si>
  <si>
    <t>达标</t>
  </si>
  <si>
    <t>定点医疗机构确诊患者（含既往回访调查发现病例）成功转介治疗到位率</t>
  </si>
  <si>
    <t>可持续影响</t>
  </si>
  <si>
    <t>人民群众中医药健康服务获得感</t>
  </si>
  <si>
    <t>大幅提升</t>
  </si>
  <si>
    <t>麻风对人民群众健康的危害</t>
  </si>
  <si>
    <t>持续下降</t>
  </si>
  <si>
    <t>患者满意度</t>
  </si>
  <si>
    <t>2024年卫生健康事业发展省对下补助资金</t>
  </si>
  <si>
    <t xml:space="preserve">适龄妇女“两癌”检查目标人群覆盖率≥50%，孕前优生健康检查率≥80%，地中海贫血筛查任务完成率≥80%，地中海贫血基因检测率≥80%，新生儿遗传代谢病性疾病筛查率≥98%，新生儿听力筛查率≥96%，孕妇产前筛查率≥80%，4-6岁儿童视力检查人群覆盖率≥90%，孕产妇死亡率≤12/10万，婴儿死亡率≤4‰，新生儿先心病双指标筛查率≥90%。
</t>
  </si>
  <si>
    <t>适龄妇女宫颈癌筛查目标人群覆盖率</t>
  </si>
  <si>
    <t>适龄妇女乳腺癌筛查目标人群覆盖率</t>
  </si>
  <si>
    <t>孕前优生健康检查率</t>
  </si>
  <si>
    <t>地中海贫血筛查任务完成率</t>
  </si>
  <si>
    <t>地中海贫血基因检测率</t>
  </si>
  <si>
    <t>新生儿遗传代谢病性疾病筛查率</t>
  </si>
  <si>
    <t>新生儿听力筛查率</t>
  </si>
  <si>
    <t>孕妇产前筛查率</t>
  </si>
  <si>
    <t>4-6岁儿童视力检查人群覆盖率</t>
  </si>
  <si>
    <t>孕产妇死亡率</t>
  </si>
  <si>
    <t>9/10</t>
  </si>
  <si>
    <t>5岁以下儿童死亡率</t>
  </si>
  <si>
    <t>‰</t>
  </si>
  <si>
    <t>新生儿先心病双指标筛查率</t>
  </si>
  <si>
    <t>预算执行情况</t>
  </si>
  <si>
    <t>妇女儿童健康水平持续提升</t>
  </si>
  <si>
    <t>逐年提升</t>
  </si>
  <si>
    <t>进一步提高卫生机构卫生水平维护群众身体水平</t>
  </si>
  <si>
    <t>&gt;</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</si>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</sst>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7" applyNumberFormat="0" applyFill="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5" borderId="19" applyNumberFormat="0" applyAlignment="0" applyProtection="0">
      <alignment vertical="center"/>
    </xf>
    <xf numFmtId="0" fontId="33" fillId="6" borderId="20" applyNumberFormat="0" applyAlignment="0" applyProtection="0">
      <alignment vertical="center"/>
    </xf>
    <xf numFmtId="0" fontId="34" fillId="6" borderId="19" applyNumberFormat="0" applyAlignment="0" applyProtection="0">
      <alignment vertical="center"/>
    </xf>
    <xf numFmtId="0" fontId="35" fillId="7" borderId="21" applyNumberFormat="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alignment vertical="center"/>
    </xf>
    <xf numFmtId="0" fontId="5" fillId="0" borderId="0"/>
    <xf numFmtId="0" fontId="17" fillId="0" borderId="0"/>
    <xf numFmtId="0" fontId="4" fillId="0" borderId="0">
      <alignment vertical="center"/>
    </xf>
  </cellStyleXfs>
  <cellXfs count="13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6" xfId="52" applyNumberFormat="1" applyBorder="1" applyAlignment="1">
      <alignment horizontal="left" vertical="center" wrapText="1"/>
    </xf>
    <xf numFmtId="49" fontId="5" fillId="0" borderId="6" xfId="52" applyNumberFormat="1" applyFont="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8" xfId="0" applyNumberFormat="1" applyFont="1" applyFill="1" applyBorder="1" applyAlignment="1">
      <alignment horizontal="center" vertical="center" shrinkToFit="1"/>
    </xf>
    <xf numFmtId="4" fontId="9" fillId="0" borderId="9" xfId="0" applyNumberFormat="1" applyFont="1" applyFill="1" applyBorder="1" applyAlignment="1">
      <alignment horizontal="center" vertical="center" shrinkToFit="1"/>
    </xf>
    <xf numFmtId="4" fontId="9" fillId="0" borderId="9"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0"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4" fontId="5" fillId="0" borderId="1" xfId="0" applyNumberFormat="1" applyFont="1" applyFill="1" applyBorder="1" applyAlignment="1"/>
    <xf numFmtId="0" fontId="5" fillId="0" borderId="1" xfId="0" applyFont="1" applyFill="1" applyBorder="1" applyAlignment="1"/>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0" fontId="16" fillId="0" borderId="0" xfId="0" applyFont="1" applyFill="1" applyBorder="1" applyAlignment="1">
      <alignment horizontal="left" vertical="center" shrinkToFit="1"/>
    </xf>
    <xf numFmtId="0" fontId="5" fillId="0" borderId="0" xfId="0" applyFont="1" applyFill="1" applyBorder="1" applyAlignment="1">
      <alignment horizontal="center" vertical="center" shrinkToFit="1"/>
    </xf>
    <xf numFmtId="0" fontId="15" fillId="2" borderId="0" xfId="0" applyFont="1" applyFill="1" applyBorder="1" applyAlignment="1">
      <alignment horizontal="left" vertical="center"/>
    </xf>
    <xf numFmtId="0" fontId="5" fillId="0" borderId="0" xfId="0" applyFont="1" applyFill="1" applyBorder="1" applyAlignment="1"/>
    <xf numFmtId="0" fontId="10"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10" fillId="0" borderId="0" xfId="0" applyFont="1" applyFill="1" applyBorder="1" applyAlignment="1"/>
    <xf numFmtId="0" fontId="15" fillId="0" borderId="1" xfId="0" applyFont="1" applyFill="1" applyBorder="1" applyAlignment="1">
      <alignment horizontal="left" vertical="center"/>
    </xf>
    <xf numFmtId="0" fontId="15" fillId="0" borderId="0" xfId="0" applyFont="1" applyFill="1" applyBorder="1" applyAlignment="1">
      <alignment horizontal="left" vertical="center"/>
    </xf>
    <xf numFmtId="0" fontId="17"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0" fontId="15" fillId="0" borderId="14" xfId="0" applyFont="1" applyFill="1" applyBorder="1" applyAlignment="1">
      <alignment horizontal="left" vertical="center"/>
    </xf>
    <xf numFmtId="0" fontId="18" fillId="0" borderId="1" xfId="0" applyFont="1" applyFill="1" applyBorder="1" applyAlignment="1">
      <alignment horizontal="right" vertical="center"/>
    </xf>
    <xf numFmtId="0" fontId="17" fillId="0" borderId="0" xfId="51" applyFill="1"/>
    <xf numFmtId="0" fontId="10"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2" fillId="0" borderId="0" xfId="0" applyFont="1" applyFill="1" applyBorder="1" applyAlignment="1">
      <alignment wrapText="1"/>
    </xf>
    <xf numFmtId="0" fontId="0" fillId="0" borderId="0" xfId="0" applyFont="1" applyFill="1" applyAlignment="1">
      <alignment vertical="center"/>
    </xf>
    <xf numFmtId="0" fontId="13"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49" fontId="22" fillId="0" borderId="15" xfId="0" applyNumberFormat="1" applyFont="1" applyFill="1" applyBorder="1" applyAlignment="1">
      <alignment horizontal="left" vertical="center" shrinkToFit="1"/>
    </xf>
    <xf numFmtId="0" fontId="22" fillId="0" borderId="15" xfId="0" applyNumberFormat="1" applyFont="1" applyFill="1" applyBorder="1" applyAlignment="1">
      <alignment horizontal="left" vertical="center" shrinkToFit="1"/>
    </xf>
    <xf numFmtId="177" fontId="22" fillId="0" borderId="15" xfId="0" applyNumberFormat="1" applyFont="1" applyFill="1" applyBorder="1" applyAlignment="1">
      <alignment horizontal="right" vertical="center" shrinkToFit="1"/>
    </xf>
    <xf numFmtId="0" fontId="6" fillId="0" borderId="0" xfId="0" applyFont="1" applyFill="1" applyAlignment="1">
      <alignment horizontal="center" vertical="center"/>
    </xf>
    <xf numFmtId="0" fontId="17"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5" fillId="0" borderId="0" xfId="50" applyFont="1" applyFill="1" applyAlignment="1">
      <alignment vertical="center"/>
    </xf>
    <xf numFmtId="0" fontId="1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6" customFormat="1" ht="22.5" customHeight="1" spans="1:6">
      <c r="A1" s="99" t="s">
        <v>0</v>
      </c>
      <c r="B1" s="99"/>
      <c r="C1" s="99"/>
      <c r="D1" s="99"/>
      <c r="E1" s="99"/>
      <c r="F1" s="99"/>
    </row>
    <row r="2" s="137" customFormat="1" ht="21" customHeight="1" spans="1:6">
      <c r="A2" s="98"/>
      <c r="B2" s="98"/>
      <c r="C2" s="98"/>
      <c r="D2" s="98"/>
      <c r="E2" s="98"/>
      <c r="F2" s="100" t="s">
        <v>1</v>
      </c>
    </row>
    <row r="3" s="137" customFormat="1" ht="21" customHeight="1" spans="1:6">
      <c r="A3" s="101" t="s">
        <v>2</v>
      </c>
      <c r="B3" s="98"/>
      <c r="C3" s="102"/>
      <c r="D3" s="98"/>
      <c r="E3" s="98"/>
      <c r="F3" s="100" t="s">
        <v>3</v>
      </c>
    </row>
    <row r="4" s="93" customFormat="1" ht="19" customHeight="1" spans="1:6">
      <c r="A4" s="91" t="s">
        <v>4</v>
      </c>
      <c r="B4" s="91" t="s">
        <v>5</v>
      </c>
      <c r="C4" s="91" t="s">
        <v>5</v>
      </c>
      <c r="D4" s="91" t="s">
        <v>6</v>
      </c>
      <c r="E4" s="91" t="s">
        <v>5</v>
      </c>
      <c r="F4" s="91" t="s">
        <v>5</v>
      </c>
    </row>
    <row r="5" s="93" customFormat="1" ht="19" customHeight="1" spans="1:6">
      <c r="A5" s="91" t="s">
        <v>7</v>
      </c>
      <c r="B5" s="91" t="s">
        <v>8</v>
      </c>
      <c r="C5" s="91" t="s">
        <v>9</v>
      </c>
      <c r="D5" s="91" t="s">
        <v>10</v>
      </c>
      <c r="E5" s="91" t="s">
        <v>8</v>
      </c>
      <c r="F5" s="91" t="s">
        <v>9</v>
      </c>
    </row>
    <row r="6" s="93" customFormat="1" ht="19" customHeight="1" spans="1:6">
      <c r="A6" s="91" t="s">
        <v>11</v>
      </c>
      <c r="B6" s="91" t="s">
        <v>5</v>
      </c>
      <c r="C6" s="91" t="s">
        <v>12</v>
      </c>
      <c r="D6" s="91" t="s">
        <v>11</v>
      </c>
      <c r="E6" s="91" t="s">
        <v>5</v>
      </c>
      <c r="F6" s="91" t="s">
        <v>13</v>
      </c>
    </row>
    <row r="7" s="93" customFormat="1" ht="19" customHeight="1" spans="1:6">
      <c r="A7" s="96" t="s">
        <v>14</v>
      </c>
      <c r="B7" s="91" t="s">
        <v>12</v>
      </c>
      <c r="C7" s="92">
        <v>10154938.1</v>
      </c>
      <c r="D7" s="96" t="s">
        <v>15</v>
      </c>
      <c r="E7" s="91" t="s">
        <v>16</v>
      </c>
      <c r="F7" s="92">
        <v>0</v>
      </c>
    </row>
    <row r="8" s="93" customFormat="1" ht="19" customHeight="1" spans="1:6">
      <c r="A8" s="96" t="s">
        <v>17</v>
      </c>
      <c r="B8" s="91" t="s">
        <v>13</v>
      </c>
      <c r="C8" s="92">
        <v>0</v>
      </c>
      <c r="D8" s="96" t="s">
        <v>18</v>
      </c>
      <c r="E8" s="91" t="s">
        <v>19</v>
      </c>
      <c r="F8" s="92">
        <v>0</v>
      </c>
    </row>
    <row r="9" s="93" customFormat="1" ht="19" customHeight="1" spans="1:6">
      <c r="A9" s="96" t="s">
        <v>20</v>
      </c>
      <c r="B9" s="91" t="s">
        <v>21</v>
      </c>
      <c r="C9" s="92">
        <v>0</v>
      </c>
      <c r="D9" s="96" t="s">
        <v>22</v>
      </c>
      <c r="E9" s="91" t="s">
        <v>23</v>
      </c>
      <c r="F9" s="92">
        <v>0</v>
      </c>
    </row>
    <row r="10" s="93" customFormat="1" ht="19" customHeight="1" spans="1:6">
      <c r="A10" s="96" t="s">
        <v>24</v>
      </c>
      <c r="B10" s="91" t="s">
        <v>25</v>
      </c>
      <c r="C10" s="92">
        <v>0</v>
      </c>
      <c r="D10" s="96" t="s">
        <v>26</v>
      </c>
      <c r="E10" s="91" t="s">
        <v>27</v>
      </c>
      <c r="F10" s="92">
        <v>0</v>
      </c>
    </row>
    <row r="11" s="93" customFormat="1" ht="19" customHeight="1" spans="1:6">
      <c r="A11" s="96" t="s">
        <v>28</v>
      </c>
      <c r="B11" s="91" t="s">
        <v>29</v>
      </c>
      <c r="C11" s="92">
        <v>2972694.59</v>
      </c>
      <c r="D11" s="96" t="s">
        <v>30</v>
      </c>
      <c r="E11" s="91" t="s">
        <v>31</v>
      </c>
      <c r="F11" s="92">
        <v>2970</v>
      </c>
    </row>
    <row r="12" s="93" customFormat="1" ht="19" customHeight="1" spans="1:6">
      <c r="A12" s="96" t="s">
        <v>32</v>
      </c>
      <c r="B12" s="91" t="s">
        <v>33</v>
      </c>
      <c r="C12" s="92">
        <v>0</v>
      </c>
      <c r="D12" s="96" t="s">
        <v>34</v>
      </c>
      <c r="E12" s="91" t="s">
        <v>35</v>
      </c>
      <c r="F12" s="92">
        <v>0</v>
      </c>
    </row>
    <row r="13" s="93" customFormat="1" ht="19" customHeight="1" spans="1:6">
      <c r="A13" s="96" t="s">
        <v>36</v>
      </c>
      <c r="B13" s="91" t="s">
        <v>37</v>
      </c>
      <c r="C13" s="92">
        <v>0</v>
      </c>
      <c r="D13" s="96" t="s">
        <v>38</v>
      </c>
      <c r="E13" s="91" t="s">
        <v>39</v>
      </c>
      <c r="F13" s="92">
        <v>0</v>
      </c>
    </row>
    <row r="14" s="93" customFormat="1" ht="19" customHeight="1" spans="1:6">
      <c r="A14" s="96" t="s">
        <v>40</v>
      </c>
      <c r="B14" s="91" t="s">
        <v>41</v>
      </c>
      <c r="C14" s="92">
        <v>335564.35</v>
      </c>
      <c r="D14" s="96" t="s">
        <v>42</v>
      </c>
      <c r="E14" s="91" t="s">
        <v>43</v>
      </c>
      <c r="F14" s="92">
        <v>753433.76</v>
      </c>
    </row>
    <row r="15" s="93" customFormat="1" ht="19" customHeight="1" spans="1:6">
      <c r="A15" s="96" t="s">
        <v>5</v>
      </c>
      <c r="B15" s="91" t="s">
        <v>44</v>
      </c>
      <c r="C15" s="92" t="s">
        <v>5</v>
      </c>
      <c r="D15" s="96" t="s">
        <v>45</v>
      </c>
      <c r="E15" s="91" t="s">
        <v>46</v>
      </c>
      <c r="F15" s="92">
        <v>11890021.96</v>
      </c>
    </row>
    <row r="16" s="93" customFormat="1" ht="19" customHeight="1" spans="1:6">
      <c r="A16" s="96" t="s">
        <v>5</v>
      </c>
      <c r="B16" s="91" t="s">
        <v>47</v>
      </c>
      <c r="C16" s="92" t="s">
        <v>5</v>
      </c>
      <c r="D16" s="96" t="s">
        <v>48</v>
      </c>
      <c r="E16" s="91" t="s">
        <v>49</v>
      </c>
      <c r="F16" s="92">
        <v>0</v>
      </c>
    </row>
    <row r="17" s="93" customFormat="1" ht="19" customHeight="1" spans="1:6">
      <c r="A17" s="96" t="s">
        <v>5</v>
      </c>
      <c r="B17" s="91" t="s">
        <v>50</v>
      </c>
      <c r="C17" s="92" t="s">
        <v>5</v>
      </c>
      <c r="D17" s="96" t="s">
        <v>51</v>
      </c>
      <c r="E17" s="91" t="s">
        <v>52</v>
      </c>
      <c r="F17" s="92">
        <v>0</v>
      </c>
    </row>
    <row r="18" s="93" customFormat="1" ht="19" customHeight="1" spans="1:6">
      <c r="A18" s="96" t="s">
        <v>5</v>
      </c>
      <c r="B18" s="91" t="s">
        <v>53</v>
      </c>
      <c r="C18" s="92" t="s">
        <v>5</v>
      </c>
      <c r="D18" s="96" t="s">
        <v>54</v>
      </c>
      <c r="E18" s="91" t="s">
        <v>55</v>
      </c>
      <c r="F18" s="92">
        <v>0</v>
      </c>
    </row>
    <row r="19" s="93" customFormat="1" ht="19" customHeight="1" spans="1:6">
      <c r="A19" s="96" t="s">
        <v>5</v>
      </c>
      <c r="B19" s="91" t="s">
        <v>56</v>
      </c>
      <c r="C19" s="92" t="s">
        <v>5</v>
      </c>
      <c r="D19" s="96" t="s">
        <v>57</v>
      </c>
      <c r="E19" s="91" t="s">
        <v>58</v>
      </c>
      <c r="F19" s="92">
        <v>0</v>
      </c>
    </row>
    <row r="20" s="93" customFormat="1" ht="19" customHeight="1" spans="1:6">
      <c r="A20" s="96" t="s">
        <v>5</v>
      </c>
      <c r="B20" s="91" t="s">
        <v>59</v>
      </c>
      <c r="C20" s="92" t="s">
        <v>5</v>
      </c>
      <c r="D20" s="96" t="s">
        <v>60</v>
      </c>
      <c r="E20" s="91" t="s">
        <v>61</v>
      </c>
      <c r="F20" s="92">
        <v>0</v>
      </c>
    </row>
    <row r="21" s="93" customFormat="1" ht="19" customHeight="1" spans="1:6">
      <c r="A21" s="96" t="s">
        <v>5</v>
      </c>
      <c r="B21" s="91" t="s">
        <v>62</v>
      </c>
      <c r="C21" s="92" t="s">
        <v>5</v>
      </c>
      <c r="D21" s="96" t="s">
        <v>63</v>
      </c>
      <c r="E21" s="91" t="s">
        <v>64</v>
      </c>
      <c r="F21" s="92">
        <v>0</v>
      </c>
    </row>
    <row r="22" s="93" customFormat="1" ht="19" customHeight="1" spans="1:6">
      <c r="A22" s="96" t="s">
        <v>5</v>
      </c>
      <c r="B22" s="91" t="s">
        <v>65</v>
      </c>
      <c r="C22" s="92" t="s">
        <v>5</v>
      </c>
      <c r="D22" s="96" t="s">
        <v>66</v>
      </c>
      <c r="E22" s="91" t="s">
        <v>67</v>
      </c>
      <c r="F22" s="92">
        <v>0</v>
      </c>
    </row>
    <row r="23" s="93" customFormat="1" ht="19" customHeight="1" spans="1:6">
      <c r="A23" s="96" t="s">
        <v>5</v>
      </c>
      <c r="B23" s="91" t="s">
        <v>68</v>
      </c>
      <c r="C23" s="92" t="s">
        <v>5</v>
      </c>
      <c r="D23" s="96" t="s">
        <v>69</v>
      </c>
      <c r="E23" s="91" t="s">
        <v>70</v>
      </c>
      <c r="F23" s="92">
        <v>0</v>
      </c>
    </row>
    <row r="24" s="93" customFormat="1" ht="19" customHeight="1" spans="1:6">
      <c r="A24" s="96" t="s">
        <v>5</v>
      </c>
      <c r="B24" s="91" t="s">
        <v>71</v>
      </c>
      <c r="C24" s="92" t="s">
        <v>5</v>
      </c>
      <c r="D24" s="96" t="s">
        <v>72</v>
      </c>
      <c r="E24" s="91" t="s">
        <v>73</v>
      </c>
      <c r="F24" s="92">
        <v>0</v>
      </c>
    </row>
    <row r="25" s="93" customFormat="1" ht="19" customHeight="1" spans="1:6">
      <c r="A25" s="96" t="s">
        <v>5</v>
      </c>
      <c r="B25" s="91" t="s">
        <v>74</v>
      </c>
      <c r="C25" s="92" t="s">
        <v>5</v>
      </c>
      <c r="D25" s="96" t="s">
        <v>75</v>
      </c>
      <c r="E25" s="91" t="s">
        <v>76</v>
      </c>
      <c r="F25" s="92">
        <v>273374.76</v>
      </c>
    </row>
    <row r="26" s="93" customFormat="1" ht="19" customHeight="1" spans="1:6">
      <c r="A26" s="96" t="s">
        <v>5</v>
      </c>
      <c r="B26" s="91" t="s">
        <v>77</v>
      </c>
      <c r="C26" s="92" t="s">
        <v>5</v>
      </c>
      <c r="D26" s="96" t="s">
        <v>78</v>
      </c>
      <c r="E26" s="91" t="s">
        <v>79</v>
      </c>
      <c r="F26" s="92">
        <v>0</v>
      </c>
    </row>
    <row r="27" s="93" customFormat="1" ht="19" customHeight="1" spans="1:6">
      <c r="A27" s="96" t="s">
        <v>5</v>
      </c>
      <c r="B27" s="91" t="s">
        <v>80</v>
      </c>
      <c r="C27" s="92" t="s">
        <v>5</v>
      </c>
      <c r="D27" s="96" t="s">
        <v>81</v>
      </c>
      <c r="E27" s="91" t="s">
        <v>82</v>
      </c>
      <c r="F27" s="92">
        <v>0</v>
      </c>
    </row>
    <row r="28" s="93" customFormat="1" ht="19" customHeight="1" spans="1:6">
      <c r="A28" s="96" t="s">
        <v>5</v>
      </c>
      <c r="B28" s="91" t="s">
        <v>83</v>
      </c>
      <c r="C28" s="92" t="s">
        <v>5</v>
      </c>
      <c r="D28" s="96" t="s">
        <v>84</v>
      </c>
      <c r="E28" s="91" t="s">
        <v>85</v>
      </c>
      <c r="F28" s="92">
        <v>0</v>
      </c>
    </row>
    <row r="29" s="93" customFormat="1" ht="19" customHeight="1" spans="1:6">
      <c r="A29" s="96" t="s">
        <v>5</v>
      </c>
      <c r="B29" s="91" t="s">
        <v>86</v>
      </c>
      <c r="C29" s="92" t="s">
        <v>5</v>
      </c>
      <c r="D29" s="96" t="s">
        <v>87</v>
      </c>
      <c r="E29" s="91" t="s">
        <v>88</v>
      </c>
      <c r="F29" s="92">
        <v>0</v>
      </c>
    </row>
    <row r="30" s="93" customFormat="1" ht="19" customHeight="1" spans="1:6">
      <c r="A30" s="91" t="s">
        <v>5</v>
      </c>
      <c r="B30" s="91" t="s">
        <v>89</v>
      </c>
      <c r="C30" s="92" t="s">
        <v>5</v>
      </c>
      <c r="D30" s="96" t="s">
        <v>90</v>
      </c>
      <c r="E30" s="91" t="s">
        <v>91</v>
      </c>
      <c r="F30" s="92">
        <v>0</v>
      </c>
    </row>
    <row r="31" s="93" customFormat="1" ht="19" customHeight="1" spans="1:6">
      <c r="A31" s="91" t="s">
        <v>5</v>
      </c>
      <c r="B31" s="91" t="s">
        <v>92</v>
      </c>
      <c r="C31" s="92" t="s">
        <v>5</v>
      </c>
      <c r="D31" s="96" t="s">
        <v>93</v>
      </c>
      <c r="E31" s="91" t="s">
        <v>94</v>
      </c>
      <c r="F31" s="92">
        <v>0</v>
      </c>
    </row>
    <row r="32" s="93" customFormat="1" ht="19" customHeight="1" spans="1:6">
      <c r="A32" s="91" t="s">
        <v>5</v>
      </c>
      <c r="B32" s="91" t="s">
        <v>95</v>
      </c>
      <c r="C32" s="92" t="s">
        <v>5</v>
      </c>
      <c r="D32" s="96" t="s">
        <v>96</v>
      </c>
      <c r="E32" s="91" t="s">
        <v>97</v>
      </c>
      <c r="F32" s="92">
        <v>0</v>
      </c>
    </row>
    <row r="33" s="93" customFormat="1" ht="19" customHeight="1" spans="1:6">
      <c r="A33" s="91" t="s">
        <v>98</v>
      </c>
      <c r="B33" s="91" t="s">
        <v>99</v>
      </c>
      <c r="C33" s="92">
        <v>13463197.04</v>
      </c>
      <c r="D33" s="91" t="s">
        <v>100</v>
      </c>
      <c r="E33" s="91" t="s">
        <v>101</v>
      </c>
      <c r="F33" s="92">
        <v>12919800.48</v>
      </c>
    </row>
    <row r="34" s="93" customFormat="1" ht="19" customHeight="1" spans="1:6">
      <c r="A34" s="91" t="s">
        <v>102</v>
      </c>
      <c r="B34" s="91" t="s">
        <v>103</v>
      </c>
      <c r="C34" s="92">
        <v>17033</v>
      </c>
      <c r="D34" s="96" t="s">
        <v>104</v>
      </c>
      <c r="E34" s="91" t="s">
        <v>105</v>
      </c>
      <c r="F34" s="92">
        <v>0</v>
      </c>
    </row>
    <row r="35" s="93" customFormat="1" ht="19" customHeight="1" spans="1:6">
      <c r="A35" s="91" t="s">
        <v>106</v>
      </c>
      <c r="B35" s="91" t="s">
        <v>107</v>
      </c>
      <c r="C35" s="92">
        <v>578251.84</v>
      </c>
      <c r="D35" s="96" t="s">
        <v>108</v>
      </c>
      <c r="E35" s="91" t="s">
        <v>109</v>
      </c>
      <c r="F35" s="92">
        <v>1138681.4</v>
      </c>
    </row>
    <row r="36" s="93" customFormat="1" ht="19" customHeight="1" spans="1:6">
      <c r="A36" s="91" t="s">
        <v>110</v>
      </c>
      <c r="B36" s="91" t="s">
        <v>111</v>
      </c>
      <c r="C36" s="92">
        <v>14058481.88</v>
      </c>
      <c r="D36" s="91" t="s">
        <v>110</v>
      </c>
      <c r="E36" s="91" t="s">
        <v>112</v>
      </c>
      <c r="F36" s="92">
        <v>14058481.88</v>
      </c>
    </row>
    <row r="37" s="93" customFormat="1" ht="19" customHeight="1" spans="1:6">
      <c r="A37" s="97" t="s">
        <v>113</v>
      </c>
      <c r="B37" s="97" t="s">
        <v>5</v>
      </c>
      <c r="C37" s="97" t="s">
        <v>5</v>
      </c>
      <c r="D37" s="97" t="s">
        <v>5</v>
      </c>
      <c r="E37" s="97" t="s">
        <v>5</v>
      </c>
      <c r="F37" s="9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
  <sheetViews>
    <sheetView workbookViewId="0">
      <selection activeCell="G18" sqref="G18"/>
    </sheetView>
  </sheetViews>
  <sheetFormatPr defaultColWidth="16" defaultRowHeight="13.5"/>
  <cols>
    <col min="1" max="3" width="3.25" customWidth="1"/>
    <col min="4" max="4" width="33" customWidth="1"/>
    <col min="5" max="12" width="14.875" customWidth="1"/>
  </cols>
  <sheetData>
    <row r="1" s="86" customFormat="1" ht="29.25" customHeight="1" spans="1:12">
      <c r="A1" s="98"/>
      <c r="B1" s="98"/>
      <c r="C1" s="98"/>
      <c r="D1" s="98"/>
      <c r="E1" s="98"/>
      <c r="F1" s="98"/>
      <c r="G1" s="99" t="s">
        <v>114</v>
      </c>
      <c r="H1" s="98"/>
      <c r="I1" s="98"/>
      <c r="J1" s="98"/>
      <c r="K1" s="98"/>
      <c r="L1" s="98"/>
    </row>
    <row r="2" s="86" customFormat="1" ht="18" customHeight="1" spans="1:12">
      <c r="A2" s="98"/>
      <c r="B2" s="98"/>
      <c r="C2" s="98"/>
      <c r="D2" s="98"/>
      <c r="E2" s="98"/>
      <c r="F2" s="98"/>
      <c r="G2" s="98"/>
      <c r="H2" s="98"/>
      <c r="I2" s="98"/>
      <c r="J2" s="98"/>
      <c r="K2" s="98"/>
      <c r="L2" s="100" t="s">
        <v>115</v>
      </c>
    </row>
    <row r="3" s="86" customFormat="1" ht="18" customHeight="1" spans="1:12">
      <c r="A3" s="101" t="s">
        <v>2</v>
      </c>
      <c r="B3" s="98"/>
      <c r="C3" s="98"/>
      <c r="D3" s="98"/>
      <c r="E3" s="98"/>
      <c r="F3" s="98"/>
      <c r="G3" s="102"/>
      <c r="H3" s="98"/>
      <c r="I3" s="98"/>
      <c r="J3" s="98"/>
      <c r="K3" s="98"/>
      <c r="L3" s="100" t="s">
        <v>3</v>
      </c>
    </row>
    <row r="4" s="93" customFormat="1" ht="19" customHeight="1" spans="1:12">
      <c r="A4" s="91" t="s">
        <v>7</v>
      </c>
      <c r="B4" s="91" t="s">
        <v>5</v>
      </c>
      <c r="C4" s="91" t="s">
        <v>5</v>
      </c>
      <c r="D4" s="91" t="s">
        <v>5</v>
      </c>
      <c r="E4" s="90" t="s">
        <v>98</v>
      </c>
      <c r="F4" s="90" t="s">
        <v>116</v>
      </c>
      <c r="G4" s="90" t="s">
        <v>117</v>
      </c>
      <c r="H4" s="90" t="s">
        <v>118</v>
      </c>
      <c r="I4" s="90" t="s">
        <v>5</v>
      </c>
      <c r="J4" s="90" t="s">
        <v>119</v>
      </c>
      <c r="K4" s="90" t="s">
        <v>120</v>
      </c>
      <c r="L4" s="90" t="s">
        <v>121</v>
      </c>
    </row>
    <row r="5" s="93" customFormat="1" ht="19" customHeight="1" spans="1:12">
      <c r="A5" s="90" t="s">
        <v>122</v>
      </c>
      <c r="B5" s="90" t="s">
        <v>5</v>
      </c>
      <c r="C5" s="90" t="s">
        <v>5</v>
      </c>
      <c r="D5" s="91" t="s">
        <v>123</v>
      </c>
      <c r="E5" s="90" t="s">
        <v>5</v>
      </c>
      <c r="F5" s="90" t="s">
        <v>5</v>
      </c>
      <c r="G5" s="90" t="s">
        <v>5</v>
      </c>
      <c r="H5" s="90" t="s">
        <v>124</v>
      </c>
      <c r="I5" s="90" t="s">
        <v>125</v>
      </c>
      <c r="J5" s="90" t="s">
        <v>5</v>
      </c>
      <c r="K5" s="90" t="s">
        <v>5</v>
      </c>
      <c r="L5" s="90" t="s">
        <v>124</v>
      </c>
    </row>
    <row r="6" s="93" customFormat="1" ht="19" customHeight="1" spans="1:12">
      <c r="A6" s="90" t="s">
        <v>5</v>
      </c>
      <c r="B6" s="90" t="s">
        <v>5</v>
      </c>
      <c r="C6" s="90" t="s">
        <v>5</v>
      </c>
      <c r="D6" s="91" t="s">
        <v>5</v>
      </c>
      <c r="E6" s="90" t="s">
        <v>5</v>
      </c>
      <c r="F6" s="90" t="s">
        <v>5</v>
      </c>
      <c r="G6" s="90" t="s">
        <v>5</v>
      </c>
      <c r="H6" s="90" t="s">
        <v>5</v>
      </c>
      <c r="I6" s="90" t="s">
        <v>5</v>
      </c>
      <c r="J6" s="90" t="s">
        <v>5</v>
      </c>
      <c r="K6" s="90" t="s">
        <v>5</v>
      </c>
      <c r="L6" s="90" t="s">
        <v>5</v>
      </c>
    </row>
    <row r="7" s="93" customFormat="1" ht="19" customHeight="1" spans="1:12">
      <c r="A7" s="90" t="s">
        <v>5</v>
      </c>
      <c r="B7" s="90" t="s">
        <v>5</v>
      </c>
      <c r="C7" s="90" t="s">
        <v>5</v>
      </c>
      <c r="D7" s="91" t="s">
        <v>5</v>
      </c>
      <c r="E7" s="90" t="s">
        <v>5</v>
      </c>
      <c r="F7" s="90" t="s">
        <v>5</v>
      </c>
      <c r="G7" s="90" t="s">
        <v>5</v>
      </c>
      <c r="H7" s="90" t="s">
        <v>5</v>
      </c>
      <c r="I7" s="90" t="s">
        <v>5</v>
      </c>
      <c r="J7" s="90" t="s">
        <v>5</v>
      </c>
      <c r="K7" s="90" t="s">
        <v>5</v>
      </c>
      <c r="L7" s="90" t="s">
        <v>5</v>
      </c>
    </row>
    <row r="8" s="93" customFormat="1" ht="19" customHeight="1" spans="1:12">
      <c r="A8" s="91" t="s">
        <v>126</v>
      </c>
      <c r="B8" s="91" t="s">
        <v>127</v>
      </c>
      <c r="C8" s="91" t="s">
        <v>128</v>
      </c>
      <c r="D8" s="91" t="s">
        <v>11</v>
      </c>
      <c r="E8" s="90" t="s">
        <v>12</v>
      </c>
      <c r="F8" s="90" t="s">
        <v>13</v>
      </c>
      <c r="G8" s="90" t="s">
        <v>21</v>
      </c>
      <c r="H8" s="90" t="s">
        <v>25</v>
      </c>
      <c r="I8" s="90" t="s">
        <v>29</v>
      </c>
      <c r="J8" s="90" t="s">
        <v>33</v>
      </c>
      <c r="K8" s="90" t="s">
        <v>37</v>
      </c>
      <c r="L8" s="90" t="s">
        <v>41</v>
      </c>
    </row>
    <row r="9" s="93" customFormat="1" ht="19" customHeight="1" spans="1:12">
      <c r="A9" s="91" t="s">
        <v>5</v>
      </c>
      <c r="B9" s="91" t="s">
        <v>5</v>
      </c>
      <c r="C9" s="91" t="s">
        <v>5</v>
      </c>
      <c r="D9" s="91" t="s">
        <v>129</v>
      </c>
      <c r="E9" s="92">
        <v>13463197.04</v>
      </c>
      <c r="F9" s="92">
        <v>10154938.1</v>
      </c>
      <c r="G9" s="92">
        <v>0</v>
      </c>
      <c r="H9" s="92">
        <v>2972694.59</v>
      </c>
      <c r="I9" s="92">
        <v>0</v>
      </c>
      <c r="J9" s="92">
        <v>0</v>
      </c>
      <c r="K9" s="92">
        <v>0</v>
      </c>
      <c r="L9" s="92">
        <v>335564.35</v>
      </c>
    </row>
    <row r="10" s="115" customFormat="1" ht="19.5" customHeight="1" spans="1:12">
      <c r="A10" s="128" t="s">
        <v>130</v>
      </c>
      <c r="B10" s="129"/>
      <c r="C10" s="129"/>
      <c r="D10" s="129" t="s">
        <v>131</v>
      </c>
      <c r="E10" s="130">
        <v>2970</v>
      </c>
      <c r="F10" s="130">
        <v>2970</v>
      </c>
      <c r="G10" s="130">
        <v>0</v>
      </c>
      <c r="H10" s="130">
        <v>0</v>
      </c>
      <c r="I10" s="130">
        <v>0</v>
      </c>
      <c r="J10" s="130">
        <v>0</v>
      </c>
      <c r="K10" s="130">
        <v>0</v>
      </c>
      <c r="L10" s="130">
        <v>0</v>
      </c>
    </row>
    <row r="11" s="115" customFormat="1" ht="19.5" customHeight="1" spans="1:12">
      <c r="A11" s="128" t="s">
        <v>132</v>
      </c>
      <c r="B11" s="129"/>
      <c r="C11" s="129"/>
      <c r="D11" s="129" t="s">
        <v>133</v>
      </c>
      <c r="E11" s="130">
        <v>2970</v>
      </c>
      <c r="F11" s="130">
        <v>2970</v>
      </c>
      <c r="G11" s="130">
        <v>0</v>
      </c>
      <c r="H11" s="130">
        <v>0</v>
      </c>
      <c r="I11" s="130">
        <v>0</v>
      </c>
      <c r="J11" s="130">
        <v>0</v>
      </c>
      <c r="K11" s="130">
        <v>0</v>
      </c>
      <c r="L11" s="130">
        <v>0</v>
      </c>
    </row>
    <row r="12" s="115" customFormat="1" ht="19.5" customHeight="1" spans="1:12">
      <c r="A12" s="128" t="s">
        <v>134</v>
      </c>
      <c r="B12" s="129"/>
      <c r="C12" s="129"/>
      <c r="D12" s="129" t="s">
        <v>135</v>
      </c>
      <c r="E12" s="130">
        <v>2970</v>
      </c>
      <c r="F12" s="130">
        <v>2970</v>
      </c>
      <c r="G12" s="130">
        <v>0</v>
      </c>
      <c r="H12" s="130">
        <v>0</v>
      </c>
      <c r="I12" s="130">
        <v>0</v>
      </c>
      <c r="J12" s="130">
        <v>0</v>
      </c>
      <c r="K12" s="130">
        <v>0</v>
      </c>
      <c r="L12" s="130">
        <v>0</v>
      </c>
    </row>
    <row r="13" s="115" customFormat="1" ht="19.5" customHeight="1" spans="1:12">
      <c r="A13" s="128" t="s">
        <v>136</v>
      </c>
      <c r="B13" s="129"/>
      <c r="C13" s="129"/>
      <c r="D13" s="129" t="s">
        <v>137</v>
      </c>
      <c r="E13" s="130">
        <v>753433.76</v>
      </c>
      <c r="F13" s="130">
        <v>753433.76</v>
      </c>
      <c r="G13" s="130">
        <v>0</v>
      </c>
      <c r="H13" s="130">
        <v>0</v>
      </c>
      <c r="I13" s="130">
        <v>0</v>
      </c>
      <c r="J13" s="130">
        <v>0</v>
      </c>
      <c r="K13" s="130">
        <v>0</v>
      </c>
      <c r="L13" s="130">
        <v>0</v>
      </c>
    </row>
    <row r="14" s="115" customFormat="1" ht="19.5" customHeight="1" spans="1:12">
      <c r="A14" s="128" t="s">
        <v>138</v>
      </c>
      <c r="B14" s="129"/>
      <c r="C14" s="129"/>
      <c r="D14" s="129" t="s">
        <v>139</v>
      </c>
      <c r="E14" s="130">
        <v>753433.76</v>
      </c>
      <c r="F14" s="130">
        <v>753433.76</v>
      </c>
      <c r="G14" s="130">
        <v>0</v>
      </c>
      <c r="H14" s="130">
        <v>0</v>
      </c>
      <c r="I14" s="130">
        <v>0</v>
      </c>
      <c r="J14" s="130">
        <v>0</v>
      </c>
      <c r="K14" s="130">
        <v>0</v>
      </c>
      <c r="L14" s="130">
        <v>0</v>
      </c>
    </row>
    <row r="15" s="115" customFormat="1" ht="19.5" customHeight="1" spans="1:12">
      <c r="A15" s="128" t="s">
        <v>140</v>
      </c>
      <c r="B15" s="129"/>
      <c r="C15" s="129"/>
      <c r="D15" s="129" t="s">
        <v>141</v>
      </c>
      <c r="E15" s="130">
        <v>183600</v>
      </c>
      <c r="F15" s="130">
        <v>183600</v>
      </c>
      <c r="G15" s="130">
        <v>0</v>
      </c>
      <c r="H15" s="130">
        <v>0</v>
      </c>
      <c r="I15" s="130">
        <v>0</v>
      </c>
      <c r="J15" s="130">
        <v>0</v>
      </c>
      <c r="K15" s="130">
        <v>0</v>
      </c>
      <c r="L15" s="130">
        <v>0</v>
      </c>
    </row>
    <row r="16" s="115" customFormat="1" ht="19.5" customHeight="1" spans="1:12">
      <c r="A16" s="128" t="s">
        <v>142</v>
      </c>
      <c r="B16" s="129"/>
      <c r="C16" s="129"/>
      <c r="D16" s="129" t="s">
        <v>143</v>
      </c>
      <c r="E16" s="130">
        <v>387582.92</v>
      </c>
      <c r="F16" s="130">
        <v>387582.92</v>
      </c>
      <c r="G16" s="130">
        <v>0</v>
      </c>
      <c r="H16" s="130">
        <v>0</v>
      </c>
      <c r="I16" s="130">
        <v>0</v>
      </c>
      <c r="J16" s="130">
        <v>0</v>
      </c>
      <c r="K16" s="130">
        <v>0</v>
      </c>
      <c r="L16" s="130">
        <v>0</v>
      </c>
    </row>
    <row r="17" s="115" customFormat="1" ht="19.5" customHeight="1" spans="1:12">
      <c r="A17" s="128" t="s">
        <v>144</v>
      </c>
      <c r="B17" s="129"/>
      <c r="C17" s="129"/>
      <c r="D17" s="129" t="s">
        <v>145</v>
      </c>
      <c r="E17" s="130">
        <v>182250.84</v>
      </c>
      <c r="F17" s="130">
        <v>182250.84</v>
      </c>
      <c r="G17" s="130">
        <v>0</v>
      </c>
      <c r="H17" s="130">
        <v>0</v>
      </c>
      <c r="I17" s="130">
        <v>0</v>
      </c>
      <c r="J17" s="130">
        <v>0</v>
      </c>
      <c r="K17" s="130">
        <v>0</v>
      </c>
      <c r="L17" s="130">
        <v>0</v>
      </c>
    </row>
    <row r="18" s="115" customFormat="1" ht="19.5" customHeight="1" spans="1:12">
      <c r="A18" s="128" t="s">
        <v>146</v>
      </c>
      <c r="B18" s="129"/>
      <c r="C18" s="129"/>
      <c r="D18" s="129" t="s">
        <v>147</v>
      </c>
      <c r="E18" s="130">
        <v>12433418.52</v>
      </c>
      <c r="F18" s="130">
        <v>9125159.58</v>
      </c>
      <c r="G18" s="130">
        <v>0</v>
      </c>
      <c r="H18" s="130">
        <v>2972694.59</v>
      </c>
      <c r="I18" s="130">
        <v>0</v>
      </c>
      <c r="J18" s="130">
        <v>0</v>
      </c>
      <c r="K18" s="130">
        <v>0</v>
      </c>
      <c r="L18" s="130">
        <v>335564.35</v>
      </c>
    </row>
    <row r="19" s="115" customFormat="1" ht="19.5" customHeight="1" spans="1:12">
      <c r="A19" s="128" t="s">
        <v>148</v>
      </c>
      <c r="B19" s="129"/>
      <c r="C19" s="129"/>
      <c r="D19" s="129" t="s">
        <v>149</v>
      </c>
      <c r="E19" s="130">
        <v>7046652.46</v>
      </c>
      <c r="F19" s="130">
        <v>3738393.52</v>
      </c>
      <c r="G19" s="130">
        <v>0</v>
      </c>
      <c r="H19" s="130">
        <v>2972694.59</v>
      </c>
      <c r="I19" s="130">
        <v>0</v>
      </c>
      <c r="J19" s="130">
        <v>0</v>
      </c>
      <c r="K19" s="130">
        <v>0</v>
      </c>
      <c r="L19" s="130">
        <v>335564.35</v>
      </c>
    </row>
    <row r="20" s="115" customFormat="1" ht="19.5" customHeight="1" spans="1:12">
      <c r="A20" s="128" t="s">
        <v>150</v>
      </c>
      <c r="B20" s="129"/>
      <c r="C20" s="129"/>
      <c r="D20" s="129" t="s">
        <v>151</v>
      </c>
      <c r="E20" s="130">
        <v>6061067.44</v>
      </c>
      <c r="F20" s="130">
        <v>2752808.5</v>
      </c>
      <c r="G20" s="130">
        <v>0</v>
      </c>
      <c r="H20" s="130">
        <v>2972694.59</v>
      </c>
      <c r="I20" s="130">
        <v>0</v>
      </c>
      <c r="J20" s="130">
        <v>0</v>
      </c>
      <c r="K20" s="130">
        <v>0</v>
      </c>
      <c r="L20" s="130">
        <v>335564.35</v>
      </c>
    </row>
    <row r="21" s="115" customFormat="1" ht="19.5" customHeight="1" spans="1:12">
      <c r="A21" s="128" t="s">
        <v>152</v>
      </c>
      <c r="B21" s="129"/>
      <c r="C21" s="129"/>
      <c r="D21" s="129" t="s">
        <v>153</v>
      </c>
      <c r="E21" s="130">
        <v>985585.02</v>
      </c>
      <c r="F21" s="130">
        <v>985585.02</v>
      </c>
      <c r="G21" s="130">
        <v>0</v>
      </c>
      <c r="H21" s="130">
        <v>0</v>
      </c>
      <c r="I21" s="130">
        <v>0</v>
      </c>
      <c r="J21" s="130">
        <v>0</v>
      </c>
      <c r="K21" s="130">
        <v>0</v>
      </c>
      <c r="L21" s="130">
        <v>0</v>
      </c>
    </row>
    <row r="22" s="115" customFormat="1" ht="19.5" customHeight="1" spans="1:12">
      <c r="A22" s="128" t="s">
        <v>154</v>
      </c>
      <c r="B22" s="129"/>
      <c r="C22" s="129"/>
      <c r="D22" s="129" t="s">
        <v>155</v>
      </c>
      <c r="E22" s="130">
        <v>5022164.09</v>
      </c>
      <c r="F22" s="130">
        <v>5022164.09</v>
      </c>
      <c r="G22" s="130">
        <v>0</v>
      </c>
      <c r="H22" s="130">
        <v>0</v>
      </c>
      <c r="I22" s="130">
        <v>0</v>
      </c>
      <c r="J22" s="130">
        <v>0</v>
      </c>
      <c r="K22" s="130">
        <v>0</v>
      </c>
      <c r="L22" s="130">
        <v>0</v>
      </c>
    </row>
    <row r="23" s="115" customFormat="1" ht="19.5" customHeight="1" spans="1:12">
      <c r="A23" s="128" t="s">
        <v>156</v>
      </c>
      <c r="B23" s="129"/>
      <c r="C23" s="129"/>
      <c r="D23" s="129" t="s">
        <v>157</v>
      </c>
      <c r="E23" s="130">
        <v>4914557.34</v>
      </c>
      <c r="F23" s="130">
        <v>4914557.34</v>
      </c>
      <c r="G23" s="130">
        <v>0</v>
      </c>
      <c r="H23" s="130">
        <v>0</v>
      </c>
      <c r="I23" s="130">
        <v>0</v>
      </c>
      <c r="J23" s="130">
        <v>0</v>
      </c>
      <c r="K23" s="130">
        <v>0</v>
      </c>
      <c r="L23" s="130">
        <v>0</v>
      </c>
    </row>
    <row r="24" s="115" customFormat="1" ht="19.5" customHeight="1" spans="1:12">
      <c r="A24" s="128" t="s">
        <v>158</v>
      </c>
      <c r="B24" s="129"/>
      <c r="C24" s="129"/>
      <c r="D24" s="129" t="s">
        <v>159</v>
      </c>
      <c r="E24" s="130">
        <v>103610.75</v>
      </c>
      <c r="F24" s="130">
        <v>103610.75</v>
      </c>
      <c r="G24" s="130">
        <v>0</v>
      </c>
      <c r="H24" s="130">
        <v>0</v>
      </c>
      <c r="I24" s="130">
        <v>0</v>
      </c>
      <c r="J24" s="130">
        <v>0</v>
      </c>
      <c r="K24" s="130">
        <v>0</v>
      </c>
      <c r="L24" s="130">
        <v>0</v>
      </c>
    </row>
    <row r="25" s="115" customFormat="1" ht="19.5" customHeight="1" spans="1:12">
      <c r="A25" s="128" t="s">
        <v>160</v>
      </c>
      <c r="B25" s="129"/>
      <c r="C25" s="129"/>
      <c r="D25" s="129" t="s">
        <v>161</v>
      </c>
      <c r="E25" s="130">
        <v>3996</v>
      </c>
      <c r="F25" s="130">
        <v>3996</v>
      </c>
      <c r="G25" s="130">
        <v>0</v>
      </c>
      <c r="H25" s="130">
        <v>0</v>
      </c>
      <c r="I25" s="130">
        <v>0</v>
      </c>
      <c r="J25" s="130">
        <v>0</v>
      </c>
      <c r="K25" s="130">
        <v>0</v>
      </c>
      <c r="L25" s="130">
        <v>0</v>
      </c>
    </row>
    <row r="26" s="115" customFormat="1" ht="19.5" customHeight="1" spans="1:12">
      <c r="A26" s="128" t="s">
        <v>162</v>
      </c>
      <c r="B26" s="129"/>
      <c r="C26" s="129"/>
      <c r="D26" s="129" t="s">
        <v>163</v>
      </c>
      <c r="E26" s="130">
        <v>362009.75</v>
      </c>
      <c r="F26" s="130">
        <v>362009.75</v>
      </c>
      <c r="G26" s="130">
        <v>0</v>
      </c>
      <c r="H26" s="130">
        <v>0</v>
      </c>
      <c r="I26" s="130">
        <v>0</v>
      </c>
      <c r="J26" s="130">
        <v>0</v>
      </c>
      <c r="K26" s="130">
        <v>0</v>
      </c>
      <c r="L26" s="130">
        <v>0</v>
      </c>
    </row>
    <row r="27" s="115" customFormat="1" ht="19.5" customHeight="1" spans="1:12">
      <c r="A27" s="128" t="s">
        <v>164</v>
      </c>
      <c r="B27" s="129"/>
      <c r="C27" s="129"/>
      <c r="D27" s="129" t="s">
        <v>165</v>
      </c>
      <c r="E27" s="130">
        <v>191367.35</v>
      </c>
      <c r="F27" s="130">
        <v>191367.35</v>
      </c>
      <c r="G27" s="130">
        <v>0</v>
      </c>
      <c r="H27" s="130">
        <v>0</v>
      </c>
      <c r="I27" s="130">
        <v>0</v>
      </c>
      <c r="J27" s="130">
        <v>0</v>
      </c>
      <c r="K27" s="130">
        <v>0</v>
      </c>
      <c r="L27" s="130">
        <v>0</v>
      </c>
    </row>
    <row r="28" s="115" customFormat="1" ht="19.5" customHeight="1" spans="1:12">
      <c r="A28" s="128" t="s">
        <v>166</v>
      </c>
      <c r="B28" s="129"/>
      <c r="C28" s="129"/>
      <c r="D28" s="129" t="s">
        <v>167</v>
      </c>
      <c r="E28" s="130">
        <v>152440.6</v>
      </c>
      <c r="F28" s="130">
        <v>152440.6</v>
      </c>
      <c r="G28" s="130">
        <v>0</v>
      </c>
      <c r="H28" s="130">
        <v>0</v>
      </c>
      <c r="I28" s="130">
        <v>0</v>
      </c>
      <c r="J28" s="130">
        <v>0</v>
      </c>
      <c r="K28" s="130">
        <v>0</v>
      </c>
      <c r="L28" s="130">
        <v>0</v>
      </c>
    </row>
    <row r="29" s="115" customFormat="1" ht="19.5" customHeight="1" spans="1:12">
      <c r="A29" s="128" t="s">
        <v>168</v>
      </c>
      <c r="B29" s="129"/>
      <c r="C29" s="129"/>
      <c r="D29" s="129" t="s">
        <v>169</v>
      </c>
      <c r="E29" s="130">
        <v>18201.8</v>
      </c>
      <c r="F29" s="130">
        <v>18201.8</v>
      </c>
      <c r="G29" s="130">
        <v>0</v>
      </c>
      <c r="H29" s="130">
        <v>0</v>
      </c>
      <c r="I29" s="130">
        <v>0</v>
      </c>
      <c r="J29" s="130">
        <v>0</v>
      </c>
      <c r="K29" s="130">
        <v>0</v>
      </c>
      <c r="L29" s="130">
        <v>0</v>
      </c>
    </row>
    <row r="30" s="115" customFormat="1" ht="19.5" customHeight="1" spans="1:12">
      <c r="A30" s="128" t="s">
        <v>170</v>
      </c>
      <c r="B30" s="129"/>
      <c r="C30" s="129"/>
      <c r="D30" s="129" t="s">
        <v>171</v>
      </c>
      <c r="E30" s="130">
        <v>2592.22</v>
      </c>
      <c r="F30" s="130">
        <v>2592.22</v>
      </c>
      <c r="G30" s="130">
        <v>0</v>
      </c>
      <c r="H30" s="130">
        <v>0</v>
      </c>
      <c r="I30" s="130">
        <v>0</v>
      </c>
      <c r="J30" s="130">
        <v>0</v>
      </c>
      <c r="K30" s="130">
        <v>0</v>
      </c>
      <c r="L30" s="130">
        <v>0</v>
      </c>
    </row>
    <row r="31" s="115" customFormat="1" ht="19.5" customHeight="1" spans="1:12">
      <c r="A31" s="128" t="s">
        <v>172</v>
      </c>
      <c r="B31" s="129"/>
      <c r="C31" s="129"/>
      <c r="D31" s="129" t="s">
        <v>173</v>
      </c>
      <c r="E31" s="130">
        <v>2592.22</v>
      </c>
      <c r="F31" s="130">
        <v>2592.22</v>
      </c>
      <c r="G31" s="130">
        <v>0</v>
      </c>
      <c r="H31" s="130">
        <v>0</v>
      </c>
      <c r="I31" s="130">
        <v>0</v>
      </c>
      <c r="J31" s="130">
        <v>0</v>
      </c>
      <c r="K31" s="130">
        <v>0</v>
      </c>
      <c r="L31" s="130">
        <v>0</v>
      </c>
    </row>
    <row r="32" s="115" customFormat="1" ht="19.5" customHeight="1" spans="1:12">
      <c r="A32" s="128" t="s">
        <v>174</v>
      </c>
      <c r="B32" s="129"/>
      <c r="C32" s="129"/>
      <c r="D32" s="129" t="s">
        <v>175</v>
      </c>
      <c r="E32" s="130">
        <v>273374.76</v>
      </c>
      <c r="F32" s="130">
        <v>273374.76</v>
      </c>
      <c r="G32" s="130">
        <v>0</v>
      </c>
      <c r="H32" s="130">
        <v>0</v>
      </c>
      <c r="I32" s="130">
        <v>0</v>
      </c>
      <c r="J32" s="130">
        <v>0</v>
      </c>
      <c r="K32" s="130">
        <v>0</v>
      </c>
      <c r="L32" s="130">
        <v>0</v>
      </c>
    </row>
    <row r="33" s="115" customFormat="1" ht="19.5" customHeight="1" spans="1:12">
      <c r="A33" s="128" t="s">
        <v>176</v>
      </c>
      <c r="B33" s="129"/>
      <c r="C33" s="129"/>
      <c r="D33" s="129" t="s">
        <v>177</v>
      </c>
      <c r="E33" s="130">
        <v>273374.76</v>
      </c>
      <c r="F33" s="130">
        <v>273374.76</v>
      </c>
      <c r="G33" s="130">
        <v>0</v>
      </c>
      <c r="H33" s="130">
        <v>0</v>
      </c>
      <c r="I33" s="130">
        <v>0</v>
      </c>
      <c r="J33" s="130">
        <v>0</v>
      </c>
      <c r="K33" s="130">
        <v>0</v>
      </c>
      <c r="L33" s="130">
        <v>0</v>
      </c>
    </row>
    <row r="34" s="115" customFormat="1" ht="19.5" customHeight="1" spans="1:12">
      <c r="A34" s="128" t="s">
        <v>178</v>
      </c>
      <c r="B34" s="129"/>
      <c r="C34" s="129"/>
      <c r="D34" s="129" t="s">
        <v>179</v>
      </c>
      <c r="E34" s="130">
        <v>273374.76</v>
      </c>
      <c r="F34" s="130">
        <v>273374.76</v>
      </c>
      <c r="G34" s="130">
        <v>0</v>
      </c>
      <c r="H34" s="130">
        <v>0</v>
      </c>
      <c r="I34" s="130">
        <v>0</v>
      </c>
      <c r="J34" s="130">
        <v>0</v>
      </c>
      <c r="K34" s="130">
        <v>0</v>
      </c>
      <c r="L34" s="130">
        <v>0</v>
      </c>
    </row>
    <row r="35" spans="1:12">
      <c r="A35" s="97" t="s">
        <v>180</v>
      </c>
      <c r="B35" s="97" t="s">
        <v>5</v>
      </c>
      <c r="C35" s="97" t="s">
        <v>5</v>
      </c>
      <c r="D35" s="97" t="s">
        <v>5</v>
      </c>
      <c r="E35" s="97" t="s">
        <v>5</v>
      </c>
      <c r="F35" s="97" t="s">
        <v>5</v>
      </c>
      <c r="G35" s="97" t="s">
        <v>5</v>
      </c>
      <c r="H35" s="97" t="s">
        <v>5</v>
      </c>
      <c r="I35" s="97" t="s">
        <v>5</v>
      </c>
      <c r="J35" s="97" t="s">
        <v>5</v>
      </c>
      <c r="K35" s="97" t="s">
        <v>5</v>
      </c>
      <c r="L35" s="97" t="s">
        <v>5</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selection activeCell="E9" sqref="E9:J9"/>
    </sheetView>
  </sheetViews>
  <sheetFormatPr defaultColWidth="16" defaultRowHeight="13.5"/>
  <cols>
    <col min="1" max="3" width="3.25" customWidth="1"/>
    <col min="4" max="4" width="29.75" customWidth="1"/>
    <col min="5" max="10" width="17.875" customWidth="1"/>
  </cols>
  <sheetData>
    <row r="1" s="86" customFormat="1" ht="36" customHeight="1" spans="1:10">
      <c r="A1" s="99" t="s">
        <v>181</v>
      </c>
      <c r="B1" s="99"/>
      <c r="C1" s="99"/>
      <c r="D1" s="99"/>
      <c r="E1" s="99"/>
      <c r="F1" s="99"/>
      <c r="G1" s="99"/>
      <c r="H1" s="99"/>
      <c r="I1" s="99"/>
      <c r="J1" s="99"/>
    </row>
    <row r="2" s="86" customFormat="1" ht="18" customHeight="1" spans="1:10">
      <c r="A2" s="98"/>
      <c r="B2" s="98"/>
      <c r="C2" s="98"/>
      <c r="D2" s="98"/>
      <c r="E2" s="98"/>
      <c r="F2" s="98"/>
      <c r="G2" s="98"/>
      <c r="H2" s="98"/>
      <c r="I2" s="98"/>
      <c r="J2" s="100" t="s">
        <v>182</v>
      </c>
    </row>
    <row r="3" s="86" customFormat="1" ht="18" customHeight="1" spans="1:10">
      <c r="A3" s="101" t="s">
        <v>2</v>
      </c>
      <c r="B3" s="98"/>
      <c r="C3" s="98"/>
      <c r="D3" s="98"/>
      <c r="E3" s="98"/>
      <c r="F3" s="102"/>
      <c r="G3" s="98"/>
      <c r="H3" s="98"/>
      <c r="I3" s="98"/>
      <c r="J3" s="100" t="s">
        <v>3</v>
      </c>
    </row>
    <row r="4" s="93" customFormat="1" ht="19" customHeight="1" spans="1:10">
      <c r="A4" s="91" t="s">
        <v>7</v>
      </c>
      <c r="B4" s="91" t="s">
        <v>5</v>
      </c>
      <c r="C4" s="91" t="s">
        <v>5</v>
      </c>
      <c r="D4" s="91" t="s">
        <v>5</v>
      </c>
      <c r="E4" s="90" t="s">
        <v>100</v>
      </c>
      <c r="F4" s="90" t="s">
        <v>183</v>
      </c>
      <c r="G4" s="90" t="s">
        <v>184</v>
      </c>
      <c r="H4" s="90" t="s">
        <v>185</v>
      </c>
      <c r="I4" s="90" t="s">
        <v>186</v>
      </c>
      <c r="J4" s="90" t="s">
        <v>187</v>
      </c>
    </row>
    <row r="5" s="93" customFormat="1" ht="19" customHeight="1" spans="1:10">
      <c r="A5" s="90" t="s">
        <v>122</v>
      </c>
      <c r="B5" s="90" t="s">
        <v>5</v>
      </c>
      <c r="C5" s="90" t="s">
        <v>5</v>
      </c>
      <c r="D5" s="91" t="s">
        <v>123</v>
      </c>
      <c r="E5" s="90" t="s">
        <v>5</v>
      </c>
      <c r="F5" s="90" t="s">
        <v>5</v>
      </c>
      <c r="G5" s="90" t="s">
        <v>5</v>
      </c>
      <c r="H5" s="90" t="s">
        <v>5</v>
      </c>
      <c r="I5" s="90" t="s">
        <v>5</v>
      </c>
      <c r="J5" s="90" t="s">
        <v>5</v>
      </c>
    </row>
    <row r="6" s="93" customFormat="1" ht="19" customHeight="1" spans="1:10">
      <c r="A6" s="90" t="s">
        <v>5</v>
      </c>
      <c r="B6" s="90" t="s">
        <v>5</v>
      </c>
      <c r="C6" s="90" t="s">
        <v>5</v>
      </c>
      <c r="D6" s="91" t="s">
        <v>5</v>
      </c>
      <c r="E6" s="90" t="s">
        <v>5</v>
      </c>
      <c r="F6" s="90" t="s">
        <v>5</v>
      </c>
      <c r="G6" s="90" t="s">
        <v>5</v>
      </c>
      <c r="H6" s="90" t="s">
        <v>5</v>
      </c>
      <c r="I6" s="90" t="s">
        <v>5</v>
      </c>
      <c r="J6" s="90" t="s">
        <v>5</v>
      </c>
    </row>
    <row r="7" s="93" customFormat="1" ht="19" customHeight="1" spans="1:10">
      <c r="A7" s="90" t="s">
        <v>5</v>
      </c>
      <c r="B7" s="90" t="s">
        <v>5</v>
      </c>
      <c r="C7" s="90" t="s">
        <v>5</v>
      </c>
      <c r="D7" s="91" t="s">
        <v>5</v>
      </c>
      <c r="E7" s="90" t="s">
        <v>5</v>
      </c>
      <c r="F7" s="90" t="s">
        <v>5</v>
      </c>
      <c r="G7" s="90" t="s">
        <v>5</v>
      </c>
      <c r="H7" s="90" t="s">
        <v>5</v>
      </c>
      <c r="I7" s="90" t="s">
        <v>5</v>
      </c>
      <c r="J7" s="90" t="s">
        <v>5</v>
      </c>
    </row>
    <row r="8" s="93" customFormat="1" ht="19" customHeight="1" spans="1:10">
      <c r="A8" s="91" t="s">
        <v>126</v>
      </c>
      <c r="B8" s="91" t="s">
        <v>127</v>
      </c>
      <c r="C8" s="91" t="s">
        <v>128</v>
      </c>
      <c r="D8" s="91" t="s">
        <v>11</v>
      </c>
      <c r="E8" s="90" t="s">
        <v>12</v>
      </c>
      <c r="F8" s="90" t="s">
        <v>13</v>
      </c>
      <c r="G8" s="90" t="s">
        <v>21</v>
      </c>
      <c r="H8" s="90" t="s">
        <v>25</v>
      </c>
      <c r="I8" s="90" t="s">
        <v>29</v>
      </c>
      <c r="J8" s="90" t="s">
        <v>33</v>
      </c>
    </row>
    <row r="9" s="93" customFormat="1" ht="19" customHeight="1" spans="1:10">
      <c r="A9" s="91" t="s">
        <v>5</v>
      </c>
      <c r="B9" s="91" t="s">
        <v>5</v>
      </c>
      <c r="C9" s="91" t="s">
        <v>5</v>
      </c>
      <c r="D9" s="91" t="s">
        <v>129</v>
      </c>
      <c r="E9" s="92">
        <v>12919800.48</v>
      </c>
      <c r="F9" s="92">
        <v>6849176.15</v>
      </c>
      <c r="G9" s="92">
        <v>6070624.33</v>
      </c>
      <c r="H9" s="92">
        <v>0</v>
      </c>
      <c r="I9" s="92">
        <v>0</v>
      </c>
      <c r="J9" s="92">
        <v>0</v>
      </c>
    </row>
    <row r="10" s="115" customFormat="1" ht="19.5" customHeight="1" spans="1:10">
      <c r="A10" s="128" t="s">
        <v>130</v>
      </c>
      <c r="B10" s="129"/>
      <c r="C10" s="129"/>
      <c r="D10" s="129" t="s">
        <v>131</v>
      </c>
      <c r="E10" s="130">
        <v>2970</v>
      </c>
      <c r="F10" s="130">
        <v>0</v>
      </c>
      <c r="G10" s="130">
        <v>2970</v>
      </c>
      <c r="H10" s="130">
        <v>0</v>
      </c>
      <c r="I10" s="130">
        <v>0</v>
      </c>
      <c r="J10" s="130">
        <v>0</v>
      </c>
    </row>
    <row r="11" s="115" customFormat="1" ht="19.5" customHeight="1" spans="1:10">
      <c r="A11" s="128" t="s">
        <v>132</v>
      </c>
      <c r="B11" s="129"/>
      <c r="C11" s="129"/>
      <c r="D11" s="129" t="s">
        <v>133</v>
      </c>
      <c r="E11" s="130">
        <v>2970</v>
      </c>
      <c r="F11" s="130">
        <v>0</v>
      </c>
      <c r="G11" s="130">
        <v>2970</v>
      </c>
      <c r="H11" s="130">
        <v>0</v>
      </c>
      <c r="I11" s="130">
        <v>0</v>
      </c>
      <c r="J11" s="130">
        <v>0</v>
      </c>
    </row>
    <row r="12" s="115" customFormat="1" ht="19.5" customHeight="1" spans="1:10">
      <c r="A12" s="128" t="s">
        <v>134</v>
      </c>
      <c r="B12" s="129"/>
      <c r="C12" s="129"/>
      <c r="D12" s="129" t="s">
        <v>135</v>
      </c>
      <c r="E12" s="130">
        <v>2970</v>
      </c>
      <c r="F12" s="130">
        <v>0</v>
      </c>
      <c r="G12" s="130">
        <v>2970</v>
      </c>
      <c r="H12" s="130">
        <v>0</v>
      </c>
      <c r="I12" s="130">
        <v>0</v>
      </c>
      <c r="J12" s="130">
        <v>0</v>
      </c>
    </row>
    <row r="13" s="115" customFormat="1" ht="19.5" customHeight="1" spans="1:10">
      <c r="A13" s="128" t="s">
        <v>136</v>
      </c>
      <c r="B13" s="129"/>
      <c r="C13" s="129"/>
      <c r="D13" s="129" t="s">
        <v>137</v>
      </c>
      <c r="E13" s="130">
        <v>753433.76</v>
      </c>
      <c r="F13" s="130">
        <v>753433.76</v>
      </c>
      <c r="G13" s="130">
        <v>0</v>
      </c>
      <c r="H13" s="130">
        <v>0</v>
      </c>
      <c r="I13" s="130">
        <v>0</v>
      </c>
      <c r="J13" s="130">
        <v>0</v>
      </c>
    </row>
    <row r="14" s="115" customFormat="1" ht="19.5" customHeight="1" spans="1:10">
      <c r="A14" s="128" t="s">
        <v>138</v>
      </c>
      <c r="B14" s="129"/>
      <c r="C14" s="129"/>
      <c r="D14" s="129" t="s">
        <v>139</v>
      </c>
      <c r="E14" s="130">
        <v>753433.76</v>
      </c>
      <c r="F14" s="130">
        <v>753433.76</v>
      </c>
      <c r="G14" s="130">
        <v>0</v>
      </c>
      <c r="H14" s="130">
        <v>0</v>
      </c>
      <c r="I14" s="130">
        <v>0</v>
      </c>
      <c r="J14" s="130">
        <v>0</v>
      </c>
    </row>
    <row r="15" s="115" customFormat="1" ht="19.5" customHeight="1" spans="1:10">
      <c r="A15" s="128" t="s">
        <v>140</v>
      </c>
      <c r="B15" s="129"/>
      <c r="C15" s="129"/>
      <c r="D15" s="129" t="s">
        <v>141</v>
      </c>
      <c r="E15" s="130">
        <v>183600</v>
      </c>
      <c r="F15" s="130">
        <v>183600</v>
      </c>
      <c r="G15" s="130">
        <v>0</v>
      </c>
      <c r="H15" s="130">
        <v>0</v>
      </c>
      <c r="I15" s="130">
        <v>0</v>
      </c>
      <c r="J15" s="130">
        <v>0</v>
      </c>
    </row>
    <row r="16" s="115" customFormat="1" ht="19.5" customHeight="1" spans="1:10">
      <c r="A16" s="128" t="s">
        <v>142</v>
      </c>
      <c r="B16" s="129"/>
      <c r="C16" s="129"/>
      <c r="D16" s="129" t="s">
        <v>143</v>
      </c>
      <c r="E16" s="130">
        <v>387582.92</v>
      </c>
      <c r="F16" s="130">
        <v>387582.92</v>
      </c>
      <c r="G16" s="130">
        <v>0</v>
      </c>
      <c r="H16" s="130">
        <v>0</v>
      </c>
      <c r="I16" s="130">
        <v>0</v>
      </c>
      <c r="J16" s="130">
        <v>0</v>
      </c>
    </row>
    <row r="17" s="115" customFormat="1" ht="19.5" customHeight="1" spans="1:10">
      <c r="A17" s="128" t="s">
        <v>144</v>
      </c>
      <c r="B17" s="129"/>
      <c r="C17" s="129"/>
      <c r="D17" s="129" t="s">
        <v>145</v>
      </c>
      <c r="E17" s="130">
        <v>182250.84</v>
      </c>
      <c r="F17" s="130">
        <v>182250.84</v>
      </c>
      <c r="G17" s="130">
        <v>0</v>
      </c>
      <c r="H17" s="130">
        <v>0</v>
      </c>
      <c r="I17" s="130">
        <v>0</v>
      </c>
      <c r="J17" s="130">
        <v>0</v>
      </c>
    </row>
    <row r="18" s="115" customFormat="1" ht="19.5" customHeight="1" spans="1:10">
      <c r="A18" s="128" t="s">
        <v>146</v>
      </c>
      <c r="B18" s="129"/>
      <c r="C18" s="129"/>
      <c r="D18" s="129" t="s">
        <v>147</v>
      </c>
      <c r="E18" s="130">
        <v>11890021.96</v>
      </c>
      <c r="F18" s="130">
        <v>5822367.63</v>
      </c>
      <c r="G18" s="130">
        <v>6067654.33</v>
      </c>
      <c r="H18" s="130">
        <v>0</v>
      </c>
      <c r="I18" s="130">
        <v>0</v>
      </c>
      <c r="J18" s="130">
        <v>0</v>
      </c>
    </row>
    <row r="19" s="115" customFormat="1" ht="19.5" customHeight="1" spans="1:10">
      <c r="A19" s="128" t="s">
        <v>148</v>
      </c>
      <c r="B19" s="129"/>
      <c r="C19" s="129"/>
      <c r="D19" s="129" t="s">
        <v>149</v>
      </c>
      <c r="E19" s="130">
        <v>6487555.9</v>
      </c>
      <c r="F19" s="130">
        <v>5460357.88</v>
      </c>
      <c r="G19" s="130">
        <v>1027198.02</v>
      </c>
      <c r="H19" s="130">
        <v>0</v>
      </c>
      <c r="I19" s="130">
        <v>0</v>
      </c>
      <c r="J19" s="130">
        <v>0</v>
      </c>
    </row>
    <row r="20" s="115" customFormat="1" ht="19.5" customHeight="1" spans="1:10">
      <c r="A20" s="128" t="s">
        <v>150</v>
      </c>
      <c r="B20" s="129"/>
      <c r="C20" s="129"/>
      <c r="D20" s="129" t="s">
        <v>151</v>
      </c>
      <c r="E20" s="130">
        <v>5501970.88</v>
      </c>
      <c r="F20" s="130">
        <v>5460357.88</v>
      </c>
      <c r="G20" s="130">
        <v>41613</v>
      </c>
      <c r="H20" s="130">
        <v>0</v>
      </c>
      <c r="I20" s="130">
        <v>0</v>
      </c>
      <c r="J20" s="130">
        <v>0</v>
      </c>
    </row>
    <row r="21" s="115" customFormat="1" ht="19.5" customHeight="1" spans="1:10">
      <c r="A21" s="128" t="s">
        <v>152</v>
      </c>
      <c r="B21" s="129"/>
      <c r="C21" s="129"/>
      <c r="D21" s="129" t="s">
        <v>153</v>
      </c>
      <c r="E21" s="130">
        <v>985585.02</v>
      </c>
      <c r="F21" s="130">
        <v>0</v>
      </c>
      <c r="G21" s="130">
        <v>985585.02</v>
      </c>
      <c r="H21" s="130">
        <v>0</v>
      </c>
      <c r="I21" s="130">
        <v>0</v>
      </c>
      <c r="J21" s="130">
        <v>0</v>
      </c>
    </row>
    <row r="22" s="115" customFormat="1" ht="19.5" customHeight="1" spans="1:10">
      <c r="A22" s="128" t="s">
        <v>154</v>
      </c>
      <c r="B22" s="129"/>
      <c r="C22" s="129"/>
      <c r="D22" s="129" t="s">
        <v>155</v>
      </c>
      <c r="E22" s="130">
        <v>5037864.09</v>
      </c>
      <c r="F22" s="130">
        <v>0</v>
      </c>
      <c r="G22" s="130">
        <v>5037864.09</v>
      </c>
      <c r="H22" s="130">
        <v>0</v>
      </c>
      <c r="I22" s="130">
        <v>0</v>
      </c>
      <c r="J22" s="130">
        <v>0</v>
      </c>
    </row>
    <row r="23" s="115" customFormat="1" ht="19.5" customHeight="1" spans="1:10">
      <c r="A23" s="128" t="s">
        <v>156</v>
      </c>
      <c r="B23" s="129"/>
      <c r="C23" s="129"/>
      <c r="D23" s="129" t="s">
        <v>157</v>
      </c>
      <c r="E23" s="130">
        <v>4930257.34</v>
      </c>
      <c r="F23" s="130">
        <v>0</v>
      </c>
      <c r="G23" s="130">
        <v>4930257.34</v>
      </c>
      <c r="H23" s="130">
        <v>0</v>
      </c>
      <c r="I23" s="130">
        <v>0</v>
      </c>
      <c r="J23" s="130">
        <v>0</v>
      </c>
    </row>
    <row r="24" s="115" customFormat="1" ht="19.5" customHeight="1" spans="1:10">
      <c r="A24" s="128" t="s">
        <v>158</v>
      </c>
      <c r="B24" s="129"/>
      <c r="C24" s="129"/>
      <c r="D24" s="129" t="s">
        <v>159</v>
      </c>
      <c r="E24" s="130">
        <v>103610.75</v>
      </c>
      <c r="F24" s="130">
        <v>0</v>
      </c>
      <c r="G24" s="130">
        <v>103610.75</v>
      </c>
      <c r="H24" s="130">
        <v>0</v>
      </c>
      <c r="I24" s="130">
        <v>0</v>
      </c>
      <c r="J24" s="130">
        <v>0</v>
      </c>
    </row>
    <row r="25" s="115" customFormat="1" ht="19.5" customHeight="1" spans="1:10">
      <c r="A25" s="128" t="s">
        <v>160</v>
      </c>
      <c r="B25" s="129"/>
      <c r="C25" s="129"/>
      <c r="D25" s="129" t="s">
        <v>161</v>
      </c>
      <c r="E25" s="130">
        <v>3996</v>
      </c>
      <c r="F25" s="130">
        <v>0</v>
      </c>
      <c r="G25" s="130">
        <v>3996</v>
      </c>
      <c r="H25" s="130">
        <v>0</v>
      </c>
      <c r="I25" s="130">
        <v>0</v>
      </c>
      <c r="J25" s="130">
        <v>0</v>
      </c>
    </row>
    <row r="26" s="115" customFormat="1" ht="19.5" customHeight="1" spans="1:10">
      <c r="A26" s="128" t="s">
        <v>162</v>
      </c>
      <c r="B26" s="129"/>
      <c r="C26" s="129"/>
      <c r="D26" s="129" t="s">
        <v>163</v>
      </c>
      <c r="E26" s="130">
        <v>362009.75</v>
      </c>
      <c r="F26" s="130">
        <v>362009.75</v>
      </c>
      <c r="G26" s="130">
        <v>0</v>
      </c>
      <c r="H26" s="130">
        <v>0</v>
      </c>
      <c r="I26" s="130">
        <v>0</v>
      </c>
      <c r="J26" s="130">
        <v>0</v>
      </c>
    </row>
    <row r="27" s="115" customFormat="1" ht="19.5" customHeight="1" spans="1:10">
      <c r="A27" s="128" t="s">
        <v>164</v>
      </c>
      <c r="B27" s="129"/>
      <c r="C27" s="129"/>
      <c r="D27" s="129" t="s">
        <v>165</v>
      </c>
      <c r="E27" s="130">
        <v>191367.35</v>
      </c>
      <c r="F27" s="130">
        <v>191367.35</v>
      </c>
      <c r="G27" s="130">
        <v>0</v>
      </c>
      <c r="H27" s="130">
        <v>0</v>
      </c>
      <c r="I27" s="130">
        <v>0</v>
      </c>
      <c r="J27" s="130">
        <v>0</v>
      </c>
    </row>
    <row r="28" s="115" customFormat="1" ht="19.5" customHeight="1" spans="1:10">
      <c r="A28" s="128" t="s">
        <v>166</v>
      </c>
      <c r="B28" s="129"/>
      <c r="C28" s="129"/>
      <c r="D28" s="129" t="s">
        <v>167</v>
      </c>
      <c r="E28" s="130">
        <v>152440.6</v>
      </c>
      <c r="F28" s="130">
        <v>152440.6</v>
      </c>
      <c r="G28" s="130">
        <v>0</v>
      </c>
      <c r="H28" s="130">
        <v>0</v>
      </c>
      <c r="I28" s="130">
        <v>0</v>
      </c>
      <c r="J28" s="130">
        <v>0</v>
      </c>
    </row>
    <row r="29" s="115" customFormat="1" ht="19.5" customHeight="1" spans="1:10">
      <c r="A29" s="128" t="s">
        <v>168</v>
      </c>
      <c r="B29" s="129"/>
      <c r="C29" s="129"/>
      <c r="D29" s="129" t="s">
        <v>169</v>
      </c>
      <c r="E29" s="130">
        <v>18201.8</v>
      </c>
      <c r="F29" s="130">
        <v>18201.8</v>
      </c>
      <c r="G29" s="130">
        <v>0</v>
      </c>
      <c r="H29" s="130">
        <v>0</v>
      </c>
      <c r="I29" s="130">
        <v>0</v>
      </c>
      <c r="J29" s="130">
        <v>0</v>
      </c>
    </row>
    <row r="30" s="115" customFormat="1" ht="19.5" customHeight="1" spans="1:10">
      <c r="A30" s="128" t="s">
        <v>170</v>
      </c>
      <c r="B30" s="129"/>
      <c r="C30" s="129"/>
      <c r="D30" s="129" t="s">
        <v>171</v>
      </c>
      <c r="E30" s="130">
        <v>2592.22</v>
      </c>
      <c r="F30" s="130">
        <v>0</v>
      </c>
      <c r="G30" s="130">
        <v>2592.22</v>
      </c>
      <c r="H30" s="130">
        <v>0</v>
      </c>
      <c r="I30" s="130">
        <v>0</v>
      </c>
      <c r="J30" s="130">
        <v>0</v>
      </c>
    </row>
    <row r="31" s="115" customFormat="1" ht="19.5" customHeight="1" spans="1:10">
      <c r="A31" s="128" t="s">
        <v>172</v>
      </c>
      <c r="B31" s="129"/>
      <c r="C31" s="129"/>
      <c r="D31" s="129" t="s">
        <v>173</v>
      </c>
      <c r="E31" s="130">
        <v>2592.22</v>
      </c>
      <c r="F31" s="130">
        <v>0</v>
      </c>
      <c r="G31" s="130">
        <v>2592.22</v>
      </c>
      <c r="H31" s="130">
        <v>0</v>
      </c>
      <c r="I31" s="130">
        <v>0</v>
      </c>
      <c r="J31" s="130">
        <v>0</v>
      </c>
    </row>
    <row r="32" s="115" customFormat="1" ht="19.5" customHeight="1" spans="1:10">
      <c r="A32" s="128" t="s">
        <v>174</v>
      </c>
      <c r="B32" s="129"/>
      <c r="C32" s="129"/>
      <c r="D32" s="129" t="s">
        <v>175</v>
      </c>
      <c r="E32" s="130">
        <v>273374.76</v>
      </c>
      <c r="F32" s="130">
        <v>273374.76</v>
      </c>
      <c r="G32" s="130">
        <v>0</v>
      </c>
      <c r="H32" s="130">
        <v>0</v>
      </c>
      <c r="I32" s="130">
        <v>0</v>
      </c>
      <c r="J32" s="130">
        <v>0</v>
      </c>
    </row>
    <row r="33" s="115" customFormat="1" ht="19.5" customHeight="1" spans="1:10">
      <c r="A33" s="128" t="s">
        <v>176</v>
      </c>
      <c r="B33" s="129"/>
      <c r="C33" s="129"/>
      <c r="D33" s="129" t="s">
        <v>177</v>
      </c>
      <c r="E33" s="130">
        <v>273374.76</v>
      </c>
      <c r="F33" s="130">
        <v>273374.76</v>
      </c>
      <c r="G33" s="130">
        <v>0</v>
      </c>
      <c r="H33" s="130">
        <v>0</v>
      </c>
      <c r="I33" s="130">
        <v>0</v>
      </c>
      <c r="J33" s="130">
        <v>0</v>
      </c>
    </row>
    <row r="34" s="115" customFormat="1" ht="19.5" customHeight="1" spans="1:10">
      <c r="A34" s="128" t="s">
        <v>178</v>
      </c>
      <c r="B34" s="129"/>
      <c r="C34" s="129"/>
      <c r="D34" s="129" t="s">
        <v>179</v>
      </c>
      <c r="E34" s="130">
        <v>273374.76</v>
      </c>
      <c r="F34" s="130">
        <v>273374.76</v>
      </c>
      <c r="G34" s="130">
        <v>0</v>
      </c>
      <c r="H34" s="130">
        <v>0</v>
      </c>
      <c r="I34" s="130">
        <v>0</v>
      </c>
      <c r="J34" s="130">
        <v>0</v>
      </c>
    </row>
    <row r="35" s="93" customFormat="1" ht="19" customHeight="1" spans="1:10">
      <c r="A35" s="97" t="s">
        <v>188</v>
      </c>
      <c r="B35" s="97" t="s">
        <v>5</v>
      </c>
      <c r="C35" s="97" t="s">
        <v>5</v>
      </c>
      <c r="D35" s="97" t="s">
        <v>5</v>
      </c>
      <c r="E35" s="97" t="s">
        <v>5</v>
      </c>
      <c r="F35" s="97" t="s">
        <v>5</v>
      </c>
      <c r="G35" s="97" t="s">
        <v>5</v>
      </c>
      <c r="H35" s="97" t="s">
        <v>5</v>
      </c>
      <c r="I35" s="97" t="s">
        <v>5</v>
      </c>
      <c r="J35" s="97" t="s">
        <v>5</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6" customFormat="1" ht="25.5" customHeight="1" spans="1:9">
      <c r="A1" s="131" t="s">
        <v>189</v>
      </c>
      <c r="B1" s="131"/>
      <c r="C1" s="131"/>
      <c r="D1" s="131"/>
      <c r="E1" s="131"/>
      <c r="F1" s="131"/>
      <c r="G1" s="131"/>
      <c r="H1" s="131"/>
      <c r="I1" s="131"/>
    </row>
    <row r="2" s="95" customFormat="1" ht="18" customHeight="1" spans="1:9">
      <c r="A2" s="132"/>
      <c r="B2" s="132"/>
      <c r="C2" s="132"/>
      <c r="D2" s="132"/>
      <c r="E2" s="132"/>
      <c r="F2" s="132"/>
      <c r="G2" s="132"/>
      <c r="H2" s="132"/>
      <c r="I2" s="133" t="s">
        <v>190</v>
      </c>
    </row>
    <row r="3" s="95" customFormat="1" ht="18" customHeight="1" spans="1:9">
      <c r="A3" s="134" t="s">
        <v>2</v>
      </c>
      <c r="B3" s="132"/>
      <c r="C3" s="132"/>
      <c r="D3" s="135"/>
      <c r="E3" s="132"/>
      <c r="F3" s="132"/>
      <c r="G3" s="132"/>
      <c r="H3" s="132"/>
      <c r="I3" s="133" t="s">
        <v>3</v>
      </c>
    </row>
    <row r="4" ht="19" customHeight="1" spans="1:9">
      <c r="A4" s="91" t="s">
        <v>191</v>
      </c>
      <c r="B4" s="91" t="s">
        <v>5</v>
      </c>
      <c r="C4" s="91" t="s">
        <v>5</v>
      </c>
      <c r="D4" s="91" t="s">
        <v>192</v>
      </c>
      <c r="E4" s="91" t="s">
        <v>5</v>
      </c>
      <c r="F4" s="91" t="s">
        <v>5</v>
      </c>
      <c r="G4" s="91" t="s">
        <v>5</v>
      </c>
      <c r="H4" s="91" t="s">
        <v>5</v>
      </c>
      <c r="I4" s="91" t="s">
        <v>5</v>
      </c>
    </row>
    <row r="5" ht="19" customHeight="1" spans="1:9">
      <c r="A5" s="90" t="s">
        <v>193</v>
      </c>
      <c r="B5" s="90" t="s">
        <v>8</v>
      </c>
      <c r="C5" s="90" t="s">
        <v>194</v>
      </c>
      <c r="D5" s="90" t="s">
        <v>195</v>
      </c>
      <c r="E5" s="90" t="s">
        <v>8</v>
      </c>
      <c r="F5" s="91" t="s">
        <v>129</v>
      </c>
      <c r="G5" s="90" t="s">
        <v>196</v>
      </c>
      <c r="H5" s="90" t="s">
        <v>197</v>
      </c>
      <c r="I5" s="90" t="s">
        <v>198</v>
      </c>
    </row>
    <row r="6" ht="19" customHeight="1" spans="1:9">
      <c r="A6" s="90" t="s">
        <v>5</v>
      </c>
      <c r="B6" s="90" t="s">
        <v>5</v>
      </c>
      <c r="C6" s="90" t="s">
        <v>5</v>
      </c>
      <c r="D6" s="90" t="s">
        <v>5</v>
      </c>
      <c r="E6" s="90" t="s">
        <v>5</v>
      </c>
      <c r="F6" s="91" t="s">
        <v>124</v>
      </c>
      <c r="G6" s="90" t="s">
        <v>196</v>
      </c>
      <c r="H6" s="90" t="s">
        <v>5</v>
      </c>
      <c r="I6" s="90" t="s">
        <v>5</v>
      </c>
    </row>
    <row r="7" ht="19" customHeight="1" spans="1:9">
      <c r="A7" s="91" t="s">
        <v>199</v>
      </c>
      <c r="B7" s="91" t="s">
        <v>5</v>
      </c>
      <c r="C7" s="91" t="s">
        <v>12</v>
      </c>
      <c r="D7" s="91" t="s">
        <v>199</v>
      </c>
      <c r="E7" s="91" t="s">
        <v>5</v>
      </c>
      <c r="F7" s="91" t="s">
        <v>13</v>
      </c>
      <c r="G7" s="91" t="s">
        <v>21</v>
      </c>
      <c r="H7" s="91" t="s">
        <v>25</v>
      </c>
      <c r="I7" s="91" t="s">
        <v>29</v>
      </c>
    </row>
    <row r="8" ht="19" customHeight="1" spans="1:9">
      <c r="A8" s="96" t="s">
        <v>200</v>
      </c>
      <c r="B8" s="91" t="s">
        <v>12</v>
      </c>
      <c r="C8" s="92">
        <v>10154938.1</v>
      </c>
      <c r="D8" s="96" t="s">
        <v>15</v>
      </c>
      <c r="E8" s="91" t="s">
        <v>23</v>
      </c>
      <c r="F8" s="92">
        <v>0</v>
      </c>
      <c r="G8" s="92">
        <v>0</v>
      </c>
      <c r="H8" s="92">
        <v>0</v>
      </c>
      <c r="I8" s="92">
        <v>0</v>
      </c>
    </row>
    <row r="9" ht="19" customHeight="1" spans="1:9">
      <c r="A9" s="96" t="s">
        <v>201</v>
      </c>
      <c r="B9" s="91" t="s">
        <v>13</v>
      </c>
      <c r="C9" s="92">
        <v>0</v>
      </c>
      <c r="D9" s="96" t="s">
        <v>18</v>
      </c>
      <c r="E9" s="91" t="s">
        <v>27</v>
      </c>
      <c r="F9" s="92">
        <v>0</v>
      </c>
      <c r="G9" s="92">
        <v>0</v>
      </c>
      <c r="H9" s="92">
        <v>0</v>
      </c>
      <c r="I9" s="92">
        <v>0</v>
      </c>
    </row>
    <row r="10" ht="19" customHeight="1" spans="1:9">
      <c r="A10" s="96" t="s">
        <v>202</v>
      </c>
      <c r="B10" s="91" t="s">
        <v>21</v>
      </c>
      <c r="C10" s="92">
        <v>0</v>
      </c>
      <c r="D10" s="96" t="s">
        <v>22</v>
      </c>
      <c r="E10" s="91" t="s">
        <v>31</v>
      </c>
      <c r="F10" s="92">
        <v>0</v>
      </c>
      <c r="G10" s="92">
        <v>0</v>
      </c>
      <c r="H10" s="92">
        <v>0</v>
      </c>
      <c r="I10" s="92">
        <v>0</v>
      </c>
    </row>
    <row r="11" ht="19" customHeight="1" spans="1:9">
      <c r="A11" s="96" t="s">
        <v>5</v>
      </c>
      <c r="B11" s="91" t="s">
        <v>25</v>
      </c>
      <c r="C11" s="92"/>
      <c r="D11" s="96" t="s">
        <v>26</v>
      </c>
      <c r="E11" s="91" t="s">
        <v>35</v>
      </c>
      <c r="F11" s="92">
        <v>0</v>
      </c>
      <c r="G11" s="92">
        <v>0</v>
      </c>
      <c r="H11" s="92">
        <v>0</v>
      </c>
      <c r="I11" s="92">
        <v>0</v>
      </c>
    </row>
    <row r="12" ht="19" customHeight="1" spans="1:9">
      <c r="A12" s="96" t="s">
        <v>5</v>
      </c>
      <c r="B12" s="91" t="s">
        <v>29</v>
      </c>
      <c r="C12" s="92"/>
      <c r="D12" s="96" t="s">
        <v>30</v>
      </c>
      <c r="E12" s="91" t="s">
        <v>39</v>
      </c>
      <c r="F12" s="92">
        <v>2970</v>
      </c>
      <c r="G12" s="92">
        <v>2970</v>
      </c>
      <c r="H12" s="92">
        <v>0</v>
      </c>
      <c r="I12" s="92">
        <v>0</v>
      </c>
    </row>
    <row r="13" ht="19" customHeight="1" spans="1:9">
      <c r="A13" s="96" t="s">
        <v>5</v>
      </c>
      <c r="B13" s="91" t="s">
        <v>33</v>
      </c>
      <c r="C13" s="92"/>
      <c r="D13" s="96" t="s">
        <v>34</v>
      </c>
      <c r="E13" s="91" t="s">
        <v>43</v>
      </c>
      <c r="F13" s="92">
        <v>0</v>
      </c>
      <c r="G13" s="92">
        <v>0</v>
      </c>
      <c r="H13" s="92">
        <v>0</v>
      </c>
      <c r="I13" s="92">
        <v>0</v>
      </c>
    </row>
    <row r="14" ht="19" customHeight="1" spans="1:9">
      <c r="A14" s="96" t="s">
        <v>5</v>
      </c>
      <c r="B14" s="91" t="s">
        <v>37</v>
      </c>
      <c r="C14" s="92"/>
      <c r="D14" s="96" t="s">
        <v>38</v>
      </c>
      <c r="E14" s="91" t="s">
        <v>46</v>
      </c>
      <c r="F14" s="92">
        <v>0</v>
      </c>
      <c r="G14" s="92">
        <v>0</v>
      </c>
      <c r="H14" s="92">
        <v>0</v>
      </c>
      <c r="I14" s="92">
        <v>0</v>
      </c>
    </row>
    <row r="15" ht="19" customHeight="1" spans="1:9">
      <c r="A15" s="96" t="s">
        <v>5</v>
      </c>
      <c r="B15" s="91" t="s">
        <v>41</v>
      </c>
      <c r="C15" s="92"/>
      <c r="D15" s="96" t="s">
        <v>42</v>
      </c>
      <c r="E15" s="91" t="s">
        <v>49</v>
      </c>
      <c r="F15" s="92">
        <v>753433.76</v>
      </c>
      <c r="G15" s="92">
        <v>753433.76</v>
      </c>
      <c r="H15" s="92">
        <v>0</v>
      </c>
      <c r="I15" s="92">
        <v>0</v>
      </c>
    </row>
    <row r="16" ht="19" customHeight="1" spans="1:9">
      <c r="A16" s="96" t="s">
        <v>5</v>
      </c>
      <c r="B16" s="91" t="s">
        <v>44</v>
      </c>
      <c r="C16" s="92"/>
      <c r="D16" s="96" t="s">
        <v>45</v>
      </c>
      <c r="E16" s="91" t="s">
        <v>52</v>
      </c>
      <c r="F16" s="92">
        <v>9125159.58</v>
      </c>
      <c r="G16" s="92">
        <v>9125159.58</v>
      </c>
      <c r="H16" s="92">
        <v>0</v>
      </c>
      <c r="I16" s="92">
        <v>0</v>
      </c>
    </row>
    <row r="17" ht="19" customHeight="1" spans="1:9">
      <c r="A17" s="96" t="s">
        <v>5</v>
      </c>
      <c r="B17" s="91" t="s">
        <v>47</v>
      </c>
      <c r="C17" s="92"/>
      <c r="D17" s="96" t="s">
        <v>48</v>
      </c>
      <c r="E17" s="91" t="s">
        <v>55</v>
      </c>
      <c r="F17" s="92">
        <v>0</v>
      </c>
      <c r="G17" s="92">
        <v>0</v>
      </c>
      <c r="H17" s="92">
        <v>0</v>
      </c>
      <c r="I17" s="92">
        <v>0</v>
      </c>
    </row>
    <row r="18" ht="19" customHeight="1" spans="1:9">
      <c r="A18" s="96" t="s">
        <v>5</v>
      </c>
      <c r="B18" s="91" t="s">
        <v>50</v>
      </c>
      <c r="C18" s="92"/>
      <c r="D18" s="96" t="s">
        <v>51</v>
      </c>
      <c r="E18" s="91" t="s">
        <v>58</v>
      </c>
      <c r="F18" s="92">
        <v>0</v>
      </c>
      <c r="G18" s="92">
        <v>0</v>
      </c>
      <c r="H18" s="92">
        <v>0</v>
      </c>
      <c r="I18" s="92">
        <v>0</v>
      </c>
    </row>
    <row r="19" ht="19" customHeight="1" spans="1:9">
      <c r="A19" s="96" t="s">
        <v>5</v>
      </c>
      <c r="B19" s="91" t="s">
        <v>53</v>
      </c>
      <c r="C19" s="92"/>
      <c r="D19" s="96" t="s">
        <v>54</v>
      </c>
      <c r="E19" s="91" t="s">
        <v>61</v>
      </c>
      <c r="F19" s="92">
        <v>0</v>
      </c>
      <c r="G19" s="92">
        <v>0</v>
      </c>
      <c r="H19" s="92">
        <v>0</v>
      </c>
      <c r="I19" s="92">
        <v>0</v>
      </c>
    </row>
    <row r="20" ht="19" customHeight="1" spans="1:9">
      <c r="A20" s="96" t="s">
        <v>5</v>
      </c>
      <c r="B20" s="91" t="s">
        <v>56</v>
      </c>
      <c r="C20" s="92"/>
      <c r="D20" s="96" t="s">
        <v>57</v>
      </c>
      <c r="E20" s="91" t="s">
        <v>64</v>
      </c>
      <c r="F20" s="92">
        <v>0</v>
      </c>
      <c r="G20" s="92">
        <v>0</v>
      </c>
      <c r="H20" s="92">
        <v>0</v>
      </c>
      <c r="I20" s="92">
        <v>0</v>
      </c>
    </row>
    <row r="21" ht="19" customHeight="1" spans="1:9">
      <c r="A21" s="96" t="s">
        <v>5</v>
      </c>
      <c r="B21" s="91" t="s">
        <v>59</v>
      </c>
      <c r="C21" s="92"/>
      <c r="D21" s="96" t="s">
        <v>60</v>
      </c>
      <c r="E21" s="91" t="s">
        <v>67</v>
      </c>
      <c r="F21" s="92">
        <v>0</v>
      </c>
      <c r="G21" s="92">
        <v>0</v>
      </c>
      <c r="H21" s="92">
        <v>0</v>
      </c>
      <c r="I21" s="92">
        <v>0</v>
      </c>
    </row>
    <row r="22" ht="19" customHeight="1" spans="1:9">
      <c r="A22" s="96" t="s">
        <v>5</v>
      </c>
      <c r="B22" s="91" t="s">
        <v>62</v>
      </c>
      <c r="C22" s="92"/>
      <c r="D22" s="96" t="s">
        <v>63</v>
      </c>
      <c r="E22" s="91" t="s">
        <v>70</v>
      </c>
      <c r="F22" s="92">
        <v>0</v>
      </c>
      <c r="G22" s="92">
        <v>0</v>
      </c>
      <c r="H22" s="92">
        <v>0</v>
      </c>
      <c r="I22" s="92">
        <v>0</v>
      </c>
    </row>
    <row r="23" ht="19" customHeight="1" spans="1:9">
      <c r="A23" s="96" t="s">
        <v>5</v>
      </c>
      <c r="B23" s="91" t="s">
        <v>65</v>
      </c>
      <c r="C23" s="92"/>
      <c r="D23" s="96" t="s">
        <v>66</v>
      </c>
      <c r="E23" s="91" t="s">
        <v>73</v>
      </c>
      <c r="F23" s="92">
        <v>0</v>
      </c>
      <c r="G23" s="92">
        <v>0</v>
      </c>
      <c r="H23" s="92">
        <v>0</v>
      </c>
      <c r="I23" s="92">
        <v>0</v>
      </c>
    </row>
    <row r="24" ht="19" customHeight="1" spans="1:9">
      <c r="A24" s="96" t="s">
        <v>5</v>
      </c>
      <c r="B24" s="91" t="s">
        <v>68</v>
      </c>
      <c r="C24" s="92"/>
      <c r="D24" s="96" t="s">
        <v>69</v>
      </c>
      <c r="E24" s="91" t="s">
        <v>76</v>
      </c>
      <c r="F24" s="92">
        <v>0</v>
      </c>
      <c r="G24" s="92">
        <v>0</v>
      </c>
      <c r="H24" s="92">
        <v>0</v>
      </c>
      <c r="I24" s="92">
        <v>0</v>
      </c>
    </row>
    <row r="25" ht="19" customHeight="1" spans="1:9">
      <c r="A25" s="96" t="s">
        <v>5</v>
      </c>
      <c r="B25" s="91" t="s">
        <v>71</v>
      </c>
      <c r="C25" s="92"/>
      <c r="D25" s="96" t="s">
        <v>72</v>
      </c>
      <c r="E25" s="91" t="s">
        <v>79</v>
      </c>
      <c r="F25" s="92">
        <v>0</v>
      </c>
      <c r="G25" s="92">
        <v>0</v>
      </c>
      <c r="H25" s="92">
        <v>0</v>
      </c>
      <c r="I25" s="92">
        <v>0</v>
      </c>
    </row>
    <row r="26" ht="19" customHeight="1" spans="1:9">
      <c r="A26" s="96" t="s">
        <v>5</v>
      </c>
      <c r="B26" s="91" t="s">
        <v>74</v>
      </c>
      <c r="C26" s="92"/>
      <c r="D26" s="96" t="s">
        <v>75</v>
      </c>
      <c r="E26" s="91" t="s">
        <v>82</v>
      </c>
      <c r="F26" s="92">
        <v>273374.76</v>
      </c>
      <c r="G26" s="92">
        <v>273374.76</v>
      </c>
      <c r="H26" s="92">
        <v>0</v>
      </c>
      <c r="I26" s="92">
        <v>0</v>
      </c>
    </row>
    <row r="27" ht="19" customHeight="1" spans="1:9">
      <c r="A27" s="96" t="s">
        <v>5</v>
      </c>
      <c r="B27" s="91" t="s">
        <v>77</v>
      </c>
      <c r="C27" s="92"/>
      <c r="D27" s="96" t="s">
        <v>78</v>
      </c>
      <c r="E27" s="91" t="s">
        <v>85</v>
      </c>
      <c r="F27" s="92">
        <v>0</v>
      </c>
      <c r="G27" s="92">
        <v>0</v>
      </c>
      <c r="H27" s="92">
        <v>0</v>
      </c>
      <c r="I27" s="92">
        <v>0</v>
      </c>
    </row>
    <row r="28" ht="19" customHeight="1" spans="1:9">
      <c r="A28" s="96" t="s">
        <v>5</v>
      </c>
      <c r="B28" s="91" t="s">
        <v>80</v>
      </c>
      <c r="C28" s="92"/>
      <c r="D28" s="96" t="s">
        <v>81</v>
      </c>
      <c r="E28" s="91" t="s">
        <v>88</v>
      </c>
      <c r="F28" s="92">
        <v>0</v>
      </c>
      <c r="G28" s="92">
        <v>0</v>
      </c>
      <c r="H28" s="92">
        <v>0</v>
      </c>
      <c r="I28" s="92">
        <v>0</v>
      </c>
    </row>
    <row r="29" ht="19" customHeight="1" spans="1:9">
      <c r="A29" s="96" t="s">
        <v>5</v>
      </c>
      <c r="B29" s="91" t="s">
        <v>83</v>
      </c>
      <c r="C29" s="92"/>
      <c r="D29" s="96" t="s">
        <v>84</v>
      </c>
      <c r="E29" s="91" t="s">
        <v>91</v>
      </c>
      <c r="F29" s="92">
        <v>0</v>
      </c>
      <c r="G29" s="92">
        <v>0</v>
      </c>
      <c r="H29" s="92">
        <v>0</v>
      </c>
      <c r="I29" s="92">
        <v>0</v>
      </c>
    </row>
    <row r="30" ht="19" customHeight="1" spans="1:9">
      <c r="A30" s="96" t="s">
        <v>5</v>
      </c>
      <c r="B30" s="91" t="s">
        <v>86</v>
      </c>
      <c r="C30" s="92"/>
      <c r="D30" s="96" t="s">
        <v>87</v>
      </c>
      <c r="E30" s="91" t="s">
        <v>94</v>
      </c>
      <c r="F30" s="92">
        <v>0</v>
      </c>
      <c r="G30" s="92">
        <v>0</v>
      </c>
      <c r="H30" s="92">
        <v>0</v>
      </c>
      <c r="I30" s="92">
        <v>0</v>
      </c>
    </row>
    <row r="31" ht="19" customHeight="1" spans="1:9">
      <c r="A31" s="96" t="s">
        <v>5</v>
      </c>
      <c r="B31" s="91" t="s">
        <v>89</v>
      </c>
      <c r="C31" s="92"/>
      <c r="D31" s="96" t="s">
        <v>90</v>
      </c>
      <c r="E31" s="91" t="s">
        <v>97</v>
      </c>
      <c r="F31" s="92">
        <v>0</v>
      </c>
      <c r="G31" s="92">
        <v>0</v>
      </c>
      <c r="H31" s="92">
        <v>0</v>
      </c>
      <c r="I31" s="92">
        <v>0</v>
      </c>
    </row>
    <row r="32" ht="19" customHeight="1" spans="1:9">
      <c r="A32" s="96" t="s">
        <v>5</v>
      </c>
      <c r="B32" s="91" t="s">
        <v>92</v>
      </c>
      <c r="C32" s="92"/>
      <c r="D32" s="96" t="s">
        <v>93</v>
      </c>
      <c r="E32" s="91" t="s">
        <v>101</v>
      </c>
      <c r="F32" s="92">
        <v>0</v>
      </c>
      <c r="G32" s="92">
        <v>0</v>
      </c>
      <c r="H32" s="92">
        <v>0</v>
      </c>
      <c r="I32" s="92">
        <v>0</v>
      </c>
    </row>
    <row r="33" ht="19" customHeight="1" spans="1:9">
      <c r="A33" s="96" t="s">
        <v>5</v>
      </c>
      <c r="B33" s="91" t="s">
        <v>95</v>
      </c>
      <c r="C33" s="92"/>
      <c r="D33" s="96" t="s">
        <v>96</v>
      </c>
      <c r="E33" s="91" t="s">
        <v>105</v>
      </c>
      <c r="F33" s="92">
        <v>0</v>
      </c>
      <c r="G33" s="92">
        <v>0</v>
      </c>
      <c r="H33" s="92">
        <v>0</v>
      </c>
      <c r="I33" s="92">
        <v>0</v>
      </c>
    </row>
    <row r="34" ht="19" customHeight="1" spans="1:9">
      <c r="A34" s="91" t="s">
        <v>98</v>
      </c>
      <c r="B34" s="91" t="s">
        <v>99</v>
      </c>
      <c r="C34" s="92">
        <v>10154938.1</v>
      </c>
      <c r="D34" s="91" t="s">
        <v>100</v>
      </c>
      <c r="E34" s="91" t="s">
        <v>109</v>
      </c>
      <c r="F34" s="92">
        <v>10154938.1</v>
      </c>
      <c r="G34" s="92">
        <v>10154938.1</v>
      </c>
      <c r="H34" s="92">
        <v>0</v>
      </c>
      <c r="I34" s="92">
        <v>0</v>
      </c>
    </row>
    <row r="35" ht="19" customHeight="1" spans="1:9">
      <c r="A35" s="96" t="s">
        <v>203</v>
      </c>
      <c r="B35" s="91" t="s">
        <v>103</v>
      </c>
      <c r="C35" s="92">
        <v>0</v>
      </c>
      <c r="D35" s="96" t="s">
        <v>204</v>
      </c>
      <c r="E35" s="91" t="s">
        <v>112</v>
      </c>
      <c r="F35" s="92">
        <v>0</v>
      </c>
      <c r="G35" s="92">
        <v>0</v>
      </c>
      <c r="H35" s="92">
        <v>0</v>
      </c>
      <c r="I35" s="92">
        <v>0</v>
      </c>
    </row>
    <row r="36" ht="19" customHeight="1" spans="1:9">
      <c r="A36" s="96" t="s">
        <v>200</v>
      </c>
      <c r="B36" s="91" t="s">
        <v>107</v>
      </c>
      <c r="C36" s="92">
        <v>0</v>
      </c>
      <c r="D36" s="96" t="s">
        <v>5</v>
      </c>
      <c r="E36" s="91" t="s">
        <v>205</v>
      </c>
      <c r="F36" s="92"/>
      <c r="G36" s="92"/>
      <c r="H36" s="92"/>
      <c r="I36" s="92"/>
    </row>
    <row r="37" ht="19" customHeight="1" spans="1:9">
      <c r="A37" s="96" t="s">
        <v>201</v>
      </c>
      <c r="B37" s="91" t="s">
        <v>111</v>
      </c>
      <c r="C37" s="92">
        <v>0</v>
      </c>
      <c r="D37" s="91" t="s">
        <v>5</v>
      </c>
      <c r="E37" s="91" t="s">
        <v>206</v>
      </c>
      <c r="F37" s="92"/>
      <c r="G37" s="92"/>
      <c r="H37" s="92"/>
      <c r="I37" s="92"/>
    </row>
    <row r="38" ht="19" customHeight="1" spans="1:9">
      <c r="A38" s="96" t="s">
        <v>202</v>
      </c>
      <c r="B38" s="91" t="s">
        <v>16</v>
      </c>
      <c r="C38" s="92">
        <v>0</v>
      </c>
      <c r="D38" s="96" t="s">
        <v>5</v>
      </c>
      <c r="E38" s="91" t="s">
        <v>207</v>
      </c>
      <c r="F38" s="92"/>
      <c r="G38" s="92"/>
      <c r="H38" s="92"/>
      <c r="I38" s="92"/>
    </row>
    <row r="39" ht="19" customHeight="1" spans="1:9">
      <c r="A39" s="91" t="s">
        <v>110</v>
      </c>
      <c r="B39" s="91" t="s">
        <v>19</v>
      </c>
      <c r="C39" s="92">
        <v>10154938.1</v>
      </c>
      <c r="D39" s="91" t="s">
        <v>110</v>
      </c>
      <c r="E39" s="91" t="s">
        <v>208</v>
      </c>
      <c r="F39" s="92">
        <v>10154938.1</v>
      </c>
      <c r="G39" s="92">
        <v>10154938.1</v>
      </c>
      <c r="H39" s="92">
        <v>0</v>
      </c>
      <c r="I39" s="92">
        <v>0</v>
      </c>
    </row>
    <row r="40" ht="19" customHeight="1" spans="1:9">
      <c r="A40" s="97" t="s">
        <v>209</v>
      </c>
      <c r="B40" s="97" t="s">
        <v>5</v>
      </c>
      <c r="C40" s="97" t="s">
        <v>5</v>
      </c>
      <c r="D40" s="97" t="s">
        <v>5</v>
      </c>
      <c r="E40" s="97" t="s">
        <v>5</v>
      </c>
      <c r="F40" s="97" t="s">
        <v>5</v>
      </c>
      <c r="G40" s="97" t="s">
        <v>5</v>
      </c>
      <c r="H40" s="97" t="s">
        <v>5</v>
      </c>
      <c r="I40" s="9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selection activeCell="D31" sqref="D31"/>
    </sheetView>
  </sheetViews>
  <sheetFormatPr defaultColWidth="16" defaultRowHeight="13.5"/>
  <cols>
    <col min="1" max="3" width="3.375" customWidth="1"/>
    <col min="4" max="4" width="29.875" customWidth="1"/>
    <col min="5" max="7" width="8.5" customWidth="1"/>
    <col min="8" max="8" width="12.5" customWidth="1"/>
    <col min="9" max="9" width="14.25" customWidth="1"/>
    <col min="10" max="10" width="14.375" customWidth="1"/>
    <col min="11" max="11" width="14.25" customWidth="1"/>
    <col min="12" max="12" width="12.75" customWidth="1"/>
    <col min="13" max="13" width="13.375" customWidth="1"/>
    <col min="14" max="15" width="11.625" customWidth="1"/>
    <col min="16" max="20" width="8.5" customWidth="1"/>
  </cols>
  <sheetData>
    <row r="1" s="74" customFormat="1" ht="36" customHeight="1" spans="1:20">
      <c r="A1" s="116" t="s">
        <v>210</v>
      </c>
      <c r="B1" s="116"/>
      <c r="C1" s="116"/>
      <c r="D1" s="116"/>
      <c r="E1" s="116"/>
      <c r="F1" s="116"/>
      <c r="G1" s="116"/>
      <c r="H1" s="116"/>
      <c r="I1" s="116"/>
      <c r="J1" s="116"/>
      <c r="K1" s="116"/>
      <c r="L1" s="116"/>
      <c r="M1" s="116"/>
      <c r="N1" s="116"/>
      <c r="O1" s="116"/>
      <c r="P1" s="116"/>
      <c r="Q1" s="116"/>
      <c r="R1" s="116"/>
      <c r="S1" s="116"/>
      <c r="T1" s="116"/>
    </row>
    <row r="2" s="74" customFormat="1" ht="19.5" customHeight="1" spans="1:20">
      <c r="A2" s="117"/>
      <c r="B2" s="117"/>
      <c r="C2" s="117"/>
      <c r="D2" s="117"/>
      <c r="E2" s="117"/>
      <c r="F2" s="117"/>
      <c r="G2" s="117"/>
      <c r="H2" s="117"/>
      <c r="I2" s="117"/>
      <c r="J2" s="117"/>
      <c r="K2" s="117"/>
      <c r="L2" s="117"/>
      <c r="M2" s="117"/>
      <c r="N2" s="117"/>
      <c r="O2" s="117"/>
      <c r="P2" s="118"/>
      <c r="Q2" s="119"/>
      <c r="R2" s="119"/>
      <c r="S2" s="78" t="s">
        <v>211</v>
      </c>
      <c r="T2" s="78"/>
    </row>
    <row r="3" s="114" customFormat="1" ht="19.5" customHeight="1" spans="1:20">
      <c r="A3" s="120" t="s">
        <v>212</v>
      </c>
      <c r="B3" s="120"/>
      <c r="C3" s="120"/>
      <c r="D3" s="121" t="s">
        <v>213</v>
      </c>
      <c r="E3" s="121"/>
      <c r="F3" s="121"/>
      <c r="G3" s="121"/>
      <c r="H3" s="121"/>
      <c r="I3" s="121"/>
      <c r="J3" s="121"/>
      <c r="K3" s="122"/>
      <c r="L3" s="122"/>
      <c r="M3" s="122"/>
      <c r="N3" s="123"/>
      <c r="O3" s="123"/>
      <c r="P3" s="124"/>
      <c r="Q3" s="125"/>
      <c r="R3" s="125"/>
      <c r="S3" s="112" t="s">
        <v>214</v>
      </c>
      <c r="T3" s="112"/>
    </row>
    <row r="4" ht="19" customHeight="1" spans="1:20">
      <c r="A4" s="126" t="s">
        <v>7</v>
      </c>
      <c r="B4" s="126" t="s">
        <v>5</v>
      </c>
      <c r="C4" s="126" t="s">
        <v>5</v>
      </c>
      <c r="D4" s="126" t="s">
        <v>5</v>
      </c>
      <c r="E4" s="126" t="s">
        <v>106</v>
      </c>
      <c r="F4" s="126" t="s">
        <v>5</v>
      </c>
      <c r="G4" s="126" t="s">
        <v>5</v>
      </c>
      <c r="H4" s="126" t="s">
        <v>215</v>
      </c>
      <c r="I4" s="126" t="s">
        <v>5</v>
      </c>
      <c r="J4" s="126" t="s">
        <v>5</v>
      </c>
      <c r="K4" s="126" t="s">
        <v>216</v>
      </c>
      <c r="L4" s="126" t="s">
        <v>5</v>
      </c>
      <c r="M4" s="126" t="s">
        <v>5</v>
      </c>
      <c r="N4" s="126" t="s">
        <v>5</v>
      </c>
      <c r="O4" s="126" t="s">
        <v>5</v>
      </c>
      <c r="P4" s="126" t="s">
        <v>108</v>
      </c>
      <c r="Q4" s="126" t="s">
        <v>5</v>
      </c>
      <c r="R4" s="126" t="s">
        <v>5</v>
      </c>
      <c r="S4" s="126" t="s">
        <v>5</v>
      </c>
      <c r="T4" s="126" t="s">
        <v>5</v>
      </c>
    </row>
    <row r="5" ht="19" customHeight="1" spans="1:20">
      <c r="A5" s="126" t="s">
        <v>122</v>
      </c>
      <c r="B5" s="126" t="s">
        <v>5</v>
      </c>
      <c r="C5" s="126" t="s">
        <v>5</v>
      </c>
      <c r="D5" s="126" t="s">
        <v>123</v>
      </c>
      <c r="E5" s="126" t="s">
        <v>129</v>
      </c>
      <c r="F5" s="126" t="s">
        <v>217</v>
      </c>
      <c r="G5" s="126" t="s">
        <v>218</v>
      </c>
      <c r="H5" s="126" t="s">
        <v>129</v>
      </c>
      <c r="I5" s="126" t="s">
        <v>183</v>
      </c>
      <c r="J5" s="126" t="s">
        <v>184</v>
      </c>
      <c r="K5" s="126" t="s">
        <v>129</v>
      </c>
      <c r="L5" s="126" t="s">
        <v>183</v>
      </c>
      <c r="M5" s="126" t="s">
        <v>5</v>
      </c>
      <c r="N5" s="126" t="s">
        <v>183</v>
      </c>
      <c r="O5" s="126" t="s">
        <v>184</v>
      </c>
      <c r="P5" s="126" t="s">
        <v>129</v>
      </c>
      <c r="Q5" s="126" t="s">
        <v>217</v>
      </c>
      <c r="R5" s="126" t="s">
        <v>218</v>
      </c>
      <c r="S5" s="126" t="s">
        <v>218</v>
      </c>
      <c r="T5" s="126" t="s">
        <v>5</v>
      </c>
    </row>
    <row r="6" ht="19" customHeight="1" spans="1:20">
      <c r="A6" s="126" t="s">
        <v>5</v>
      </c>
      <c r="B6" s="126" t="s">
        <v>5</v>
      </c>
      <c r="C6" s="126" t="s">
        <v>5</v>
      </c>
      <c r="D6" s="126" t="s">
        <v>5</v>
      </c>
      <c r="E6" s="126" t="s">
        <v>5</v>
      </c>
      <c r="F6" s="126" t="s">
        <v>5</v>
      </c>
      <c r="G6" s="126" t="s">
        <v>124</v>
      </c>
      <c r="H6" s="126" t="s">
        <v>5</v>
      </c>
      <c r="I6" s="126" t="s">
        <v>219</v>
      </c>
      <c r="J6" s="126" t="s">
        <v>124</v>
      </c>
      <c r="K6" s="126" t="s">
        <v>5</v>
      </c>
      <c r="L6" s="126" t="s">
        <v>124</v>
      </c>
      <c r="M6" s="126" t="s">
        <v>220</v>
      </c>
      <c r="N6" s="126" t="s">
        <v>219</v>
      </c>
      <c r="O6" s="126" t="s">
        <v>124</v>
      </c>
      <c r="P6" s="126" t="s">
        <v>5</v>
      </c>
      <c r="Q6" s="126" t="s">
        <v>5</v>
      </c>
      <c r="R6" s="126" t="s">
        <v>124</v>
      </c>
      <c r="S6" s="126" t="s">
        <v>221</v>
      </c>
      <c r="T6" s="126" t="s">
        <v>222</v>
      </c>
    </row>
    <row r="7" ht="19" customHeight="1" spans="1:20">
      <c r="A7" s="126" t="s">
        <v>5</v>
      </c>
      <c r="B7" s="126" t="s">
        <v>5</v>
      </c>
      <c r="C7" s="126" t="s">
        <v>5</v>
      </c>
      <c r="D7" s="126" t="s">
        <v>5</v>
      </c>
      <c r="E7" s="126" t="s">
        <v>5</v>
      </c>
      <c r="F7" s="126" t="s">
        <v>5</v>
      </c>
      <c r="G7" s="126" t="s">
        <v>5</v>
      </c>
      <c r="H7" s="126" t="s">
        <v>5</v>
      </c>
      <c r="I7" s="126" t="s">
        <v>5</v>
      </c>
      <c r="J7" s="126" t="s">
        <v>5</v>
      </c>
      <c r="K7" s="126" t="s">
        <v>5</v>
      </c>
      <c r="L7" s="126" t="s">
        <v>5</v>
      </c>
      <c r="M7" s="126" t="s">
        <v>5</v>
      </c>
      <c r="N7" s="126" t="s">
        <v>5</v>
      </c>
      <c r="O7" s="126" t="s">
        <v>5</v>
      </c>
      <c r="P7" s="126" t="s">
        <v>5</v>
      </c>
      <c r="Q7" s="126" t="s">
        <v>5</v>
      </c>
      <c r="R7" s="126" t="s">
        <v>5</v>
      </c>
      <c r="S7" s="126" t="s">
        <v>5</v>
      </c>
      <c r="T7" s="126" t="s">
        <v>5</v>
      </c>
    </row>
    <row r="8" ht="19" customHeight="1" spans="1:20">
      <c r="A8" s="126" t="s">
        <v>126</v>
      </c>
      <c r="B8" s="126" t="s">
        <v>127</v>
      </c>
      <c r="C8" s="126" t="s">
        <v>128</v>
      </c>
      <c r="D8" s="126"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row>
    <row r="9" ht="19" customHeight="1" spans="1:20">
      <c r="A9" s="126" t="s">
        <v>5</v>
      </c>
      <c r="B9" s="126" t="s">
        <v>5</v>
      </c>
      <c r="C9" s="126" t="s">
        <v>5</v>
      </c>
      <c r="D9" s="126" t="s">
        <v>129</v>
      </c>
      <c r="E9" s="81">
        <v>0</v>
      </c>
      <c r="F9" s="81">
        <v>0</v>
      </c>
      <c r="G9" s="81">
        <v>0</v>
      </c>
      <c r="H9" s="81">
        <v>10154938.1</v>
      </c>
      <c r="I9" s="81">
        <v>4141626.77</v>
      </c>
      <c r="J9" s="81">
        <v>6013311.33</v>
      </c>
      <c r="K9" s="81">
        <v>10154938.1</v>
      </c>
      <c r="L9" s="81">
        <v>4141626.77</v>
      </c>
      <c r="M9" s="81">
        <v>4029086.77</v>
      </c>
      <c r="N9" s="81">
        <v>112540</v>
      </c>
      <c r="O9" s="81">
        <v>6013311.33</v>
      </c>
      <c r="P9" s="81">
        <v>0</v>
      </c>
      <c r="Q9" s="81">
        <v>0</v>
      </c>
      <c r="R9" s="81">
        <v>0</v>
      </c>
      <c r="S9" s="81">
        <v>0</v>
      </c>
      <c r="T9" s="81">
        <v>0</v>
      </c>
    </row>
    <row r="10" s="115" customFormat="1" ht="19.5" customHeight="1" spans="1:20">
      <c r="A10" s="128" t="s">
        <v>130</v>
      </c>
      <c r="B10" s="129"/>
      <c r="C10" s="129"/>
      <c r="D10" s="129" t="s">
        <v>131</v>
      </c>
      <c r="E10" s="130">
        <v>0</v>
      </c>
      <c r="F10" s="130">
        <v>0</v>
      </c>
      <c r="G10" s="130">
        <v>0</v>
      </c>
      <c r="H10" s="130">
        <v>2970</v>
      </c>
      <c r="I10" s="130">
        <v>0</v>
      </c>
      <c r="J10" s="130">
        <v>2970</v>
      </c>
      <c r="K10" s="130">
        <v>2970</v>
      </c>
      <c r="L10" s="130">
        <v>0</v>
      </c>
      <c r="M10" s="130">
        <v>0</v>
      </c>
      <c r="N10" s="130">
        <v>0</v>
      </c>
      <c r="O10" s="130">
        <v>2970</v>
      </c>
      <c r="P10" s="130">
        <v>0</v>
      </c>
      <c r="Q10" s="130">
        <v>0</v>
      </c>
      <c r="R10" s="130">
        <v>0</v>
      </c>
      <c r="S10" s="130">
        <v>0</v>
      </c>
      <c r="T10" s="130">
        <v>0</v>
      </c>
    </row>
    <row r="11" s="115" customFormat="1" ht="19.5" customHeight="1" spans="1:20">
      <c r="A11" s="128" t="s">
        <v>132</v>
      </c>
      <c r="B11" s="129"/>
      <c r="C11" s="129"/>
      <c r="D11" s="129" t="s">
        <v>133</v>
      </c>
      <c r="E11" s="130">
        <v>0</v>
      </c>
      <c r="F11" s="130">
        <v>0</v>
      </c>
      <c r="G11" s="130">
        <v>0</v>
      </c>
      <c r="H11" s="130">
        <v>2970</v>
      </c>
      <c r="I11" s="130">
        <v>0</v>
      </c>
      <c r="J11" s="130">
        <v>2970</v>
      </c>
      <c r="K11" s="130">
        <v>2970</v>
      </c>
      <c r="L11" s="130">
        <v>0</v>
      </c>
      <c r="M11" s="130">
        <v>0</v>
      </c>
      <c r="N11" s="130">
        <v>0</v>
      </c>
      <c r="O11" s="130">
        <v>2970</v>
      </c>
      <c r="P11" s="130">
        <v>0</v>
      </c>
      <c r="Q11" s="130">
        <v>0</v>
      </c>
      <c r="R11" s="130">
        <v>0</v>
      </c>
      <c r="S11" s="130">
        <v>0</v>
      </c>
      <c r="T11" s="130">
        <v>0</v>
      </c>
    </row>
    <row r="12" s="115" customFormat="1" ht="19.5" customHeight="1" spans="1:20">
      <c r="A12" s="128" t="s">
        <v>134</v>
      </c>
      <c r="B12" s="129"/>
      <c r="C12" s="129"/>
      <c r="D12" s="129" t="s">
        <v>135</v>
      </c>
      <c r="E12" s="130">
        <v>0</v>
      </c>
      <c r="F12" s="130">
        <v>0</v>
      </c>
      <c r="G12" s="130">
        <v>0</v>
      </c>
      <c r="H12" s="130">
        <v>2970</v>
      </c>
      <c r="I12" s="130">
        <v>0</v>
      </c>
      <c r="J12" s="130">
        <v>2970</v>
      </c>
      <c r="K12" s="130">
        <v>2970</v>
      </c>
      <c r="L12" s="130">
        <v>0</v>
      </c>
      <c r="M12" s="130">
        <v>0</v>
      </c>
      <c r="N12" s="130">
        <v>0</v>
      </c>
      <c r="O12" s="130">
        <v>2970</v>
      </c>
      <c r="P12" s="130">
        <v>0</v>
      </c>
      <c r="Q12" s="130">
        <v>0</v>
      </c>
      <c r="R12" s="130">
        <v>0</v>
      </c>
      <c r="S12" s="130">
        <v>0</v>
      </c>
      <c r="T12" s="130">
        <v>0</v>
      </c>
    </row>
    <row r="13" s="115" customFormat="1" ht="19.5" customHeight="1" spans="1:20">
      <c r="A13" s="128" t="s">
        <v>136</v>
      </c>
      <c r="B13" s="129"/>
      <c r="C13" s="129"/>
      <c r="D13" s="129" t="s">
        <v>137</v>
      </c>
      <c r="E13" s="130">
        <v>0</v>
      </c>
      <c r="F13" s="130">
        <v>0</v>
      </c>
      <c r="G13" s="130">
        <v>0</v>
      </c>
      <c r="H13" s="130">
        <v>753433.76</v>
      </c>
      <c r="I13" s="130">
        <v>753433.76</v>
      </c>
      <c r="J13" s="130">
        <v>0</v>
      </c>
      <c r="K13" s="130">
        <v>753433.76</v>
      </c>
      <c r="L13" s="130">
        <v>753433.76</v>
      </c>
      <c r="M13" s="130">
        <v>753433.76</v>
      </c>
      <c r="N13" s="130">
        <v>0</v>
      </c>
      <c r="O13" s="130">
        <v>0</v>
      </c>
      <c r="P13" s="130">
        <v>0</v>
      </c>
      <c r="Q13" s="130">
        <v>0</v>
      </c>
      <c r="R13" s="130">
        <v>0</v>
      </c>
      <c r="S13" s="130">
        <v>0</v>
      </c>
      <c r="T13" s="130">
        <v>0</v>
      </c>
    </row>
    <row r="14" s="115" customFormat="1" ht="19.5" customHeight="1" spans="1:20">
      <c r="A14" s="128" t="s">
        <v>138</v>
      </c>
      <c r="B14" s="129"/>
      <c r="C14" s="129"/>
      <c r="D14" s="129" t="s">
        <v>139</v>
      </c>
      <c r="E14" s="130">
        <v>0</v>
      </c>
      <c r="F14" s="130">
        <v>0</v>
      </c>
      <c r="G14" s="130">
        <v>0</v>
      </c>
      <c r="H14" s="130">
        <v>753433.76</v>
      </c>
      <c r="I14" s="130">
        <v>753433.76</v>
      </c>
      <c r="J14" s="130">
        <v>0</v>
      </c>
      <c r="K14" s="130">
        <v>753433.76</v>
      </c>
      <c r="L14" s="130">
        <v>753433.76</v>
      </c>
      <c r="M14" s="130">
        <v>753433.76</v>
      </c>
      <c r="N14" s="130">
        <v>0</v>
      </c>
      <c r="O14" s="130">
        <v>0</v>
      </c>
      <c r="P14" s="130">
        <v>0</v>
      </c>
      <c r="Q14" s="130">
        <v>0</v>
      </c>
      <c r="R14" s="130">
        <v>0</v>
      </c>
      <c r="S14" s="130">
        <v>0</v>
      </c>
      <c r="T14" s="130">
        <v>0</v>
      </c>
    </row>
    <row r="15" s="115" customFormat="1" ht="19.5" customHeight="1" spans="1:20">
      <c r="A15" s="128" t="s">
        <v>140</v>
      </c>
      <c r="B15" s="129"/>
      <c r="C15" s="129"/>
      <c r="D15" s="129" t="s">
        <v>141</v>
      </c>
      <c r="E15" s="130">
        <v>0</v>
      </c>
      <c r="F15" s="130">
        <v>0</v>
      </c>
      <c r="G15" s="130">
        <v>0</v>
      </c>
      <c r="H15" s="130">
        <v>183600</v>
      </c>
      <c r="I15" s="130">
        <v>183600</v>
      </c>
      <c r="J15" s="130">
        <v>0</v>
      </c>
      <c r="K15" s="130">
        <v>183600</v>
      </c>
      <c r="L15" s="130">
        <v>183600</v>
      </c>
      <c r="M15" s="130">
        <v>183600</v>
      </c>
      <c r="N15" s="130">
        <v>0</v>
      </c>
      <c r="O15" s="130">
        <v>0</v>
      </c>
      <c r="P15" s="130">
        <v>0</v>
      </c>
      <c r="Q15" s="130">
        <v>0</v>
      </c>
      <c r="R15" s="130">
        <v>0</v>
      </c>
      <c r="S15" s="130">
        <v>0</v>
      </c>
      <c r="T15" s="130">
        <v>0</v>
      </c>
    </row>
    <row r="16" s="115" customFormat="1" ht="19.5" customHeight="1" spans="1:20">
      <c r="A16" s="128" t="s">
        <v>142</v>
      </c>
      <c r="B16" s="129"/>
      <c r="C16" s="129"/>
      <c r="D16" s="129" t="s">
        <v>143</v>
      </c>
      <c r="E16" s="130">
        <v>0</v>
      </c>
      <c r="F16" s="130">
        <v>0</v>
      </c>
      <c r="G16" s="130">
        <v>0</v>
      </c>
      <c r="H16" s="130">
        <v>387582.92</v>
      </c>
      <c r="I16" s="130">
        <v>387582.92</v>
      </c>
      <c r="J16" s="130">
        <v>0</v>
      </c>
      <c r="K16" s="130">
        <v>387582.92</v>
      </c>
      <c r="L16" s="130">
        <v>387582.92</v>
      </c>
      <c r="M16" s="130">
        <v>387582.92</v>
      </c>
      <c r="N16" s="130">
        <v>0</v>
      </c>
      <c r="O16" s="130">
        <v>0</v>
      </c>
      <c r="P16" s="130">
        <v>0</v>
      </c>
      <c r="Q16" s="130">
        <v>0</v>
      </c>
      <c r="R16" s="130">
        <v>0</v>
      </c>
      <c r="S16" s="130">
        <v>0</v>
      </c>
      <c r="T16" s="130">
        <v>0</v>
      </c>
    </row>
    <row r="17" s="115" customFormat="1" ht="19.5" customHeight="1" spans="1:20">
      <c r="A17" s="128" t="s">
        <v>144</v>
      </c>
      <c r="B17" s="129"/>
      <c r="C17" s="129"/>
      <c r="D17" s="129" t="s">
        <v>145</v>
      </c>
      <c r="E17" s="130">
        <v>0</v>
      </c>
      <c r="F17" s="130">
        <v>0</v>
      </c>
      <c r="G17" s="130">
        <v>0</v>
      </c>
      <c r="H17" s="130">
        <v>182250.84</v>
      </c>
      <c r="I17" s="130">
        <v>182250.84</v>
      </c>
      <c r="J17" s="130">
        <v>0</v>
      </c>
      <c r="K17" s="130">
        <v>182250.84</v>
      </c>
      <c r="L17" s="130">
        <v>182250.84</v>
      </c>
      <c r="M17" s="130">
        <v>182250.84</v>
      </c>
      <c r="N17" s="130">
        <v>0</v>
      </c>
      <c r="O17" s="130">
        <v>0</v>
      </c>
      <c r="P17" s="130">
        <v>0</v>
      </c>
      <c r="Q17" s="130">
        <v>0</v>
      </c>
      <c r="R17" s="130">
        <v>0</v>
      </c>
      <c r="S17" s="130">
        <v>0</v>
      </c>
      <c r="T17" s="130">
        <v>0</v>
      </c>
    </row>
    <row r="18" s="115" customFormat="1" ht="19.5" customHeight="1" spans="1:20">
      <c r="A18" s="128" t="s">
        <v>146</v>
      </c>
      <c r="B18" s="129"/>
      <c r="C18" s="129"/>
      <c r="D18" s="129" t="s">
        <v>147</v>
      </c>
      <c r="E18" s="130">
        <v>0</v>
      </c>
      <c r="F18" s="130">
        <v>0</v>
      </c>
      <c r="G18" s="130">
        <v>0</v>
      </c>
      <c r="H18" s="130">
        <v>9125159.58</v>
      </c>
      <c r="I18" s="130">
        <v>3114818.25</v>
      </c>
      <c r="J18" s="130">
        <v>6010341.33</v>
      </c>
      <c r="K18" s="130">
        <v>9125159.58</v>
      </c>
      <c r="L18" s="130">
        <v>3114818.25</v>
      </c>
      <c r="M18" s="130">
        <v>3002278.25</v>
      </c>
      <c r="N18" s="130">
        <v>112540</v>
      </c>
      <c r="O18" s="130">
        <v>6010341.33</v>
      </c>
      <c r="P18" s="130">
        <v>0</v>
      </c>
      <c r="Q18" s="130">
        <v>0</v>
      </c>
      <c r="R18" s="130">
        <v>0</v>
      </c>
      <c r="S18" s="130">
        <v>0</v>
      </c>
      <c r="T18" s="130">
        <v>0</v>
      </c>
    </row>
    <row r="19" s="115" customFormat="1" ht="19.5" customHeight="1" spans="1:20">
      <c r="A19" s="128" t="s">
        <v>148</v>
      </c>
      <c r="B19" s="129"/>
      <c r="C19" s="129"/>
      <c r="D19" s="129" t="s">
        <v>149</v>
      </c>
      <c r="E19" s="130">
        <v>0</v>
      </c>
      <c r="F19" s="130">
        <v>0</v>
      </c>
      <c r="G19" s="130">
        <v>0</v>
      </c>
      <c r="H19" s="130">
        <v>3738393.52</v>
      </c>
      <c r="I19" s="130">
        <v>2752808.5</v>
      </c>
      <c r="J19" s="130">
        <v>985585.02</v>
      </c>
      <c r="K19" s="130">
        <v>3738393.52</v>
      </c>
      <c r="L19" s="130">
        <v>2752808.5</v>
      </c>
      <c r="M19" s="130">
        <v>2640268.5</v>
      </c>
      <c r="N19" s="130">
        <v>112540</v>
      </c>
      <c r="O19" s="130">
        <v>985585.02</v>
      </c>
      <c r="P19" s="130">
        <v>0</v>
      </c>
      <c r="Q19" s="130">
        <v>0</v>
      </c>
      <c r="R19" s="130">
        <v>0</v>
      </c>
      <c r="S19" s="130">
        <v>0</v>
      </c>
      <c r="T19" s="130">
        <v>0</v>
      </c>
    </row>
    <row r="20" s="115" customFormat="1" ht="19.5" customHeight="1" spans="1:20">
      <c r="A20" s="128" t="s">
        <v>150</v>
      </c>
      <c r="B20" s="129"/>
      <c r="C20" s="129"/>
      <c r="D20" s="129" t="s">
        <v>151</v>
      </c>
      <c r="E20" s="130">
        <v>0</v>
      </c>
      <c r="F20" s="130">
        <v>0</v>
      </c>
      <c r="G20" s="130">
        <v>0</v>
      </c>
      <c r="H20" s="130">
        <v>2752808.5</v>
      </c>
      <c r="I20" s="130">
        <v>2752808.5</v>
      </c>
      <c r="J20" s="130">
        <v>0</v>
      </c>
      <c r="K20" s="130">
        <v>2752808.5</v>
      </c>
      <c r="L20" s="130">
        <v>2752808.5</v>
      </c>
      <c r="M20" s="130">
        <v>2640268.5</v>
      </c>
      <c r="N20" s="130">
        <v>112540</v>
      </c>
      <c r="O20" s="130">
        <v>0</v>
      </c>
      <c r="P20" s="130">
        <v>0</v>
      </c>
      <c r="Q20" s="130">
        <v>0</v>
      </c>
      <c r="R20" s="130">
        <v>0</v>
      </c>
      <c r="S20" s="130">
        <v>0</v>
      </c>
      <c r="T20" s="130">
        <v>0</v>
      </c>
    </row>
    <row r="21" s="115" customFormat="1" ht="19.5" customHeight="1" spans="1:20">
      <c r="A21" s="128" t="s">
        <v>152</v>
      </c>
      <c r="B21" s="129"/>
      <c r="C21" s="129"/>
      <c r="D21" s="129" t="s">
        <v>153</v>
      </c>
      <c r="E21" s="130">
        <v>0</v>
      </c>
      <c r="F21" s="130">
        <v>0</v>
      </c>
      <c r="G21" s="130">
        <v>0</v>
      </c>
      <c r="H21" s="130">
        <v>985585.02</v>
      </c>
      <c r="I21" s="130">
        <v>0</v>
      </c>
      <c r="J21" s="130">
        <v>985585.02</v>
      </c>
      <c r="K21" s="130">
        <v>985585.02</v>
      </c>
      <c r="L21" s="130">
        <v>0</v>
      </c>
      <c r="M21" s="130">
        <v>0</v>
      </c>
      <c r="N21" s="130">
        <v>0</v>
      </c>
      <c r="O21" s="130">
        <v>985585.02</v>
      </c>
      <c r="P21" s="130">
        <v>0</v>
      </c>
      <c r="Q21" s="130">
        <v>0</v>
      </c>
      <c r="R21" s="130">
        <v>0</v>
      </c>
      <c r="S21" s="130">
        <v>0</v>
      </c>
      <c r="T21" s="130">
        <v>0</v>
      </c>
    </row>
    <row r="22" s="115" customFormat="1" ht="19.5" customHeight="1" spans="1:20">
      <c r="A22" s="128" t="s">
        <v>154</v>
      </c>
      <c r="B22" s="129"/>
      <c r="C22" s="129"/>
      <c r="D22" s="129" t="s">
        <v>155</v>
      </c>
      <c r="E22" s="130">
        <v>0</v>
      </c>
      <c r="F22" s="130">
        <v>0</v>
      </c>
      <c r="G22" s="130">
        <v>0</v>
      </c>
      <c r="H22" s="130">
        <v>5022164.09</v>
      </c>
      <c r="I22" s="130">
        <v>0</v>
      </c>
      <c r="J22" s="130">
        <v>5022164.09</v>
      </c>
      <c r="K22" s="130">
        <v>5022164.09</v>
      </c>
      <c r="L22" s="130">
        <v>0</v>
      </c>
      <c r="M22" s="130">
        <v>0</v>
      </c>
      <c r="N22" s="130">
        <v>0</v>
      </c>
      <c r="O22" s="130">
        <v>5022164.09</v>
      </c>
      <c r="P22" s="130">
        <v>0</v>
      </c>
      <c r="Q22" s="130">
        <v>0</v>
      </c>
      <c r="R22" s="130">
        <v>0</v>
      </c>
      <c r="S22" s="130">
        <v>0</v>
      </c>
      <c r="T22" s="130">
        <v>0</v>
      </c>
    </row>
    <row r="23" s="115" customFormat="1" ht="19.5" customHeight="1" spans="1:20">
      <c r="A23" s="128" t="s">
        <v>156</v>
      </c>
      <c r="B23" s="129"/>
      <c r="C23" s="129"/>
      <c r="D23" s="129" t="s">
        <v>157</v>
      </c>
      <c r="E23" s="130">
        <v>0</v>
      </c>
      <c r="F23" s="130">
        <v>0</v>
      </c>
      <c r="G23" s="130">
        <v>0</v>
      </c>
      <c r="H23" s="130">
        <v>4914557.34</v>
      </c>
      <c r="I23" s="130">
        <v>0</v>
      </c>
      <c r="J23" s="130">
        <v>4914557.34</v>
      </c>
      <c r="K23" s="130">
        <v>4914557.34</v>
      </c>
      <c r="L23" s="130">
        <v>0</v>
      </c>
      <c r="M23" s="130">
        <v>0</v>
      </c>
      <c r="N23" s="130">
        <v>0</v>
      </c>
      <c r="O23" s="130">
        <v>4914557.34</v>
      </c>
      <c r="P23" s="130">
        <v>0</v>
      </c>
      <c r="Q23" s="130">
        <v>0</v>
      </c>
      <c r="R23" s="130">
        <v>0</v>
      </c>
      <c r="S23" s="130">
        <v>0</v>
      </c>
      <c r="T23" s="130">
        <v>0</v>
      </c>
    </row>
    <row r="24" s="115" customFormat="1" ht="19.5" customHeight="1" spans="1:20">
      <c r="A24" s="128" t="s">
        <v>158</v>
      </c>
      <c r="B24" s="129"/>
      <c r="C24" s="129"/>
      <c r="D24" s="129" t="s">
        <v>159</v>
      </c>
      <c r="E24" s="130">
        <v>0</v>
      </c>
      <c r="F24" s="130">
        <v>0</v>
      </c>
      <c r="G24" s="130">
        <v>0</v>
      </c>
      <c r="H24" s="130">
        <v>103610.75</v>
      </c>
      <c r="I24" s="130">
        <v>0</v>
      </c>
      <c r="J24" s="130">
        <v>103610.75</v>
      </c>
      <c r="K24" s="130">
        <v>103610.75</v>
      </c>
      <c r="L24" s="130">
        <v>0</v>
      </c>
      <c r="M24" s="130">
        <v>0</v>
      </c>
      <c r="N24" s="130">
        <v>0</v>
      </c>
      <c r="O24" s="130">
        <v>103610.75</v>
      </c>
      <c r="P24" s="130">
        <v>0</v>
      </c>
      <c r="Q24" s="130">
        <v>0</v>
      </c>
      <c r="R24" s="130">
        <v>0</v>
      </c>
      <c r="S24" s="130">
        <v>0</v>
      </c>
      <c r="T24" s="130">
        <v>0</v>
      </c>
    </row>
    <row r="25" s="115" customFormat="1" ht="19.5" customHeight="1" spans="1:20">
      <c r="A25" s="128" t="s">
        <v>160</v>
      </c>
      <c r="B25" s="129"/>
      <c r="C25" s="129"/>
      <c r="D25" s="129" t="s">
        <v>161</v>
      </c>
      <c r="E25" s="130">
        <v>0</v>
      </c>
      <c r="F25" s="130">
        <v>0</v>
      </c>
      <c r="G25" s="130">
        <v>0</v>
      </c>
      <c r="H25" s="130">
        <v>3996</v>
      </c>
      <c r="I25" s="130">
        <v>0</v>
      </c>
      <c r="J25" s="130">
        <v>3996</v>
      </c>
      <c r="K25" s="130">
        <v>3996</v>
      </c>
      <c r="L25" s="130">
        <v>0</v>
      </c>
      <c r="M25" s="130">
        <v>0</v>
      </c>
      <c r="N25" s="130">
        <v>0</v>
      </c>
      <c r="O25" s="130">
        <v>3996</v>
      </c>
      <c r="P25" s="130">
        <v>0</v>
      </c>
      <c r="Q25" s="130">
        <v>0</v>
      </c>
      <c r="R25" s="130">
        <v>0</v>
      </c>
      <c r="S25" s="130">
        <v>0</v>
      </c>
      <c r="T25" s="130">
        <v>0</v>
      </c>
    </row>
    <row r="26" s="115" customFormat="1" ht="19.5" customHeight="1" spans="1:20">
      <c r="A26" s="128" t="s">
        <v>162</v>
      </c>
      <c r="B26" s="129"/>
      <c r="C26" s="129"/>
      <c r="D26" s="129" t="s">
        <v>163</v>
      </c>
      <c r="E26" s="130">
        <v>0</v>
      </c>
      <c r="F26" s="130">
        <v>0</v>
      </c>
      <c r="G26" s="130">
        <v>0</v>
      </c>
      <c r="H26" s="130">
        <v>362009.75</v>
      </c>
      <c r="I26" s="130">
        <v>362009.75</v>
      </c>
      <c r="J26" s="130">
        <v>0</v>
      </c>
      <c r="K26" s="130">
        <v>362009.75</v>
      </c>
      <c r="L26" s="130">
        <v>362009.75</v>
      </c>
      <c r="M26" s="130">
        <v>362009.75</v>
      </c>
      <c r="N26" s="130">
        <v>0</v>
      </c>
      <c r="O26" s="130">
        <v>0</v>
      </c>
      <c r="P26" s="130">
        <v>0</v>
      </c>
      <c r="Q26" s="130">
        <v>0</v>
      </c>
      <c r="R26" s="130">
        <v>0</v>
      </c>
      <c r="S26" s="130">
        <v>0</v>
      </c>
      <c r="T26" s="130">
        <v>0</v>
      </c>
    </row>
    <row r="27" s="115" customFormat="1" ht="19.5" customHeight="1" spans="1:20">
      <c r="A27" s="128" t="s">
        <v>164</v>
      </c>
      <c r="B27" s="129"/>
      <c r="C27" s="129"/>
      <c r="D27" s="129" t="s">
        <v>165</v>
      </c>
      <c r="E27" s="130">
        <v>0</v>
      </c>
      <c r="F27" s="130">
        <v>0</v>
      </c>
      <c r="G27" s="130">
        <v>0</v>
      </c>
      <c r="H27" s="130">
        <v>191367.35</v>
      </c>
      <c r="I27" s="130">
        <v>191367.35</v>
      </c>
      <c r="J27" s="130">
        <v>0</v>
      </c>
      <c r="K27" s="130">
        <v>191367.35</v>
      </c>
      <c r="L27" s="130">
        <v>191367.35</v>
      </c>
      <c r="M27" s="130">
        <v>191367.35</v>
      </c>
      <c r="N27" s="130">
        <v>0</v>
      </c>
      <c r="O27" s="130">
        <v>0</v>
      </c>
      <c r="P27" s="130">
        <v>0</v>
      </c>
      <c r="Q27" s="130">
        <v>0</v>
      </c>
      <c r="R27" s="130">
        <v>0</v>
      </c>
      <c r="S27" s="130">
        <v>0</v>
      </c>
      <c r="T27" s="130">
        <v>0</v>
      </c>
    </row>
    <row r="28" s="115" customFormat="1" ht="19.5" customHeight="1" spans="1:20">
      <c r="A28" s="128" t="s">
        <v>166</v>
      </c>
      <c r="B28" s="129"/>
      <c r="C28" s="129"/>
      <c r="D28" s="129" t="s">
        <v>167</v>
      </c>
      <c r="E28" s="130">
        <v>0</v>
      </c>
      <c r="F28" s="130">
        <v>0</v>
      </c>
      <c r="G28" s="130">
        <v>0</v>
      </c>
      <c r="H28" s="130">
        <v>152440.6</v>
      </c>
      <c r="I28" s="130">
        <v>152440.6</v>
      </c>
      <c r="J28" s="130">
        <v>0</v>
      </c>
      <c r="K28" s="130">
        <v>152440.6</v>
      </c>
      <c r="L28" s="130">
        <v>152440.6</v>
      </c>
      <c r="M28" s="130">
        <v>152440.6</v>
      </c>
      <c r="N28" s="130">
        <v>0</v>
      </c>
      <c r="O28" s="130">
        <v>0</v>
      </c>
      <c r="P28" s="130">
        <v>0</v>
      </c>
      <c r="Q28" s="130">
        <v>0</v>
      </c>
      <c r="R28" s="130">
        <v>0</v>
      </c>
      <c r="S28" s="130">
        <v>0</v>
      </c>
      <c r="T28" s="130">
        <v>0</v>
      </c>
    </row>
    <row r="29" s="115" customFormat="1" ht="19.5" customHeight="1" spans="1:20">
      <c r="A29" s="128" t="s">
        <v>168</v>
      </c>
      <c r="B29" s="129"/>
      <c r="C29" s="129"/>
      <c r="D29" s="129" t="s">
        <v>169</v>
      </c>
      <c r="E29" s="130">
        <v>0</v>
      </c>
      <c r="F29" s="130">
        <v>0</v>
      </c>
      <c r="G29" s="130">
        <v>0</v>
      </c>
      <c r="H29" s="130">
        <v>18201.8</v>
      </c>
      <c r="I29" s="130">
        <v>18201.8</v>
      </c>
      <c r="J29" s="130">
        <v>0</v>
      </c>
      <c r="K29" s="130">
        <v>18201.8</v>
      </c>
      <c r="L29" s="130">
        <v>18201.8</v>
      </c>
      <c r="M29" s="130">
        <v>18201.8</v>
      </c>
      <c r="N29" s="130">
        <v>0</v>
      </c>
      <c r="O29" s="130">
        <v>0</v>
      </c>
      <c r="P29" s="130">
        <v>0</v>
      </c>
      <c r="Q29" s="130">
        <v>0</v>
      </c>
      <c r="R29" s="130">
        <v>0</v>
      </c>
      <c r="S29" s="130">
        <v>0</v>
      </c>
      <c r="T29" s="130">
        <v>0</v>
      </c>
    </row>
    <row r="30" s="115" customFormat="1" ht="19.5" customHeight="1" spans="1:20">
      <c r="A30" s="128" t="s">
        <v>170</v>
      </c>
      <c r="B30" s="129"/>
      <c r="C30" s="129"/>
      <c r="D30" s="129" t="s">
        <v>171</v>
      </c>
      <c r="E30" s="130">
        <v>0</v>
      </c>
      <c r="F30" s="130">
        <v>0</v>
      </c>
      <c r="G30" s="130">
        <v>0</v>
      </c>
      <c r="H30" s="130">
        <v>2592.22</v>
      </c>
      <c r="I30" s="130">
        <v>0</v>
      </c>
      <c r="J30" s="130">
        <v>2592.22</v>
      </c>
      <c r="K30" s="130">
        <v>2592.22</v>
      </c>
      <c r="L30" s="130">
        <v>0</v>
      </c>
      <c r="M30" s="130">
        <v>0</v>
      </c>
      <c r="N30" s="130">
        <v>0</v>
      </c>
      <c r="O30" s="130">
        <v>2592.22</v>
      </c>
      <c r="P30" s="130">
        <v>0</v>
      </c>
      <c r="Q30" s="130">
        <v>0</v>
      </c>
      <c r="R30" s="130">
        <v>0</v>
      </c>
      <c r="S30" s="130">
        <v>0</v>
      </c>
      <c r="T30" s="130">
        <v>0</v>
      </c>
    </row>
    <row r="31" s="115" customFormat="1" ht="19.5" customHeight="1" spans="1:20">
      <c r="A31" s="128" t="s">
        <v>172</v>
      </c>
      <c r="B31" s="129"/>
      <c r="C31" s="129"/>
      <c r="D31" s="129" t="s">
        <v>173</v>
      </c>
      <c r="E31" s="130">
        <v>0</v>
      </c>
      <c r="F31" s="130">
        <v>0</v>
      </c>
      <c r="G31" s="130">
        <v>0</v>
      </c>
      <c r="H31" s="130">
        <v>2592.22</v>
      </c>
      <c r="I31" s="130">
        <v>0</v>
      </c>
      <c r="J31" s="130">
        <v>2592.22</v>
      </c>
      <c r="K31" s="130">
        <v>2592.22</v>
      </c>
      <c r="L31" s="130">
        <v>0</v>
      </c>
      <c r="M31" s="130">
        <v>0</v>
      </c>
      <c r="N31" s="130">
        <v>0</v>
      </c>
      <c r="O31" s="130">
        <v>2592.22</v>
      </c>
      <c r="P31" s="130">
        <v>0</v>
      </c>
      <c r="Q31" s="130">
        <v>0</v>
      </c>
      <c r="R31" s="130">
        <v>0</v>
      </c>
      <c r="S31" s="130">
        <v>0</v>
      </c>
      <c r="T31" s="130">
        <v>0</v>
      </c>
    </row>
    <row r="32" s="115" customFormat="1" ht="19.5" customHeight="1" spans="1:20">
      <c r="A32" s="128" t="s">
        <v>174</v>
      </c>
      <c r="B32" s="129"/>
      <c r="C32" s="129"/>
      <c r="D32" s="129" t="s">
        <v>175</v>
      </c>
      <c r="E32" s="130">
        <v>0</v>
      </c>
      <c r="F32" s="130">
        <v>0</v>
      </c>
      <c r="G32" s="130">
        <v>0</v>
      </c>
      <c r="H32" s="130">
        <v>273374.76</v>
      </c>
      <c r="I32" s="130">
        <v>273374.76</v>
      </c>
      <c r="J32" s="130">
        <v>0</v>
      </c>
      <c r="K32" s="130">
        <v>273374.76</v>
      </c>
      <c r="L32" s="130">
        <v>273374.76</v>
      </c>
      <c r="M32" s="130">
        <v>273374.76</v>
      </c>
      <c r="N32" s="130">
        <v>0</v>
      </c>
      <c r="O32" s="130">
        <v>0</v>
      </c>
      <c r="P32" s="130">
        <v>0</v>
      </c>
      <c r="Q32" s="130">
        <v>0</v>
      </c>
      <c r="R32" s="130">
        <v>0</v>
      </c>
      <c r="S32" s="130">
        <v>0</v>
      </c>
      <c r="T32" s="130">
        <v>0</v>
      </c>
    </row>
    <row r="33" s="115" customFormat="1" ht="19.5" customHeight="1" spans="1:20">
      <c r="A33" s="128" t="s">
        <v>176</v>
      </c>
      <c r="B33" s="129"/>
      <c r="C33" s="129"/>
      <c r="D33" s="129" t="s">
        <v>177</v>
      </c>
      <c r="E33" s="130">
        <v>0</v>
      </c>
      <c r="F33" s="130">
        <v>0</v>
      </c>
      <c r="G33" s="130">
        <v>0</v>
      </c>
      <c r="H33" s="130">
        <v>273374.76</v>
      </c>
      <c r="I33" s="130">
        <v>273374.76</v>
      </c>
      <c r="J33" s="130">
        <v>0</v>
      </c>
      <c r="K33" s="130">
        <v>273374.76</v>
      </c>
      <c r="L33" s="130">
        <v>273374.76</v>
      </c>
      <c r="M33" s="130">
        <v>273374.76</v>
      </c>
      <c r="N33" s="130">
        <v>0</v>
      </c>
      <c r="O33" s="130">
        <v>0</v>
      </c>
      <c r="P33" s="130">
        <v>0</v>
      </c>
      <c r="Q33" s="130">
        <v>0</v>
      </c>
      <c r="R33" s="130">
        <v>0</v>
      </c>
      <c r="S33" s="130">
        <v>0</v>
      </c>
      <c r="T33" s="130">
        <v>0</v>
      </c>
    </row>
    <row r="34" s="115" customFormat="1" ht="19.5" customHeight="1" spans="1:20">
      <c r="A34" s="128" t="s">
        <v>178</v>
      </c>
      <c r="B34" s="129"/>
      <c r="C34" s="129"/>
      <c r="D34" s="129" t="s">
        <v>179</v>
      </c>
      <c r="E34" s="130">
        <v>0</v>
      </c>
      <c r="F34" s="130">
        <v>0</v>
      </c>
      <c r="G34" s="130">
        <v>0</v>
      </c>
      <c r="H34" s="130">
        <v>273374.76</v>
      </c>
      <c r="I34" s="130">
        <v>273374.76</v>
      </c>
      <c r="J34" s="130">
        <v>0</v>
      </c>
      <c r="K34" s="130">
        <v>273374.76</v>
      </c>
      <c r="L34" s="130">
        <v>273374.76</v>
      </c>
      <c r="M34" s="130">
        <v>273374.76</v>
      </c>
      <c r="N34" s="130">
        <v>0</v>
      </c>
      <c r="O34" s="130">
        <v>0</v>
      </c>
      <c r="P34" s="130">
        <v>0</v>
      </c>
      <c r="Q34" s="130">
        <v>0</v>
      </c>
      <c r="R34" s="130">
        <v>0</v>
      </c>
      <c r="S34" s="130">
        <v>0</v>
      </c>
      <c r="T34" s="130">
        <v>0</v>
      </c>
    </row>
    <row r="35" ht="19" customHeight="1" spans="1:20">
      <c r="A35" s="85" t="s">
        <v>223</v>
      </c>
      <c r="B35" s="85" t="s">
        <v>5</v>
      </c>
      <c r="C35" s="85" t="s">
        <v>5</v>
      </c>
      <c r="D35" s="85" t="s">
        <v>5</v>
      </c>
      <c r="E35" s="85" t="s">
        <v>5</v>
      </c>
      <c r="F35" s="85" t="s">
        <v>5</v>
      </c>
      <c r="G35" s="85" t="s">
        <v>5</v>
      </c>
      <c r="H35" s="85" t="s">
        <v>5</v>
      </c>
      <c r="I35" s="85" t="s">
        <v>5</v>
      </c>
      <c r="J35" s="85" t="s">
        <v>5</v>
      </c>
      <c r="K35" s="85" t="s">
        <v>5</v>
      </c>
      <c r="L35" s="85" t="s">
        <v>5</v>
      </c>
      <c r="M35" s="85" t="s">
        <v>5</v>
      </c>
      <c r="N35" s="85" t="s">
        <v>5</v>
      </c>
      <c r="O35" s="85" t="s">
        <v>5</v>
      </c>
      <c r="P35" s="85" t="s">
        <v>5</v>
      </c>
      <c r="Q35" s="85" t="s">
        <v>5</v>
      </c>
      <c r="R35" s="85" t="s">
        <v>5</v>
      </c>
      <c r="S35" s="85" t="s">
        <v>5</v>
      </c>
      <c r="T35" s="85" t="s">
        <v>5</v>
      </c>
    </row>
  </sheetData>
  <mergeCells count="59">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34" sqref="K3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7" customFormat="1" ht="22.5" spans="1:9">
      <c r="A1" s="110" t="s">
        <v>224</v>
      </c>
      <c r="B1" s="110"/>
      <c r="C1" s="110"/>
      <c r="D1" s="110"/>
      <c r="E1" s="110"/>
      <c r="F1" s="110"/>
      <c r="G1" s="110"/>
      <c r="H1" s="110"/>
      <c r="I1" s="110"/>
    </row>
    <row r="2" s="108" customFormat="1" ht="14.1" customHeight="1" spans="1:9">
      <c r="A2" s="101"/>
      <c r="B2" s="101"/>
      <c r="C2" s="101"/>
      <c r="D2" s="101"/>
      <c r="E2" s="101"/>
      <c r="F2" s="101"/>
      <c r="G2" s="101"/>
      <c r="H2" s="78" t="s">
        <v>225</v>
      </c>
      <c r="I2" s="78"/>
    </row>
    <row r="3" s="109" customFormat="1" ht="14.1" customHeight="1" spans="1:9">
      <c r="A3" s="111" t="s">
        <v>2</v>
      </c>
      <c r="B3" s="101"/>
      <c r="D3" s="101"/>
      <c r="E3" s="101"/>
      <c r="F3" s="101"/>
      <c r="G3" s="101"/>
      <c r="H3" s="112" t="s">
        <v>214</v>
      </c>
      <c r="I3" s="112"/>
    </row>
    <row r="4" s="93" customFormat="1" ht="19" customHeight="1" spans="1:9">
      <c r="A4" s="90" t="s">
        <v>220</v>
      </c>
      <c r="B4" s="90" t="s">
        <v>5</v>
      </c>
      <c r="C4" s="90" t="s">
        <v>5</v>
      </c>
      <c r="D4" s="90" t="s">
        <v>219</v>
      </c>
      <c r="E4" s="90" t="s">
        <v>5</v>
      </c>
      <c r="F4" s="90" t="s">
        <v>5</v>
      </c>
      <c r="G4" s="90" t="s">
        <v>5</v>
      </c>
      <c r="H4" s="90" t="s">
        <v>5</v>
      </c>
      <c r="I4" s="90" t="s">
        <v>5</v>
      </c>
    </row>
    <row r="5" s="93" customFormat="1" ht="19" customHeight="1" spans="1:9">
      <c r="A5" s="90" t="s">
        <v>226</v>
      </c>
      <c r="B5" s="90" t="s">
        <v>123</v>
      </c>
      <c r="C5" s="90" t="s">
        <v>9</v>
      </c>
      <c r="D5" s="90" t="s">
        <v>226</v>
      </c>
      <c r="E5" s="90" t="s">
        <v>123</v>
      </c>
      <c r="F5" s="90" t="s">
        <v>9</v>
      </c>
      <c r="G5" s="90" t="s">
        <v>226</v>
      </c>
      <c r="H5" s="90" t="s">
        <v>123</v>
      </c>
      <c r="I5" s="90" t="s">
        <v>9</v>
      </c>
    </row>
    <row r="6" s="93" customFormat="1" ht="19" customHeight="1" spans="1:9">
      <c r="A6" s="90" t="s">
        <v>5</v>
      </c>
      <c r="B6" s="90" t="s">
        <v>5</v>
      </c>
      <c r="C6" s="90" t="s">
        <v>5</v>
      </c>
      <c r="D6" s="90" t="s">
        <v>5</v>
      </c>
      <c r="E6" s="90" t="s">
        <v>5</v>
      </c>
      <c r="F6" s="90" t="s">
        <v>5</v>
      </c>
      <c r="G6" s="90" t="s">
        <v>5</v>
      </c>
      <c r="H6" s="90" t="s">
        <v>5</v>
      </c>
      <c r="I6" s="90" t="s">
        <v>5</v>
      </c>
    </row>
    <row r="7" s="93" customFormat="1" ht="19" customHeight="1" spans="1:9">
      <c r="A7" s="96" t="s">
        <v>227</v>
      </c>
      <c r="B7" s="96" t="s">
        <v>228</v>
      </c>
      <c r="C7" s="92">
        <v>3845486.77</v>
      </c>
      <c r="D7" s="96" t="s">
        <v>229</v>
      </c>
      <c r="E7" s="96" t="s">
        <v>230</v>
      </c>
      <c r="F7" s="92">
        <v>112540</v>
      </c>
      <c r="G7" s="96" t="s">
        <v>231</v>
      </c>
      <c r="H7" s="96" t="s">
        <v>232</v>
      </c>
      <c r="I7" s="92">
        <v>0</v>
      </c>
    </row>
    <row r="8" s="93" customFormat="1" ht="19" customHeight="1" spans="1:9">
      <c r="A8" s="96" t="s">
        <v>233</v>
      </c>
      <c r="B8" s="96" t="s">
        <v>234</v>
      </c>
      <c r="C8" s="92">
        <v>1401094</v>
      </c>
      <c r="D8" s="96" t="s">
        <v>235</v>
      </c>
      <c r="E8" s="96" t="s">
        <v>236</v>
      </c>
      <c r="F8" s="92">
        <v>8740</v>
      </c>
      <c r="G8" s="96" t="s">
        <v>237</v>
      </c>
      <c r="H8" s="96" t="s">
        <v>238</v>
      </c>
      <c r="I8" s="92">
        <v>0</v>
      </c>
    </row>
    <row r="9" s="93" customFormat="1" ht="19" customHeight="1" spans="1:9">
      <c r="A9" s="96" t="s">
        <v>239</v>
      </c>
      <c r="B9" s="96" t="s">
        <v>240</v>
      </c>
      <c r="C9" s="92">
        <v>3587</v>
      </c>
      <c r="D9" s="96" t="s">
        <v>241</v>
      </c>
      <c r="E9" s="96" t="s">
        <v>242</v>
      </c>
      <c r="F9" s="92">
        <v>0</v>
      </c>
      <c r="G9" s="96" t="s">
        <v>243</v>
      </c>
      <c r="H9" s="96" t="s">
        <v>244</v>
      </c>
      <c r="I9" s="92">
        <v>0</v>
      </c>
    </row>
    <row r="10" s="93" customFormat="1" ht="19" customHeight="1" spans="1:9">
      <c r="A10" s="96" t="s">
        <v>245</v>
      </c>
      <c r="B10" s="96" t="s">
        <v>246</v>
      </c>
      <c r="C10" s="92">
        <v>22798</v>
      </c>
      <c r="D10" s="96" t="s">
        <v>247</v>
      </c>
      <c r="E10" s="96" t="s">
        <v>248</v>
      </c>
      <c r="F10" s="92">
        <v>0</v>
      </c>
      <c r="G10" s="96" t="s">
        <v>249</v>
      </c>
      <c r="H10" s="96" t="s">
        <v>250</v>
      </c>
      <c r="I10" s="92">
        <v>0</v>
      </c>
    </row>
    <row r="11" s="93" customFormat="1" ht="19" customHeight="1" spans="1:9">
      <c r="A11" s="96" t="s">
        <v>251</v>
      </c>
      <c r="B11" s="96" t="s">
        <v>252</v>
      </c>
      <c r="C11" s="92">
        <v>0</v>
      </c>
      <c r="D11" s="96" t="s">
        <v>253</v>
      </c>
      <c r="E11" s="96" t="s">
        <v>254</v>
      </c>
      <c r="F11" s="92">
        <v>0</v>
      </c>
      <c r="G11" s="96" t="s">
        <v>255</v>
      </c>
      <c r="H11" s="96" t="s">
        <v>256</v>
      </c>
      <c r="I11" s="92">
        <v>0</v>
      </c>
    </row>
    <row r="12" s="93" customFormat="1" ht="19" customHeight="1" spans="1:9">
      <c r="A12" s="96" t="s">
        <v>257</v>
      </c>
      <c r="B12" s="96" t="s">
        <v>258</v>
      </c>
      <c r="C12" s="92">
        <v>1190909</v>
      </c>
      <c r="D12" s="96" t="s">
        <v>259</v>
      </c>
      <c r="E12" s="96" t="s">
        <v>260</v>
      </c>
      <c r="F12" s="92">
        <v>0</v>
      </c>
      <c r="G12" s="96" t="s">
        <v>261</v>
      </c>
      <c r="H12" s="96" t="s">
        <v>262</v>
      </c>
      <c r="I12" s="92">
        <v>0</v>
      </c>
    </row>
    <row r="13" s="93" customFormat="1" ht="19" customHeight="1" spans="1:9">
      <c r="A13" s="96" t="s">
        <v>263</v>
      </c>
      <c r="B13" s="96" t="s">
        <v>264</v>
      </c>
      <c r="C13" s="92">
        <v>387582.92</v>
      </c>
      <c r="D13" s="96" t="s">
        <v>265</v>
      </c>
      <c r="E13" s="96" t="s">
        <v>266</v>
      </c>
      <c r="F13" s="92">
        <v>0</v>
      </c>
      <c r="G13" s="96" t="s">
        <v>267</v>
      </c>
      <c r="H13" s="96" t="s">
        <v>268</v>
      </c>
      <c r="I13" s="92">
        <v>0</v>
      </c>
    </row>
    <row r="14" s="93" customFormat="1" ht="19" customHeight="1" spans="1:9">
      <c r="A14" s="96" t="s">
        <v>269</v>
      </c>
      <c r="B14" s="96" t="s">
        <v>270</v>
      </c>
      <c r="C14" s="92">
        <v>182250.84</v>
      </c>
      <c r="D14" s="96" t="s">
        <v>271</v>
      </c>
      <c r="E14" s="96" t="s">
        <v>272</v>
      </c>
      <c r="F14" s="92">
        <v>0</v>
      </c>
      <c r="G14" s="96" t="s">
        <v>273</v>
      </c>
      <c r="H14" s="96" t="s">
        <v>274</v>
      </c>
      <c r="I14" s="92">
        <v>0</v>
      </c>
    </row>
    <row r="15" s="93" customFormat="1" ht="19" customHeight="1" spans="1:9">
      <c r="A15" s="96" t="s">
        <v>275</v>
      </c>
      <c r="B15" s="96" t="s">
        <v>276</v>
      </c>
      <c r="C15" s="92">
        <v>191367.35</v>
      </c>
      <c r="D15" s="96" t="s">
        <v>277</v>
      </c>
      <c r="E15" s="96" t="s">
        <v>278</v>
      </c>
      <c r="F15" s="92">
        <v>0</v>
      </c>
      <c r="G15" s="96" t="s">
        <v>279</v>
      </c>
      <c r="H15" s="96" t="s">
        <v>280</v>
      </c>
      <c r="I15" s="92">
        <v>0</v>
      </c>
    </row>
    <row r="16" s="93" customFormat="1" ht="19" customHeight="1" spans="1:9">
      <c r="A16" s="96" t="s">
        <v>281</v>
      </c>
      <c r="B16" s="96" t="s">
        <v>282</v>
      </c>
      <c r="C16" s="92">
        <v>152440.6</v>
      </c>
      <c r="D16" s="96" t="s">
        <v>283</v>
      </c>
      <c r="E16" s="96" t="s">
        <v>284</v>
      </c>
      <c r="F16" s="92">
        <v>0</v>
      </c>
      <c r="G16" s="96" t="s">
        <v>285</v>
      </c>
      <c r="H16" s="96" t="s">
        <v>286</v>
      </c>
      <c r="I16" s="92">
        <v>0</v>
      </c>
    </row>
    <row r="17" s="93" customFormat="1" ht="19" customHeight="1" spans="1:9">
      <c r="A17" s="96" t="s">
        <v>287</v>
      </c>
      <c r="B17" s="96" t="s">
        <v>288</v>
      </c>
      <c r="C17" s="92">
        <v>40082.3</v>
      </c>
      <c r="D17" s="96" t="s">
        <v>289</v>
      </c>
      <c r="E17" s="96" t="s">
        <v>290</v>
      </c>
      <c r="F17" s="92">
        <v>0</v>
      </c>
      <c r="G17" s="96" t="s">
        <v>291</v>
      </c>
      <c r="H17" s="96" t="s">
        <v>292</v>
      </c>
      <c r="I17" s="92">
        <v>0</v>
      </c>
    </row>
    <row r="18" s="93" customFormat="1" ht="19" customHeight="1" spans="1:9">
      <c r="A18" s="96" t="s">
        <v>293</v>
      </c>
      <c r="B18" s="96" t="s">
        <v>294</v>
      </c>
      <c r="C18" s="92">
        <v>273374.76</v>
      </c>
      <c r="D18" s="96" t="s">
        <v>295</v>
      </c>
      <c r="E18" s="96" t="s">
        <v>296</v>
      </c>
      <c r="F18" s="92">
        <v>0</v>
      </c>
      <c r="G18" s="96" t="s">
        <v>297</v>
      </c>
      <c r="H18" s="96" t="s">
        <v>298</v>
      </c>
      <c r="I18" s="92">
        <v>0</v>
      </c>
    </row>
    <row r="19" s="93" customFormat="1" ht="19" customHeight="1" spans="1:9">
      <c r="A19" s="96" t="s">
        <v>299</v>
      </c>
      <c r="B19" s="96" t="s">
        <v>300</v>
      </c>
      <c r="C19" s="92">
        <v>0</v>
      </c>
      <c r="D19" s="96" t="s">
        <v>301</v>
      </c>
      <c r="E19" s="96" t="s">
        <v>302</v>
      </c>
      <c r="F19" s="92">
        <v>0</v>
      </c>
      <c r="G19" s="96" t="s">
        <v>303</v>
      </c>
      <c r="H19" s="96" t="s">
        <v>304</v>
      </c>
      <c r="I19" s="92">
        <v>0</v>
      </c>
    </row>
    <row r="20" s="93" customFormat="1" ht="19" customHeight="1" spans="1:9">
      <c r="A20" s="96" t="s">
        <v>305</v>
      </c>
      <c r="B20" s="96" t="s">
        <v>306</v>
      </c>
      <c r="C20" s="92">
        <v>0</v>
      </c>
      <c r="D20" s="96" t="s">
        <v>307</v>
      </c>
      <c r="E20" s="96" t="s">
        <v>308</v>
      </c>
      <c r="F20" s="92">
        <v>0</v>
      </c>
      <c r="G20" s="96" t="s">
        <v>309</v>
      </c>
      <c r="H20" s="96" t="s">
        <v>310</v>
      </c>
      <c r="I20" s="92">
        <v>0</v>
      </c>
    </row>
    <row r="21" s="93" customFormat="1" ht="19" customHeight="1" spans="1:9">
      <c r="A21" s="96" t="s">
        <v>311</v>
      </c>
      <c r="B21" s="96" t="s">
        <v>312</v>
      </c>
      <c r="C21" s="92">
        <v>183600</v>
      </c>
      <c r="D21" s="96" t="s">
        <v>313</v>
      </c>
      <c r="E21" s="96" t="s">
        <v>314</v>
      </c>
      <c r="F21" s="92">
        <v>0</v>
      </c>
      <c r="G21" s="96" t="s">
        <v>315</v>
      </c>
      <c r="H21" s="96" t="s">
        <v>316</v>
      </c>
      <c r="I21" s="92">
        <v>0</v>
      </c>
    </row>
    <row r="22" s="93" customFormat="1" ht="19" customHeight="1" spans="1:9">
      <c r="A22" s="96" t="s">
        <v>317</v>
      </c>
      <c r="B22" s="96" t="s">
        <v>318</v>
      </c>
      <c r="C22" s="92">
        <v>0</v>
      </c>
      <c r="D22" s="96" t="s">
        <v>319</v>
      </c>
      <c r="E22" s="96" t="s">
        <v>320</v>
      </c>
      <c r="F22" s="92">
        <v>0</v>
      </c>
      <c r="G22" s="96" t="s">
        <v>321</v>
      </c>
      <c r="H22" s="96" t="s">
        <v>322</v>
      </c>
      <c r="I22" s="92">
        <v>0</v>
      </c>
    </row>
    <row r="23" s="93" customFormat="1" ht="19" customHeight="1" spans="1:9">
      <c r="A23" s="96" t="s">
        <v>323</v>
      </c>
      <c r="B23" s="96" t="s">
        <v>324</v>
      </c>
      <c r="C23" s="92">
        <v>0</v>
      </c>
      <c r="D23" s="96" t="s">
        <v>325</v>
      </c>
      <c r="E23" s="96" t="s">
        <v>326</v>
      </c>
      <c r="F23" s="92">
        <v>0</v>
      </c>
      <c r="G23" s="96" t="s">
        <v>327</v>
      </c>
      <c r="H23" s="96" t="s">
        <v>328</v>
      </c>
      <c r="I23" s="92">
        <v>0</v>
      </c>
    </row>
    <row r="24" s="93" customFormat="1" ht="19" customHeight="1" spans="1:9">
      <c r="A24" s="96" t="s">
        <v>329</v>
      </c>
      <c r="B24" s="96" t="s">
        <v>330</v>
      </c>
      <c r="C24" s="92">
        <v>0</v>
      </c>
      <c r="D24" s="96" t="s">
        <v>331</v>
      </c>
      <c r="E24" s="96" t="s">
        <v>332</v>
      </c>
      <c r="F24" s="92">
        <v>0</v>
      </c>
      <c r="G24" s="96" t="s">
        <v>333</v>
      </c>
      <c r="H24" s="96" t="s">
        <v>334</v>
      </c>
      <c r="I24" s="92">
        <v>0</v>
      </c>
    </row>
    <row r="25" s="93" customFormat="1" ht="19" customHeight="1" spans="1:9">
      <c r="A25" s="96" t="s">
        <v>335</v>
      </c>
      <c r="B25" s="96" t="s">
        <v>336</v>
      </c>
      <c r="C25" s="92">
        <v>0</v>
      </c>
      <c r="D25" s="96" t="s">
        <v>337</v>
      </c>
      <c r="E25" s="96" t="s">
        <v>338</v>
      </c>
      <c r="F25" s="92">
        <v>0</v>
      </c>
      <c r="G25" s="96" t="s">
        <v>339</v>
      </c>
      <c r="H25" s="96" t="s">
        <v>340</v>
      </c>
      <c r="I25" s="92">
        <v>0</v>
      </c>
    </row>
    <row r="26" s="93" customFormat="1" ht="19" customHeight="1" spans="1:9">
      <c r="A26" s="96" t="s">
        <v>341</v>
      </c>
      <c r="B26" s="96" t="s">
        <v>342</v>
      </c>
      <c r="C26" s="92">
        <v>183600</v>
      </c>
      <c r="D26" s="96" t="s">
        <v>343</v>
      </c>
      <c r="E26" s="96" t="s">
        <v>344</v>
      </c>
      <c r="F26" s="92">
        <v>0</v>
      </c>
      <c r="G26" s="96" t="s">
        <v>345</v>
      </c>
      <c r="H26" s="96" t="s">
        <v>346</v>
      </c>
      <c r="I26" s="92">
        <v>0</v>
      </c>
    </row>
    <row r="27" s="93" customFormat="1" ht="19" customHeight="1" spans="1:9">
      <c r="A27" s="96" t="s">
        <v>347</v>
      </c>
      <c r="B27" s="96" t="s">
        <v>348</v>
      </c>
      <c r="C27" s="92">
        <v>0</v>
      </c>
      <c r="D27" s="96" t="s">
        <v>349</v>
      </c>
      <c r="E27" s="96" t="s">
        <v>350</v>
      </c>
      <c r="F27" s="92">
        <v>0</v>
      </c>
      <c r="G27" s="96" t="s">
        <v>351</v>
      </c>
      <c r="H27" s="96" t="s">
        <v>352</v>
      </c>
      <c r="I27" s="92">
        <v>0</v>
      </c>
    </row>
    <row r="28" s="93" customFormat="1" ht="19" customHeight="1" spans="1:9">
      <c r="A28" s="96" t="s">
        <v>353</v>
      </c>
      <c r="B28" s="96" t="s">
        <v>354</v>
      </c>
      <c r="C28" s="92">
        <v>0</v>
      </c>
      <c r="D28" s="96" t="s">
        <v>355</v>
      </c>
      <c r="E28" s="96" t="s">
        <v>356</v>
      </c>
      <c r="F28" s="92">
        <v>0</v>
      </c>
      <c r="G28" s="96" t="s">
        <v>357</v>
      </c>
      <c r="H28" s="96" t="s">
        <v>358</v>
      </c>
      <c r="I28" s="92">
        <v>0</v>
      </c>
    </row>
    <row r="29" s="93" customFormat="1" ht="19" customHeight="1" spans="1:9">
      <c r="A29" s="96" t="s">
        <v>359</v>
      </c>
      <c r="B29" s="96" t="s">
        <v>360</v>
      </c>
      <c r="C29" s="92">
        <v>0</v>
      </c>
      <c r="D29" s="96" t="s">
        <v>361</v>
      </c>
      <c r="E29" s="96" t="s">
        <v>362</v>
      </c>
      <c r="F29" s="92">
        <v>98400</v>
      </c>
      <c r="G29" s="96" t="s">
        <v>363</v>
      </c>
      <c r="H29" s="96" t="s">
        <v>364</v>
      </c>
      <c r="I29" s="92">
        <v>0</v>
      </c>
    </row>
    <row r="30" s="93" customFormat="1" ht="19" customHeight="1" spans="1:9">
      <c r="A30" s="96" t="s">
        <v>365</v>
      </c>
      <c r="B30" s="96" t="s">
        <v>366</v>
      </c>
      <c r="C30" s="92">
        <v>0</v>
      </c>
      <c r="D30" s="96" t="s">
        <v>367</v>
      </c>
      <c r="E30" s="96" t="s">
        <v>368</v>
      </c>
      <c r="F30" s="92">
        <v>0</v>
      </c>
      <c r="G30" s="96" t="s">
        <v>369</v>
      </c>
      <c r="H30" s="96" t="s">
        <v>370</v>
      </c>
      <c r="I30" s="92">
        <v>0</v>
      </c>
    </row>
    <row r="31" s="93" customFormat="1" ht="19" customHeight="1" spans="1:9">
      <c r="A31" s="96" t="s">
        <v>371</v>
      </c>
      <c r="B31" s="96" t="s">
        <v>372</v>
      </c>
      <c r="C31" s="92">
        <v>0</v>
      </c>
      <c r="D31" s="96" t="s">
        <v>373</v>
      </c>
      <c r="E31" s="96" t="s">
        <v>374</v>
      </c>
      <c r="F31" s="92">
        <v>0</v>
      </c>
      <c r="G31" s="96" t="s">
        <v>375</v>
      </c>
      <c r="H31" s="96" t="s">
        <v>376</v>
      </c>
      <c r="I31" s="92">
        <v>0</v>
      </c>
    </row>
    <row r="32" s="93" customFormat="1" ht="19" customHeight="1" spans="1:9">
      <c r="A32" s="96" t="s">
        <v>377</v>
      </c>
      <c r="B32" s="96" t="s">
        <v>378</v>
      </c>
      <c r="C32" s="92">
        <v>0</v>
      </c>
      <c r="D32" s="96" t="s">
        <v>379</v>
      </c>
      <c r="E32" s="96" t="s">
        <v>380</v>
      </c>
      <c r="F32" s="92">
        <v>0</v>
      </c>
      <c r="G32" s="96" t="s">
        <v>381</v>
      </c>
      <c r="H32" s="96" t="s">
        <v>382</v>
      </c>
      <c r="I32" s="92">
        <v>0</v>
      </c>
    </row>
    <row r="33" s="93" customFormat="1" ht="19" customHeight="1" spans="1:9">
      <c r="A33" s="96" t="s">
        <v>383</v>
      </c>
      <c r="B33" s="96" t="s">
        <v>384</v>
      </c>
      <c r="C33" s="92">
        <v>0</v>
      </c>
      <c r="D33" s="96" t="s">
        <v>385</v>
      </c>
      <c r="E33" s="96" t="s">
        <v>386</v>
      </c>
      <c r="F33" s="92">
        <v>5400</v>
      </c>
      <c r="G33" s="96" t="s">
        <v>387</v>
      </c>
      <c r="H33" s="96" t="s">
        <v>388</v>
      </c>
      <c r="I33" s="92">
        <v>0</v>
      </c>
    </row>
    <row r="34" s="93" customFormat="1" ht="19" customHeight="1" spans="1:9">
      <c r="A34" s="96" t="s">
        <v>5</v>
      </c>
      <c r="B34" s="96" t="s">
        <v>5</v>
      </c>
      <c r="C34" s="92"/>
      <c r="D34" s="96" t="s">
        <v>389</v>
      </c>
      <c r="E34" s="96" t="s">
        <v>390</v>
      </c>
      <c r="F34" s="92">
        <v>0</v>
      </c>
      <c r="G34" s="96" t="s">
        <v>391</v>
      </c>
      <c r="H34" s="96" t="s">
        <v>392</v>
      </c>
      <c r="I34" s="92">
        <v>0</v>
      </c>
    </row>
    <row r="35" s="93" customFormat="1" ht="19" customHeight="1" spans="1:9">
      <c r="A35" s="96" t="s">
        <v>5</v>
      </c>
      <c r="B35" s="96" t="s">
        <v>5</v>
      </c>
      <c r="C35" s="92"/>
      <c r="D35" s="96" t="s">
        <v>393</v>
      </c>
      <c r="E35" s="96" t="s">
        <v>394</v>
      </c>
      <c r="F35" s="92">
        <v>0</v>
      </c>
      <c r="G35" s="96" t="s">
        <v>395</v>
      </c>
      <c r="H35" s="96" t="s">
        <v>396</v>
      </c>
      <c r="I35" s="92">
        <v>0</v>
      </c>
    </row>
    <row r="36" s="93" customFormat="1" ht="19" customHeight="1" spans="1:9">
      <c r="A36" s="96" t="s">
        <v>5</v>
      </c>
      <c r="B36" s="96" t="s">
        <v>5</v>
      </c>
      <c r="C36" s="92"/>
      <c r="D36" s="96" t="s">
        <v>397</v>
      </c>
      <c r="E36" s="96" t="s">
        <v>398</v>
      </c>
      <c r="F36" s="92">
        <v>0</v>
      </c>
      <c r="G36" s="96" t="s">
        <v>399</v>
      </c>
      <c r="H36" s="96" t="s">
        <v>400</v>
      </c>
      <c r="I36" s="92">
        <v>0</v>
      </c>
    </row>
    <row r="37" s="93" customFormat="1" ht="19" customHeight="1" spans="1:9">
      <c r="A37" s="96" t="s">
        <v>5</v>
      </c>
      <c r="B37" s="96" t="s">
        <v>5</v>
      </c>
      <c r="C37" s="92"/>
      <c r="D37" s="96" t="s">
        <v>401</v>
      </c>
      <c r="E37" s="96" t="s">
        <v>402</v>
      </c>
      <c r="F37" s="92">
        <v>0</v>
      </c>
      <c r="G37" s="96" t="s">
        <v>5</v>
      </c>
      <c r="H37" s="96" t="s">
        <v>5</v>
      </c>
      <c r="I37" s="92"/>
    </row>
    <row r="38" s="93" customFormat="1" ht="19" customHeight="1" spans="1:9">
      <c r="A38" s="96" t="s">
        <v>5</v>
      </c>
      <c r="B38" s="96" t="s">
        <v>5</v>
      </c>
      <c r="C38" s="92"/>
      <c r="D38" s="96" t="s">
        <v>403</v>
      </c>
      <c r="E38" s="96" t="s">
        <v>404</v>
      </c>
      <c r="F38" s="92">
        <v>0</v>
      </c>
      <c r="G38" s="96" t="s">
        <v>5</v>
      </c>
      <c r="H38" s="96" t="s">
        <v>5</v>
      </c>
      <c r="I38" s="92"/>
    </row>
    <row r="39" s="93" customFormat="1" ht="19" customHeight="1" spans="1:9">
      <c r="A39" s="91" t="s">
        <v>405</v>
      </c>
      <c r="B39" s="91" t="s">
        <v>5</v>
      </c>
      <c r="C39" s="92">
        <v>4029086.77</v>
      </c>
      <c r="D39" s="91" t="s">
        <v>406</v>
      </c>
      <c r="E39" s="91" t="s">
        <v>5</v>
      </c>
      <c r="F39" s="91" t="s">
        <v>5</v>
      </c>
      <c r="G39" s="91" t="s">
        <v>5</v>
      </c>
      <c r="H39" s="91" t="s">
        <v>5</v>
      </c>
      <c r="I39" s="92">
        <v>112540</v>
      </c>
    </row>
    <row r="40" s="93" customFormat="1" ht="19" customHeight="1" spans="1:9">
      <c r="A40" s="97" t="s">
        <v>407</v>
      </c>
      <c r="B40" s="97" t="s">
        <v>5</v>
      </c>
      <c r="C40" s="97" t="s">
        <v>5</v>
      </c>
      <c r="D40" s="97" t="s">
        <v>5</v>
      </c>
      <c r="E40" s="97" t="s">
        <v>5</v>
      </c>
      <c r="F40" s="97" t="s">
        <v>5</v>
      </c>
      <c r="G40" s="97" t="s">
        <v>5</v>
      </c>
      <c r="H40" s="97" t="s">
        <v>5</v>
      </c>
      <c r="I40" s="97" t="s">
        <v>5</v>
      </c>
    </row>
    <row r="41" spans="1:9">
      <c r="A41" s="113"/>
      <c r="B41" s="113"/>
      <c r="C41" s="113"/>
      <c r="D41" s="113"/>
      <c r="E41" s="113"/>
      <c r="F41" s="113"/>
      <c r="G41" s="113"/>
      <c r="H41" s="113"/>
      <c r="I41" s="11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8" customFormat="1" ht="27" spans="1:12">
      <c r="A1" s="99" t="s">
        <v>408</v>
      </c>
      <c r="B1" s="99"/>
      <c r="C1" s="99"/>
      <c r="D1" s="99"/>
      <c r="E1" s="99"/>
      <c r="F1" s="99"/>
      <c r="G1" s="99"/>
      <c r="H1" s="99"/>
      <c r="I1" s="99"/>
      <c r="J1" s="99"/>
      <c r="K1" s="99"/>
      <c r="L1" s="99"/>
    </row>
    <row r="2" s="98" customFormat="1" ht="12.75" spans="1:12">
      <c r="L2" s="100" t="s">
        <v>409</v>
      </c>
    </row>
    <row r="3" s="98" customFormat="1" ht="12.75" spans="1:12">
      <c r="A3" s="101" t="s">
        <v>2</v>
      </c>
      <c r="F3" s="102"/>
      <c r="G3" s="102"/>
      <c r="H3" s="102"/>
      <c r="I3" s="102"/>
      <c r="L3" s="100" t="s">
        <v>3</v>
      </c>
    </row>
    <row r="4" ht="15" customHeight="1" spans="1:12">
      <c r="A4" s="91" t="s">
        <v>410</v>
      </c>
      <c r="B4" s="91" t="s">
        <v>5</v>
      </c>
      <c r="C4" s="91" t="s">
        <v>5</v>
      </c>
      <c r="D4" s="91" t="s">
        <v>219</v>
      </c>
      <c r="E4" s="91" t="s">
        <v>5</v>
      </c>
      <c r="F4" s="91" t="s">
        <v>5</v>
      </c>
      <c r="G4" s="91" t="s">
        <v>5</v>
      </c>
      <c r="H4" s="91" t="s">
        <v>5</v>
      </c>
      <c r="I4" s="91" t="s">
        <v>5</v>
      </c>
      <c r="J4" s="91" t="s">
        <v>5</v>
      </c>
      <c r="K4" s="91" t="s">
        <v>5</v>
      </c>
      <c r="L4" s="91" t="s">
        <v>5</v>
      </c>
    </row>
    <row r="5" ht="15" customHeight="1" spans="1:12">
      <c r="A5" s="103" t="s">
        <v>226</v>
      </c>
      <c r="B5" s="91" t="s">
        <v>123</v>
      </c>
      <c r="C5" s="91" t="s">
        <v>9</v>
      </c>
      <c r="D5" s="91" t="s">
        <v>226</v>
      </c>
      <c r="E5" s="91" t="s">
        <v>123</v>
      </c>
      <c r="F5" s="91" t="s">
        <v>9</v>
      </c>
      <c r="G5" s="91" t="s">
        <v>226</v>
      </c>
      <c r="H5" s="91" t="s">
        <v>123</v>
      </c>
      <c r="I5" s="91" t="s">
        <v>9</v>
      </c>
      <c r="J5" s="91" t="s">
        <v>226</v>
      </c>
      <c r="K5" s="91" t="s">
        <v>123</v>
      </c>
      <c r="L5" s="91" t="s">
        <v>9</v>
      </c>
    </row>
    <row r="6" ht="15" customHeight="1" spans="1:12">
      <c r="A6" s="104" t="s">
        <v>227</v>
      </c>
      <c r="B6" s="96" t="s">
        <v>228</v>
      </c>
      <c r="C6" s="92">
        <v>0</v>
      </c>
      <c r="D6" s="96" t="s">
        <v>229</v>
      </c>
      <c r="E6" s="96" t="s">
        <v>230</v>
      </c>
      <c r="F6" s="92">
        <v>6012684.17</v>
      </c>
      <c r="G6" s="96" t="s">
        <v>411</v>
      </c>
      <c r="H6" s="96" t="s">
        <v>412</v>
      </c>
      <c r="I6" s="92">
        <v>0</v>
      </c>
      <c r="J6" s="96" t="s">
        <v>413</v>
      </c>
      <c r="K6" s="96" t="s">
        <v>414</v>
      </c>
      <c r="L6" s="92">
        <v>0</v>
      </c>
    </row>
    <row r="7" ht="15" customHeight="1" spans="1:12">
      <c r="A7" s="105" t="s">
        <v>233</v>
      </c>
      <c r="B7" s="96" t="s">
        <v>234</v>
      </c>
      <c r="C7" s="92">
        <v>0</v>
      </c>
      <c r="D7" s="96" t="s">
        <v>235</v>
      </c>
      <c r="E7" s="96" t="s">
        <v>236</v>
      </c>
      <c r="F7" s="92">
        <v>519561.26</v>
      </c>
      <c r="G7" s="96" t="s">
        <v>415</v>
      </c>
      <c r="H7" s="96" t="s">
        <v>238</v>
      </c>
      <c r="I7" s="92">
        <v>0</v>
      </c>
      <c r="J7" s="96" t="s">
        <v>416</v>
      </c>
      <c r="K7" s="96" t="s">
        <v>417</v>
      </c>
      <c r="L7" s="92">
        <v>0</v>
      </c>
    </row>
    <row r="8" ht="15" customHeight="1" spans="1:12">
      <c r="A8" s="105" t="s">
        <v>239</v>
      </c>
      <c r="B8" s="96" t="s">
        <v>240</v>
      </c>
      <c r="C8" s="92">
        <v>0</v>
      </c>
      <c r="D8" s="96" t="s">
        <v>241</v>
      </c>
      <c r="E8" s="96" t="s">
        <v>242</v>
      </c>
      <c r="F8" s="92">
        <v>0</v>
      </c>
      <c r="G8" s="96" t="s">
        <v>418</v>
      </c>
      <c r="H8" s="96" t="s">
        <v>244</v>
      </c>
      <c r="I8" s="92">
        <v>0</v>
      </c>
      <c r="J8" s="96" t="s">
        <v>419</v>
      </c>
      <c r="K8" s="96" t="s">
        <v>370</v>
      </c>
      <c r="L8" s="92">
        <v>0</v>
      </c>
    </row>
    <row r="9" ht="15" customHeight="1" spans="1:12">
      <c r="A9" s="105" t="s">
        <v>245</v>
      </c>
      <c r="B9" s="96" t="s">
        <v>246</v>
      </c>
      <c r="C9" s="92">
        <v>0</v>
      </c>
      <c r="D9" s="96" t="s">
        <v>247</v>
      </c>
      <c r="E9" s="96" t="s">
        <v>248</v>
      </c>
      <c r="F9" s="92">
        <v>0</v>
      </c>
      <c r="G9" s="96" t="s">
        <v>420</v>
      </c>
      <c r="H9" s="96" t="s">
        <v>250</v>
      </c>
      <c r="I9" s="92">
        <v>0</v>
      </c>
      <c r="J9" s="96" t="s">
        <v>333</v>
      </c>
      <c r="K9" s="96" t="s">
        <v>334</v>
      </c>
      <c r="L9" s="92">
        <v>0</v>
      </c>
    </row>
    <row r="10" ht="15" customHeight="1" spans="1:12">
      <c r="A10" s="105" t="s">
        <v>251</v>
      </c>
      <c r="B10" s="96" t="s">
        <v>252</v>
      </c>
      <c r="C10" s="92">
        <v>0</v>
      </c>
      <c r="D10" s="96" t="s">
        <v>253</v>
      </c>
      <c r="E10" s="96" t="s">
        <v>254</v>
      </c>
      <c r="F10" s="92">
        <v>0</v>
      </c>
      <c r="G10" s="96" t="s">
        <v>421</v>
      </c>
      <c r="H10" s="96" t="s">
        <v>256</v>
      </c>
      <c r="I10" s="92">
        <v>0</v>
      </c>
      <c r="J10" s="96" t="s">
        <v>339</v>
      </c>
      <c r="K10" s="96" t="s">
        <v>340</v>
      </c>
      <c r="L10" s="92">
        <v>0</v>
      </c>
    </row>
    <row r="11" ht="15" customHeight="1" spans="1:12">
      <c r="A11" s="105" t="s">
        <v>257</v>
      </c>
      <c r="B11" s="96" t="s">
        <v>258</v>
      </c>
      <c r="C11" s="92">
        <v>0</v>
      </c>
      <c r="D11" s="96" t="s">
        <v>259</v>
      </c>
      <c r="E11" s="96" t="s">
        <v>260</v>
      </c>
      <c r="F11" s="92">
        <v>0</v>
      </c>
      <c r="G11" s="96" t="s">
        <v>422</v>
      </c>
      <c r="H11" s="96" t="s">
        <v>262</v>
      </c>
      <c r="I11" s="92">
        <v>0</v>
      </c>
      <c r="J11" s="96" t="s">
        <v>345</v>
      </c>
      <c r="K11" s="96" t="s">
        <v>346</v>
      </c>
      <c r="L11" s="92">
        <v>0</v>
      </c>
    </row>
    <row r="12" ht="15" customHeight="1" spans="1:12">
      <c r="A12" s="105" t="s">
        <v>263</v>
      </c>
      <c r="B12" s="96" t="s">
        <v>264</v>
      </c>
      <c r="C12" s="92">
        <v>0</v>
      </c>
      <c r="D12" s="96" t="s">
        <v>265</v>
      </c>
      <c r="E12" s="96" t="s">
        <v>266</v>
      </c>
      <c r="F12" s="92">
        <v>0</v>
      </c>
      <c r="G12" s="96" t="s">
        <v>423</v>
      </c>
      <c r="H12" s="96" t="s">
        <v>268</v>
      </c>
      <c r="I12" s="92">
        <v>0</v>
      </c>
      <c r="J12" s="96" t="s">
        <v>351</v>
      </c>
      <c r="K12" s="96" t="s">
        <v>352</v>
      </c>
      <c r="L12" s="92">
        <v>0</v>
      </c>
    </row>
    <row r="13" ht="15" customHeight="1" spans="1:12">
      <c r="A13" s="105" t="s">
        <v>269</v>
      </c>
      <c r="B13" s="96" t="s">
        <v>270</v>
      </c>
      <c r="C13" s="92">
        <v>0</v>
      </c>
      <c r="D13" s="96" t="s">
        <v>271</v>
      </c>
      <c r="E13" s="96" t="s">
        <v>272</v>
      </c>
      <c r="F13" s="92">
        <v>0</v>
      </c>
      <c r="G13" s="96" t="s">
        <v>424</v>
      </c>
      <c r="H13" s="96" t="s">
        <v>274</v>
      </c>
      <c r="I13" s="92">
        <v>0</v>
      </c>
      <c r="J13" s="96" t="s">
        <v>357</v>
      </c>
      <c r="K13" s="96" t="s">
        <v>358</v>
      </c>
      <c r="L13" s="92">
        <v>0</v>
      </c>
    </row>
    <row r="14" ht="15" customHeight="1" spans="1:12">
      <c r="A14" s="105" t="s">
        <v>275</v>
      </c>
      <c r="B14" s="96" t="s">
        <v>276</v>
      </c>
      <c r="C14" s="92">
        <v>0</v>
      </c>
      <c r="D14" s="96" t="s">
        <v>277</v>
      </c>
      <c r="E14" s="96" t="s">
        <v>278</v>
      </c>
      <c r="F14" s="92">
        <v>0</v>
      </c>
      <c r="G14" s="96" t="s">
        <v>425</v>
      </c>
      <c r="H14" s="96" t="s">
        <v>304</v>
      </c>
      <c r="I14" s="92">
        <v>0</v>
      </c>
      <c r="J14" s="96" t="s">
        <v>363</v>
      </c>
      <c r="K14" s="96" t="s">
        <v>364</v>
      </c>
      <c r="L14" s="106">
        <v>0</v>
      </c>
    </row>
    <row r="15" ht="15" customHeight="1" spans="1:12">
      <c r="A15" s="105" t="s">
        <v>281</v>
      </c>
      <c r="B15" s="96" t="s">
        <v>282</v>
      </c>
      <c r="C15" s="92">
        <v>0</v>
      </c>
      <c r="D15" s="96" t="s">
        <v>283</v>
      </c>
      <c r="E15" s="96" t="s">
        <v>284</v>
      </c>
      <c r="F15" s="92">
        <v>0</v>
      </c>
      <c r="G15" s="96" t="s">
        <v>426</v>
      </c>
      <c r="H15" s="96" t="s">
        <v>310</v>
      </c>
      <c r="I15" s="92">
        <v>0</v>
      </c>
      <c r="J15" s="96" t="s">
        <v>369</v>
      </c>
      <c r="K15" s="96" t="s">
        <v>370</v>
      </c>
      <c r="L15" s="92">
        <v>0</v>
      </c>
    </row>
    <row r="16" ht="15" customHeight="1" spans="1:12">
      <c r="A16" s="105" t="s">
        <v>287</v>
      </c>
      <c r="B16" s="96" t="s">
        <v>288</v>
      </c>
      <c r="C16" s="92">
        <v>0</v>
      </c>
      <c r="D16" s="96" t="s">
        <v>289</v>
      </c>
      <c r="E16" s="96" t="s">
        <v>290</v>
      </c>
      <c r="F16" s="92">
        <v>0</v>
      </c>
      <c r="G16" s="96" t="s">
        <v>427</v>
      </c>
      <c r="H16" s="96" t="s">
        <v>316</v>
      </c>
      <c r="I16" s="92">
        <v>0</v>
      </c>
      <c r="J16" s="96" t="s">
        <v>428</v>
      </c>
      <c r="K16" s="96" t="s">
        <v>429</v>
      </c>
      <c r="L16" s="92">
        <v>0</v>
      </c>
    </row>
    <row r="17" ht="15" customHeight="1" spans="1:12">
      <c r="A17" s="105" t="s">
        <v>293</v>
      </c>
      <c r="B17" s="96" t="s">
        <v>294</v>
      </c>
      <c r="C17" s="92">
        <v>0</v>
      </c>
      <c r="D17" s="96" t="s">
        <v>295</v>
      </c>
      <c r="E17" s="96" t="s">
        <v>296</v>
      </c>
      <c r="F17" s="92">
        <v>0</v>
      </c>
      <c r="G17" s="96" t="s">
        <v>430</v>
      </c>
      <c r="H17" s="96" t="s">
        <v>322</v>
      </c>
      <c r="I17" s="92">
        <v>0</v>
      </c>
      <c r="J17" s="96" t="s">
        <v>431</v>
      </c>
      <c r="K17" s="96" t="s">
        <v>432</v>
      </c>
      <c r="L17" s="92">
        <v>0</v>
      </c>
    </row>
    <row r="18" ht="15" customHeight="1" spans="1:12">
      <c r="A18" s="105" t="s">
        <v>299</v>
      </c>
      <c r="B18" s="96" t="s">
        <v>300</v>
      </c>
      <c r="C18" s="92">
        <v>0</v>
      </c>
      <c r="D18" s="96" t="s">
        <v>301</v>
      </c>
      <c r="E18" s="96" t="s">
        <v>302</v>
      </c>
      <c r="F18" s="92">
        <v>0</v>
      </c>
      <c r="G18" s="96" t="s">
        <v>433</v>
      </c>
      <c r="H18" s="96" t="s">
        <v>434</v>
      </c>
      <c r="I18" s="92">
        <v>0</v>
      </c>
      <c r="J18" s="96" t="s">
        <v>435</v>
      </c>
      <c r="K18" s="96" t="s">
        <v>436</v>
      </c>
      <c r="L18" s="92">
        <v>0</v>
      </c>
    </row>
    <row r="19" ht="15" customHeight="1" spans="1:12">
      <c r="A19" s="105" t="s">
        <v>305</v>
      </c>
      <c r="B19" s="96" t="s">
        <v>306</v>
      </c>
      <c r="C19" s="92">
        <v>0</v>
      </c>
      <c r="D19" s="96" t="s">
        <v>307</v>
      </c>
      <c r="E19" s="96" t="s">
        <v>308</v>
      </c>
      <c r="F19" s="92">
        <v>0</v>
      </c>
      <c r="G19" s="96" t="s">
        <v>231</v>
      </c>
      <c r="H19" s="96" t="s">
        <v>232</v>
      </c>
      <c r="I19" s="92">
        <v>0</v>
      </c>
      <c r="J19" s="96" t="s">
        <v>437</v>
      </c>
      <c r="K19" s="96" t="s">
        <v>438</v>
      </c>
      <c r="L19" s="92">
        <v>0</v>
      </c>
    </row>
    <row r="20" ht="15" customHeight="1" spans="1:12">
      <c r="A20" s="105" t="s">
        <v>311</v>
      </c>
      <c r="B20" s="96" t="s">
        <v>312</v>
      </c>
      <c r="C20" s="92">
        <v>627.16</v>
      </c>
      <c r="D20" s="96" t="s">
        <v>313</v>
      </c>
      <c r="E20" s="96" t="s">
        <v>314</v>
      </c>
      <c r="F20" s="92">
        <v>0</v>
      </c>
      <c r="G20" s="96" t="s">
        <v>237</v>
      </c>
      <c r="H20" s="96" t="s">
        <v>238</v>
      </c>
      <c r="I20" s="92">
        <v>0</v>
      </c>
      <c r="J20" s="96" t="s">
        <v>375</v>
      </c>
      <c r="K20" s="96" t="s">
        <v>376</v>
      </c>
      <c r="L20" s="92">
        <v>0</v>
      </c>
    </row>
    <row r="21" ht="15" customHeight="1" spans="1:12">
      <c r="A21" s="105" t="s">
        <v>317</v>
      </c>
      <c r="B21" s="96" t="s">
        <v>318</v>
      </c>
      <c r="C21" s="92">
        <v>0</v>
      </c>
      <c r="D21" s="96" t="s">
        <v>319</v>
      </c>
      <c r="E21" s="96" t="s">
        <v>320</v>
      </c>
      <c r="F21" s="92">
        <v>0</v>
      </c>
      <c r="G21" s="96" t="s">
        <v>243</v>
      </c>
      <c r="H21" s="96" t="s">
        <v>244</v>
      </c>
      <c r="I21" s="92">
        <v>0</v>
      </c>
      <c r="J21" s="96" t="s">
        <v>381</v>
      </c>
      <c r="K21" s="96" t="s">
        <v>382</v>
      </c>
      <c r="L21" s="92">
        <v>0</v>
      </c>
    </row>
    <row r="22" ht="15" customHeight="1" spans="1:12">
      <c r="A22" s="105" t="s">
        <v>323</v>
      </c>
      <c r="B22" s="96" t="s">
        <v>324</v>
      </c>
      <c r="C22" s="92">
        <v>0</v>
      </c>
      <c r="D22" s="96" t="s">
        <v>325</v>
      </c>
      <c r="E22" s="96" t="s">
        <v>326</v>
      </c>
      <c r="F22" s="92">
        <v>958786.49</v>
      </c>
      <c r="G22" s="96" t="s">
        <v>249</v>
      </c>
      <c r="H22" s="96" t="s">
        <v>250</v>
      </c>
      <c r="I22" s="92">
        <v>0</v>
      </c>
      <c r="J22" s="96" t="s">
        <v>387</v>
      </c>
      <c r="K22" s="96" t="s">
        <v>388</v>
      </c>
      <c r="L22" s="92">
        <v>0</v>
      </c>
    </row>
    <row r="23" ht="15" customHeight="1" spans="1:12">
      <c r="A23" s="105" t="s">
        <v>329</v>
      </c>
      <c r="B23" s="96" t="s">
        <v>330</v>
      </c>
      <c r="C23" s="92">
        <v>0</v>
      </c>
      <c r="D23" s="96" t="s">
        <v>331</v>
      </c>
      <c r="E23" s="96" t="s">
        <v>332</v>
      </c>
      <c r="F23" s="92">
        <v>0</v>
      </c>
      <c r="G23" s="96" t="s">
        <v>255</v>
      </c>
      <c r="H23" s="96" t="s">
        <v>256</v>
      </c>
      <c r="I23" s="92">
        <v>0</v>
      </c>
      <c r="J23" s="96" t="s">
        <v>391</v>
      </c>
      <c r="K23" s="96" t="s">
        <v>392</v>
      </c>
      <c r="L23" s="92">
        <v>0</v>
      </c>
    </row>
    <row r="24" ht="15" customHeight="1" spans="1:12">
      <c r="A24" s="105" t="s">
        <v>335</v>
      </c>
      <c r="B24" s="96" t="s">
        <v>336</v>
      </c>
      <c r="C24" s="92">
        <v>0</v>
      </c>
      <c r="D24" s="96" t="s">
        <v>337</v>
      </c>
      <c r="E24" s="96" t="s">
        <v>338</v>
      </c>
      <c r="F24" s="92">
        <v>0</v>
      </c>
      <c r="G24" s="96" t="s">
        <v>261</v>
      </c>
      <c r="H24" s="96" t="s">
        <v>262</v>
      </c>
      <c r="I24" s="92">
        <v>0</v>
      </c>
      <c r="J24" s="96" t="s">
        <v>395</v>
      </c>
      <c r="K24" s="96" t="s">
        <v>396</v>
      </c>
      <c r="L24" s="92">
        <v>0</v>
      </c>
    </row>
    <row r="25" ht="15" customHeight="1" spans="1:12">
      <c r="A25" s="105" t="s">
        <v>341</v>
      </c>
      <c r="B25" s="96" t="s">
        <v>342</v>
      </c>
      <c r="C25" s="92">
        <v>627.16</v>
      </c>
      <c r="D25" s="96" t="s">
        <v>343</v>
      </c>
      <c r="E25" s="96" t="s">
        <v>344</v>
      </c>
      <c r="F25" s="92">
        <v>4426911.11</v>
      </c>
      <c r="G25" s="96" t="s">
        <v>267</v>
      </c>
      <c r="H25" s="96" t="s">
        <v>268</v>
      </c>
      <c r="I25" s="92">
        <v>0</v>
      </c>
      <c r="J25" s="96" t="s">
        <v>399</v>
      </c>
      <c r="K25" s="96" t="s">
        <v>400</v>
      </c>
      <c r="L25" s="92">
        <v>0</v>
      </c>
    </row>
    <row r="26" ht="15" customHeight="1" spans="1:12">
      <c r="A26" s="105" t="s">
        <v>347</v>
      </c>
      <c r="B26" s="96" t="s">
        <v>348</v>
      </c>
      <c r="C26" s="92">
        <v>0</v>
      </c>
      <c r="D26" s="96" t="s">
        <v>349</v>
      </c>
      <c r="E26" s="96" t="s">
        <v>350</v>
      </c>
      <c r="F26" s="92">
        <v>107425.31</v>
      </c>
      <c r="G26" s="96" t="s">
        <v>273</v>
      </c>
      <c r="H26" s="96" t="s">
        <v>274</v>
      </c>
      <c r="I26" s="92">
        <v>0</v>
      </c>
      <c r="J26" s="96" t="s">
        <v>5</v>
      </c>
      <c r="K26" s="96" t="s">
        <v>5</v>
      </c>
      <c r="L26" s="92" t="s">
        <v>5</v>
      </c>
    </row>
    <row r="27" ht="15" customHeight="1" spans="1:12">
      <c r="A27" s="105" t="s">
        <v>353</v>
      </c>
      <c r="B27" s="96" t="s">
        <v>354</v>
      </c>
      <c r="C27" s="92">
        <v>0</v>
      </c>
      <c r="D27" s="96" t="s">
        <v>355</v>
      </c>
      <c r="E27" s="96" t="s">
        <v>356</v>
      </c>
      <c r="F27" s="92">
        <v>0</v>
      </c>
      <c r="G27" s="96" t="s">
        <v>279</v>
      </c>
      <c r="H27" s="96" t="s">
        <v>280</v>
      </c>
      <c r="I27" s="92">
        <v>0</v>
      </c>
      <c r="J27" s="96" t="s">
        <v>5</v>
      </c>
      <c r="K27" s="96" t="s">
        <v>5</v>
      </c>
      <c r="L27" s="92" t="s">
        <v>5</v>
      </c>
    </row>
    <row r="28" ht="15" customHeight="1" spans="1:12">
      <c r="A28" s="105" t="s">
        <v>359</v>
      </c>
      <c r="B28" s="96" t="s">
        <v>360</v>
      </c>
      <c r="C28" s="92">
        <v>0</v>
      </c>
      <c r="D28" s="96" t="s">
        <v>361</v>
      </c>
      <c r="E28" s="96" t="s">
        <v>362</v>
      </c>
      <c r="F28" s="92">
        <v>0</v>
      </c>
      <c r="G28" s="96" t="s">
        <v>285</v>
      </c>
      <c r="H28" s="96" t="s">
        <v>286</v>
      </c>
      <c r="I28" s="92">
        <v>0</v>
      </c>
      <c r="J28" s="96" t="s">
        <v>5</v>
      </c>
      <c r="K28" s="96" t="s">
        <v>5</v>
      </c>
      <c r="L28" s="92" t="s">
        <v>5</v>
      </c>
    </row>
    <row r="29" ht="15" customHeight="1" spans="1:12">
      <c r="A29" s="105" t="s">
        <v>365</v>
      </c>
      <c r="B29" s="96" t="s">
        <v>366</v>
      </c>
      <c r="C29" s="92">
        <v>0</v>
      </c>
      <c r="D29" s="96" t="s">
        <v>367</v>
      </c>
      <c r="E29" s="96" t="s">
        <v>368</v>
      </c>
      <c r="F29" s="92">
        <v>0</v>
      </c>
      <c r="G29" s="96" t="s">
        <v>291</v>
      </c>
      <c r="H29" s="96" t="s">
        <v>292</v>
      </c>
      <c r="I29" s="92">
        <v>0</v>
      </c>
      <c r="J29" s="96" t="s">
        <v>5</v>
      </c>
      <c r="K29" s="96" t="s">
        <v>5</v>
      </c>
      <c r="L29" s="92" t="s">
        <v>5</v>
      </c>
    </row>
    <row r="30" ht="15" customHeight="1" spans="1:12">
      <c r="A30" s="105" t="s">
        <v>371</v>
      </c>
      <c r="B30" s="96" t="s">
        <v>372</v>
      </c>
      <c r="C30" s="92">
        <v>0</v>
      </c>
      <c r="D30" s="96" t="s">
        <v>373</v>
      </c>
      <c r="E30" s="96" t="s">
        <v>374</v>
      </c>
      <c r="F30" s="92">
        <v>0</v>
      </c>
      <c r="G30" s="96" t="s">
        <v>297</v>
      </c>
      <c r="H30" s="96" t="s">
        <v>298</v>
      </c>
      <c r="I30" s="92">
        <v>0</v>
      </c>
      <c r="J30" s="96" t="s">
        <v>5</v>
      </c>
      <c r="K30" s="96" t="s">
        <v>5</v>
      </c>
      <c r="L30" s="92" t="s">
        <v>5</v>
      </c>
    </row>
    <row r="31" ht="15" customHeight="1" spans="1:12">
      <c r="A31" s="105" t="s">
        <v>377</v>
      </c>
      <c r="B31" s="96" t="s">
        <v>378</v>
      </c>
      <c r="C31" s="92">
        <v>0</v>
      </c>
      <c r="D31" s="96" t="s">
        <v>379</v>
      </c>
      <c r="E31" s="96" t="s">
        <v>380</v>
      </c>
      <c r="F31" s="92">
        <v>0</v>
      </c>
      <c r="G31" s="96" t="s">
        <v>303</v>
      </c>
      <c r="H31" s="96" t="s">
        <v>304</v>
      </c>
      <c r="I31" s="92">
        <v>0</v>
      </c>
      <c r="J31" s="96" t="s">
        <v>5</v>
      </c>
      <c r="K31" s="96" t="s">
        <v>5</v>
      </c>
      <c r="L31" s="92" t="s">
        <v>5</v>
      </c>
    </row>
    <row r="32" ht="15" customHeight="1" spans="1:12">
      <c r="A32" s="105" t="s">
        <v>383</v>
      </c>
      <c r="B32" s="96" t="s">
        <v>439</v>
      </c>
      <c r="C32" s="92">
        <v>0</v>
      </c>
      <c r="D32" s="96" t="s">
        <v>385</v>
      </c>
      <c r="E32" s="96" t="s">
        <v>386</v>
      </c>
      <c r="F32" s="92">
        <v>0</v>
      </c>
      <c r="G32" s="96" t="s">
        <v>309</v>
      </c>
      <c r="H32" s="96" t="s">
        <v>310</v>
      </c>
      <c r="I32" s="92">
        <v>0</v>
      </c>
      <c r="J32" s="96" t="s">
        <v>5</v>
      </c>
      <c r="K32" s="96" t="s">
        <v>5</v>
      </c>
      <c r="L32" s="92" t="s">
        <v>5</v>
      </c>
    </row>
    <row r="33" ht="15" customHeight="1" spans="1:12">
      <c r="A33" s="105" t="s">
        <v>5</v>
      </c>
      <c r="B33" s="96" t="s">
        <v>5</v>
      </c>
      <c r="C33" s="106"/>
      <c r="D33" s="96" t="s">
        <v>389</v>
      </c>
      <c r="E33" s="96" t="s">
        <v>390</v>
      </c>
      <c r="F33" s="92">
        <v>0</v>
      </c>
      <c r="G33" s="96" t="s">
        <v>315</v>
      </c>
      <c r="H33" s="96" t="s">
        <v>316</v>
      </c>
      <c r="I33" s="92">
        <v>0</v>
      </c>
      <c r="J33" s="96" t="s">
        <v>5</v>
      </c>
      <c r="K33" s="96" t="s">
        <v>5</v>
      </c>
      <c r="L33" s="92" t="s">
        <v>5</v>
      </c>
    </row>
    <row r="34" ht="15" customHeight="1" spans="1:12">
      <c r="A34" s="105" t="s">
        <v>5</v>
      </c>
      <c r="B34" s="96" t="s">
        <v>5</v>
      </c>
      <c r="C34" s="92"/>
      <c r="D34" s="96" t="s">
        <v>393</v>
      </c>
      <c r="E34" s="96" t="s">
        <v>394</v>
      </c>
      <c r="F34" s="92">
        <v>0</v>
      </c>
      <c r="G34" s="96" t="s">
        <v>321</v>
      </c>
      <c r="H34" s="96" t="s">
        <v>322</v>
      </c>
      <c r="I34" s="92">
        <v>0</v>
      </c>
      <c r="J34" s="96" t="s">
        <v>5</v>
      </c>
      <c r="K34" s="96" t="s">
        <v>5</v>
      </c>
      <c r="L34" s="92" t="s">
        <v>5</v>
      </c>
    </row>
    <row r="35" ht="15" customHeight="1" spans="1:12">
      <c r="A35" s="105" t="s">
        <v>5</v>
      </c>
      <c r="B35" s="96" t="s">
        <v>5</v>
      </c>
      <c r="C35" s="92"/>
      <c r="D35" s="96" t="s">
        <v>397</v>
      </c>
      <c r="E35" s="96" t="s">
        <v>398</v>
      </c>
      <c r="F35" s="92">
        <v>0</v>
      </c>
      <c r="G35" s="96" t="s">
        <v>327</v>
      </c>
      <c r="H35" s="96" t="s">
        <v>328</v>
      </c>
      <c r="I35" s="92">
        <v>0</v>
      </c>
      <c r="J35" s="96" t="s">
        <v>5</v>
      </c>
      <c r="K35" s="96" t="s">
        <v>5</v>
      </c>
      <c r="L35" s="92" t="s">
        <v>5</v>
      </c>
    </row>
    <row r="36" ht="15" customHeight="1" spans="1:12">
      <c r="A36" s="105" t="s">
        <v>5</v>
      </c>
      <c r="B36" s="96" t="s">
        <v>5</v>
      </c>
      <c r="C36" s="92"/>
      <c r="D36" s="96" t="s">
        <v>401</v>
      </c>
      <c r="E36" s="96" t="s">
        <v>402</v>
      </c>
      <c r="F36" s="92">
        <v>0</v>
      </c>
      <c r="G36" s="96" t="s">
        <v>5</v>
      </c>
      <c r="H36" s="96" t="s">
        <v>5</v>
      </c>
      <c r="I36" s="106" t="s">
        <v>5</v>
      </c>
      <c r="J36" s="96" t="s">
        <v>5</v>
      </c>
      <c r="K36" s="96" t="s">
        <v>5</v>
      </c>
      <c r="L36" s="92" t="s">
        <v>5</v>
      </c>
    </row>
    <row r="37" ht="15" customHeight="1" spans="1:12">
      <c r="A37" s="97" t="s">
        <v>5</v>
      </c>
      <c r="B37" s="96" t="s">
        <v>5</v>
      </c>
      <c r="C37" s="92"/>
      <c r="D37" s="96" t="s">
        <v>403</v>
      </c>
      <c r="E37" s="96" t="s">
        <v>404</v>
      </c>
      <c r="F37" s="106">
        <v>0</v>
      </c>
      <c r="G37" s="96" t="s">
        <v>5</v>
      </c>
      <c r="H37" s="96" t="s">
        <v>5</v>
      </c>
      <c r="I37" s="92" t="s">
        <v>5</v>
      </c>
      <c r="J37" s="96" t="s">
        <v>5</v>
      </c>
      <c r="K37" s="96" t="s">
        <v>5</v>
      </c>
      <c r="L37" s="92" t="s">
        <v>5</v>
      </c>
    </row>
    <row r="38" ht="15" customHeight="1" spans="1:12">
      <c r="A38" s="97" t="s">
        <v>440</v>
      </c>
      <c r="B38" s="97" t="s">
        <v>5</v>
      </c>
      <c r="C38" s="97" t="s">
        <v>5</v>
      </c>
      <c r="D38" s="97" t="s">
        <v>5</v>
      </c>
      <c r="E38" s="97" t="s">
        <v>5</v>
      </c>
      <c r="F38" s="97" t="s">
        <v>5</v>
      </c>
      <c r="G38" s="97" t="s">
        <v>5</v>
      </c>
      <c r="H38" s="97" t="s">
        <v>5</v>
      </c>
      <c r="I38" s="97" t="s">
        <v>5</v>
      </c>
      <c r="J38" s="97" t="s">
        <v>5</v>
      </c>
      <c r="K38" s="97" t="s">
        <v>5</v>
      </c>
      <c r="L38" s="9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opLeftCell="A2" workbookViewId="0">
      <selection activeCell="A12" sqref="A12:T12"/>
    </sheetView>
  </sheetViews>
  <sheetFormatPr defaultColWidth="16" defaultRowHeight="13.5"/>
  <cols>
    <col min="1" max="3" width="2.875" style="93" customWidth="1"/>
    <col min="4" max="4" width="27.625" style="93" customWidth="1"/>
    <col min="5" max="20" width="9.875" style="93" customWidth="1"/>
    <col min="21" max="16384" width="16" style="93"/>
  </cols>
  <sheetData>
    <row r="1" s="86" customFormat="1" ht="35.25" customHeight="1" spans="1:20">
      <c r="A1" s="76" t="s">
        <v>441</v>
      </c>
      <c r="B1" s="76"/>
      <c r="C1" s="76"/>
      <c r="D1" s="76"/>
      <c r="E1" s="76"/>
      <c r="F1" s="76"/>
      <c r="G1" s="76"/>
      <c r="H1" s="76"/>
      <c r="I1" s="76"/>
      <c r="J1" s="76"/>
      <c r="K1" s="76"/>
      <c r="L1" s="76"/>
      <c r="M1" s="76"/>
      <c r="N1" s="76"/>
      <c r="O1" s="76"/>
      <c r="P1" s="76"/>
      <c r="Q1" s="76"/>
      <c r="R1" s="76"/>
      <c r="S1" s="76"/>
      <c r="T1" s="76"/>
    </row>
    <row r="2" s="86" customFormat="1" ht="18" customHeight="1" spans="1:20">
      <c r="A2" s="87"/>
      <c r="B2" s="87"/>
      <c r="C2" s="87"/>
      <c r="D2" s="87"/>
      <c r="E2" s="87"/>
      <c r="F2" s="87"/>
      <c r="G2" s="87"/>
      <c r="H2" s="87"/>
      <c r="I2" s="87"/>
      <c r="J2" s="87"/>
      <c r="K2" s="87"/>
      <c r="L2" s="87"/>
      <c r="M2" s="87"/>
      <c r="N2" s="87"/>
      <c r="P2" s="94"/>
      <c r="Q2" s="95"/>
      <c r="R2" s="95"/>
      <c r="S2" s="95"/>
      <c r="T2" s="88" t="s">
        <v>442</v>
      </c>
    </row>
    <row r="3" s="86" customFormat="1" ht="18" customHeight="1" spans="1:20">
      <c r="A3" s="89" t="s">
        <v>2</v>
      </c>
      <c r="B3" s="89"/>
      <c r="C3" s="89"/>
      <c r="D3" s="89"/>
      <c r="E3" s="87"/>
      <c r="F3" s="87"/>
      <c r="G3" s="87"/>
      <c r="H3" s="87"/>
      <c r="I3" s="87"/>
      <c r="J3" s="87"/>
      <c r="K3" s="87"/>
      <c r="L3" s="87"/>
      <c r="M3" s="87"/>
      <c r="N3" s="87"/>
      <c r="P3" s="94"/>
      <c r="Q3" s="95"/>
      <c r="R3" s="95"/>
      <c r="S3" s="95"/>
      <c r="T3" s="88" t="s">
        <v>214</v>
      </c>
    </row>
    <row r="4" ht="19" customHeight="1" spans="1:20">
      <c r="A4" s="90" t="s">
        <v>7</v>
      </c>
      <c r="B4" s="90" t="s">
        <v>5</v>
      </c>
      <c r="C4" s="90" t="s">
        <v>5</v>
      </c>
      <c r="D4" s="90" t="s">
        <v>5</v>
      </c>
      <c r="E4" s="90" t="s">
        <v>106</v>
      </c>
      <c r="F4" s="90" t="s">
        <v>5</v>
      </c>
      <c r="G4" s="90" t="s">
        <v>5</v>
      </c>
      <c r="H4" s="90" t="s">
        <v>215</v>
      </c>
      <c r="I4" s="90" t="s">
        <v>5</v>
      </c>
      <c r="J4" s="90" t="s">
        <v>5</v>
      </c>
      <c r="K4" s="90" t="s">
        <v>216</v>
      </c>
      <c r="L4" s="90" t="s">
        <v>5</v>
      </c>
      <c r="M4" s="90" t="s">
        <v>5</v>
      </c>
      <c r="N4" s="90" t="s">
        <v>5</v>
      </c>
      <c r="O4" s="90" t="s">
        <v>5</v>
      </c>
      <c r="P4" s="90" t="s">
        <v>108</v>
      </c>
      <c r="Q4" s="90" t="s">
        <v>5</v>
      </c>
      <c r="R4" s="90" t="s">
        <v>5</v>
      </c>
      <c r="S4" s="90" t="s">
        <v>5</v>
      </c>
      <c r="T4" s="90" t="s">
        <v>5</v>
      </c>
    </row>
    <row r="5" ht="19" customHeight="1" spans="1:20">
      <c r="A5" s="90" t="s">
        <v>122</v>
      </c>
      <c r="B5" s="90" t="s">
        <v>5</v>
      </c>
      <c r="C5" s="90" t="s">
        <v>5</v>
      </c>
      <c r="D5" s="90" t="s">
        <v>123</v>
      </c>
      <c r="E5" s="90" t="s">
        <v>129</v>
      </c>
      <c r="F5" s="90" t="s">
        <v>217</v>
      </c>
      <c r="G5" s="90" t="s">
        <v>218</v>
      </c>
      <c r="H5" s="90" t="s">
        <v>129</v>
      </c>
      <c r="I5" s="90" t="s">
        <v>183</v>
      </c>
      <c r="J5" s="90" t="s">
        <v>184</v>
      </c>
      <c r="K5" s="90" t="s">
        <v>129</v>
      </c>
      <c r="L5" s="90" t="s">
        <v>183</v>
      </c>
      <c r="M5" s="90" t="s">
        <v>5</v>
      </c>
      <c r="N5" s="90" t="s">
        <v>183</v>
      </c>
      <c r="O5" s="90" t="s">
        <v>184</v>
      </c>
      <c r="P5" s="90" t="s">
        <v>129</v>
      </c>
      <c r="Q5" s="90" t="s">
        <v>217</v>
      </c>
      <c r="R5" s="90" t="s">
        <v>218</v>
      </c>
      <c r="S5" s="90" t="s">
        <v>218</v>
      </c>
      <c r="T5" s="90" t="s">
        <v>5</v>
      </c>
    </row>
    <row r="6" ht="19" customHeight="1" spans="1:20">
      <c r="A6" s="90" t="s">
        <v>5</v>
      </c>
      <c r="B6" s="90" t="s">
        <v>5</v>
      </c>
      <c r="C6" s="90" t="s">
        <v>5</v>
      </c>
      <c r="D6" s="90" t="s">
        <v>5</v>
      </c>
      <c r="E6" s="90" t="s">
        <v>5</v>
      </c>
      <c r="F6" s="90" t="s">
        <v>5</v>
      </c>
      <c r="G6" s="90" t="s">
        <v>124</v>
      </c>
      <c r="H6" s="90" t="s">
        <v>5</v>
      </c>
      <c r="I6" s="90" t="s">
        <v>5</v>
      </c>
      <c r="J6" s="90" t="s">
        <v>124</v>
      </c>
      <c r="K6" s="90" t="s">
        <v>5</v>
      </c>
      <c r="L6" s="90" t="s">
        <v>124</v>
      </c>
      <c r="M6" s="90" t="s">
        <v>220</v>
      </c>
      <c r="N6" s="90" t="s">
        <v>219</v>
      </c>
      <c r="O6" s="90" t="s">
        <v>124</v>
      </c>
      <c r="P6" s="90" t="s">
        <v>5</v>
      </c>
      <c r="Q6" s="90" t="s">
        <v>5</v>
      </c>
      <c r="R6" s="90" t="s">
        <v>124</v>
      </c>
      <c r="S6" s="90" t="s">
        <v>221</v>
      </c>
      <c r="T6" s="90" t="s">
        <v>222</v>
      </c>
    </row>
    <row r="7" ht="19" customHeight="1" spans="1:20">
      <c r="A7" s="90" t="s">
        <v>5</v>
      </c>
      <c r="B7" s="90" t="s">
        <v>5</v>
      </c>
      <c r="C7" s="90" t="s">
        <v>5</v>
      </c>
      <c r="D7" s="90" t="s">
        <v>5</v>
      </c>
      <c r="E7" s="90" t="s">
        <v>5</v>
      </c>
      <c r="F7" s="90" t="s">
        <v>5</v>
      </c>
      <c r="G7" s="90" t="s">
        <v>5</v>
      </c>
      <c r="H7" s="90" t="s">
        <v>5</v>
      </c>
      <c r="I7" s="90" t="s">
        <v>5</v>
      </c>
      <c r="J7" s="90" t="s">
        <v>5</v>
      </c>
      <c r="K7" s="90" t="s">
        <v>5</v>
      </c>
      <c r="L7" s="90" t="s">
        <v>5</v>
      </c>
      <c r="M7" s="90" t="s">
        <v>5</v>
      </c>
      <c r="N7" s="90" t="s">
        <v>5</v>
      </c>
      <c r="O7" s="90" t="s">
        <v>5</v>
      </c>
      <c r="P7" s="90" t="s">
        <v>5</v>
      </c>
      <c r="Q7" s="90" t="s">
        <v>5</v>
      </c>
      <c r="R7" s="90" t="s">
        <v>5</v>
      </c>
      <c r="S7" s="90" t="s">
        <v>5</v>
      </c>
      <c r="T7" s="90" t="s">
        <v>5</v>
      </c>
    </row>
    <row r="8" ht="19" customHeight="1" spans="1:20">
      <c r="A8" s="90" t="s">
        <v>126</v>
      </c>
      <c r="B8" s="90" t="s">
        <v>127</v>
      </c>
      <c r="C8" s="90" t="s">
        <v>128</v>
      </c>
      <c r="D8" s="90" t="s">
        <v>11</v>
      </c>
      <c r="E8" s="91" t="s">
        <v>12</v>
      </c>
      <c r="F8" s="91" t="s">
        <v>13</v>
      </c>
      <c r="G8" s="91" t="s">
        <v>21</v>
      </c>
      <c r="H8" s="91" t="s">
        <v>25</v>
      </c>
      <c r="I8" s="91" t="s">
        <v>29</v>
      </c>
      <c r="J8" s="91" t="s">
        <v>33</v>
      </c>
      <c r="K8" s="91" t="s">
        <v>37</v>
      </c>
      <c r="L8" s="91" t="s">
        <v>41</v>
      </c>
      <c r="M8" s="91" t="s">
        <v>44</v>
      </c>
      <c r="N8" s="91" t="s">
        <v>47</v>
      </c>
      <c r="O8" s="91" t="s">
        <v>50</v>
      </c>
      <c r="P8" s="91" t="s">
        <v>53</v>
      </c>
      <c r="Q8" s="91" t="s">
        <v>56</v>
      </c>
      <c r="R8" s="91" t="s">
        <v>59</v>
      </c>
      <c r="S8" s="91" t="s">
        <v>62</v>
      </c>
      <c r="T8" s="91" t="s">
        <v>65</v>
      </c>
    </row>
    <row r="9" ht="19" customHeight="1" spans="1:20">
      <c r="A9" s="90" t="s">
        <v>5</v>
      </c>
      <c r="B9" s="90" t="s">
        <v>5</v>
      </c>
      <c r="C9" s="90" t="s">
        <v>5</v>
      </c>
      <c r="D9" s="90" t="s">
        <v>129</v>
      </c>
      <c r="E9" s="92" t="s">
        <v>5</v>
      </c>
      <c r="F9" s="92" t="s">
        <v>5</v>
      </c>
      <c r="G9" s="92" t="s">
        <v>5</v>
      </c>
      <c r="H9" s="92" t="s">
        <v>5</v>
      </c>
      <c r="I9" s="92" t="s">
        <v>5</v>
      </c>
      <c r="J9" s="92" t="s">
        <v>5</v>
      </c>
      <c r="K9" s="92" t="s">
        <v>5</v>
      </c>
      <c r="L9" s="92" t="s">
        <v>5</v>
      </c>
      <c r="M9" s="92" t="s">
        <v>5</v>
      </c>
      <c r="N9" s="92" t="s">
        <v>5</v>
      </c>
      <c r="O9" s="92" t="s">
        <v>5</v>
      </c>
      <c r="P9" s="92" t="s">
        <v>5</v>
      </c>
      <c r="Q9" s="92" t="s">
        <v>5</v>
      </c>
      <c r="R9" s="92" t="s">
        <v>5</v>
      </c>
      <c r="S9" s="92" t="s">
        <v>5</v>
      </c>
      <c r="T9" s="92" t="s">
        <v>5</v>
      </c>
    </row>
    <row r="10" ht="19" customHeight="1" spans="1:20">
      <c r="A10" s="96" t="s">
        <v>5</v>
      </c>
      <c r="B10" s="96" t="s">
        <v>5</v>
      </c>
      <c r="C10" s="96" t="s">
        <v>5</v>
      </c>
      <c r="D10" s="96" t="s">
        <v>5</v>
      </c>
      <c r="E10" s="92" t="s">
        <v>5</v>
      </c>
      <c r="F10" s="92" t="s">
        <v>5</v>
      </c>
      <c r="G10" s="92" t="s">
        <v>5</v>
      </c>
      <c r="H10" s="92" t="s">
        <v>5</v>
      </c>
      <c r="I10" s="92" t="s">
        <v>5</v>
      </c>
      <c r="J10" s="92" t="s">
        <v>5</v>
      </c>
      <c r="K10" s="92" t="s">
        <v>5</v>
      </c>
      <c r="L10" s="92" t="s">
        <v>5</v>
      </c>
      <c r="M10" s="92" t="s">
        <v>5</v>
      </c>
      <c r="N10" s="92" t="s">
        <v>5</v>
      </c>
      <c r="O10" s="92" t="s">
        <v>5</v>
      </c>
      <c r="P10" s="92" t="s">
        <v>5</v>
      </c>
      <c r="Q10" s="92" t="s">
        <v>5</v>
      </c>
      <c r="R10" s="92" t="s">
        <v>5</v>
      </c>
      <c r="S10" s="92" t="s">
        <v>5</v>
      </c>
      <c r="T10" s="92" t="s">
        <v>5</v>
      </c>
    </row>
    <row r="11" s="93" customFormat="1" ht="19" customHeight="1" spans="1:20">
      <c r="A11" s="97" t="s">
        <v>443</v>
      </c>
      <c r="B11" s="97" t="s">
        <v>5</v>
      </c>
      <c r="C11" s="97" t="s">
        <v>5</v>
      </c>
      <c r="D11" s="97" t="s">
        <v>5</v>
      </c>
      <c r="E11" s="97" t="s">
        <v>5</v>
      </c>
      <c r="F11" s="97" t="s">
        <v>5</v>
      </c>
      <c r="G11" s="97" t="s">
        <v>5</v>
      </c>
      <c r="H11" s="97" t="s">
        <v>5</v>
      </c>
      <c r="I11" s="97" t="s">
        <v>5</v>
      </c>
      <c r="J11" s="97" t="s">
        <v>5</v>
      </c>
      <c r="K11" s="97" t="s">
        <v>5</v>
      </c>
      <c r="L11" s="97" t="s">
        <v>5</v>
      </c>
      <c r="M11" s="97" t="s">
        <v>5</v>
      </c>
      <c r="N11" s="97" t="s">
        <v>5</v>
      </c>
      <c r="O11" s="97" t="s">
        <v>5</v>
      </c>
      <c r="P11" s="97" t="s">
        <v>5</v>
      </c>
      <c r="Q11" s="97" t="s">
        <v>5</v>
      </c>
      <c r="R11" s="97" t="s">
        <v>5</v>
      </c>
      <c r="S11" s="97" t="s">
        <v>5</v>
      </c>
      <c r="T11" s="97" t="s">
        <v>5</v>
      </c>
    </row>
    <row r="12" spans="1:20">
      <c r="A12" s="83" t="s">
        <v>444</v>
      </c>
      <c r="B12" s="83"/>
      <c r="C12" s="83"/>
      <c r="D12" s="83"/>
      <c r="E12" s="83"/>
      <c r="F12" s="83"/>
      <c r="G12" s="83"/>
      <c r="H12" s="83"/>
      <c r="I12" s="83"/>
      <c r="J12" s="84"/>
      <c r="K12" s="83"/>
      <c r="L12" s="83"/>
      <c r="M12" s="83"/>
      <c r="N12" s="83"/>
      <c r="O12" s="83"/>
      <c r="P12" s="83"/>
      <c r="Q12" s="83"/>
      <c r="R12" s="83"/>
      <c r="S12" s="83"/>
      <c r="T12" s="83"/>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customWidth="1"/>
    <col min="4" max="4" width="27.625" customWidth="1"/>
    <col min="5" max="12" width="14.125" customWidth="1"/>
  </cols>
  <sheetData>
    <row r="1" s="86" customFormat="1" ht="35.25" customHeight="1" spans="1:12">
      <c r="A1" s="76" t="s">
        <v>445</v>
      </c>
      <c r="B1" s="76"/>
      <c r="C1" s="76"/>
      <c r="D1" s="76"/>
      <c r="E1" s="76"/>
      <c r="F1" s="76"/>
      <c r="G1" s="76"/>
      <c r="H1" s="76"/>
      <c r="I1" s="76"/>
      <c r="J1" s="76"/>
    </row>
    <row r="2" s="86" customFormat="1" ht="18" customHeight="1" spans="1:12">
      <c r="A2" s="87"/>
      <c r="B2" s="87"/>
      <c r="C2" s="87"/>
      <c r="D2" s="87"/>
      <c r="E2" s="87"/>
      <c r="F2" s="87"/>
      <c r="G2" s="87"/>
      <c r="H2" s="87"/>
      <c r="I2" s="87"/>
      <c r="L2" s="88" t="s">
        <v>446</v>
      </c>
    </row>
    <row r="3" s="86" customFormat="1" ht="18" customHeight="1" spans="1:12">
      <c r="A3" s="89" t="s">
        <v>2</v>
      </c>
      <c r="B3" s="89"/>
      <c r="C3" s="89"/>
      <c r="D3" s="89"/>
      <c r="E3" s="89"/>
      <c r="F3" s="89"/>
      <c r="G3" s="87"/>
      <c r="H3" s="87"/>
      <c r="I3" s="87"/>
      <c r="L3" s="88" t="s">
        <v>214</v>
      </c>
    </row>
    <row r="4" ht="19" customHeight="1" spans="1:12">
      <c r="A4" s="90" t="s">
        <v>7</v>
      </c>
      <c r="B4" s="90" t="s">
        <v>5</v>
      </c>
      <c r="C4" s="90" t="s">
        <v>5</v>
      </c>
      <c r="D4" s="90" t="s">
        <v>5</v>
      </c>
      <c r="E4" s="90" t="s">
        <v>106</v>
      </c>
      <c r="F4" s="90" t="s">
        <v>5</v>
      </c>
      <c r="G4" s="90" t="s">
        <v>5</v>
      </c>
      <c r="H4" s="90" t="s">
        <v>215</v>
      </c>
      <c r="I4" s="90" t="s">
        <v>216</v>
      </c>
      <c r="J4" s="90" t="s">
        <v>108</v>
      </c>
      <c r="K4" s="90" t="s">
        <v>5</v>
      </c>
      <c r="L4" s="90" t="s">
        <v>5</v>
      </c>
    </row>
    <row r="5" ht="19" customHeight="1" spans="1:12">
      <c r="A5" s="90" t="s">
        <v>122</v>
      </c>
      <c r="B5" s="90" t="s">
        <v>5</v>
      </c>
      <c r="C5" s="90" t="s">
        <v>5</v>
      </c>
      <c r="D5" s="90" t="s">
        <v>123</v>
      </c>
      <c r="E5" s="90" t="s">
        <v>129</v>
      </c>
      <c r="F5" s="90" t="s">
        <v>447</v>
      </c>
      <c r="G5" s="90" t="s">
        <v>448</v>
      </c>
      <c r="H5" s="90" t="s">
        <v>5</v>
      </c>
      <c r="I5" s="90" t="s">
        <v>5</v>
      </c>
      <c r="J5" s="90" t="s">
        <v>129</v>
      </c>
      <c r="K5" s="90" t="s">
        <v>447</v>
      </c>
      <c r="L5" s="91" t="s">
        <v>448</v>
      </c>
    </row>
    <row r="6" ht="19" customHeight="1" spans="1:12">
      <c r="A6" s="90" t="s">
        <v>5</v>
      </c>
      <c r="B6" s="90" t="s">
        <v>5</v>
      </c>
      <c r="C6" s="90" t="s">
        <v>5</v>
      </c>
      <c r="D6" s="90" t="s">
        <v>5</v>
      </c>
      <c r="E6" s="90" t="s">
        <v>5</v>
      </c>
      <c r="F6" s="90" t="s">
        <v>5</v>
      </c>
      <c r="G6" s="90" t="s">
        <v>5</v>
      </c>
      <c r="H6" s="90" t="s">
        <v>5</v>
      </c>
      <c r="I6" s="90" t="s">
        <v>5</v>
      </c>
      <c r="J6" s="90" t="s">
        <v>5</v>
      </c>
      <c r="K6" s="90" t="s">
        <v>5</v>
      </c>
      <c r="L6" s="91" t="s">
        <v>221</v>
      </c>
    </row>
    <row r="7" ht="19" customHeight="1" spans="1:12">
      <c r="A7" s="90" t="s">
        <v>5</v>
      </c>
      <c r="B7" s="90" t="s">
        <v>5</v>
      </c>
      <c r="C7" s="90" t="s">
        <v>5</v>
      </c>
      <c r="D7" s="90" t="s">
        <v>5</v>
      </c>
      <c r="E7" s="90" t="s">
        <v>5</v>
      </c>
      <c r="F7" s="90" t="s">
        <v>5</v>
      </c>
      <c r="G7" s="90" t="s">
        <v>5</v>
      </c>
      <c r="H7" s="90" t="s">
        <v>5</v>
      </c>
      <c r="I7" s="90" t="s">
        <v>5</v>
      </c>
      <c r="J7" s="90" t="s">
        <v>5</v>
      </c>
      <c r="K7" s="90" t="s">
        <v>5</v>
      </c>
      <c r="L7" s="91" t="s">
        <v>5</v>
      </c>
    </row>
    <row r="8" ht="19" customHeight="1" spans="1:12">
      <c r="A8" s="90" t="s">
        <v>126</v>
      </c>
      <c r="B8" s="90" t="s">
        <v>127</v>
      </c>
      <c r="C8" s="90" t="s">
        <v>128</v>
      </c>
      <c r="D8" s="90" t="s">
        <v>11</v>
      </c>
      <c r="E8" s="91" t="s">
        <v>12</v>
      </c>
      <c r="F8" s="91" t="s">
        <v>13</v>
      </c>
      <c r="G8" s="91" t="s">
        <v>21</v>
      </c>
      <c r="H8" s="91" t="s">
        <v>25</v>
      </c>
      <c r="I8" s="91" t="s">
        <v>29</v>
      </c>
      <c r="J8" s="91" t="s">
        <v>33</v>
      </c>
      <c r="K8" s="91" t="s">
        <v>37</v>
      </c>
      <c r="L8" s="91" t="s">
        <v>41</v>
      </c>
    </row>
    <row r="9" ht="19" customHeight="1" spans="1:12">
      <c r="A9" s="90" t="s">
        <v>5</v>
      </c>
      <c r="B9" s="90" t="s">
        <v>5</v>
      </c>
      <c r="C9" s="90" t="s">
        <v>5</v>
      </c>
      <c r="D9" s="90" t="s">
        <v>129</v>
      </c>
      <c r="E9" s="92" t="s">
        <v>5</v>
      </c>
      <c r="F9" s="92" t="s">
        <v>5</v>
      </c>
      <c r="G9" s="92" t="s">
        <v>5</v>
      </c>
      <c r="H9" s="92" t="s">
        <v>5</v>
      </c>
      <c r="I9" s="92" t="s">
        <v>5</v>
      </c>
      <c r="J9" s="92" t="s">
        <v>5</v>
      </c>
      <c r="K9" s="92" t="s">
        <v>5</v>
      </c>
      <c r="L9" s="92" t="s">
        <v>5</v>
      </c>
    </row>
    <row r="10" ht="19" customHeight="1" spans="1:12">
      <c r="A10" s="80" t="s">
        <v>5</v>
      </c>
      <c r="B10" s="80" t="s">
        <v>5</v>
      </c>
      <c r="C10" s="80" t="s">
        <v>5</v>
      </c>
      <c r="D10" s="80" t="s">
        <v>5</v>
      </c>
      <c r="E10" s="81" t="s">
        <v>5</v>
      </c>
      <c r="F10" s="81" t="s">
        <v>5</v>
      </c>
      <c r="G10" s="81" t="s">
        <v>5</v>
      </c>
      <c r="H10" s="81" t="s">
        <v>5</v>
      </c>
      <c r="I10" s="81" t="s">
        <v>5</v>
      </c>
      <c r="J10" s="81" t="s">
        <v>5</v>
      </c>
      <c r="K10" s="81" t="s">
        <v>5</v>
      </c>
      <c r="L10" s="81" t="s">
        <v>5</v>
      </c>
    </row>
    <row r="11" ht="19" customHeight="1" spans="1:12">
      <c r="A11" s="85" t="s">
        <v>449</v>
      </c>
      <c r="B11" s="85" t="s">
        <v>5</v>
      </c>
      <c r="C11" s="85" t="s">
        <v>5</v>
      </c>
      <c r="D11" s="85" t="s">
        <v>5</v>
      </c>
      <c r="E11" s="85" t="s">
        <v>5</v>
      </c>
      <c r="F11" s="85" t="s">
        <v>5</v>
      </c>
      <c r="G11" s="85" t="s">
        <v>5</v>
      </c>
      <c r="H11" s="85" t="s">
        <v>5</v>
      </c>
      <c r="I11" s="85" t="s">
        <v>5</v>
      </c>
      <c r="J11" s="85" t="s">
        <v>5</v>
      </c>
      <c r="K11" s="85" t="s">
        <v>5</v>
      </c>
      <c r="L11" s="85" t="s">
        <v>5</v>
      </c>
    </row>
    <row r="12" spans="1:12">
      <c r="A12" s="83" t="s">
        <v>450</v>
      </c>
      <c r="B12" s="83"/>
      <c r="C12" s="83"/>
      <c r="D12" s="83"/>
      <c r="E12" s="83"/>
      <c r="F12" s="84"/>
      <c r="G12" s="83"/>
      <c r="H12" s="83"/>
      <c r="I12" s="83"/>
      <c r="J12" s="83"/>
      <c r="K12" s="83"/>
      <c r="L12" s="83"/>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topLeftCell="A23" workbookViewId="0">
      <selection activeCell="A33" sqref="A33:L33"/>
    </sheetView>
  </sheetViews>
  <sheetFormatPr defaultColWidth="16" defaultRowHeight="13.5"/>
  <cols>
    <col min="1" max="1" width="50.6416666666667" customWidth="1"/>
    <col min="2" max="2" width="6" customWidth="1"/>
    <col min="3" max="5" width="25" customWidth="1"/>
  </cols>
  <sheetData>
    <row r="1" s="74" customFormat="1" ht="26.25" customHeight="1" spans="1:5">
      <c r="A1" s="76" t="s">
        <v>451</v>
      </c>
      <c r="B1" s="76"/>
      <c r="C1" s="76"/>
      <c r="D1" s="76"/>
      <c r="E1" s="76"/>
    </row>
    <row r="2" s="74" customFormat="1" ht="18.95" customHeight="1" spans="1:5">
      <c r="A2" s="77"/>
      <c r="B2" s="77"/>
      <c r="C2" s="77"/>
      <c r="D2" s="77"/>
      <c r="E2" s="78" t="s">
        <v>452</v>
      </c>
    </row>
    <row r="3" s="75" customFormat="1" ht="18.95" customHeight="1" spans="1:5">
      <c r="A3" s="77" t="s">
        <v>2</v>
      </c>
      <c r="B3" s="77"/>
      <c r="C3" s="77"/>
      <c r="D3" s="77"/>
      <c r="E3" s="78" t="s">
        <v>214</v>
      </c>
    </row>
    <row r="4" ht="15" customHeight="1" spans="1:5">
      <c r="A4" s="79" t="s">
        <v>453</v>
      </c>
      <c r="B4" s="79" t="s">
        <v>8</v>
      </c>
      <c r="C4" s="79" t="s">
        <v>454</v>
      </c>
      <c r="D4" s="79" t="s">
        <v>455</v>
      </c>
      <c r="E4" s="79" t="s">
        <v>456</v>
      </c>
    </row>
    <row r="5" ht="15" customHeight="1" spans="1:5">
      <c r="A5" s="79" t="s">
        <v>457</v>
      </c>
      <c r="B5" s="79" t="s">
        <v>5</v>
      </c>
      <c r="C5" s="79" t="s">
        <v>12</v>
      </c>
      <c r="D5" s="79" t="s">
        <v>13</v>
      </c>
      <c r="E5" s="79" t="s">
        <v>21</v>
      </c>
    </row>
    <row r="6" ht="15" customHeight="1" spans="1:5">
      <c r="A6" s="80" t="s">
        <v>458</v>
      </c>
      <c r="B6" s="79" t="s">
        <v>12</v>
      </c>
      <c r="C6" s="79" t="s">
        <v>459</v>
      </c>
      <c r="D6" s="79" t="s">
        <v>459</v>
      </c>
      <c r="E6" s="79" t="s">
        <v>459</v>
      </c>
    </row>
    <row r="7" ht="15" customHeight="1" spans="1:5">
      <c r="A7" s="80" t="s">
        <v>460</v>
      </c>
      <c r="B7" s="79" t="s">
        <v>13</v>
      </c>
      <c r="C7" s="81">
        <v>0</v>
      </c>
      <c r="D7" s="81">
        <v>0</v>
      </c>
      <c r="E7" s="81">
        <v>0</v>
      </c>
    </row>
    <row r="8" ht="15" customHeight="1" spans="1:5">
      <c r="A8" s="80" t="s">
        <v>461</v>
      </c>
      <c r="B8" s="79" t="s">
        <v>21</v>
      </c>
      <c r="C8" s="81">
        <v>0</v>
      </c>
      <c r="D8" s="81">
        <v>0</v>
      </c>
      <c r="E8" s="81">
        <v>0</v>
      </c>
    </row>
    <row r="9" ht="15" customHeight="1" spans="1:5">
      <c r="A9" s="80" t="s">
        <v>462</v>
      </c>
      <c r="B9" s="79" t="s">
        <v>25</v>
      </c>
      <c r="C9" s="81">
        <v>0</v>
      </c>
      <c r="D9" s="81">
        <v>0</v>
      </c>
      <c r="E9" s="81">
        <v>0</v>
      </c>
    </row>
    <row r="10" ht="15" customHeight="1" spans="1:5">
      <c r="A10" s="80" t="s">
        <v>463</v>
      </c>
      <c r="B10" s="79" t="s">
        <v>29</v>
      </c>
      <c r="C10" s="81">
        <v>0</v>
      </c>
      <c r="D10" s="81">
        <v>0</v>
      </c>
      <c r="E10" s="81">
        <v>0</v>
      </c>
    </row>
    <row r="11" ht="15" customHeight="1" spans="1:5">
      <c r="A11" s="80" t="s">
        <v>464</v>
      </c>
      <c r="B11" s="79" t="s">
        <v>33</v>
      </c>
      <c r="C11" s="81">
        <v>0</v>
      </c>
      <c r="D11" s="81">
        <v>0</v>
      </c>
      <c r="E11" s="81">
        <v>0</v>
      </c>
    </row>
    <row r="12" ht="15" customHeight="1" spans="1:5">
      <c r="A12" s="80" t="s">
        <v>465</v>
      </c>
      <c r="B12" s="79" t="s">
        <v>37</v>
      </c>
      <c r="C12" s="81">
        <v>0</v>
      </c>
      <c r="D12" s="81">
        <v>0</v>
      </c>
      <c r="E12" s="81">
        <v>0</v>
      </c>
    </row>
    <row r="13" ht="15" customHeight="1" spans="1:5">
      <c r="A13" s="80" t="s">
        <v>466</v>
      </c>
      <c r="B13" s="79" t="s">
        <v>41</v>
      </c>
      <c r="C13" s="79" t="s">
        <v>459</v>
      </c>
      <c r="D13" s="79" t="s">
        <v>459</v>
      </c>
      <c r="E13" s="81">
        <v>0</v>
      </c>
    </row>
    <row r="14" ht="15" customHeight="1" spans="1:5">
      <c r="A14" s="80" t="s">
        <v>467</v>
      </c>
      <c r="B14" s="79" t="s">
        <v>44</v>
      </c>
      <c r="C14" s="79" t="s">
        <v>459</v>
      </c>
      <c r="D14" s="79" t="s">
        <v>459</v>
      </c>
      <c r="E14" s="81">
        <v>0</v>
      </c>
    </row>
    <row r="15" ht="15" customHeight="1" spans="1:5">
      <c r="A15" s="80" t="s">
        <v>468</v>
      </c>
      <c r="B15" s="79" t="s">
        <v>47</v>
      </c>
      <c r="C15" s="79" t="s">
        <v>459</v>
      </c>
      <c r="D15" s="79" t="s">
        <v>459</v>
      </c>
      <c r="E15" s="81">
        <v>0</v>
      </c>
    </row>
    <row r="16" ht="15" customHeight="1" spans="1:5">
      <c r="A16" s="80" t="s">
        <v>469</v>
      </c>
      <c r="B16" s="79" t="s">
        <v>50</v>
      </c>
      <c r="C16" s="79" t="s">
        <v>459</v>
      </c>
      <c r="D16" s="79" t="s">
        <v>459</v>
      </c>
      <c r="E16" s="79" t="s">
        <v>459</v>
      </c>
    </row>
    <row r="17" ht="15" customHeight="1" spans="1:5">
      <c r="A17" s="80" t="s">
        <v>470</v>
      </c>
      <c r="B17" s="79" t="s">
        <v>53</v>
      </c>
      <c r="C17" s="79" t="s">
        <v>459</v>
      </c>
      <c r="D17" s="79" t="s">
        <v>459</v>
      </c>
      <c r="E17" s="81">
        <v>0</v>
      </c>
    </row>
    <row r="18" ht="15" customHeight="1" spans="1:5">
      <c r="A18" s="80" t="s">
        <v>471</v>
      </c>
      <c r="B18" s="79" t="s">
        <v>56</v>
      </c>
      <c r="C18" s="79" t="s">
        <v>459</v>
      </c>
      <c r="D18" s="79" t="s">
        <v>459</v>
      </c>
      <c r="E18" s="81">
        <v>0</v>
      </c>
    </row>
    <row r="19" ht="15" customHeight="1" spans="1:5">
      <c r="A19" s="80" t="s">
        <v>472</v>
      </c>
      <c r="B19" s="79" t="s">
        <v>59</v>
      </c>
      <c r="C19" s="79" t="s">
        <v>459</v>
      </c>
      <c r="D19" s="79" t="s">
        <v>459</v>
      </c>
      <c r="E19" s="81">
        <v>0</v>
      </c>
    </row>
    <row r="20" ht="15" customHeight="1" spans="1:5">
      <c r="A20" s="80" t="s">
        <v>473</v>
      </c>
      <c r="B20" s="79" t="s">
        <v>62</v>
      </c>
      <c r="C20" s="79" t="s">
        <v>459</v>
      </c>
      <c r="D20" s="79" t="s">
        <v>459</v>
      </c>
      <c r="E20" s="81">
        <v>0</v>
      </c>
    </row>
    <row r="21" ht="15" customHeight="1" spans="1:5">
      <c r="A21" s="80" t="s">
        <v>474</v>
      </c>
      <c r="B21" s="79" t="s">
        <v>65</v>
      </c>
      <c r="C21" s="79" t="s">
        <v>459</v>
      </c>
      <c r="D21" s="79" t="s">
        <v>459</v>
      </c>
      <c r="E21" s="81">
        <v>0</v>
      </c>
    </row>
    <row r="22" ht="15" customHeight="1" spans="1:5">
      <c r="A22" s="80" t="s">
        <v>475</v>
      </c>
      <c r="B22" s="79" t="s">
        <v>68</v>
      </c>
      <c r="C22" s="79" t="s">
        <v>459</v>
      </c>
      <c r="D22" s="79" t="s">
        <v>459</v>
      </c>
      <c r="E22" s="81">
        <v>0</v>
      </c>
    </row>
    <row r="23" ht="15" customHeight="1" spans="1:5">
      <c r="A23" s="80" t="s">
        <v>476</v>
      </c>
      <c r="B23" s="79" t="s">
        <v>71</v>
      </c>
      <c r="C23" s="79" t="s">
        <v>459</v>
      </c>
      <c r="D23" s="79" t="s">
        <v>459</v>
      </c>
      <c r="E23" s="81">
        <v>0</v>
      </c>
    </row>
    <row r="24" ht="15" customHeight="1" spans="1:5">
      <c r="A24" s="80" t="s">
        <v>477</v>
      </c>
      <c r="B24" s="79" t="s">
        <v>74</v>
      </c>
      <c r="C24" s="79" t="s">
        <v>459</v>
      </c>
      <c r="D24" s="79" t="s">
        <v>459</v>
      </c>
      <c r="E24" s="81">
        <v>0</v>
      </c>
    </row>
    <row r="25" ht="15" customHeight="1" spans="1:5">
      <c r="A25" s="80" t="s">
        <v>478</v>
      </c>
      <c r="B25" s="79" t="s">
        <v>77</v>
      </c>
      <c r="C25" s="79" t="s">
        <v>459</v>
      </c>
      <c r="D25" s="79" t="s">
        <v>459</v>
      </c>
      <c r="E25" s="81">
        <v>0</v>
      </c>
    </row>
    <row r="26" ht="15" customHeight="1" spans="1:5">
      <c r="A26" s="80" t="s">
        <v>479</v>
      </c>
      <c r="B26" s="79" t="s">
        <v>80</v>
      </c>
      <c r="C26" s="79" t="s">
        <v>459</v>
      </c>
      <c r="D26" s="79" t="s">
        <v>459</v>
      </c>
      <c r="E26" s="81">
        <v>0</v>
      </c>
    </row>
    <row r="27" ht="15" customHeight="1" spans="1:5">
      <c r="A27" s="80" t="s">
        <v>480</v>
      </c>
      <c r="B27" s="79" t="s">
        <v>83</v>
      </c>
      <c r="C27" s="79" t="s">
        <v>459</v>
      </c>
      <c r="D27" s="79" t="s">
        <v>459</v>
      </c>
      <c r="E27" s="81">
        <v>0</v>
      </c>
    </row>
    <row r="28" ht="15" customHeight="1" spans="1:5">
      <c r="A28" s="80" t="s">
        <v>481</v>
      </c>
      <c r="B28" s="79" t="s">
        <v>86</v>
      </c>
      <c r="C28" s="79" t="s">
        <v>459</v>
      </c>
      <c r="D28" s="79" t="s">
        <v>459</v>
      </c>
      <c r="E28" s="81">
        <v>0</v>
      </c>
    </row>
    <row r="29" ht="15" customHeight="1" spans="1:5">
      <c r="A29" s="80" t="s">
        <v>482</v>
      </c>
      <c r="B29" s="79" t="s">
        <v>89</v>
      </c>
      <c r="C29" s="79" t="s">
        <v>459</v>
      </c>
      <c r="D29" s="79" t="s">
        <v>459</v>
      </c>
      <c r="E29" s="81">
        <v>0</v>
      </c>
    </row>
    <row r="30" ht="31" customHeight="1" spans="1:5">
      <c r="A30" s="82" t="s">
        <v>483</v>
      </c>
      <c r="B30" s="82" t="s">
        <v>5</v>
      </c>
      <c r="C30" s="82" t="s">
        <v>5</v>
      </c>
      <c r="D30" s="82" t="s">
        <v>5</v>
      </c>
      <c r="E30" s="82" t="s">
        <v>5</v>
      </c>
    </row>
    <row r="31" ht="15" customHeight="1" spans="1:5">
      <c r="A31" s="85" t="s">
        <v>484</v>
      </c>
      <c r="B31" s="85" t="s">
        <v>5</v>
      </c>
      <c r="C31" s="85" t="s">
        <v>5</v>
      </c>
      <c r="D31" s="85" t="s">
        <v>5</v>
      </c>
      <c r="E31" s="85" t="s">
        <v>5</v>
      </c>
    </row>
    <row r="33" spans="1:12">
      <c r="A33" s="83" t="s">
        <v>485</v>
      </c>
      <c r="B33" s="83"/>
      <c r="C33" s="83"/>
      <c r="D33" s="83"/>
      <c r="E33" s="83"/>
      <c r="F33" s="84"/>
      <c r="G33" s="83"/>
      <c r="H33" s="83"/>
      <c r="I33" s="83"/>
      <c r="J33" s="83"/>
      <c r="K33" s="83"/>
      <c r="L33" s="83"/>
    </row>
  </sheetData>
  <mergeCells count="5">
    <mergeCell ref="A1:E1"/>
    <mergeCell ref="A30:E30"/>
    <mergeCell ref="A31:E31"/>
    <mergeCell ref="A33:L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topLeftCell="A14" workbookViewId="0">
      <selection activeCell="A28" sqref="A28:L28"/>
    </sheetView>
  </sheetViews>
  <sheetFormatPr defaultColWidth="16" defaultRowHeight="13.5"/>
  <cols>
    <col min="1" max="1" width="57.175" customWidth="1"/>
    <col min="2" max="2" width="6.125" customWidth="1"/>
    <col min="3" max="3" width="21.5" customWidth="1"/>
    <col min="4" max="4" width="23.75" customWidth="1"/>
    <col min="5" max="5" width="22.5" customWidth="1"/>
  </cols>
  <sheetData>
    <row r="1" s="74" customFormat="1" ht="26.25" customHeight="1" spans="1:5">
      <c r="A1" s="76" t="s">
        <v>486</v>
      </c>
      <c r="B1" s="76"/>
      <c r="C1" s="76"/>
      <c r="D1" s="76"/>
      <c r="E1" s="76"/>
    </row>
    <row r="2" s="74" customFormat="1" ht="18.95" customHeight="1" spans="1:5">
      <c r="A2" s="77"/>
      <c r="B2" s="77"/>
      <c r="C2" s="77"/>
      <c r="D2" s="77"/>
      <c r="E2" s="78" t="s">
        <v>487</v>
      </c>
    </row>
    <row r="3" s="75" customFormat="1" ht="18.95" customHeight="1" spans="1:5">
      <c r="A3" s="77" t="s">
        <v>2</v>
      </c>
      <c r="B3" s="77"/>
      <c r="C3" s="77"/>
      <c r="D3" s="77"/>
      <c r="E3" s="78" t="s">
        <v>214</v>
      </c>
    </row>
    <row r="4" ht="15" customHeight="1" spans="1:5">
      <c r="A4" s="79" t="s">
        <v>453</v>
      </c>
      <c r="B4" s="79" t="s">
        <v>8</v>
      </c>
      <c r="C4" s="79" t="s">
        <v>454</v>
      </c>
      <c r="D4" s="79" t="s">
        <v>455</v>
      </c>
      <c r="E4" s="79" t="s">
        <v>456</v>
      </c>
    </row>
    <row r="5" ht="15" customHeight="1" spans="1:5">
      <c r="A5" s="79" t="s">
        <v>457</v>
      </c>
      <c r="B5" s="79" t="s">
        <v>5</v>
      </c>
      <c r="C5" s="79" t="s">
        <v>12</v>
      </c>
      <c r="D5" s="79" t="s">
        <v>13</v>
      </c>
      <c r="E5" s="79" t="s">
        <v>21</v>
      </c>
    </row>
    <row r="6" ht="15" customHeight="1" spans="1:5">
      <c r="A6" s="80" t="s">
        <v>488</v>
      </c>
      <c r="B6" s="79" t="s">
        <v>12</v>
      </c>
      <c r="C6" s="79" t="s">
        <v>459</v>
      </c>
      <c r="D6" s="79" t="s">
        <v>459</v>
      </c>
      <c r="E6" s="79" t="s">
        <v>459</v>
      </c>
    </row>
    <row r="7" ht="15" customHeight="1" spans="1:5">
      <c r="A7" s="80" t="s">
        <v>460</v>
      </c>
      <c r="B7" s="79" t="s">
        <v>13</v>
      </c>
      <c r="C7" s="81">
        <v>0</v>
      </c>
      <c r="D7" s="81">
        <v>0</v>
      </c>
      <c r="E7" s="81">
        <v>0</v>
      </c>
    </row>
    <row r="8" ht="15" customHeight="1" spans="1:5">
      <c r="A8" s="80" t="s">
        <v>461</v>
      </c>
      <c r="B8" s="79" t="s">
        <v>21</v>
      </c>
      <c r="C8" s="81">
        <v>0</v>
      </c>
      <c r="D8" s="81">
        <v>0</v>
      </c>
      <c r="E8" s="81">
        <v>0</v>
      </c>
    </row>
    <row r="9" ht="15" customHeight="1" spans="1:5">
      <c r="A9" s="80" t="s">
        <v>462</v>
      </c>
      <c r="B9" s="79" t="s">
        <v>25</v>
      </c>
      <c r="C9" s="81">
        <v>0</v>
      </c>
      <c r="D9" s="81">
        <v>0</v>
      </c>
      <c r="E9" s="81">
        <v>0</v>
      </c>
    </row>
    <row r="10" ht="15" customHeight="1" spans="1:5">
      <c r="A10" s="80" t="s">
        <v>463</v>
      </c>
      <c r="B10" s="79" t="s">
        <v>29</v>
      </c>
      <c r="C10" s="81">
        <v>0</v>
      </c>
      <c r="D10" s="81">
        <v>0</v>
      </c>
      <c r="E10" s="81">
        <v>0</v>
      </c>
    </row>
    <row r="11" ht="15" customHeight="1" spans="1:5">
      <c r="A11" s="80" t="s">
        <v>464</v>
      </c>
      <c r="B11" s="79" t="s">
        <v>33</v>
      </c>
      <c r="C11" s="81">
        <v>0</v>
      </c>
      <c r="D11" s="81">
        <v>0</v>
      </c>
      <c r="E11" s="81">
        <v>0</v>
      </c>
    </row>
    <row r="12" ht="15" customHeight="1" spans="1:5">
      <c r="A12" s="80" t="s">
        <v>465</v>
      </c>
      <c r="B12" s="79" t="s">
        <v>37</v>
      </c>
      <c r="C12" s="81">
        <v>0</v>
      </c>
      <c r="D12" s="81">
        <v>0</v>
      </c>
      <c r="E12" s="81">
        <v>0</v>
      </c>
    </row>
    <row r="13" ht="15" customHeight="1" spans="1:5">
      <c r="A13" s="80" t="s">
        <v>466</v>
      </c>
      <c r="B13" s="79" t="s">
        <v>41</v>
      </c>
      <c r="C13" s="79" t="s">
        <v>459</v>
      </c>
      <c r="D13" s="79" t="s">
        <v>459</v>
      </c>
      <c r="E13" s="81">
        <v>0</v>
      </c>
    </row>
    <row r="14" ht="15" customHeight="1" spans="1:5">
      <c r="A14" s="80" t="s">
        <v>467</v>
      </c>
      <c r="B14" s="79" t="s">
        <v>44</v>
      </c>
      <c r="C14" s="79" t="s">
        <v>459</v>
      </c>
      <c r="D14" s="79" t="s">
        <v>459</v>
      </c>
      <c r="E14" s="81">
        <v>0</v>
      </c>
    </row>
    <row r="15" ht="15" customHeight="1" spans="1:5">
      <c r="A15" s="80" t="s">
        <v>468</v>
      </c>
      <c r="B15" s="79" t="s">
        <v>47</v>
      </c>
      <c r="C15" s="79" t="s">
        <v>459</v>
      </c>
      <c r="D15" s="79" t="s">
        <v>459</v>
      </c>
      <c r="E15" s="81">
        <v>0</v>
      </c>
    </row>
    <row r="16" ht="15" customHeight="1" spans="1:5">
      <c r="A16" s="80" t="s">
        <v>469</v>
      </c>
      <c r="B16" s="79" t="s">
        <v>50</v>
      </c>
      <c r="C16" s="79" t="s">
        <v>459</v>
      </c>
      <c r="D16" s="79" t="s">
        <v>459</v>
      </c>
      <c r="E16" s="79" t="s">
        <v>459</v>
      </c>
    </row>
    <row r="17" ht="15" customHeight="1" spans="1:12">
      <c r="A17" s="80" t="s">
        <v>470</v>
      </c>
      <c r="B17" s="79" t="s">
        <v>53</v>
      </c>
      <c r="C17" s="79" t="s">
        <v>459</v>
      </c>
      <c r="D17" s="79" t="s">
        <v>459</v>
      </c>
      <c r="E17" s="81">
        <v>0</v>
      </c>
    </row>
    <row r="18" ht="15" customHeight="1" spans="1:12">
      <c r="A18" s="80" t="s">
        <v>471</v>
      </c>
      <c r="B18" s="79" t="s">
        <v>56</v>
      </c>
      <c r="C18" s="79" t="s">
        <v>459</v>
      </c>
      <c r="D18" s="79" t="s">
        <v>459</v>
      </c>
      <c r="E18" s="81">
        <v>0</v>
      </c>
    </row>
    <row r="19" ht="15" customHeight="1" spans="1:12">
      <c r="A19" s="80" t="s">
        <v>472</v>
      </c>
      <c r="B19" s="79" t="s">
        <v>59</v>
      </c>
      <c r="C19" s="79" t="s">
        <v>459</v>
      </c>
      <c r="D19" s="79" t="s">
        <v>459</v>
      </c>
      <c r="E19" s="81">
        <v>0</v>
      </c>
    </row>
    <row r="20" ht="15" customHeight="1" spans="1:12">
      <c r="A20" s="80" t="s">
        <v>473</v>
      </c>
      <c r="B20" s="79" t="s">
        <v>62</v>
      </c>
      <c r="C20" s="79" t="s">
        <v>459</v>
      </c>
      <c r="D20" s="79" t="s">
        <v>459</v>
      </c>
      <c r="E20" s="81">
        <v>0</v>
      </c>
    </row>
    <row r="21" ht="15" customHeight="1" spans="1:12">
      <c r="A21" s="80" t="s">
        <v>474</v>
      </c>
      <c r="B21" s="79" t="s">
        <v>65</v>
      </c>
      <c r="C21" s="79" t="s">
        <v>459</v>
      </c>
      <c r="D21" s="79" t="s">
        <v>459</v>
      </c>
      <c r="E21" s="81">
        <v>0</v>
      </c>
    </row>
    <row r="22" ht="15" customHeight="1" spans="1:12">
      <c r="A22" s="80" t="s">
        <v>475</v>
      </c>
      <c r="B22" s="79" t="s">
        <v>68</v>
      </c>
      <c r="C22" s="79" t="s">
        <v>459</v>
      </c>
      <c r="D22" s="79" t="s">
        <v>459</v>
      </c>
      <c r="E22" s="81">
        <v>0</v>
      </c>
    </row>
    <row r="23" ht="15" customHeight="1" spans="1:12">
      <c r="A23" s="80" t="s">
        <v>476</v>
      </c>
      <c r="B23" s="79" t="s">
        <v>71</v>
      </c>
      <c r="C23" s="79" t="s">
        <v>459</v>
      </c>
      <c r="D23" s="79" t="s">
        <v>459</v>
      </c>
      <c r="E23" s="81">
        <v>0</v>
      </c>
    </row>
    <row r="24" ht="15" customHeight="1" spans="1:12">
      <c r="A24" s="80" t="s">
        <v>477</v>
      </c>
      <c r="B24" s="79" t="s">
        <v>74</v>
      </c>
      <c r="C24" s="79" t="s">
        <v>459</v>
      </c>
      <c r="D24" s="79" t="s">
        <v>459</v>
      </c>
      <c r="E24" s="81">
        <v>0</v>
      </c>
    </row>
    <row r="25" ht="15" customHeight="1" spans="1:12">
      <c r="A25" s="80" t="s">
        <v>478</v>
      </c>
      <c r="B25" s="79" t="s">
        <v>77</v>
      </c>
      <c r="C25" s="79" t="s">
        <v>459</v>
      </c>
      <c r="D25" s="79" t="s">
        <v>459</v>
      </c>
      <c r="E25" s="81">
        <v>0</v>
      </c>
    </row>
    <row r="26" ht="15" customHeight="1" spans="1:12">
      <c r="A26" s="80" t="s">
        <v>479</v>
      </c>
      <c r="B26" s="79" t="s">
        <v>80</v>
      </c>
      <c r="C26" s="79" t="s">
        <v>459</v>
      </c>
      <c r="D26" s="79" t="s">
        <v>459</v>
      </c>
      <c r="E26" s="81">
        <v>0</v>
      </c>
    </row>
    <row r="27" ht="41" customHeight="1" spans="1:12">
      <c r="A27" s="82" t="s">
        <v>489</v>
      </c>
      <c r="B27" s="82" t="s">
        <v>5</v>
      </c>
      <c r="C27" s="82" t="s">
        <v>5</v>
      </c>
      <c r="D27" s="82" t="s">
        <v>5</v>
      </c>
      <c r="E27" s="82" t="s">
        <v>5</v>
      </c>
    </row>
    <row r="28" spans="1:12">
      <c r="A28" s="83" t="s">
        <v>490</v>
      </c>
      <c r="B28" s="83"/>
      <c r="C28" s="83"/>
      <c r="D28" s="83"/>
      <c r="E28" s="83"/>
      <c r="F28" s="84"/>
      <c r="G28" s="83"/>
      <c r="H28" s="83"/>
      <c r="I28" s="83"/>
      <c r="J28" s="83"/>
      <c r="K28" s="83"/>
      <c r="L28" s="83"/>
    </row>
  </sheetData>
  <mergeCells count="4">
    <mergeCell ref="A1:E1"/>
    <mergeCell ref="A27:E27"/>
    <mergeCell ref="A28:L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topLeftCell="A2" workbookViewId="0">
      <selection activeCell="G8" sqref="G8"/>
    </sheetView>
  </sheetViews>
  <sheetFormatPr defaultColWidth="9" defaultRowHeight="14.25"/>
  <cols>
    <col min="1" max="1" width="6.26666666666667" style="38" customWidth="1"/>
    <col min="2" max="2" width="5.09166666666667" style="38" customWidth="1"/>
    <col min="3" max="3" width="11" style="38" customWidth="1"/>
    <col min="4" max="4" width="13.125" style="38" customWidth="1"/>
    <col min="5" max="5" width="14" style="38" customWidth="1"/>
    <col min="6" max="6" width="13.5" style="38" customWidth="1"/>
    <col min="7" max="7" width="11.875" style="38" customWidth="1"/>
    <col min="8" max="8" width="12.625" style="38" customWidth="1"/>
    <col min="9" max="9" width="12" style="38" customWidth="1"/>
    <col min="10" max="11" width="10" style="38" customWidth="1"/>
    <col min="12" max="12" width="8.45" style="38" customWidth="1"/>
    <col min="13" max="13" width="7.90833333333333" style="38" customWidth="1"/>
    <col min="14" max="14" width="12.75" style="39" customWidth="1"/>
    <col min="15" max="15" width="16.375" style="38" customWidth="1"/>
    <col min="16" max="16" width="9.09166666666667" style="38" customWidth="1"/>
    <col min="17" max="17" width="9" style="38"/>
    <col min="18" max="20" width="7.36666666666667" style="38" customWidth="1"/>
    <col min="21" max="21" width="6.725" style="38" customWidth="1"/>
    <col min="22" max="16384" width="9" style="38"/>
  </cols>
  <sheetData>
    <row r="1" s="36" customFormat="1" ht="36" customHeight="1" spans="1:21">
      <c r="A1" s="40" t="s">
        <v>491</v>
      </c>
      <c r="B1" s="40"/>
      <c r="C1" s="40"/>
      <c r="D1" s="40"/>
      <c r="E1" s="40"/>
      <c r="F1" s="40"/>
      <c r="G1" s="40"/>
      <c r="H1" s="40"/>
      <c r="I1" s="40"/>
      <c r="J1" s="40"/>
      <c r="K1" s="40"/>
      <c r="L1" s="40"/>
      <c r="M1" s="40"/>
      <c r="N1" s="41"/>
      <c r="O1" s="40"/>
      <c r="P1" s="40"/>
      <c r="Q1" s="40"/>
      <c r="R1" s="40"/>
      <c r="S1" s="40"/>
      <c r="T1" s="40"/>
      <c r="U1" s="40"/>
    </row>
    <row r="2" s="36" customFormat="1" ht="18" customHeight="1" spans="1:21">
      <c r="A2" s="42"/>
      <c r="B2" s="42"/>
      <c r="C2" s="42"/>
      <c r="D2" s="42"/>
      <c r="E2" s="42"/>
      <c r="F2" s="42"/>
      <c r="G2" s="42"/>
      <c r="H2" s="42"/>
      <c r="I2" s="42"/>
      <c r="J2" s="42"/>
      <c r="K2" s="42"/>
      <c r="L2" s="42"/>
      <c r="M2" s="42"/>
      <c r="N2" s="43"/>
      <c r="U2" s="44" t="s">
        <v>487</v>
      </c>
    </row>
    <row r="3" s="36" customFormat="1" ht="18" customHeight="1" spans="1:21">
      <c r="A3" s="45" t="s">
        <v>2</v>
      </c>
      <c r="B3" s="42"/>
      <c r="C3" s="42"/>
      <c r="D3" s="42"/>
      <c r="E3" s="46"/>
      <c r="F3" s="46"/>
      <c r="G3" s="42"/>
      <c r="H3" s="42"/>
      <c r="I3" s="42"/>
      <c r="J3" s="42"/>
      <c r="K3" s="42"/>
      <c r="L3" s="42"/>
      <c r="M3" s="42"/>
      <c r="N3" s="43"/>
      <c r="U3" s="44" t="s">
        <v>3</v>
      </c>
    </row>
    <row r="4" s="36" customFormat="1" ht="24" customHeight="1" spans="1:21">
      <c r="A4" s="47" t="s">
        <v>7</v>
      </c>
      <c r="B4" s="47" t="s">
        <v>8</v>
      </c>
      <c r="C4" s="48" t="s">
        <v>492</v>
      </c>
      <c r="D4" s="49" t="s">
        <v>493</v>
      </c>
      <c r="E4" s="47" t="s">
        <v>494</v>
      </c>
      <c r="F4" s="50" t="s">
        <v>495</v>
      </c>
      <c r="G4" s="51"/>
      <c r="H4" s="51"/>
      <c r="I4" s="51"/>
      <c r="J4" s="51"/>
      <c r="K4" s="51"/>
      <c r="L4" s="51"/>
      <c r="M4" s="51"/>
      <c r="N4" s="52"/>
      <c r="O4" s="53"/>
      <c r="P4" s="54" t="s">
        <v>496</v>
      </c>
      <c r="Q4" s="47" t="s">
        <v>497</v>
      </c>
      <c r="R4" s="48" t="s">
        <v>498</v>
      </c>
      <c r="S4" s="55"/>
      <c r="T4" s="56" t="s">
        <v>499</v>
      </c>
      <c r="U4" s="55"/>
    </row>
    <row r="5" s="36" customFormat="1" ht="36" customHeight="1" spans="1:21">
      <c r="A5" s="47"/>
      <c r="B5" s="47"/>
      <c r="C5" s="57"/>
      <c r="D5" s="49"/>
      <c r="E5" s="47"/>
      <c r="F5" s="58" t="s">
        <v>124</v>
      </c>
      <c r="G5" s="58"/>
      <c r="H5" s="58" t="s">
        <v>500</v>
      </c>
      <c r="I5" s="58"/>
      <c r="J5" s="59" t="s">
        <v>501</v>
      </c>
      <c r="K5" s="60"/>
      <c r="L5" s="61" t="s">
        <v>502</v>
      </c>
      <c r="M5" s="61"/>
      <c r="N5" s="62" t="s">
        <v>503</v>
      </c>
      <c r="O5" s="62"/>
      <c r="P5" s="54"/>
      <c r="Q5" s="47"/>
      <c r="R5" s="63"/>
      <c r="S5" s="64"/>
      <c r="T5" s="65"/>
      <c r="U5" s="64"/>
    </row>
    <row r="6" s="36" customFormat="1" ht="24" customHeight="1" spans="1:21">
      <c r="A6" s="47"/>
      <c r="B6" s="47"/>
      <c r="C6" s="63"/>
      <c r="D6" s="49"/>
      <c r="E6" s="47"/>
      <c r="F6" s="58" t="s">
        <v>504</v>
      </c>
      <c r="G6" s="66" t="s">
        <v>505</v>
      </c>
      <c r="H6" s="58" t="s">
        <v>504</v>
      </c>
      <c r="I6" s="66" t="s">
        <v>505</v>
      </c>
      <c r="J6" s="58" t="s">
        <v>504</v>
      </c>
      <c r="K6" s="66" t="s">
        <v>505</v>
      </c>
      <c r="L6" s="58" t="s">
        <v>504</v>
      </c>
      <c r="M6" s="66" t="s">
        <v>505</v>
      </c>
      <c r="N6" s="58" t="s">
        <v>504</v>
      </c>
      <c r="O6" s="66" t="s">
        <v>505</v>
      </c>
      <c r="P6" s="54"/>
      <c r="Q6" s="47"/>
      <c r="R6" s="58" t="s">
        <v>504</v>
      </c>
      <c r="S6" s="67" t="s">
        <v>505</v>
      </c>
      <c r="T6" s="58" t="s">
        <v>504</v>
      </c>
      <c r="U6" s="66" t="s">
        <v>505</v>
      </c>
    </row>
    <row r="7" s="37" customFormat="1" ht="24" customHeight="1" spans="1:21">
      <c r="A7" s="47" t="s">
        <v>11</v>
      </c>
      <c r="B7" s="47"/>
      <c r="C7" s="47">
        <v>1</v>
      </c>
      <c r="D7" s="66" t="s">
        <v>13</v>
      </c>
      <c r="E7" s="47">
        <v>3</v>
      </c>
      <c r="F7" s="47">
        <v>4</v>
      </c>
      <c r="G7" s="66" t="s">
        <v>29</v>
      </c>
      <c r="H7" s="47">
        <v>6</v>
      </c>
      <c r="I7" s="47">
        <v>7</v>
      </c>
      <c r="J7" s="66" t="s">
        <v>41</v>
      </c>
      <c r="K7" s="47">
        <v>9</v>
      </c>
      <c r="L7" s="47">
        <v>10</v>
      </c>
      <c r="M7" s="66" t="s">
        <v>50</v>
      </c>
      <c r="N7" s="47">
        <v>12</v>
      </c>
      <c r="O7" s="47">
        <v>13</v>
      </c>
      <c r="P7" s="66" t="s">
        <v>59</v>
      </c>
      <c r="Q7" s="47">
        <v>15</v>
      </c>
      <c r="R7" s="47">
        <v>16</v>
      </c>
      <c r="S7" s="66" t="s">
        <v>68</v>
      </c>
      <c r="T7" s="47">
        <v>18</v>
      </c>
      <c r="U7" s="47">
        <v>19</v>
      </c>
    </row>
    <row r="8" s="36" customFormat="1" ht="24" customHeight="1" spans="1:21">
      <c r="A8" s="68" t="s">
        <v>129</v>
      </c>
      <c r="B8" s="47">
        <v>1</v>
      </c>
      <c r="C8" s="68">
        <v>3396184.51</v>
      </c>
      <c r="D8" s="69">
        <v>6427249.36</v>
      </c>
      <c r="E8" s="69">
        <v>3042626.12</v>
      </c>
      <c r="F8" s="69">
        <v>3384623.24</v>
      </c>
      <c r="G8" s="69">
        <v>353558.39</v>
      </c>
      <c r="H8" s="69">
        <v>1067061.49</v>
      </c>
      <c r="I8" s="69">
        <v>14820.19</v>
      </c>
      <c r="J8" s="69">
        <v>340600</v>
      </c>
      <c r="K8" s="69">
        <v>237710.32</v>
      </c>
      <c r="L8" s="69">
        <v>0</v>
      </c>
      <c r="M8" s="69">
        <v>0</v>
      </c>
      <c r="N8" s="70">
        <v>1976961.75</v>
      </c>
      <c r="O8" s="71">
        <v>101027.88</v>
      </c>
      <c r="P8" s="72">
        <v>0</v>
      </c>
      <c r="Q8" s="72">
        <v>0</v>
      </c>
      <c r="R8" s="72">
        <v>0</v>
      </c>
      <c r="S8" s="72">
        <v>0</v>
      </c>
      <c r="T8" s="72">
        <v>0</v>
      </c>
      <c r="U8" s="72">
        <v>0</v>
      </c>
    </row>
    <row r="9" s="36" customFormat="1" ht="49" customHeight="1" spans="1:21">
      <c r="A9" s="73" t="s">
        <v>506</v>
      </c>
      <c r="B9" s="73"/>
      <c r="C9" s="73"/>
      <c r="D9" s="73"/>
      <c r="E9" s="73"/>
      <c r="F9" s="73"/>
      <c r="G9" s="73"/>
      <c r="H9" s="73"/>
      <c r="I9" s="73"/>
      <c r="J9" s="73"/>
      <c r="K9" s="73"/>
      <c r="L9" s="73"/>
      <c r="M9" s="73"/>
      <c r="N9" s="73"/>
      <c r="O9" s="73"/>
      <c r="P9" s="73"/>
      <c r="Q9" s="73"/>
      <c r="R9" s="73"/>
      <c r="S9" s="73"/>
      <c r="T9" s="73"/>
      <c r="U9" s="7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0"/>
  <sheetViews>
    <sheetView zoomScale="70" zoomScaleNormal="70"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509</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f xml:space="preserve">D7</f>
        <v>66.646859</v>
      </c>
      <c r="E6" s="11"/>
      <c r="F6" s="11">
        <f xml:space="preserve">F7</f>
        <v>66.646859</v>
      </c>
      <c r="G6" s="11"/>
      <c r="H6" s="11">
        <f xml:space="preserve">H7</f>
        <v>66.646859</v>
      </c>
      <c r="I6" s="12">
        <v>10</v>
      </c>
      <c r="J6" s="13">
        <f xml:space="preserve">H6/D6</f>
        <v>1</v>
      </c>
      <c r="K6" s="14">
        <f xml:space="preserve">I6*J6</f>
        <v>10</v>
      </c>
      <c r="L6" s="15" t="s">
        <v>5</v>
      </c>
    </row>
    <row r="7" s="2" customFormat="1" ht="30" customHeight="1" spans="1:12">
      <c r="A7" s="8"/>
      <c r="B7" s="8"/>
      <c r="C7" s="8" t="s">
        <v>521</v>
      </c>
      <c r="D7" s="11">
        <v>66.646859</v>
      </c>
      <c r="E7" s="11"/>
      <c r="F7" s="11">
        <v>66.646859</v>
      </c>
      <c r="G7" s="11"/>
      <c r="H7" s="11">
        <v>66.646859</v>
      </c>
      <c r="I7" s="8"/>
      <c r="J7" s="12"/>
      <c r="K7" s="5"/>
      <c r="L7" s="15"/>
    </row>
    <row r="8" s="2" customFormat="1" ht="30" customHeight="1" spans="1:12">
      <c r="A8" s="8"/>
      <c r="B8" s="8"/>
      <c r="C8" s="10" t="s">
        <v>522</v>
      </c>
      <c r="D8" s="11">
        <v>0</v>
      </c>
      <c r="E8" s="11"/>
      <c r="F8" s="11" t="s">
        <v>5</v>
      </c>
      <c r="G8" s="11"/>
      <c r="H8" s="11" t="s">
        <v>5</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146" customHeight="1" spans="1:12">
      <c r="A11" s="16"/>
      <c r="B11" s="17" t="s">
        <v>527</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543</v>
      </c>
      <c r="E16" s="32" t="s">
        <v>544</v>
      </c>
      <c r="F16" s="32" t="s">
        <v>53</v>
      </c>
      <c r="G16" s="32" t="s">
        <v>545</v>
      </c>
      <c r="H16" s="30" t="s">
        <v>528</v>
      </c>
      <c r="I16" s="33">
        <v>2</v>
      </c>
      <c r="J16" s="33">
        <v>2</v>
      </c>
      <c r="K16" s="34" t="s">
        <v>546</v>
      </c>
      <c r="L16" s="34"/>
    </row>
    <row r="17" s="1" customFormat="1" ht="38" customHeight="1" spans="1:12">
      <c r="A17" s="30" t="s">
        <v>541</v>
      </c>
      <c r="B17" s="30"/>
      <c r="C17" s="30" t="s">
        <v>542</v>
      </c>
      <c r="D17" s="31" t="s">
        <v>547</v>
      </c>
      <c r="E17" s="32" t="s">
        <v>544</v>
      </c>
      <c r="F17" s="32" t="s">
        <v>548</v>
      </c>
      <c r="G17" s="32" t="s">
        <v>549</v>
      </c>
      <c r="H17" s="30" t="s">
        <v>528</v>
      </c>
      <c r="I17" s="33">
        <v>2</v>
      </c>
      <c r="J17" s="33">
        <v>2</v>
      </c>
      <c r="K17" s="34" t="s">
        <v>546</v>
      </c>
      <c r="L17" s="34"/>
    </row>
    <row r="18" s="1" customFormat="1" ht="38" customHeight="1" spans="1:12">
      <c r="A18" s="30" t="s">
        <v>541</v>
      </c>
      <c r="B18" s="30"/>
      <c r="C18" s="30" t="s">
        <v>542</v>
      </c>
      <c r="D18" s="31" t="s">
        <v>550</v>
      </c>
      <c r="E18" s="32" t="s">
        <v>544</v>
      </c>
      <c r="F18" s="32" t="s">
        <v>551</v>
      </c>
      <c r="G18" s="32" t="s">
        <v>549</v>
      </c>
      <c r="H18" s="30" t="s">
        <v>528</v>
      </c>
      <c r="I18" s="33">
        <v>3</v>
      </c>
      <c r="J18" s="33">
        <v>3</v>
      </c>
      <c r="K18" s="34" t="s">
        <v>546</v>
      </c>
      <c r="L18" s="34"/>
    </row>
    <row r="19" s="1" customFormat="1" ht="38" customHeight="1" spans="1:12">
      <c r="A19" s="30" t="s">
        <v>541</v>
      </c>
      <c r="B19" s="30"/>
      <c r="C19" s="30" t="s">
        <v>542</v>
      </c>
      <c r="D19" s="31" t="s">
        <v>552</v>
      </c>
      <c r="E19" s="32" t="s">
        <v>544</v>
      </c>
      <c r="F19" s="32" t="s">
        <v>553</v>
      </c>
      <c r="G19" s="32" t="s">
        <v>549</v>
      </c>
      <c r="H19" s="30" t="s">
        <v>528</v>
      </c>
      <c r="I19" s="33">
        <v>3</v>
      </c>
      <c r="J19" s="33">
        <v>3</v>
      </c>
      <c r="K19" s="34" t="s">
        <v>546</v>
      </c>
      <c r="L19" s="34"/>
    </row>
    <row r="20" s="1" customFormat="1" ht="38" customHeight="1" spans="1:12">
      <c r="A20" s="30" t="s">
        <v>541</v>
      </c>
      <c r="B20" s="35"/>
      <c r="C20" s="30" t="s">
        <v>554</v>
      </c>
      <c r="D20" s="31" t="s">
        <v>555</v>
      </c>
      <c r="E20" s="32" t="s">
        <v>544</v>
      </c>
      <c r="F20" s="32" t="s">
        <v>206</v>
      </c>
      <c r="G20" s="32" t="s">
        <v>556</v>
      </c>
      <c r="H20" s="30" t="s">
        <v>528</v>
      </c>
      <c r="I20" s="33">
        <v>3</v>
      </c>
      <c r="J20" s="33">
        <v>3</v>
      </c>
      <c r="K20" s="34" t="s">
        <v>546</v>
      </c>
      <c r="L20" s="34"/>
    </row>
    <row r="21" s="1" customFormat="1" ht="38" customHeight="1" spans="1:12">
      <c r="A21" s="30" t="s">
        <v>541</v>
      </c>
      <c r="B21" s="35"/>
      <c r="C21" s="30" t="s">
        <v>554</v>
      </c>
      <c r="D21" s="31" t="s">
        <v>557</v>
      </c>
      <c r="E21" s="32" t="s">
        <v>544</v>
      </c>
      <c r="F21" s="32" t="s">
        <v>558</v>
      </c>
      <c r="G21" s="32" t="s">
        <v>556</v>
      </c>
      <c r="H21" s="30" t="s">
        <v>528</v>
      </c>
      <c r="I21" s="33">
        <v>3</v>
      </c>
      <c r="J21" s="33">
        <v>3</v>
      </c>
      <c r="K21" s="34" t="s">
        <v>546</v>
      </c>
      <c r="L21" s="34"/>
    </row>
    <row r="22" s="1" customFormat="1" ht="38" customHeight="1" spans="1:12">
      <c r="A22" s="30" t="s">
        <v>541</v>
      </c>
      <c r="B22" s="35"/>
      <c r="C22" s="30" t="s">
        <v>554</v>
      </c>
      <c r="D22" s="31" t="s">
        <v>559</v>
      </c>
      <c r="E22" s="32" t="s">
        <v>544</v>
      </c>
      <c r="F22" s="32" t="s">
        <v>560</v>
      </c>
      <c r="G22" s="32" t="s">
        <v>556</v>
      </c>
      <c r="H22" s="30" t="s">
        <v>528</v>
      </c>
      <c r="I22" s="33">
        <v>3</v>
      </c>
      <c r="J22" s="33">
        <v>3</v>
      </c>
      <c r="K22" s="34" t="s">
        <v>546</v>
      </c>
      <c r="L22" s="34"/>
    </row>
    <row r="23" s="1" customFormat="1" ht="38" customHeight="1" spans="1:12">
      <c r="A23" s="30" t="s">
        <v>541</v>
      </c>
      <c r="B23" s="35"/>
      <c r="C23" s="30" t="s">
        <v>554</v>
      </c>
      <c r="D23" s="31" t="s">
        <v>561</v>
      </c>
      <c r="E23" s="32" t="s">
        <v>544</v>
      </c>
      <c r="F23" s="32" t="s">
        <v>562</v>
      </c>
      <c r="G23" s="32" t="s">
        <v>556</v>
      </c>
      <c r="H23" s="30" t="s">
        <v>528</v>
      </c>
      <c r="I23" s="33">
        <v>3</v>
      </c>
      <c r="J23" s="33">
        <v>3</v>
      </c>
      <c r="K23" s="34" t="s">
        <v>546</v>
      </c>
      <c r="L23" s="34"/>
    </row>
    <row r="24" s="1" customFormat="1" ht="38" customHeight="1" spans="1:12">
      <c r="A24" s="30" t="s">
        <v>541</v>
      </c>
      <c r="B24" s="35"/>
      <c r="C24" s="30" t="s">
        <v>554</v>
      </c>
      <c r="D24" s="31" t="s">
        <v>563</v>
      </c>
      <c r="E24" s="32" t="s">
        <v>544</v>
      </c>
      <c r="F24" s="32" t="s">
        <v>562</v>
      </c>
      <c r="G24" s="32" t="s">
        <v>556</v>
      </c>
      <c r="H24" s="30" t="s">
        <v>528</v>
      </c>
      <c r="I24" s="33">
        <v>3</v>
      </c>
      <c r="J24" s="33">
        <v>3</v>
      </c>
      <c r="K24" s="34" t="s">
        <v>546</v>
      </c>
      <c r="L24" s="34"/>
    </row>
    <row r="25" s="1" customFormat="1" ht="38" customHeight="1" spans="1:12">
      <c r="A25" s="30" t="s">
        <v>541</v>
      </c>
      <c r="B25" s="35"/>
      <c r="C25" s="30" t="s">
        <v>554</v>
      </c>
      <c r="D25" s="31" t="s">
        <v>564</v>
      </c>
      <c r="E25" s="32" t="s">
        <v>544</v>
      </c>
      <c r="F25" s="32" t="s">
        <v>206</v>
      </c>
      <c r="G25" s="32" t="s">
        <v>556</v>
      </c>
      <c r="H25" s="30" t="s">
        <v>528</v>
      </c>
      <c r="I25" s="33">
        <v>2</v>
      </c>
      <c r="J25" s="33">
        <v>2</v>
      </c>
      <c r="K25" s="34" t="s">
        <v>546</v>
      </c>
      <c r="L25" s="34"/>
    </row>
    <row r="26" s="1" customFormat="1" ht="38" customHeight="1" spans="1:12">
      <c r="A26" s="30" t="s">
        <v>541</v>
      </c>
      <c r="B26" s="35"/>
      <c r="C26" s="30" t="s">
        <v>554</v>
      </c>
      <c r="D26" s="31" t="s">
        <v>565</v>
      </c>
      <c r="E26" s="32" t="s">
        <v>544</v>
      </c>
      <c r="F26" s="32" t="s">
        <v>558</v>
      </c>
      <c r="G26" s="32" t="s">
        <v>556</v>
      </c>
      <c r="H26" s="30" t="s">
        <v>528</v>
      </c>
      <c r="I26" s="33">
        <v>3</v>
      </c>
      <c r="J26" s="33">
        <v>3</v>
      </c>
      <c r="K26" s="34" t="s">
        <v>546</v>
      </c>
      <c r="L26" s="34"/>
    </row>
    <row r="27" s="1" customFormat="1" ht="38" customHeight="1" spans="1:12">
      <c r="A27" s="30" t="s">
        <v>541</v>
      </c>
      <c r="B27" s="35"/>
      <c r="C27" s="30" t="s">
        <v>554</v>
      </c>
      <c r="D27" s="31" t="s">
        <v>566</v>
      </c>
      <c r="E27" s="32" t="s">
        <v>544</v>
      </c>
      <c r="F27" s="32" t="s">
        <v>567</v>
      </c>
      <c r="G27" s="32" t="s">
        <v>556</v>
      </c>
      <c r="H27" s="30" t="s">
        <v>528</v>
      </c>
      <c r="I27" s="33">
        <v>3</v>
      </c>
      <c r="J27" s="33">
        <v>3</v>
      </c>
      <c r="K27" s="34" t="s">
        <v>546</v>
      </c>
      <c r="L27" s="34"/>
    </row>
    <row r="28" s="1" customFormat="1" ht="38" customHeight="1" spans="1:12">
      <c r="A28" s="30" t="s">
        <v>541</v>
      </c>
      <c r="B28" s="35"/>
      <c r="C28" s="30" t="s">
        <v>554</v>
      </c>
      <c r="D28" s="31" t="s">
        <v>568</v>
      </c>
      <c r="E28" s="32" t="s">
        <v>544</v>
      </c>
      <c r="F28" s="32" t="s">
        <v>562</v>
      </c>
      <c r="G28" s="32" t="s">
        <v>556</v>
      </c>
      <c r="H28" s="30" t="s">
        <v>528</v>
      </c>
      <c r="I28" s="33">
        <v>3</v>
      </c>
      <c r="J28" s="33">
        <v>3</v>
      </c>
      <c r="K28" s="34" t="s">
        <v>546</v>
      </c>
      <c r="L28" s="34"/>
    </row>
    <row r="29" s="1" customFormat="1" ht="38" customHeight="1" spans="1:12">
      <c r="A29" s="30" t="s">
        <v>541</v>
      </c>
      <c r="B29" s="35"/>
      <c r="C29" s="30" t="s">
        <v>554</v>
      </c>
      <c r="D29" s="31" t="s">
        <v>569</v>
      </c>
      <c r="E29" s="32" t="s">
        <v>544</v>
      </c>
      <c r="F29" s="32" t="s">
        <v>570</v>
      </c>
      <c r="G29" s="32" t="s">
        <v>556</v>
      </c>
      <c r="H29" s="30" t="s">
        <v>528</v>
      </c>
      <c r="I29" s="33">
        <v>2</v>
      </c>
      <c r="J29" s="33">
        <v>2</v>
      </c>
      <c r="K29" s="34" t="s">
        <v>546</v>
      </c>
      <c r="L29" s="34"/>
    </row>
    <row r="30" s="1" customFormat="1" ht="38" customHeight="1" spans="1:12">
      <c r="A30" s="30" t="s">
        <v>541</v>
      </c>
      <c r="B30" s="35"/>
      <c r="C30" s="30" t="s">
        <v>554</v>
      </c>
      <c r="D30" s="31" t="s">
        <v>571</v>
      </c>
      <c r="E30" s="32" t="s">
        <v>544</v>
      </c>
      <c r="F30" s="32" t="s">
        <v>562</v>
      </c>
      <c r="G30" s="32" t="s">
        <v>556</v>
      </c>
      <c r="H30" s="30" t="s">
        <v>528</v>
      </c>
      <c r="I30" s="33">
        <v>2</v>
      </c>
      <c r="J30" s="33">
        <v>2</v>
      </c>
      <c r="K30" s="34" t="s">
        <v>546</v>
      </c>
      <c r="L30" s="34"/>
    </row>
    <row r="31" s="1" customFormat="1" ht="38" customHeight="1" spans="1:12">
      <c r="A31" s="30" t="s">
        <v>541</v>
      </c>
      <c r="B31" s="35"/>
      <c r="C31" s="30" t="s">
        <v>554</v>
      </c>
      <c r="D31" s="31" t="s">
        <v>572</v>
      </c>
      <c r="E31" s="32" t="s">
        <v>544</v>
      </c>
      <c r="F31" s="32" t="s">
        <v>573</v>
      </c>
      <c r="G31" s="32" t="s">
        <v>556</v>
      </c>
      <c r="H31" s="30" t="s">
        <v>528</v>
      </c>
      <c r="I31" s="33">
        <v>2</v>
      </c>
      <c r="J31" s="33">
        <v>2</v>
      </c>
      <c r="K31" s="34" t="s">
        <v>546</v>
      </c>
      <c r="L31" s="34"/>
    </row>
    <row r="32" s="1" customFormat="1" ht="38" customHeight="1" spans="1:12">
      <c r="A32" s="30" t="s">
        <v>541</v>
      </c>
      <c r="B32" s="35"/>
      <c r="C32" s="30" t="s">
        <v>554</v>
      </c>
      <c r="D32" s="31" t="s">
        <v>574</v>
      </c>
      <c r="E32" s="32" t="s">
        <v>544</v>
      </c>
      <c r="F32" s="32" t="s">
        <v>575</v>
      </c>
      <c r="G32" s="32" t="s">
        <v>556</v>
      </c>
      <c r="H32" s="30" t="s">
        <v>528</v>
      </c>
      <c r="I32" s="33">
        <v>2</v>
      </c>
      <c r="J32" s="33">
        <v>2</v>
      </c>
      <c r="K32" s="34" t="s">
        <v>546</v>
      </c>
      <c r="L32" s="34"/>
    </row>
    <row r="33" s="1" customFormat="1" ht="38" customHeight="1" spans="1:12">
      <c r="A33" s="30" t="s">
        <v>541</v>
      </c>
      <c r="B33" s="35"/>
      <c r="C33" s="30" t="s">
        <v>554</v>
      </c>
      <c r="D33" s="31" t="s">
        <v>576</v>
      </c>
      <c r="E33" s="32" t="s">
        <v>544</v>
      </c>
      <c r="F33" s="32" t="s">
        <v>558</v>
      </c>
      <c r="G33" s="32" t="s">
        <v>556</v>
      </c>
      <c r="H33" s="30" t="s">
        <v>528</v>
      </c>
      <c r="I33" s="33">
        <v>2</v>
      </c>
      <c r="J33" s="33">
        <v>2</v>
      </c>
      <c r="K33" s="34" t="s">
        <v>546</v>
      </c>
      <c r="L33" s="34"/>
    </row>
    <row r="34" s="1" customFormat="1" ht="38" customHeight="1" spans="1:12">
      <c r="A34" s="30" t="s">
        <v>541</v>
      </c>
      <c r="B34" s="35"/>
      <c r="C34" s="30" t="s">
        <v>554</v>
      </c>
      <c r="D34" s="31" t="s">
        <v>577</v>
      </c>
      <c r="E34" s="32" t="s">
        <v>544</v>
      </c>
      <c r="F34" s="32" t="s">
        <v>111</v>
      </c>
      <c r="G34" s="32" t="s">
        <v>556</v>
      </c>
      <c r="H34" s="30" t="s">
        <v>528</v>
      </c>
      <c r="I34" s="33">
        <v>2</v>
      </c>
      <c r="J34" s="33">
        <v>2</v>
      </c>
      <c r="K34" s="34" t="s">
        <v>546</v>
      </c>
      <c r="L34" s="34"/>
    </row>
    <row r="35" s="1" customFormat="1" ht="38" customHeight="1" spans="1:12">
      <c r="A35" s="30" t="s">
        <v>541</v>
      </c>
      <c r="B35" s="35"/>
      <c r="C35" s="30" t="s">
        <v>578</v>
      </c>
      <c r="D35" s="31" t="s">
        <v>579</v>
      </c>
      <c r="E35" s="32" t="s">
        <v>544</v>
      </c>
      <c r="F35" s="32" t="s">
        <v>580</v>
      </c>
      <c r="G35" s="32" t="s">
        <v>581</v>
      </c>
      <c r="H35" s="30" t="s">
        <v>528</v>
      </c>
      <c r="I35" s="33">
        <v>2</v>
      </c>
      <c r="J35" s="33">
        <v>2</v>
      </c>
      <c r="K35" s="34" t="s">
        <v>546</v>
      </c>
      <c r="L35" s="34"/>
    </row>
    <row r="36" s="1" customFormat="1" ht="38" customHeight="1" spans="1:12">
      <c r="A36" s="30" t="s">
        <v>582</v>
      </c>
      <c r="B36" s="35"/>
      <c r="C36" s="30" t="s">
        <v>583</v>
      </c>
      <c r="D36" s="31" t="s">
        <v>584</v>
      </c>
      <c r="E36" s="32" t="s">
        <v>544</v>
      </c>
      <c r="F36" s="32" t="s">
        <v>585</v>
      </c>
      <c r="G36" s="32" t="s">
        <v>586</v>
      </c>
      <c r="H36" s="30" t="s">
        <v>528</v>
      </c>
      <c r="I36" s="33">
        <v>30</v>
      </c>
      <c r="J36" s="33">
        <v>30</v>
      </c>
      <c r="K36" s="34" t="s">
        <v>546</v>
      </c>
      <c r="L36" s="34"/>
    </row>
    <row r="37" s="1" customFormat="1" ht="38" customHeight="1" spans="1:12">
      <c r="A37" s="30" t="s">
        <v>587</v>
      </c>
      <c r="B37" s="35"/>
      <c r="C37" s="30" t="s">
        <v>588</v>
      </c>
      <c r="D37" s="31" t="s">
        <v>589</v>
      </c>
      <c r="E37" s="32" t="s">
        <v>544</v>
      </c>
      <c r="F37" s="32" t="s">
        <v>562</v>
      </c>
      <c r="G37" s="32" t="s">
        <v>556</v>
      </c>
      <c r="H37" s="30" t="s">
        <v>528</v>
      </c>
      <c r="I37" s="33">
        <v>10</v>
      </c>
      <c r="J37" s="33">
        <v>8</v>
      </c>
      <c r="K37" s="34" t="s">
        <v>546</v>
      </c>
      <c r="L37" s="34"/>
    </row>
    <row r="38" s="3" customFormat="1" ht="67" customHeight="1" spans="1:12">
      <c r="A38" s="16" t="s">
        <v>590</v>
      </c>
      <c r="B38" s="16"/>
      <c r="C38" s="16"/>
      <c r="D38" s="17" t="s">
        <v>546</v>
      </c>
      <c r="E38" s="17"/>
      <c r="F38" s="17"/>
      <c r="G38" s="17"/>
      <c r="H38" s="17"/>
      <c r="I38" s="17"/>
      <c r="J38" s="17"/>
      <c r="K38" s="17"/>
      <c r="L38" s="17"/>
    </row>
    <row r="39" s="3" customFormat="1" ht="30" customHeight="1" spans="1:12">
      <c r="A39" s="5" t="s">
        <v>591</v>
      </c>
      <c r="B39" s="5"/>
      <c r="C39" s="5"/>
      <c r="D39" s="5"/>
      <c r="E39" s="5"/>
      <c r="F39" s="5"/>
      <c r="G39" s="5"/>
      <c r="H39" s="5"/>
      <c r="I39" s="16" t="s">
        <v>592</v>
      </c>
      <c r="J39" s="16" t="s">
        <v>593</v>
      </c>
      <c r="K39" s="16" t="s">
        <v>594</v>
      </c>
      <c r="L39" s="16"/>
    </row>
    <row r="40" s="2" customFormat="1" ht="35" customHeight="1" spans="1:12">
      <c r="A40" s="5"/>
      <c r="B40" s="5"/>
      <c r="C40" s="5"/>
      <c r="D40" s="5"/>
      <c r="E40" s="5"/>
      <c r="F40" s="5"/>
      <c r="G40" s="5"/>
      <c r="H40" s="5"/>
      <c r="I40" s="12">
        <f xml:space="preserve">SUM(I6,I16:I37)</f>
        <v>100</v>
      </c>
      <c r="J40" s="12">
        <f xml:space="preserve">SUM(K6,J16:J37)</f>
        <v>98</v>
      </c>
      <c r="K40" s="16" t="s">
        <v>595</v>
      </c>
      <c r="L40" s="16"/>
    </row>
  </sheetData>
  <mergeCells count="8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0:A11"/>
    <mergeCell ref="I7:I9"/>
    <mergeCell ref="K7:K9"/>
    <mergeCell ref="L6:L9"/>
    <mergeCell ref="A5:B9"/>
    <mergeCell ref="A39:H4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596</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f t="shared" ref="D6:H6" si="0" xml:space="preserve">D7</f>
        <v>0.3009</v>
      </c>
      <c r="E6" s="11"/>
      <c r="F6" s="11">
        <f t="shared" si="0"/>
        <v>0.297</v>
      </c>
      <c r="G6" s="11"/>
      <c r="H6" s="11">
        <f t="shared" si="0"/>
        <v>0.297</v>
      </c>
      <c r="I6" s="12">
        <v>10</v>
      </c>
      <c r="J6" s="13">
        <f xml:space="preserve">H6/D6</f>
        <v>0.98703888334995</v>
      </c>
      <c r="K6" s="14">
        <f xml:space="preserve">I6*J6</f>
        <v>9.8703888334995</v>
      </c>
      <c r="L6" s="15" t="s">
        <v>5</v>
      </c>
    </row>
    <row r="7" s="2" customFormat="1" ht="30" customHeight="1" spans="1:12">
      <c r="A7" s="8"/>
      <c r="B7" s="8"/>
      <c r="C7" s="8" t="s">
        <v>521</v>
      </c>
      <c r="D7" s="11">
        <v>0.3009</v>
      </c>
      <c r="E7" s="11"/>
      <c r="F7" s="11">
        <v>0.297</v>
      </c>
      <c r="G7" s="11"/>
      <c r="H7" s="11">
        <v>0.297</v>
      </c>
      <c r="I7" s="8"/>
      <c r="J7" s="12"/>
      <c r="K7" s="5"/>
      <c r="L7" s="15"/>
    </row>
    <row r="8" s="2" customFormat="1" ht="30" customHeight="1" spans="1:12">
      <c r="A8" s="8"/>
      <c r="B8" s="8"/>
      <c r="C8" s="10" t="s">
        <v>522</v>
      </c>
      <c r="D8" s="11">
        <v>0</v>
      </c>
      <c r="E8" s="11"/>
      <c r="F8" s="11" t="s">
        <v>5</v>
      </c>
      <c r="G8" s="11"/>
      <c r="H8" s="11" t="s">
        <v>5</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146" customHeight="1" spans="1:12">
      <c r="A11" s="16"/>
      <c r="B11" s="17" t="s">
        <v>597</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598</v>
      </c>
      <c r="E16" s="32" t="s">
        <v>544</v>
      </c>
      <c r="F16" s="32" t="s">
        <v>599</v>
      </c>
      <c r="G16" s="32" t="s">
        <v>549</v>
      </c>
      <c r="H16" s="30" t="s">
        <v>528</v>
      </c>
      <c r="I16" s="33">
        <v>10</v>
      </c>
      <c r="J16" s="33">
        <v>10</v>
      </c>
      <c r="K16" s="34" t="s">
        <v>546</v>
      </c>
      <c r="L16" s="34"/>
    </row>
    <row r="17" s="1" customFormat="1" ht="38" customHeight="1" spans="1:12">
      <c r="A17" s="30" t="s">
        <v>541</v>
      </c>
      <c r="B17" s="30"/>
      <c r="C17" s="30" t="s">
        <v>542</v>
      </c>
      <c r="D17" s="31" t="s">
        <v>600</v>
      </c>
      <c r="E17" s="32" t="s">
        <v>544</v>
      </c>
      <c r="F17" s="32" t="s">
        <v>601</v>
      </c>
      <c r="G17" s="32" t="s">
        <v>549</v>
      </c>
      <c r="H17" s="30" t="s">
        <v>528</v>
      </c>
      <c r="I17" s="33">
        <v>10</v>
      </c>
      <c r="J17" s="33">
        <v>10</v>
      </c>
      <c r="K17" s="34" t="s">
        <v>546</v>
      </c>
      <c r="L17" s="34"/>
    </row>
    <row r="18" s="1" customFormat="1" ht="38" customHeight="1" spans="1:12">
      <c r="A18" s="30" t="s">
        <v>541</v>
      </c>
      <c r="B18" s="35"/>
      <c r="C18" s="30" t="s">
        <v>554</v>
      </c>
      <c r="D18" s="31" t="s">
        <v>602</v>
      </c>
      <c r="E18" s="32" t="s">
        <v>544</v>
      </c>
      <c r="F18" s="32" t="s">
        <v>603</v>
      </c>
      <c r="G18" s="32" t="s">
        <v>556</v>
      </c>
      <c r="H18" s="30" t="s">
        <v>528</v>
      </c>
      <c r="I18" s="33">
        <v>10</v>
      </c>
      <c r="J18" s="33">
        <v>10</v>
      </c>
      <c r="K18" s="34" t="s">
        <v>546</v>
      </c>
      <c r="L18" s="34"/>
    </row>
    <row r="19" s="1" customFormat="1" ht="38" customHeight="1" spans="1:12">
      <c r="A19" s="30" t="s">
        <v>541</v>
      </c>
      <c r="B19" s="35"/>
      <c r="C19" s="30" t="s">
        <v>554</v>
      </c>
      <c r="D19" s="31" t="s">
        <v>604</v>
      </c>
      <c r="E19" s="32" t="s">
        <v>544</v>
      </c>
      <c r="F19" s="32" t="s">
        <v>605</v>
      </c>
      <c r="G19" s="32" t="s">
        <v>581</v>
      </c>
      <c r="H19" s="30" t="s">
        <v>528</v>
      </c>
      <c r="I19" s="33">
        <v>10</v>
      </c>
      <c r="J19" s="33">
        <v>10</v>
      </c>
      <c r="K19" s="34" t="s">
        <v>546</v>
      </c>
      <c r="L19" s="34"/>
    </row>
    <row r="20" s="1" customFormat="1" ht="38" customHeight="1" spans="1:12">
      <c r="A20" s="30" t="s">
        <v>541</v>
      </c>
      <c r="B20" s="35"/>
      <c r="C20" s="31" t="s">
        <v>578</v>
      </c>
      <c r="D20" s="31" t="s">
        <v>606</v>
      </c>
      <c r="E20" s="32" t="s">
        <v>607</v>
      </c>
      <c r="F20" s="32" t="s">
        <v>53</v>
      </c>
      <c r="G20" s="32" t="s">
        <v>608</v>
      </c>
      <c r="H20" s="30" t="s">
        <v>528</v>
      </c>
      <c r="I20" s="33">
        <v>5</v>
      </c>
      <c r="J20" s="33">
        <v>5</v>
      </c>
      <c r="K20" s="34" t="s">
        <v>546</v>
      </c>
      <c r="L20" s="34"/>
    </row>
    <row r="21" s="1" customFormat="1" ht="38" customHeight="1" spans="1:12">
      <c r="A21" s="30" t="s">
        <v>541</v>
      </c>
      <c r="B21" s="35"/>
      <c r="C21" s="31" t="s">
        <v>609</v>
      </c>
      <c r="D21" s="31" t="s">
        <v>610</v>
      </c>
      <c r="E21" s="32" t="s">
        <v>607</v>
      </c>
      <c r="F21" s="32" t="s">
        <v>611</v>
      </c>
      <c r="G21" s="32" t="s">
        <v>612</v>
      </c>
      <c r="H21" s="30" t="s">
        <v>528</v>
      </c>
      <c r="I21" s="33">
        <v>5</v>
      </c>
      <c r="J21" s="33">
        <v>5</v>
      </c>
      <c r="K21" s="34" t="s">
        <v>546</v>
      </c>
      <c r="L21" s="34"/>
    </row>
    <row r="22" s="1" customFormat="1" ht="38" customHeight="1" spans="1:12">
      <c r="A22" s="30" t="s">
        <v>582</v>
      </c>
      <c r="B22" s="35"/>
      <c r="C22" s="30" t="s">
        <v>583</v>
      </c>
      <c r="D22" s="31" t="s">
        <v>613</v>
      </c>
      <c r="E22" s="32" t="s">
        <v>544</v>
      </c>
      <c r="F22" s="32" t="s">
        <v>614</v>
      </c>
      <c r="G22" s="32" t="s">
        <v>581</v>
      </c>
      <c r="H22" s="30" t="s">
        <v>528</v>
      </c>
      <c r="I22" s="33">
        <v>15</v>
      </c>
      <c r="J22" s="33">
        <v>15</v>
      </c>
      <c r="K22" s="34" t="s">
        <v>546</v>
      </c>
      <c r="L22" s="34"/>
    </row>
    <row r="23" s="1" customFormat="1" ht="38" customHeight="1" spans="1:12">
      <c r="A23" s="30" t="s">
        <v>582</v>
      </c>
      <c r="B23" s="35"/>
      <c r="C23" s="31" t="s">
        <v>615</v>
      </c>
      <c r="D23" s="31" t="s">
        <v>616</v>
      </c>
      <c r="E23" s="32" t="s">
        <v>544</v>
      </c>
      <c r="F23" s="32" t="s">
        <v>617</v>
      </c>
      <c r="G23" s="32" t="s">
        <v>618</v>
      </c>
      <c r="H23" s="30" t="s">
        <v>528</v>
      </c>
      <c r="I23" s="33">
        <v>15</v>
      </c>
      <c r="J23" s="33">
        <v>15</v>
      </c>
      <c r="K23" s="34" t="s">
        <v>546</v>
      </c>
      <c r="L23" s="34"/>
    </row>
    <row r="24" s="1" customFormat="1" ht="38" customHeight="1" spans="1:12">
      <c r="A24" s="30" t="s">
        <v>587</v>
      </c>
      <c r="B24" s="35"/>
      <c r="C24" s="30" t="s">
        <v>588</v>
      </c>
      <c r="D24" s="31" t="s">
        <v>619</v>
      </c>
      <c r="E24" s="32" t="s">
        <v>620</v>
      </c>
      <c r="F24" s="32" t="s">
        <v>603</v>
      </c>
      <c r="G24" s="32" t="s">
        <v>556</v>
      </c>
      <c r="H24" s="30" t="s">
        <v>528</v>
      </c>
      <c r="I24" s="33">
        <v>10</v>
      </c>
      <c r="J24" s="33">
        <v>8</v>
      </c>
      <c r="K24" s="34" t="s">
        <v>546</v>
      </c>
      <c r="L24" s="34"/>
    </row>
    <row r="25" s="3" customFormat="1" ht="67" customHeight="1" spans="1:12">
      <c r="A25" s="16" t="s">
        <v>590</v>
      </c>
      <c r="B25" s="16"/>
      <c r="C25" s="16"/>
      <c r="D25" s="17" t="s">
        <v>546</v>
      </c>
      <c r="E25" s="17"/>
      <c r="F25" s="17"/>
      <c r="G25" s="17"/>
      <c r="H25" s="17"/>
      <c r="I25" s="17"/>
      <c r="J25" s="17"/>
      <c r="K25" s="17"/>
      <c r="L25" s="17"/>
    </row>
    <row r="26" s="3" customFormat="1" ht="30" customHeight="1" spans="1:12">
      <c r="A26" s="5" t="s">
        <v>591</v>
      </c>
      <c r="B26" s="5"/>
      <c r="C26" s="5"/>
      <c r="D26" s="5"/>
      <c r="E26" s="5"/>
      <c r="F26" s="5"/>
      <c r="G26" s="5"/>
      <c r="H26" s="5"/>
      <c r="I26" s="16" t="s">
        <v>592</v>
      </c>
      <c r="J26" s="16" t="s">
        <v>593</v>
      </c>
      <c r="K26" s="16" t="s">
        <v>594</v>
      </c>
      <c r="L26" s="16"/>
    </row>
    <row r="27" s="2" customFormat="1" ht="35" customHeight="1" spans="1:12">
      <c r="A27" s="5"/>
      <c r="B27" s="5"/>
      <c r="C27" s="5"/>
      <c r="D27" s="5"/>
      <c r="E27" s="5"/>
      <c r="F27" s="5"/>
      <c r="G27" s="5"/>
      <c r="H27" s="5"/>
      <c r="I27" s="12">
        <f xml:space="preserve">SUM(I6,I16:I24)</f>
        <v>100</v>
      </c>
      <c r="J27" s="12">
        <f xml:space="preserve">SUM(K6,J16:J24)</f>
        <v>97.8703888334995</v>
      </c>
      <c r="K27" s="16" t="s">
        <v>595</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70" zoomScaleNormal="70"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621</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f t="shared" ref="D6:H6" si="0" xml:space="preserve">D7</f>
        <v>14.805</v>
      </c>
      <c r="E6" s="11"/>
      <c r="F6" s="11">
        <f t="shared" si="0"/>
        <v>10.361075</v>
      </c>
      <c r="G6" s="11"/>
      <c r="H6" s="11">
        <f t="shared" si="0"/>
        <v>10.361075</v>
      </c>
      <c r="I6" s="12">
        <v>10</v>
      </c>
      <c r="J6" s="13">
        <f xml:space="preserve">H6/D6</f>
        <v>0.69983620398514</v>
      </c>
      <c r="K6" s="14">
        <f xml:space="preserve">I6*J6</f>
        <v>6.9983620398514</v>
      </c>
      <c r="L6" s="15" t="s">
        <v>5</v>
      </c>
    </row>
    <row r="7" s="2" customFormat="1" ht="30" customHeight="1" spans="1:12">
      <c r="A7" s="8"/>
      <c r="B7" s="8"/>
      <c r="C7" s="8" t="s">
        <v>521</v>
      </c>
      <c r="D7" s="11">
        <v>14.805</v>
      </c>
      <c r="E7" s="11"/>
      <c r="F7" s="11">
        <v>10.361075</v>
      </c>
      <c r="G7" s="11"/>
      <c r="H7" s="11">
        <v>10.361075</v>
      </c>
      <c r="I7" s="8"/>
      <c r="J7" s="12"/>
      <c r="K7" s="5"/>
      <c r="L7" s="15"/>
    </row>
    <row r="8" s="2" customFormat="1" ht="30" customHeight="1" spans="1:12">
      <c r="A8" s="8"/>
      <c r="B8" s="8"/>
      <c r="C8" s="10" t="s">
        <v>522</v>
      </c>
      <c r="D8" s="11">
        <v>0</v>
      </c>
      <c r="E8" s="11"/>
      <c r="F8" s="11" t="s">
        <v>5</v>
      </c>
      <c r="G8" s="11"/>
      <c r="H8" s="11" t="s">
        <v>5</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146" customHeight="1" spans="1:12">
      <c r="A11" s="16"/>
      <c r="B11" s="17" t="s">
        <v>622</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623</v>
      </c>
      <c r="E16" s="32" t="s">
        <v>607</v>
      </c>
      <c r="F16" s="32" t="s">
        <v>624</v>
      </c>
      <c r="G16" s="32" t="s">
        <v>549</v>
      </c>
      <c r="H16" s="30" t="s">
        <v>528</v>
      </c>
      <c r="I16" s="33">
        <v>5</v>
      </c>
      <c r="J16" s="33">
        <v>5</v>
      </c>
      <c r="K16" s="34" t="s">
        <v>546</v>
      </c>
      <c r="L16" s="34"/>
    </row>
    <row r="17" s="1" customFormat="1" ht="38" customHeight="1" spans="1:12">
      <c r="A17" s="30" t="s">
        <v>541</v>
      </c>
      <c r="B17" s="30"/>
      <c r="C17" s="30" t="s">
        <v>542</v>
      </c>
      <c r="D17" s="31" t="s">
        <v>625</v>
      </c>
      <c r="E17" s="32" t="s">
        <v>607</v>
      </c>
      <c r="F17" s="32" t="s">
        <v>626</v>
      </c>
      <c r="G17" s="32" t="s">
        <v>627</v>
      </c>
      <c r="H17" s="30" t="s">
        <v>528</v>
      </c>
      <c r="I17" s="33">
        <v>5</v>
      </c>
      <c r="J17" s="33">
        <v>5</v>
      </c>
      <c r="K17" s="34" t="s">
        <v>546</v>
      </c>
      <c r="L17" s="34"/>
    </row>
    <row r="18" s="1" customFormat="1" ht="38" customHeight="1" spans="1:12">
      <c r="A18" s="30" t="s">
        <v>541</v>
      </c>
      <c r="B18" s="30"/>
      <c r="C18" s="30" t="s">
        <v>542</v>
      </c>
      <c r="D18" s="31" t="s">
        <v>628</v>
      </c>
      <c r="E18" s="32" t="s">
        <v>607</v>
      </c>
      <c r="F18" s="32" t="s">
        <v>25</v>
      </c>
      <c r="G18" s="32" t="s">
        <v>629</v>
      </c>
      <c r="H18" s="30" t="s">
        <v>528</v>
      </c>
      <c r="I18" s="33">
        <v>5</v>
      </c>
      <c r="J18" s="33">
        <v>5</v>
      </c>
      <c r="K18" s="34" t="s">
        <v>546</v>
      </c>
      <c r="L18" s="34"/>
    </row>
    <row r="19" s="1" customFormat="1" ht="38" customHeight="1" spans="1:12">
      <c r="A19" s="30" t="s">
        <v>541</v>
      </c>
      <c r="B19" s="30"/>
      <c r="C19" s="30" t="s">
        <v>542</v>
      </c>
      <c r="D19" s="31" t="s">
        <v>630</v>
      </c>
      <c r="E19" s="32" t="s">
        <v>607</v>
      </c>
      <c r="F19" s="32" t="s">
        <v>631</v>
      </c>
      <c r="G19" s="32" t="s">
        <v>632</v>
      </c>
      <c r="H19" s="30" t="s">
        <v>528</v>
      </c>
      <c r="I19" s="33">
        <v>5</v>
      </c>
      <c r="J19" s="33">
        <v>5</v>
      </c>
      <c r="K19" s="34" t="s">
        <v>546</v>
      </c>
      <c r="L19" s="34"/>
    </row>
    <row r="20" s="1" customFormat="1" ht="38" customHeight="1" spans="1:12">
      <c r="A20" s="30" t="s">
        <v>541</v>
      </c>
      <c r="B20" s="30"/>
      <c r="C20" s="30" t="s">
        <v>542</v>
      </c>
      <c r="D20" s="31" t="s">
        <v>633</v>
      </c>
      <c r="E20" s="32" t="s">
        <v>607</v>
      </c>
      <c r="F20" s="32" t="s">
        <v>634</v>
      </c>
      <c r="G20" s="32" t="s">
        <v>635</v>
      </c>
      <c r="H20" s="30" t="s">
        <v>528</v>
      </c>
      <c r="I20" s="33">
        <v>5</v>
      </c>
      <c r="J20" s="33">
        <v>5</v>
      </c>
      <c r="K20" s="34" t="s">
        <v>546</v>
      </c>
      <c r="L20" s="34"/>
    </row>
    <row r="21" s="1" customFormat="1" ht="38" customHeight="1" spans="1:12">
      <c r="A21" s="30" t="s">
        <v>541</v>
      </c>
      <c r="B21" s="30"/>
      <c r="C21" s="30" t="s">
        <v>554</v>
      </c>
      <c r="D21" s="31" t="s">
        <v>636</v>
      </c>
      <c r="E21" s="32" t="s">
        <v>544</v>
      </c>
      <c r="F21" s="32" t="s">
        <v>570</v>
      </c>
      <c r="G21" s="32" t="s">
        <v>581</v>
      </c>
      <c r="H21" s="30" t="s">
        <v>528</v>
      </c>
      <c r="I21" s="33">
        <v>5</v>
      </c>
      <c r="J21" s="33">
        <v>5</v>
      </c>
      <c r="K21" s="34" t="s">
        <v>546</v>
      </c>
      <c r="L21" s="34"/>
    </row>
    <row r="22" s="1" customFormat="1" ht="38" customHeight="1" spans="1:12">
      <c r="A22" s="30" t="s">
        <v>541</v>
      </c>
      <c r="B22" s="30"/>
      <c r="C22" s="30" t="s">
        <v>554</v>
      </c>
      <c r="D22" s="31" t="s">
        <v>637</v>
      </c>
      <c r="E22" s="32" t="s">
        <v>620</v>
      </c>
      <c r="F22" s="32" t="s">
        <v>638</v>
      </c>
      <c r="G22" s="32" t="s">
        <v>556</v>
      </c>
      <c r="H22" s="30" t="s">
        <v>528</v>
      </c>
      <c r="I22" s="33">
        <v>4</v>
      </c>
      <c r="J22" s="33">
        <v>4</v>
      </c>
      <c r="K22" s="34" t="s">
        <v>546</v>
      </c>
      <c r="L22" s="34"/>
    </row>
    <row r="23" s="1" customFormat="1" ht="38" customHeight="1" spans="1:12">
      <c r="A23" s="30" t="s">
        <v>541</v>
      </c>
      <c r="B23" s="30"/>
      <c r="C23" s="30" t="s">
        <v>554</v>
      </c>
      <c r="D23" s="31" t="s">
        <v>633</v>
      </c>
      <c r="E23" s="32" t="s">
        <v>544</v>
      </c>
      <c r="F23" s="32" t="s">
        <v>639</v>
      </c>
      <c r="G23" s="32" t="s">
        <v>586</v>
      </c>
      <c r="H23" s="30" t="s">
        <v>528</v>
      </c>
      <c r="I23" s="33">
        <v>4</v>
      </c>
      <c r="J23" s="33">
        <v>4</v>
      </c>
      <c r="K23" s="34" t="s">
        <v>546</v>
      </c>
      <c r="L23" s="34"/>
    </row>
    <row r="24" s="1" customFormat="1" ht="38" customHeight="1" spans="1:12">
      <c r="A24" s="30" t="s">
        <v>541</v>
      </c>
      <c r="B24" s="30"/>
      <c r="C24" s="30" t="s">
        <v>554</v>
      </c>
      <c r="D24" s="31" t="s">
        <v>640</v>
      </c>
      <c r="E24" s="32" t="s">
        <v>544</v>
      </c>
      <c r="F24" s="32" t="s">
        <v>570</v>
      </c>
      <c r="G24" s="32" t="s">
        <v>556</v>
      </c>
      <c r="H24" s="30" t="s">
        <v>528</v>
      </c>
      <c r="I24" s="33">
        <v>4</v>
      </c>
      <c r="J24" s="33">
        <v>4</v>
      </c>
      <c r="K24" s="34" t="s">
        <v>546</v>
      </c>
      <c r="L24" s="34"/>
    </row>
    <row r="25" s="1" customFormat="1" ht="38" customHeight="1" spans="1:12">
      <c r="A25" s="30" t="s">
        <v>541</v>
      </c>
      <c r="B25" s="30"/>
      <c r="C25" s="31" t="s">
        <v>578</v>
      </c>
      <c r="D25" s="31" t="s">
        <v>641</v>
      </c>
      <c r="E25" s="32" t="s">
        <v>544</v>
      </c>
      <c r="F25" s="32" t="s">
        <v>580</v>
      </c>
      <c r="G25" s="32" t="s">
        <v>581</v>
      </c>
      <c r="H25" s="30" t="s">
        <v>528</v>
      </c>
      <c r="I25" s="33">
        <v>4</v>
      </c>
      <c r="J25" s="33">
        <v>4</v>
      </c>
      <c r="K25" s="34" t="s">
        <v>546</v>
      </c>
      <c r="L25" s="34"/>
    </row>
    <row r="26" s="1" customFormat="1" ht="38" customHeight="1" spans="1:12">
      <c r="A26" s="30" t="s">
        <v>541</v>
      </c>
      <c r="B26" s="30"/>
      <c r="C26" s="31" t="s">
        <v>609</v>
      </c>
      <c r="D26" s="31" t="s">
        <v>610</v>
      </c>
      <c r="E26" s="32" t="s">
        <v>607</v>
      </c>
      <c r="F26" s="32" t="s">
        <v>642</v>
      </c>
      <c r="G26" s="32" t="s">
        <v>612</v>
      </c>
      <c r="H26" s="30" t="s">
        <v>528</v>
      </c>
      <c r="I26" s="33">
        <v>4</v>
      </c>
      <c r="J26" s="33">
        <v>4</v>
      </c>
      <c r="K26" s="34" t="s">
        <v>546</v>
      </c>
      <c r="L26" s="34"/>
    </row>
    <row r="27" s="1" customFormat="1" ht="38" customHeight="1" spans="1:12">
      <c r="A27" s="30" t="s">
        <v>582</v>
      </c>
      <c r="B27" s="35"/>
      <c r="C27" s="30" t="s">
        <v>583</v>
      </c>
      <c r="D27" s="31" t="s">
        <v>643</v>
      </c>
      <c r="E27" s="32" t="s">
        <v>544</v>
      </c>
      <c r="F27" s="32" t="s">
        <v>644</v>
      </c>
      <c r="G27" s="32" t="s">
        <v>586</v>
      </c>
      <c r="H27" s="30" t="s">
        <v>528</v>
      </c>
      <c r="I27" s="33">
        <v>5</v>
      </c>
      <c r="J27" s="33">
        <v>5</v>
      </c>
      <c r="K27" s="34" t="s">
        <v>546</v>
      </c>
      <c r="L27" s="34"/>
    </row>
    <row r="28" s="1" customFormat="1" ht="38" customHeight="1" spans="1:12">
      <c r="A28" s="30" t="s">
        <v>582</v>
      </c>
      <c r="B28" s="35"/>
      <c r="C28" s="30" t="s">
        <v>583</v>
      </c>
      <c r="D28" s="31" t="s">
        <v>645</v>
      </c>
      <c r="E28" s="32" t="s">
        <v>607</v>
      </c>
      <c r="F28" s="32" t="s">
        <v>646</v>
      </c>
      <c r="G28" s="32" t="s">
        <v>586</v>
      </c>
      <c r="H28" s="30" t="s">
        <v>528</v>
      </c>
      <c r="I28" s="33">
        <v>5</v>
      </c>
      <c r="J28" s="33">
        <v>5</v>
      </c>
      <c r="K28" s="34" t="s">
        <v>546</v>
      </c>
      <c r="L28" s="34"/>
    </row>
    <row r="29" s="1" customFormat="1" ht="38" customHeight="1" spans="1:12">
      <c r="A29" s="30" t="s">
        <v>582</v>
      </c>
      <c r="B29" s="35"/>
      <c r="C29" s="30" t="s">
        <v>583</v>
      </c>
      <c r="D29" s="31" t="s">
        <v>647</v>
      </c>
      <c r="E29" s="32" t="s">
        <v>544</v>
      </c>
      <c r="F29" s="32" t="s">
        <v>648</v>
      </c>
      <c r="G29" s="32" t="s">
        <v>586</v>
      </c>
      <c r="H29" s="30" t="s">
        <v>528</v>
      </c>
      <c r="I29" s="33">
        <v>5</v>
      </c>
      <c r="J29" s="33">
        <v>5</v>
      </c>
      <c r="K29" s="34" t="s">
        <v>546</v>
      </c>
      <c r="L29" s="34"/>
    </row>
    <row r="30" s="1" customFormat="1" ht="38" customHeight="1" spans="1:12">
      <c r="A30" s="30" t="s">
        <v>582</v>
      </c>
      <c r="B30" s="35"/>
      <c r="C30" s="31" t="s">
        <v>615</v>
      </c>
      <c r="D30" s="31" t="s">
        <v>649</v>
      </c>
      <c r="E30" s="32" t="s">
        <v>544</v>
      </c>
      <c r="F30" s="32" t="s">
        <v>650</v>
      </c>
      <c r="G30" s="32" t="s">
        <v>586</v>
      </c>
      <c r="H30" s="30" t="s">
        <v>528</v>
      </c>
      <c r="I30" s="33">
        <v>5</v>
      </c>
      <c r="J30" s="33">
        <v>5</v>
      </c>
      <c r="K30" s="34" t="s">
        <v>546</v>
      </c>
      <c r="L30" s="34"/>
    </row>
    <row r="31" s="1" customFormat="1" ht="38" customHeight="1" spans="1:12">
      <c r="A31" s="30" t="s">
        <v>582</v>
      </c>
      <c r="B31" s="35"/>
      <c r="C31" s="31" t="s">
        <v>615</v>
      </c>
      <c r="D31" s="31" t="s">
        <v>651</v>
      </c>
      <c r="E31" s="32" t="s">
        <v>544</v>
      </c>
      <c r="F31" s="32" t="s">
        <v>652</v>
      </c>
      <c r="G31" s="32" t="s">
        <v>586</v>
      </c>
      <c r="H31" s="30" t="s">
        <v>528</v>
      </c>
      <c r="I31" s="33">
        <v>5</v>
      </c>
      <c r="J31" s="33">
        <v>5</v>
      </c>
      <c r="K31" s="34" t="s">
        <v>546</v>
      </c>
      <c r="L31" s="34"/>
    </row>
    <row r="32" s="1" customFormat="1" ht="38" customHeight="1" spans="1:12">
      <c r="A32" s="30" t="s">
        <v>582</v>
      </c>
      <c r="B32" s="35"/>
      <c r="C32" s="31" t="s">
        <v>615</v>
      </c>
      <c r="D32" s="31" t="s">
        <v>653</v>
      </c>
      <c r="E32" s="32" t="s">
        <v>544</v>
      </c>
      <c r="F32" s="32" t="s">
        <v>654</v>
      </c>
      <c r="G32" s="32" t="s">
        <v>586</v>
      </c>
      <c r="H32" s="30" t="s">
        <v>528</v>
      </c>
      <c r="I32" s="33">
        <v>5</v>
      </c>
      <c r="J32" s="33">
        <v>5</v>
      </c>
      <c r="K32" s="34" t="s">
        <v>546</v>
      </c>
      <c r="L32" s="34"/>
    </row>
    <row r="33" s="1" customFormat="1" ht="38" customHeight="1" spans="1:12">
      <c r="A33" s="30" t="s">
        <v>587</v>
      </c>
      <c r="B33" s="35"/>
      <c r="C33" s="30" t="s">
        <v>588</v>
      </c>
      <c r="D33" s="31" t="s">
        <v>655</v>
      </c>
      <c r="E33" s="32" t="s">
        <v>620</v>
      </c>
      <c r="F33" s="32" t="s">
        <v>562</v>
      </c>
      <c r="G33" s="32" t="s">
        <v>556</v>
      </c>
      <c r="H33" s="30" t="s">
        <v>528</v>
      </c>
      <c r="I33" s="33">
        <v>10</v>
      </c>
      <c r="J33" s="33">
        <v>8</v>
      </c>
      <c r="K33" s="34" t="s">
        <v>546</v>
      </c>
      <c r="L33" s="34"/>
    </row>
    <row r="34" s="3" customFormat="1" ht="67" customHeight="1" spans="1:12">
      <c r="A34" s="16" t="s">
        <v>590</v>
      </c>
      <c r="B34" s="16"/>
      <c r="C34" s="16"/>
      <c r="D34" s="17" t="s">
        <v>546</v>
      </c>
      <c r="E34" s="17"/>
      <c r="F34" s="17"/>
      <c r="G34" s="17"/>
      <c r="H34" s="17"/>
      <c r="I34" s="17"/>
      <c r="J34" s="17"/>
      <c r="K34" s="17"/>
      <c r="L34" s="17"/>
    </row>
    <row r="35" s="3" customFormat="1" ht="30" customHeight="1" spans="1:12">
      <c r="A35" s="5" t="s">
        <v>591</v>
      </c>
      <c r="B35" s="5"/>
      <c r="C35" s="5"/>
      <c r="D35" s="5"/>
      <c r="E35" s="5"/>
      <c r="F35" s="5"/>
      <c r="G35" s="5"/>
      <c r="H35" s="5"/>
      <c r="I35" s="16" t="s">
        <v>592</v>
      </c>
      <c r="J35" s="16" t="s">
        <v>593</v>
      </c>
      <c r="K35" s="16" t="s">
        <v>594</v>
      </c>
      <c r="L35" s="16"/>
    </row>
    <row r="36" s="2" customFormat="1" ht="35" customHeight="1" spans="1:12">
      <c r="A36" s="5"/>
      <c r="B36" s="5"/>
      <c r="C36" s="5"/>
      <c r="D36" s="5"/>
      <c r="E36" s="5"/>
      <c r="F36" s="5"/>
      <c r="G36" s="5"/>
      <c r="H36" s="5"/>
      <c r="I36" s="12">
        <f xml:space="preserve">SUM(I6,I16:I33)</f>
        <v>100</v>
      </c>
      <c r="J36" s="12">
        <f xml:space="preserve">SUM(K6,J16:J33)</f>
        <v>94.9983620398514</v>
      </c>
      <c r="K36" s="16" t="s">
        <v>595</v>
      </c>
      <c r="L36" s="16"/>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656</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f t="shared" ref="D6:H6" si="0" xml:space="preserve">D7</f>
        <v>23.97525</v>
      </c>
      <c r="E6" s="11"/>
      <c r="F6" s="11">
        <f t="shared" si="0"/>
        <v>7.825932</v>
      </c>
      <c r="G6" s="11"/>
      <c r="H6" s="11">
        <f t="shared" si="0"/>
        <v>7.825932</v>
      </c>
      <c r="I6" s="12">
        <v>10</v>
      </c>
      <c r="J6" s="13">
        <f xml:space="preserve">H6/D6</f>
        <v>0.326417117652579</v>
      </c>
      <c r="K6" s="14">
        <f xml:space="preserve">I6*J6</f>
        <v>3.26417117652579</v>
      </c>
      <c r="L6" s="15" t="s">
        <v>5</v>
      </c>
    </row>
    <row r="7" s="2" customFormat="1" ht="30" customHeight="1" spans="1:12">
      <c r="A7" s="8"/>
      <c r="B7" s="8"/>
      <c r="C7" s="8" t="s">
        <v>521</v>
      </c>
      <c r="D7" s="11">
        <v>23.97525</v>
      </c>
      <c r="E7" s="11"/>
      <c r="F7" s="11">
        <v>7.825932</v>
      </c>
      <c r="G7" s="11"/>
      <c r="H7" s="11">
        <v>7.825932</v>
      </c>
      <c r="I7" s="8"/>
      <c r="J7" s="12"/>
      <c r="K7" s="5"/>
      <c r="L7" s="15"/>
    </row>
    <row r="8" s="2" customFormat="1" ht="30" customHeight="1" spans="1:12">
      <c r="A8" s="8"/>
      <c r="B8" s="8"/>
      <c r="C8" s="10" t="s">
        <v>522</v>
      </c>
      <c r="D8" s="11">
        <v>0</v>
      </c>
      <c r="E8" s="11"/>
      <c r="F8" s="11" t="s">
        <v>5</v>
      </c>
      <c r="G8" s="11"/>
      <c r="H8" s="11" t="s">
        <v>5</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146" customHeight="1" spans="1:12">
      <c r="A11" s="16"/>
      <c r="B11" s="17" t="s">
        <v>527</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657</v>
      </c>
      <c r="E16" s="32" t="s">
        <v>544</v>
      </c>
      <c r="F16" s="32" t="s">
        <v>53</v>
      </c>
      <c r="G16" s="32" t="s">
        <v>545</v>
      </c>
      <c r="H16" s="30" t="s">
        <v>528</v>
      </c>
      <c r="I16" s="33">
        <v>20</v>
      </c>
      <c r="J16" s="33">
        <v>20</v>
      </c>
      <c r="K16" s="34" t="s">
        <v>546</v>
      </c>
      <c r="L16" s="34"/>
    </row>
    <row r="17" s="1" customFormat="1" ht="38" customHeight="1" spans="1:12">
      <c r="A17" s="30" t="s">
        <v>541</v>
      </c>
      <c r="B17" s="30"/>
      <c r="C17" s="30" t="s">
        <v>554</v>
      </c>
      <c r="D17" s="31" t="s">
        <v>569</v>
      </c>
      <c r="E17" s="32" t="s">
        <v>544</v>
      </c>
      <c r="F17" s="32" t="s">
        <v>570</v>
      </c>
      <c r="G17" s="32" t="s">
        <v>556</v>
      </c>
      <c r="H17" s="30" t="s">
        <v>528</v>
      </c>
      <c r="I17" s="33">
        <v>10</v>
      </c>
      <c r="J17" s="33">
        <v>10</v>
      </c>
      <c r="K17" s="34" t="s">
        <v>546</v>
      </c>
      <c r="L17" s="34"/>
    </row>
    <row r="18" s="1" customFormat="1" ht="38" customHeight="1" spans="1:12">
      <c r="A18" s="30" t="s">
        <v>541</v>
      </c>
      <c r="B18" s="30"/>
      <c r="C18" s="31" t="s">
        <v>578</v>
      </c>
      <c r="D18" s="31" t="s">
        <v>658</v>
      </c>
      <c r="E18" s="32" t="s">
        <v>544</v>
      </c>
      <c r="F18" s="32" t="s">
        <v>580</v>
      </c>
      <c r="G18" s="32" t="s">
        <v>581</v>
      </c>
      <c r="H18" s="30" t="s">
        <v>528</v>
      </c>
      <c r="I18" s="33">
        <v>10</v>
      </c>
      <c r="J18" s="33">
        <v>10</v>
      </c>
      <c r="K18" s="34" t="s">
        <v>546</v>
      </c>
      <c r="L18" s="34"/>
    </row>
    <row r="19" s="1" customFormat="1" ht="38" customHeight="1" spans="1:12">
      <c r="A19" s="30" t="s">
        <v>541</v>
      </c>
      <c r="B19" s="30"/>
      <c r="C19" s="31" t="s">
        <v>609</v>
      </c>
      <c r="D19" s="31" t="s">
        <v>610</v>
      </c>
      <c r="E19" s="32" t="s">
        <v>544</v>
      </c>
      <c r="F19" s="32" t="s">
        <v>659</v>
      </c>
      <c r="G19" s="32" t="s">
        <v>660</v>
      </c>
      <c r="H19" s="30" t="s">
        <v>528</v>
      </c>
      <c r="I19" s="33">
        <v>10</v>
      </c>
      <c r="J19" s="33">
        <v>10</v>
      </c>
      <c r="K19" s="34" t="s">
        <v>546</v>
      </c>
      <c r="L19" s="34"/>
    </row>
    <row r="20" s="1" customFormat="1" ht="38" customHeight="1" spans="1:12">
      <c r="A20" s="30" t="s">
        <v>582</v>
      </c>
      <c r="B20" s="35"/>
      <c r="C20" s="30" t="s">
        <v>583</v>
      </c>
      <c r="D20" s="31" t="s">
        <v>584</v>
      </c>
      <c r="E20" s="32" t="s">
        <v>544</v>
      </c>
      <c r="F20" s="32" t="s">
        <v>585</v>
      </c>
      <c r="G20" s="32" t="s">
        <v>586</v>
      </c>
      <c r="H20" s="30" t="s">
        <v>528</v>
      </c>
      <c r="I20" s="33">
        <v>30</v>
      </c>
      <c r="J20" s="33">
        <v>30</v>
      </c>
      <c r="K20" s="34" t="s">
        <v>546</v>
      </c>
      <c r="L20" s="34"/>
    </row>
    <row r="21" s="1" customFormat="1" ht="38" customHeight="1" spans="1:12">
      <c r="A21" s="30" t="s">
        <v>587</v>
      </c>
      <c r="B21" s="35"/>
      <c r="C21" s="30" t="s">
        <v>588</v>
      </c>
      <c r="D21" s="31" t="s">
        <v>589</v>
      </c>
      <c r="E21" s="32" t="s">
        <v>544</v>
      </c>
      <c r="F21" s="32" t="s">
        <v>562</v>
      </c>
      <c r="G21" s="32" t="s">
        <v>556</v>
      </c>
      <c r="H21" s="30" t="s">
        <v>528</v>
      </c>
      <c r="I21" s="33">
        <v>10</v>
      </c>
      <c r="J21" s="33">
        <v>8</v>
      </c>
      <c r="K21" s="34" t="s">
        <v>546</v>
      </c>
      <c r="L21" s="34"/>
    </row>
    <row r="22" s="3" customFormat="1" ht="67" customHeight="1" spans="1:12">
      <c r="A22" s="16" t="s">
        <v>590</v>
      </c>
      <c r="B22" s="16"/>
      <c r="C22" s="16"/>
      <c r="D22" s="17" t="s">
        <v>546</v>
      </c>
      <c r="E22" s="17"/>
      <c r="F22" s="17"/>
      <c r="G22" s="17"/>
      <c r="H22" s="17"/>
      <c r="I22" s="17"/>
      <c r="J22" s="17"/>
      <c r="K22" s="17"/>
      <c r="L22" s="17"/>
    </row>
    <row r="23" s="3" customFormat="1" ht="30" customHeight="1" spans="1:12">
      <c r="A23" s="5" t="s">
        <v>591</v>
      </c>
      <c r="B23" s="5"/>
      <c r="C23" s="5"/>
      <c r="D23" s="5"/>
      <c r="E23" s="5"/>
      <c r="F23" s="5"/>
      <c r="G23" s="5"/>
      <c r="H23" s="5"/>
      <c r="I23" s="16" t="s">
        <v>592</v>
      </c>
      <c r="J23" s="16" t="s">
        <v>593</v>
      </c>
      <c r="K23" s="16" t="s">
        <v>594</v>
      </c>
      <c r="L23" s="16"/>
    </row>
    <row r="24" s="2" customFormat="1" ht="35" customHeight="1" spans="1:12">
      <c r="A24" s="5"/>
      <c r="B24" s="5"/>
      <c r="C24" s="5"/>
      <c r="D24" s="5"/>
      <c r="E24" s="5"/>
      <c r="F24" s="5"/>
      <c r="G24" s="5"/>
      <c r="H24" s="5"/>
      <c r="I24" s="12">
        <f xml:space="preserve">SUM(I6,I16:I21)</f>
        <v>100</v>
      </c>
      <c r="J24" s="12">
        <f xml:space="preserve">SUM(K6,J16:J21)</f>
        <v>91.2641711765258</v>
      </c>
      <c r="K24" s="16" t="s">
        <v>595</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zoomScale="70" zoomScaleNormal="70"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661</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f t="shared" ref="D6:H6" si="0" xml:space="preserve">D7</f>
        <v>0.4</v>
      </c>
      <c r="E6" s="11"/>
      <c r="F6" s="11">
        <f t="shared" si="0"/>
        <v>0.3996</v>
      </c>
      <c r="G6" s="11"/>
      <c r="H6" s="11">
        <f t="shared" si="0"/>
        <v>0.3996</v>
      </c>
      <c r="I6" s="12">
        <v>10</v>
      </c>
      <c r="J6" s="13">
        <f xml:space="preserve">H6/D6</f>
        <v>0.999</v>
      </c>
      <c r="K6" s="14">
        <f xml:space="preserve">I6*J6</f>
        <v>9.99</v>
      </c>
      <c r="L6" s="15" t="s">
        <v>5</v>
      </c>
    </row>
    <row r="7" s="2" customFormat="1" ht="30" customHeight="1" spans="1:12">
      <c r="A7" s="8"/>
      <c r="B7" s="8"/>
      <c r="C7" s="8" t="s">
        <v>521</v>
      </c>
      <c r="D7" s="11">
        <v>0.4</v>
      </c>
      <c r="E7" s="11"/>
      <c r="F7" s="11">
        <v>0.3996</v>
      </c>
      <c r="G7" s="11"/>
      <c r="H7" s="11">
        <v>0.3996</v>
      </c>
      <c r="I7" s="8"/>
      <c r="J7" s="12"/>
      <c r="K7" s="5"/>
      <c r="L7" s="15"/>
    </row>
    <row r="8" s="2" customFormat="1" ht="30" customHeight="1" spans="1:12">
      <c r="A8" s="8"/>
      <c r="B8" s="8"/>
      <c r="C8" s="10" t="s">
        <v>522</v>
      </c>
      <c r="D8" s="11">
        <v>0</v>
      </c>
      <c r="E8" s="11"/>
      <c r="F8" s="11" t="s">
        <v>5</v>
      </c>
      <c r="G8" s="11"/>
      <c r="H8" s="11" t="s">
        <v>5</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79" customHeight="1" spans="1:12">
      <c r="A11" s="16"/>
      <c r="B11" s="17" t="s">
        <v>662</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663</v>
      </c>
      <c r="E16" s="32" t="s">
        <v>620</v>
      </c>
      <c r="F16" s="32" t="s">
        <v>664</v>
      </c>
      <c r="G16" s="32" t="s">
        <v>549</v>
      </c>
      <c r="H16" s="30" t="s">
        <v>528</v>
      </c>
      <c r="I16" s="33">
        <v>4</v>
      </c>
      <c r="J16" s="33">
        <v>4</v>
      </c>
      <c r="K16" s="34" t="s">
        <v>546</v>
      </c>
      <c r="L16" s="34"/>
    </row>
    <row r="17" s="1" customFormat="1" ht="38" customHeight="1" spans="1:12">
      <c r="A17" s="30" t="s">
        <v>541</v>
      </c>
      <c r="B17" s="30"/>
      <c r="C17" s="30" t="s">
        <v>542</v>
      </c>
      <c r="D17" s="31" t="s">
        <v>665</v>
      </c>
      <c r="E17" s="32" t="s">
        <v>607</v>
      </c>
      <c r="F17" s="32" t="s">
        <v>64</v>
      </c>
      <c r="G17" s="32" t="s">
        <v>629</v>
      </c>
      <c r="H17" s="30" t="s">
        <v>528</v>
      </c>
      <c r="I17" s="33">
        <v>4</v>
      </c>
      <c r="J17" s="33">
        <v>4</v>
      </c>
      <c r="K17" s="34" t="s">
        <v>546</v>
      </c>
      <c r="L17" s="34"/>
    </row>
    <row r="18" s="1" customFormat="1" ht="38" customHeight="1" spans="1:12">
      <c r="A18" s="30" t="s">
        <v>541</v>
      </c>
      <c r="B18" s="30"/>
      <c r="C18" s="30" t="s">
        <v>542</v>
      </c>
      <c r="D18" s="31" t="s">
        <v>666</v>
      </c>
      <c r="E18" s="32" t="s">
        <v>607</v>
      </c>
      <c r="F18" s="32" t="s">
        <v>13</v>
      </c>
      <c r="G18" s="32" t="s">
        <v>629</v>
      </c>
      <c r="H18" s="30" t="s">
        <v>528</v>
      </c>
      <c r="I18" s="33">
        <v>4</v>
      </c>
      <c r="J18" s="33">
        <v>4</v>
      </c>
      <c r="K18" s="34" t="s">
        <v>546</v>
      </c>
      <c r="L18" s="34"/>
    </row>
    <row r="19" s="1" customFormat="1" ht="38" customHeight="1" spans="1:12">
      <c r="A19" s="30" t="s">
        <v>541</v>
      </c>
      <c r="B19" s="30"/>
      <c r="C19" s="30" t="s">
        <v>542</v>
      </c>
      <c r="D19" s="31" t="s">
        <v>667</v>
      </c>
      <c r="E19" s="32" t="s">
        <v>544</v>
      </c>
      <c r="F19" s="32" t="s">
        <v>626</v>
      </c>
      <c r="G19" s="32" t="s">
        <v>629</v>
      </c>
      <c r="H19" s="30" t="s">
        <v>528</v>
      </c>
      <c r="I19" s="33">
        <v>4</v>
      </c>
      <c r="J19" s="33">
        <v>4</v>
      </c>
      <c r="K19" s="34" t="s">
        <v>546</v>
      </c>
      <c r="L19" s="34"/>
    </row>
    <row r="20" s="1" customFormat="1" ht="38" customHeight="1" spans="1:12">
      <c r="A20" s="30" t="s">
        <v>541</v>
      </c>
      <c r="B20" s="30"/>
      <c r="C20" s="30" t="s">
        <v>542</v>
      </c>
      <c r="D20" s="31" t="s">
        <v>668</v>
      </c>
      <c r="E20" s="32" t="s">
        <v>607</v>
      </c>
      <c r="F20" s="32" t="s">
        <v>626</v>
      </c>
      <c r="G20" s="32" t="s">
        <v>629</v>
      </c>
      <c r="H20" s="30" t="s">
        <v>528</v>
      </c>
      <c r="I20" s="33">
        <v>4</v>
      </c>
      <c r="J20" s="33">
        <v>4</v>
      </c>
      <c r="K20" s="34" t="s">
        <v>546</v>
      </c>
      <c r="L20" s="34"/>
    </row>
    <row r="21" s="1" customFormat="1" ht="38" customHeight="1" spans="1:12">
      <c r="A21" s="30" t="s">
        <v>541</v>
      </c>
      <c r="B21" s="30"/>
      <c r="C21" s="30" t="s">
        <v>542</v>
      </c>
      <c r="D21" s="31" t="s">
        <v>669</v>
      </c>
      <c r="E21" s="32" t="s">
        <v>544</v>
      </c>
      <c r="F21" s="32" t="s">
        <v>626</v>
      </c>
      <c r="G21" s="32" t="s">
        <v>629</v>
      </c>
      <c r="H21" s="30" t="s">
        <v>528</v>
      </c>
      <c r="I21" s="33">
        <v>4</v>
      </c>
      <c r="J21" s="33">
        <v>4</v>
      </c>
      <c r="K21" s="34" t="s">
        <v>546</v>
      </c>
      <c r="L21" s="34"/>
    </row>
    <row r="22" s="1" customFormat="1" ht="38" customHeight="1" spans="1:12">
      <c r="A22" s="30" t="s">
        <v>541</v>
      </c>
      <c r="B22" s="30"/>
      <c r="C22" s="30" t="s">
        <v>542</v>
      </c>
      <c r="D22" s="31" t="s">
        <v>670</v>
      </c>
      <c r="E22" s="32" t="s">
        <v>620</v>
      </c>
      <c r="F22" s="32" t="s">
        <v>626</v>
      </c>
      <c r="G22" s="32" t="s">
        <v>629</v>
      </c>
      <c r="H22" s="30" t="s">
        <v>528</v>
      </c>
      <c r="I22" s="33">
        <v>4</v>
      </c>
      <c r="J22" s="33">
        <v>4</v>
      </c>
      <c r="K22" s="34" t="s">
        <v>546</v>
      </c>
      <c r="L22" s="34"/>
    </row>
    <row r="23" s="1" customFormat="1" ht="38" customHeight="1" spans="1:12">
      <c r="A23" s="30" t="s">
        <v>541</v>
      </c>
      <c r="B23" s="30"/>
      <c r="C23" s="30" t="s">
        <v>554</v>
      </c>
      <c r="D23" s="31" t="s">
        <v>671</v>
      </c>
      <c r="E23" s="32" t="s">
        <v>620</v>
      </c>
      <c r="F23" s="32" t="s">
        <v>672</v>
      </c>
      <c r="G23" s="32" t="s">
        <v>556</v>
      </c>
      <c r="H23" s="30" t="s">
        <v>528</v>
      </c>
      <c r="I23" s="33">
        <v>4</v>
      </c>
      <c r="J23" s="33">
        <v>4</v>
      </c>
      <c r="K23" s="34" t="s">
        <v>546</v>
      </c>
      <c r="L23" s="34"/>
    </row>
    <row r="24" s="1" customFormat="1" ht="38" customHeight="1" spans="1:12">
      <c r="A24" s="30" t="s">
        <v>541</v>
      </c>
      <c r="B24" s="30"/>
      <c r="C24" s="30" t="s">
        <v>554</v>
      </c>
      <c r="D24" s="31" t="s">
        <v>673</v>
      </c>
      <c r="E24" s="32" t="s">
        <v>544</v>
      </c>
      <c r="F24" s="32" t="s">
        <v>674</v>
      </c>
      <c r="G24" s="32" t="s">
        <v>556</v>
      </c>
      <c r="H24" s="30" t="s">
        <v>528</v>
      </c>
      <c r="I24" s="33">
        <v>4</v>
      </c>
      <c r="J24" s="33">
        <v>4</v>
      </c>
      <c r="K24" s="34" t="s">
        <v>546</v>
      </c>
      <c r="L24" s="34"/>
    </row>
    <row r="25" s="1" customFormat="1" ht="38" customHeight="1" spans="1:12">
      <c r="A25" s="30" t="s">
        <v>541</v>
      </c>
      <c r="B25" s="30"/>
      <c r="C25" s="30" t="s">
        <v>554</v>
      </c>
      <c r="D25" s="31" t="s">
        <v>675</v>
      </c>
      <c r="E25" s="32" t="s">
        <v>544</v>
      </c>
      <c r="F25" s="32" t="s">
        <v>674</v>
      </c>
      <c r="G25" s="32" t="s">
        <v>556</v>
      </c>
      <c r="H25" s="30" t="s">
        <v>528</v>
      </c>
      <c r="I25" s="33">
        <v>4</v>
      </c>
      <c r="J25" s="33">
        <v>4</v>
      </c>
      <c r="K25" s="34" t="s">
        <v>546</v>
      </c>
      <c r="L25" s="34"/>
    </row>
    <row r="26" s="1" customFormat="1" ht="38" customHeight="1" spans="1:12">
      <c r="A26" s="30" t="s">
        <v>541</v>
      </c>
      <c r="B26" s="30"/>
      <c r="C26" s="30" t="s">
        <v>554</v>
      </c>
      <c r="D26" s="31" t="s">
        <v>670</v>
      </c>
      <c r="E26" s="32" t="s">
        <v>544</v>
      </c>
      <c r="F26" s="32" t="s">
        <v>674</v>
      </c>
      <c r="G26" s="32" t="s">
        <v>556</v>
      </c>
      <c r="H26" s="30" t="s">
        <v>528</v>
      </c>
      <c r="I26" s="33">
        <v>4</v>
      </c>
      <c r="J26" s="33">
        <v>4</v>
      </c>
      <c r="K26" s="34" t="s">
        <v>546</v>
      </c>
      <c r="L26" s="34"/>
    </row>
    <row r="27" s="1" customFormat="1" ht="38" customHeight="1" spans="1:12">
      <c r="A27" s="30" t="s">
        <v>541</v>
      </c>
      <c r="B27" s="30"/>
      <c r="C27" s="31" t="s">
        <v>578</v>
      </c>
      <c r="D27" s="31" t="s">
        <v>676</v>
      </c>
      <c r="E27" s="32" t="s">
        <v>607</v>
      </c>
      <c r="F27" s="32" t="s">
        <v>580</v>
      </c>
      <c r="G27" s="32" t="s">
        <v>581</v>
      </c>
      <c r="H27" s="30" t="s">
        <v>528</v>
      </c>
      <c r="I27" s="33">
        <v>3</v>
      </c>
      <c r="J27" s="33">
        <v>3</v>
      </c>
      <c r="K27" s="34" t="s">
        <v>546</v>
      </c>
      <c r="L27" s="34"/>
    </row>
    <row r="28" s="1" customFormat="1" ht="38" customHeight="1" spans="1:12">
      <c r="A28" s="30" t="s">
        <v>541</v>
      </c>
      <c r="B28" s="30"/>
      <c r="C28" s="31" t="s">
        <v>609</v>
      </c>
      <c r="D28" s="31" t="s">
        <v>610</v>
      </c>
      <c r="E28" s="32" t="s">
        <v>607</v>
      </c>
      <c r="F28" s="32" t="s">
        <v>677</v>
      </c>
      <c r="G28" s="32" t="s">
        <v>660</v>
      </c>
      <c r="H28" s="30" t="s">
        <v>528</v>
      </c>
      <c r="I28" s="33">
        <v>3</v>
      </c>
      <c r="J28" s="33">
        <v>3</v>
      </c>
      <c r="K28" s="34" t="s">
        <v>546</v>
      </c>
      <c r="L28" s="34"/>
    </row>
    <row r="29" s="1" customFormat="1" ht="38" customHeight="1" spans="1:12">
      <c r="A29" s="30" t="s">
        <v>582</v>
      </c>
      <c r="B29" s="35"/>
      <c r="C29" s="30" t="s">
        <v>583</v>
      </c>
      <c r="D29" s="31" t="s">
        <v>678</v>
      </c>
      <c r="E29" s="32" t="s">
        <v>544</v>
      </c>
      <c r="F29" s="32" t="s">
        <v>679</v>
      </c>
      <c r="G29" s="32" t="s">
        <v>586</v>
      </c>
      <c r="H29" s="30" t="s">
        <v>528</v>
      </c>
      <c r="I29" s="33">
        <v>5</v>
      </c>
      <c r="J29" s="33">
        <v>5</v>
      </c>
      <c r="K29" s="34" t="s">
        <v>546</v>
      </c>
      <c r="L29" s="34"/>
    </row>
    <row r="30" s="1" customFormat="1" ht="38" customHeight="1" spans="1:12">
      <c r="A30" s="30" t="s">
        <v>582</v>
      </c>
      <c r="B30" s="35"/>
      <c r="C30" s="30" t="s">
        <v>583</v>
      </c>
      <c r="D30" s="31" t="s">
        <v>680</v>
      </c>
      <c r="E30" s="32" t="s">
        <v>544</v>
      </c>
      <c r="F30" s="32" t="s">
        <v>681</v>
      </c>
      <c r="G30" s="32" t="s">
        <v>5</v>
      </c>
      <c r="H30" s="30" t="s">
        <v>528</v>
      </c>
      <c r="I30" s="33">
        <v>5</v>
      </c>
      <c r="J30" s="33">
        <v>5</v>
      </c>
      <c r="K30" s="34" t="s">
        <v>546</v>
      </c>
      <c r="L30" s="34"/>
    </row>
    <row r="31" s="1" customFormat="1" ht="38" customHeight="1" spans="1:12">
      <c r="A31" s="30" t="s">
        <v>582</v>
      </c>
      <c r="B31" s="35"/>
      <c r="C31" s="30" t="s">
        <v>583</v>
      </c>
      <c r="D31" s="31" t="s">
        <v>682</v>
      </c>
      <c r="E31" s="32" t="s">
        <v>620</v>
      </c>
      <c r="F31" s="32" t="s">
        <v>683</v>
      </c>
      <c r="G31" s="32" t="s">
        <v>684</v>
      </c>
      <c r="H31" s="30" t="s">
        <v>528</v>
      </c>
      <c r="I31" s="33">
        <v>5</v>
      </c>
      <c r="J31" s="33">
        <v>5</v>
      </c>
      <c r="K31" s="34" t="s">
        <v>546</v>
      </c>
      <c r="L31" s="34"/>
    </row>
    <row r="32" s="1" customFormat="1" ht="38" customHeight="1" spans="1:12">
      <c r="A32" s="30" t="s">
        <v>582</v>
      </c>
      <c r="B32" s="35"/>
      <c r="C32" s="31" t="s">
        <v>615</v>
      </c>
      <c r="D32" s="31" t="s">
        <v>685</v>
      </c>
      <c r="E32" s="32" t="s">
        <v>544</v>
      </c>
      <c r="F32" s="32" t="s">
        <v>686</v>
      </c>
      <c r="G32" s="32" t="s">
        <v>5</v>
      </c>
      <c r="H32" s="30" t="s">
        <v>528</v>
      </c>
      <c r="I32" s="33">
        <v>5</v>
      </c>
      <c r="J32" s="33">
        <v>5</v>
      </c>
      <c r="K32" s="34" t="s">
        <v>546</v>
      </c>
      <c r="L32" s="34"/>
    </row>
    <row r="33" s="1" customFormat="1" ht="38" customHeight="1" spans="1:12">
      <c r="A33" s="30" t="s">
        <v>582</v>
      </c>
      <c r="B33" s="35"/>
      <c r="C33" s="31" t="s">
        <v>615</v>
      </c>
      <c r="D33" s="31" t="s">
        <v>687</v>
      </c>
      <c r="E33" s="32" t="s">
        <v>544</v>
      </c>
      <c r="F33" s="32" t="s">
        <v>688</v>
      </c>
      <c r="G33" s="32" t="s">
        <v>5</v>
      </c>
      <c r="H33" s="30" t="s">
        <v>528</v>
      </c>
      <c r="I33" s="33">
        <v>5</v>
      </c>
      <c r="J33" s="33">
        <v>5</v>
      </c>
      <c r="K33" s="34" t="s">
        <v>546</v>
      </c>
      <c r="L33" s="34"/>
    </row>
    <row r="34" s="1" customFormat="1" ht="38" customHeight="1" spans="1:12">
      <c r="A34" s="30" t="s">
        <v>582</v>
      </c>
      <c r="B34" s="35"/>
      <c r="C34" s="31" t="s">
        <v>615</v>
      </c>
      <c r="D34" s="31" t="s">
        <v>689</v>
      </c>
      <c r="E34" s="32" t="s">
        <v>544</v>
      </c>
      <c r="F34" s="32" t="s">
        <v>690</v>
      </c>
      <c r="G34" s="32" t="s">
        <v>684</v>
      </c>
      <c r="H34" s="30" t="s">
        <v>528</v>
      </c>
      <c r="I34" s="33">
        <v>5</v>
      </c>
      <c r="J34" s="33">
        <v>5</v>
      </c>
      <c r="K34" s="34" t="s">
        <v>546</v>
      </c>
      <c r="L34" s="34"/>
    </row>
    <row r="35" s="1" customFormat="1" ht="38" customHeight="1" spans="1:12">
      <c r="A35" s="30" t="s">
        <v>587</v>
      </c>
      <c r="B35" s="35"/>
      <c r="C35" s="30" t="s">
        <v>588</v>
      </c>
      <c r="D35" s="31" t="s">
        <v>691</v>
      </c>
      <c r="E35" s="32" t="s">
        <v>620</v>
      </c>
      <c r="F35" s="32" t="s">
        <v>558</v>
      </c>
      <c r="G35" s="32" t="s">
        <v>556</v>
      </c>
      <c r="H35" s="30" t="s">
        <v>528</v>
      </c>
      <c r="I35" s="33">
        <v>10</v>
      </c>
      <c r="J35" s="33">
        <v>8</v>
      </c>
      <c r="K35" s="34" t="s">
        <v>546</v>
      </c>
      <c r="L35" s="34"/>
    </row>
    <row r="36" s="3" customFormat="1" ht="67" customHeight="1" spans="1:12">
      <c r="A36" s="16" t="s">
        <v>590</v>
      </c>
      <c r="B36" s="16"/>
      <c r="C36" s="16"/>
      <c r="D36" s="17" t="s">
        <v>546</v>
      </c>
      <c r="E36" s="17"/>
      <c r="F36" s="17"/>
      <c r="G36" s="17"/>
      <c r="H36" s="17"/>
      <c r="I36" s="17"/>
      <c r="J36" s="17"/>
      <c r="K36" s="17"/>
      <c r="L36" s="17"/>
    </row>
    <row r="37" s="3" customFormat="1" ht="30" customHeight="1" spans="1:12">
      <c r="A37" s="5" t="s">
        <v>591</v>
      </c>
      <c r="B37" s="5"/>
      <c r="C37" s="5"/>
      <c r="D37" s="5"/>
      <c r="E37" s="5"/>
      <c r="F37" s="5"/>
      <c r="G37" s="5"/>
      <c r="H37" s="5"/>
      <c r="I37" s="16" t="s">
        <v>592</v>
      </c>
      <c r="J37" s="16" t="s">
        <v>593</v>
      </c>
      <c r="K37" s="16" t="s">
        <v>594</v>
      </c>
      <c r="L37" s="16"/>
    </row>
    <row r="38" s="2" customFormat="1" ht="35" customHeight="1" spans="1:12">
      <c r="A38" s="5"/>
      <c r="B38" s="5"/>
      <c r="C38" s="5"/>
      <c r="D38" s="5"/>
      <c r="E38" s="5"/>
      <c r="F38" s="5"/>
      <c r="G38" s="5"/>
      <c r="H38" s="5"/>
      <c r="I38" s="12">
        <f xml:space="preserve">SUM(I6,I16:I35)</f>
        <v>100</v>
      </c>
      <c r="J38" s="12">
        <f xml:space="preserve">SUM(K6,J16:J35)</f>
        <v>97.99</v>
      </c>
      <c r="K38" s="16" t="s">
        <v>595</v>
      </c>
      <c r="L38" s="16"/>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zoomScale="70" zoomScaleNormal="70"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692</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v>181.522482</v>
      </c>
      <c r="E6" s="11"/>
      <c r="F6" s="11">
        <v>57.380174</v>
      </c>
      <c r="G6" s="11"/>
      <c r="H6" s="11">
        <v>57.380174</v>
      </c>
      <c r="I6" s="12">
        <v>10</v>
      </c>
      <c r="J6" s="13">
        <f xml:space="preserve">H6/D6</f>
        <v>0.316105054138693</v>
      </c>
      <c r="K6" s="14">
        <f xml:space="preserve">I6*J6</f>
        <v>3.16105054138693</v>
      </c>
      <c r="L6" s="15" t="s">
        <v>5</v>
      </c>
    </row>
    <row r="7" s="2" customFormat="1" ht="30" customHeight="1" spans="1:12">
      <c r="A7" s="8"/>
      <c r="B7" s="8"/>
      <c r="C7" s="8" t="s">
        <v>521</v>
      </c>
      <c r="D7" s="11">
        <v>0</v>
      </c>
      <c r="E7" s="11"/>
      <c r="F7" s="11">
        <v>0</v>
      </c>
      <c r="G7" s="11"/>
      <c r="H7" s="11">
        <v>0</v>
      </c>
      <c r="I7" s="8"/>
      <c r="J7" s="12"/>
      <c r="K7" s="5"/>
      <c r="L7" s="15"/>
    </row>
    <row r="8" s="2" customFormat="1" ht="30" customHeight="1" spans="1:12">
      <c r="A8" s="8"/>
      <c r="B8" s="8"/>
      <c r="C8" s="10" t="s">
        <v>522</v>
      </c>
      <c r="D8" s="11">
        <v>181.522482</v>
      </c>
      <c r="E8" s="11"/>
      <c r="F8" s="11">
        <v>57.380174</v>
      </c>
      <c r="G8" s="11"/>
      <c r="H8" s="11">
        <v>57.380174</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293" customHeight="1" spans="1:12">
      <c r="A11" s="16"/>
      <c r="B11" s="17" t="s">
        <v>693</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694</v>
      </c>
      <c r="E16" s="32" t="s">
        <v>620</v>
      </c>
      <c r="F16" s="32" t="s">
        <v>695</v>
      </c>
      <c r="G16" s="32" t="s">
        <v>556</v>
      </c>
      <c r="H16" s="30" t="s">
        <v>528</v>
      </c>
      <c r="I16" s="33">
        <v>5</v>
      </c>
      <c r="J16" s="33">
        <v>5</v>
      </c>
      <c r="K16" s="34" t="s">
        <v>546</v>
      </c>
      <c r="L16" s="34"/>
    </row>
    <row r="17" s="1" customFormat="1" ht="38" customHeight="1" spans="1:12">
      <c r="A17" s="30" t="s">
        <v>541</v>
      </c>
      <c r="B17" s="30"/>
      <c r="C17" s="30" t="s">
        <v>542</v>
      </c>
      <c r="D17" s="31" t="s">
        <v>696</v>
      </c>
      <c r="E17" s="32" t="s">
        <v>620</v>
      </c>
      <c r="F17" s="32" t="s">
        <v>695</v>
      </c>
      <c r="G17" s="32" t="s">
        <v>556</v>
      </c>
      <c r="H17" s="30" t="s">
        <v>528</v>
      </c>
      <c r="I17" s="33">
        <v>6</v>
      </c>
      <c r="J17" s="33">
        <v>6</v>
      </c>
      <c r="K17" s="34" t="s">
        <v>546</v>
      </c>
      <c r="L17" s="34"/>
    </row>
    <row r="18" s="1" customFormat="1" ht="38" customHeight="1" spans="1:12">
      <c r="A18" s="30" t="s">
        <v>541</v>
      </c>
      <c r="B18" s="30"/>
      <c r="C18" s="30" t="s">
        <v>542</v>
      </c>
      <c r="D18" s="31" t="s">
        <v>697</v>
      </c>
      <c r="E18" s="32" t="s">
        <v>620</v>
      </c>
      <c r="F18" s="32" t="s">
        <v>695</v>
      </c>
      <c r="G18" s="32" t="s">
        <v>556</v>
      </c>
      <c r="H18" s="30" t="s">
        <v>528</v>
      </c>
      <c r="I18" s="33">
        <v>6</v>
      </c>
      <c r="J18" s="33">
        <v>6</v>
      </c>
      <c r="K18" s="34" t="s">
        <v>546</v>
      </c>
      <c r="L18" s="34"/>
    </row>
    <row r="19" s="1" customFormat="1" ht="38" customHeight="1" spans="1:12">
      <c r="A19" s="30" t="s">
        <v>541</v>
      </c>
      <c r="B19" s="30"/>
      <c r="C19" s="30" t="s">
        <v>554</v>
      </c>
      <c r="D19" s="31" t="s">
        <v>698</v>
      </c>
      <c r="E19" s="32" t="s">
        <v>544</v>
      </c>
      <c r="F19" s="32" t="s">
        <v>674</v>
      </c>
      <c r="G19" s="32" t="s">
        <v>556</v>
      </c>
      <c r="H19" s="30" t="s">
        <v>528</v>
      </c>
      <c r="I19" s="33">
        <v>6</v>
      </c>
      <c r="J19" s="33">
        <v>6</v>
      </c>
      <c r="K19" s="34" t="s">
        <v>546</v>
      </c>
      <c r="L19" s="34"/>
    </row>
    <row r="20" s="1" customFormat="1" ht="38" customHeight="1" spans="1:12">
      <c r="A20" s="30" t="s">
        <v>541</v>
      </c>
      <c r="B20" s="30"/>
      <c r="C20" s="30" t="s">
        <v>554</v>
      </c>
      <c r="D20" s="31" t="s">
        <v>699</v>
      </c>
      <c r="E20" s="32" t="s">
        <v>544</v>
      </c>
      <c r="F20" s="32" t="s">
        <v>674</v>
      </c>
      <c r="G20" s="32" t="s">
        <v>556</v>
      </c>
      <c r="H20" s="30" t="s">
        <v>528</v>
      </c>
      <c r="I20" s="33">
        <v>6</v>
      </c>
      <c r="J20" s="33">
        <v>6</v>
      </c>
      <c r="K20" s="34" t="s">
        <v>546</v>
      </c>
      <c r="L20" s="34"/>
    </row>
    <row r="21" s="1" customFormat="1" ht="38" customHeight="1" spans="1:12">
      <c r="A21" s="30" t="s">
        <v>541</v>
      </c>
      <c r="B21" s="30"/>
      <c r="C21" s="30" t="s">
        <v>554</v>
      </c>
      <c r="D21" s="31" t="s">
        <v>700</v>
      </c>
      <c r="E21" s="32" t="s">
        <v>544</v>
      </c>
      <c r="F21" s="32" t="s">
        <v>674</v>
      </c>
      <c r="G21" s="32" t="s">
        <v>556</v>
      </c>
      <c r="H21" s="30" t="s">
        <v>528</v>
      </c>
      <c r="I21" s="33">
        <v>6</v>
      </c>
      <c r="J21" s="33">
        <v>6</v>
      </c>
      <c r="K21" s="34" t="s">
        <v>546</v>
      </c>
      <c r="L21" s="34"/>
    </row>
    <row r="22" s="1" customFormat="1" ht="38" customHeight="1" spans="1:12">
      <c r="A22" s="30" t="s">
        <v>541</v>
      </c>
      <c r="B22" s="30"/>
      <c r="C22" s="31" t="s">
        <v>578</v>
      </c>
      <c r="D22" s="31" t="s">
        <v>701</v>
      </c>
      <c r="E22" s="32" t="s">
        <v>544</v>
      </c>
      <c r="F22" s="32" t="s">
        <v>674</v>
      </c>
      <c r="G22" s="32" t="s">
        <v>556</v>
      </c>
      <c r="H22" s="30" t="s">
        <v>528</v>
      </c>
      <c r="I22" s="33">
        <v>5</v>
      </c>
      <c r="J22" s="33">
        <v>5</v>
      </c>
      <c r="K22" s="34" t="s">
        <v>546</v>
      </c>
      <c r="L22" s="34"/>
    </row>
    <row r="23" s="1" customFormat="1" ht="38" customHeight="1" spans="1:12">
      <c r="A23" s="30" t="s">
        <v>541</v>
      </c>
      <c r="B23" s="30"/>
      <c r="C23" s="31" t="s">
        <v>578</v>
      </c>
      <c r="D23" s="31" t="s">
        <v>702</v>
      </c>
      <c r="E23" s="32" t="s">
        <v>544</v>
      </c>
      <c r="F23" s="32" t="s">
        <v>703</v>
      </c>
      <c r="G23" s="32" t="s">
        <v>581</v>
      </c>
      <c r="H23" s="30" t="s">
        <v>528</v>
      </c>
      <c r="I23" s="33">
        <v>5</v>
      </c>
      <c r="J23" s="33">
        <v>5</v>
      </c>
      <c r="K23" s="34" t="s">
        <v>546</v>
      </c>
      <c r="L23" s="34"/>
    </row>
    <row r="24" s="1" customFormat="1" ht="38" customHeight="1" spans="1:12">
      <c r="A24" s="30" t="s">
        <v>541</v>
      </c>
      <c r="B24" s="30"/>
      <c r="C24" s="31" t="s">
        <v>609</v>
      </c>
      <c r="D24" s="31" t="s">
        <v>610</v>
      </c>
      <c r="E24" s="32" t="s">
        <v>544</v>
      </c>
      <c r="F24" s="32" t="s">
        <v>704</v>
      </c>
      <c r="G24" s="32" t="s">
        <v>612</v>
      </c>
      <c r="H24" s="30" t="s">
        <v>528</v>
      </c>
      <c r="I24" s="33">
        <v>5</v>
      </c>
      <c r="J24" s="33">
        <v>5</v>
      </c>
      <c r="K24" s="34" t="s">
        <v>546</v>
      </c>
      <c r="L24" s="34"/>
    </row>
    <row r="25" s="1" customFormat="1" ht="38" customHeight="1" spans="1:12">
      <c r="A25" s="30" t="s">
        <v>582</v>
      </c>
      <c r="B25" s="35"/>
      <c r="C25" s="30" t="s">
        <v>583</v>
      </c>
      <c r="D25" s="31" t="s">
        <v>584</v>
      </c>
      <c r="E25" s="32" t="s">
        <v>544</v>
      </c>
      <c r="F25" s="32" t="s">
        <v>584</v>
      </c>
      <c r="G25" s="32" t="s">
        <v>586</v>
      </c>
      <c r="H25" s="30" t="s">
        <v>528</v>
      </c>
      <c r="I25" s="33">
        <v>10</v>
      </c>
      <c r="J25" s="33">
        <v>10</v>
      </c>
      <c r="K25" s="34" t="s">
        <v>546</v>
      </c>
      <c r="L25" s="34"/>
    </row>
    <row r="26" s="1" customFormat="1" ht="38" customHeight="1" spans="1:12">
      <c r="A26" s="30" t="s">
        <v>582</v>
      </c>
      <c r="B26" s="35"/>
      <c r="C26" s="30" t="s">
        <v>583</v>
      </c>
      <c r="D26" s="31" t="s">
        <v>705</v>
      </c>
      <c r="E26" s="32" t="s">
        <v>544</v>
      </c>
      <c r="F26" s="32" t="s">
        <v>706</v>
      </c>
      <c r="G26" s="32" t="s">
        <v>586</v>
      </c>
      <c r="H26" s="30" t="s">
        <v>528</v>
      </c>
      <c r="I26" s="33">
        <v>10</v>
      </c>
      <c r="J26" s="33">
        <v>10</v>
      </c>
      <c r="K26" s="34" t="s">
        <v>546</v>
      </c>
      <c r="L26" s="34"/>
    </row>
    <row r="27" s="1" customFormat="1" ht="38" customHeight="1" spans="1:12">
      <c r="A27" s="30" t="s">
        <v>582</v>
      </c>
      <c r="B27" s="35"/>
      <c r="C27" s="31" t="s">
        <v>615</v>
      </c>
      <c r="D27" s="31" t="s">
        <v>707</v>
      </c>
      <c r="E27" s="32" t="s">
        <v>544</v>
      </c>
      <c r="F27" s="32" t="s">
        <v>650</v>
      </c>
      <c r="G27" s="32" t="s">
        <v>586</v>
      </c>
      <c r="H27" s="30" t="s">
        <v>528</v>
      </c>
      <c r="I27" s="33">
        <v>10</v>
      </c>
      <c r="J27" s="33">
        <v>10</v>
      </c>
      <c r="K27" s="34" t="s">
        <v>546</v>
      </c>
      <c r="L27" s="34"/>
    </row>
    <row r="28" s="1" customFormat="1" ht="38" customHeight="1" spans="1:12">
      <c r="A28" s="30" t="s">
        <v>587</v>
      </c>
      <c r="B28" s="35"/>
      <c r="C28" s="30" t="s">
        <v>588</v>
      </c>
      <c r="D28" s="31" t="s">
        <v>708</v>
      </c>
      <c r="E28" s="32" t="s">
        <v>620</v>
      </c>
      <c r="F28" s="32" t="s">
        <v>695</v>
      </c>
      <c r="G28" s="32" t="s">
        <v>556</v>
      </c>
      <c r="H28" s="30" t="s">
        <v>528</v>
      </c>
      <c r="I28" s="33">
        <v>10</v>
      </c>
      <c r="J28" s="33">
        <v>8</v>
      </c>
      <c r="K28" s="34" t="s">
        <v>546</v>
      </c>
      <c r="L28" s="34"/>
    </row>
    <row r="29" s="3" customFormat="1" ht="67" customHeight="1" spans="1:12">
      <c r="A29" s="16" t="s">
        <v>590</v>
      </c>
      <c r="B29" s="16"/>
      <c r="C29" s="16"/>
      <c r="D29" s="17" t="s">
        <v>546</v>
      </c>
      <c r="E29" s="17"/>
      <c r="F29" s="17"/>
      <c r="G29" s="17"/>
      <c r="H29" s="17"/>
      <c r="I29" s="17"/>
      <c r="J29" s="17"/>
      <c r="K29" s="17"/>
      <c r="L29" s="17"/>
    </row>
    <row r="30" s="3" customFormat="1" ht="30" customHeight="1" spans="1:12">
      <c r="A30" s="5" t="s">
        <v>591</v>
      </c>
      <c r="B30" s="5"/>
      <c r="C30" s="5"/>
      <c r="D30" s="5"/>
      <c r="E30" s="5"/>
      <c r="F30" s="5"/>
      <c r="G30" s="5"/>
      <c r="H30" s="5"/>
      <c r="I30" s="16" t="s">
        <v>592</v>
      </c>
      <c r="J30" s="16" t="s">
        <v>593</v>
      </c>
      <c r="K30" s="16" t="s">
        <v>594</v>
      </c>
      <c r="L30" s="16"/>
    </row>
    <row r="31" s="2" customFormat="1" ht="35" customHeight="1" spans="1:12">
      <c r="A31" s="5"/>
      <c r="B31" s="5"/>
      <c r="C31" s="5"/>
      <c r="D31" s="5"/>
      <c r="E31" s="5"/>
      <c r="F31" s="5"/>
      <c r="G31" s="5"/>
      <c r="H31" s="5"/>
      <c r="I31" s="12">
        <f xml:space="preserve">SUM(I6,I16:I28)</f>
        <v>100</v>
      </c>
      <c r="J31" s="12">
        <f xml:space="preserve">SUM(K6,J16:J28)</f>
        <v>91.1610505413869</v>
      </c>
      <c r="K31" s="16" t="s">
        <v>595</v>
      </c>
      <c r="L31" s="16"/>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709</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v>24.682748</v>
      </c>
      <c r="E6" s="11"/>
      <c r="F6" s="11">
        <v>8.225431</v>
      </c>
      <c r="G6" s="11"/>
      <c r="H6" s="11">
        <v>8.225431</v>
      </c>
      <c r="I6" s="12">
        <v>10</v>
      </c>
      <c r="J6" s="13">
        <f xml:space="preserve">H6/D6</f>
        <v>0.333246160435621</v>
      </c>
      <c r="K6" s="14">
        <f xml:space="preserve">I6*J6</f>
        <v>3.33246160435621</v>
      </c>
      <c r="L6" s="15" t="s">
        <v>5</v>
      </c>
    </row>
    <row r="7" s="2" customFormat="1" ht="30" customHeight="1" spans="1:12">
      <c r="A7" s="8"/>
      <c r="B7" s="8"/>
      <c r="C7" s="8" t="s">
        <v>521</v>
      </c>
      <c r="D7" s="11">
        <v>0</v>
      </c>
      <c r="E7" s="11"/>
      <c r="F7" s="11">
        <v>0</v>
      </c>
      <c r="G7" s="11"/>
      <c r="H7" s="11">
        <v>0</v>
      </c>
      <c r="I7" s="8"/>
      <c r="J7" s="12"/>
      <c r="K7" s="5"/>
      <c r="L7" s="15"/>
    </row>
    <row r="8" s="2" customFormat="1" ht="30" customHeight="1" spans="1:12">
      <c r="A8" s="8"/>
      <c r="B8" s="8"/>
      <c r="C8" s="10" t="s">
        <v>522</v>
      </c>
      <c r="D8" s="11">
        <v>24.682748</v>
      </c>
      <c r="E8" s="11"/>
      <c r="F8" s="11">
        <v>8.225431</v>
      </c>
      <c r="G8" s="11"/>
      <c r="H8" s="11">
        <v>8.225431</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52" customHeight="1" spans="1:12">
      <c r="A11" s="16"/>
      <c r="B11" s="17" t="s">
        <v>710</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711</v>
      </c>
      <c r="E16" s="32" t="s">
        <v>544</v>
      </c>
      <c r="F16" s="32" t="s">
        <v>674</v>
      </c>
      <c r="G16" s="32" t="s">
        <v>556</v>
      </c>
      <c r="H16" s="30" t="s">
        <v>528</v>
      </c>
      <c r="I16" s="33">
        <v>10</v>
      </c>
      <c r="J16" s="33">
        <v>10</v>
      </c>
      <c r="K16" s="34" t="s">
        <v>546</v>
      </c>
      <c r="L16" s="34"/>
    </row>
    <row r="17" s="1" customFormat="1" ht="38" customHeight="1" spans="1:12">
      <c r="A17" s="30" t="s">
        <v>541</v>
      </c>
      <c r="B17" s="30"/>
      <c r="C17" s="30" t="s">
        <v>542</v>
      </c>
      <c r="D17" s="31" t="s">
        <v>712</v>
      </c>
      <c r="E17" s="32" t="s">
        <v>544</v>
      </c>
      <c r="F17" s="32" t="s">
        <v>674</v>
      </c>
      <c r="G17" s="32" t="s">
        <v>556</v>
      </c>
      <c r="H17" s="30" t="s">
        <v>528</v>
      </c>
      <c r="I17" s="33">
        <v>10</v>
      </c>
      <c r="J17" s="33">
        <v>10</v>
      </c>
      <c r="K17" s="34" t="s">
        <v>546</v>
      </c>
      <c r="L17" s="34"/>
    </row>
    <row r="18" s="1" customFormat="1" ht="38" customHeight="1" spans="1:12">
      <c r="A18" s="30" t="s">
        <v>541</v>
      </c>
      <c r="B18" s="30"/>
      <c r="C18" s="30" t="s">
        <v>554</v>
      </c>
      <c r="D18" s="31" t="s">
        <v>713</v>
      </c>
      <c r="E18" s="32" t="s">
        <v>620</v>
      </c>
      <c r="F18" s="32" t="s">
        <v>695</v>
      </c>
      <c r="G18" s="32" t="s">
        <v>556</v>
      </c>
      <c r="H18" s="30" t="s">
        <v>528</v>
      </c>
      <c r="I18" s="33">
        <v>10</v>
      </c>
      <c r="J18" s="33">
        <v>10</v>
      </c>
      <c r="K18" s="34" t="s">
        <v>546</v>
      </c>
      <c r="L18" s="34"/>
    </row>
    <row r="19" s="1" customFormat="1" ht="38" customHeight="1" spans="1:12">
      <c r="A19" s="30" t="s">
        <v>541</v>
      </c>
      <c r="B19" s="30"/>
      <c r="C19" s="31" t="s">
        <v>578</v>
      </c>
      <c r="D19" s="31" t="s">
        <v>714</v>
      </c>
      <c r="E19" s="32" t="s">
        <v>544</v>
      </c>
      <c r="F19" s="32" t="s">
        <v>674</v>
      </c>
      <c r="G19" s="32" t="s">
        <v>556</v>
      </c>
      <c r="H19" s="30" t="s">
        <v>528</v>
      </c>
      <c r="I19" s="33">
        <v>10</v>
      </c>
      <c r="J19" s="33">
        <v>10</v>
      </c>
      <c r="K19" s="34" t="s">
        <v>546</v>
      </c>
      <c r="L19" s="34"/>
    </row>
    <row r="20" s="1" customFormat="1" ht="38" customHeight="1" spans="1:12">
      <c r="A20" s="30" t="s">
        <v>541</v>
      </c>
      <c r="B20" s="30"/>
      <c r="C20" s="31" t="s">
        <v>609</v>
      </c>
      <c r="D20" s="31" t="s">
        <v>610</v>
      </c>
      <c r="E20" s="32" t="s">
        <v>544</v>
      </c>
      <c r="F20" s="32" t="s">
        <v>715</v>
      </c>
      <c r="G20" s="32" t="s">
        <v>612</v>
      </c>
      <c r="H20" s="30" t="s">
        <v>528</v>
      </c>
      <c r="I20" s="33">
        <v>10</v>
      </c>
      <c r="J20" s="33">
        <v>10</v>
      </c>
      <c r="K20" s="34" t="s">
        <v>546</v>
      </c>
      <c r="L20" s="34"/>
    </row>
    <row r="21" s="1" customFormat="1" ht="38" customHeight="1" spans="1:12">
      <c r="A21" s="30" t="s">
        <v>582</v>
      </c>
      <c r="B21" s="35"/>
      <c r="C21" s="30" t="s">
        <v>583</v>
      </c>
      <c r="D21" s="31" t="s">
        <v>716</v>
      </c>
      <c r="E21" s="32" t="s">
        <v>544</v>
      </c>
      <c r="F21" s="32" t="s">
        <v>717</v>
      </c>
      <c r="G21" s="32" t="s">
        <v>586</v>
      </c>
      <c r="H21" s="30" t="s">
        <v>528</v>
      </c>
      <c r="I21" s="33">
        <v>10</v>
      </c>
      <c r="J21" s="33">
        <v>10</v>
      </c>
      <c r="K21" s="34" t="s">
        <v>546</v>
      </c>
      <c r="L21" s="34"/>
    </row>
    <row r="22" s="1" customFormat="1" ht="38" customHeight="1" spans="1:12">
      <c r="A22" s="30" t="s">
        <v>582</v>
      </c>
      <c r="B22" s="35"/>
      <c r="C22" s="31" t="s">
        <v>718</v>
      </c>
      <c r="D22" s="31" t="s">
        <v>719</v>
      </c>
      <c r="E22" s="32" t="s">
        <v>544</v>
      </c>
      <c r="F22" s="32" t="s">
        <v>720</v>
      </c>
      <c r="G22" s="32" t="s">
        <v>586</v>
      </c>
      <c r="H22" s="30" t="s">
        <v>528</v>
      </c>
      <c r="I22" s="33">
        <v>10</v>
      </c>
      <c r="J22" s="33">
        <v>10</v>
      </c>
      <c r="K22" s="34" t="s">
        <v>546</v>
      </c>
      <c r="L22" s="34"/>
    </row>
    <row r="23" s="1" customFormat="1" ht="38" customHeight="1" spans="1:12">
      <c r="A23" s="30" t="s">
        <v>582</v>
      </c>
      <c r="B23" s="35"/>
      <c r="C23" s="31" t="s">
        <v>615</v>
      </c>
      <c r="D23" s="31" t="s">
        <v>721</v>
      </c>
      <c r="E23" s="32" t="s">
        <v>544</v>
      </c>
      <c r="F23" s="32" t="s">
        <v>722</v>
      </c>
      <c r="G23" s="32" t="s">
        <v>586</v>
      </c>
      <c r="H23" s="30" t="s">
        <v>528</v>
      </c>
      <c r="I23" s="33">
        <v>10</v>
      </c>
      <c r="J23" s="33">
        <v>10</v>
      </c>
      <c r="K23" s="34" t="s">
        <v>546</v>
      </c>
      <c r="L23" s="34"/>
    </row>
    <row r="24" s="1" customFormat="1" ht="38" customHeight="1" spans="1:12">
      <c r="A24" s="30" t="s">
        <v>587</v>
      </c>
      <c r="B24" s="35"/>
      <c r="C24" s="30" t="s">
        <v>588</v>
      </c>
      <c r="D24" s="31" t="s">
        <v>708</v>
      </c>
      <c r="E24" s="32" t="s">
        <v>620</v>
      </c>
      <c r="F24" s="32" t="s">
        <v>695</v>
      </c>
      <c r="G24" s="32" t="s">
        <v>556</v>
      </c>
      <c r="H24" s="30" t="s">
        <v>528</v>
      </c>
      <c r="I24" s="33">
        <v>10</v>
      </c>
      <c r="J24" s="33">
        <v>8</v>
      </c>
      <c r="K24" s="34" t="s">
        <v>546</v>
      </c>
      <c r="L24" s="34"/>
    </row>
    <row r="25" s="3" customFormat="1" ht="67" customHeight="1" spans="1:12">
      <c r="A25" s="16" t="s">
        <v>590</v>
      </c>
      <c r="B25" s="16"/>
      <c r="C25" s="16"/>
      <c r="D25" s="17" t="s">
        <v>546</v>
      </c>
      <c r="E25" s="17"/>
      <c r="F25" s="17"/>
      <c r="G25" s="17"/>
      <c r="H25" s="17"/>
      <c r="I25" s="17"/>
      <c r="J25" s="17"/>
      <c r="K25" s="17"/>
      <c r="L25" s="17"/>
    </row>
    <row r="26" s="3" customFormat="1" ht="30" customHeight="1" spans="1:12">
      <c r="A26" s="5" t="s">
        <v>591</v>
      </c>
      <c r="B26" s="5"/>
      <c r="C26" s="5"/>
      <c r="D26" s="5"/>
      <c r="E26" s="5"/>
      <c r="F26" s="5"/>
      <c r="G26" s="5"/>
      <c r="H26" s="5"/>
      <c r="I26" s="16" t="s">
        <v>592</v>
      </c>
      <c r="J26" s="16" t="s">
        <v>593</v>
      </c>
      <c r="K26" s="16" t="s">
        <v>594</v>
      </c>
      <c r="L26" s="16"/>
    </row>
    <row r="27" s="2" customFormat="1" ht="35" customHeight="1" spans="1:12">
      <c r="A27" s="5"/>
      <c r="B27" s="5"/>
      <c r="C27" s="5"/>
      <c r="D27" s="5"/>
      <c r="E27" s="5"/>
      <c r="F27" s="5"/>
      <c r="G27" s="5"/>
      <c r="H27" s="5"/>
      <c r="I27" s="12">
        <f xml:space="preserve">SUM(I6,I16:I24)</f>
        <v>100</v>
      </c>
      <c r="J27" s="12">
        <f xml:space="preserve">SUM(K6,J16:J24)</f>
        <v>91.3324616043562</v>
      </c>
      <c r="K27" s="16" t="s">
        <v>595</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723</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v>0.5</v>
      </c>
      <c r="E6" s="11"/>
      <c r="F6" s="11">
        <v>0.259222</v>
      </c>
      <c r="G6" s="11"/>
      <c r="H6" s="11">
        <v>0.259222</v>
      </c>
      <c r="I6" s="12">
        <v>10</v>
      </c>
      <c r="J6" s="13">
        <f xml:space="preserve">H6/D6</f>
        <v>0.518444</v>
      </c>
      <c r="K6" s="14">
        <f xml:space="preserve">I6*J6</f>
        <v>5.18444</v>
      </c>
      <c r="L6" s="15" t="s">
        <v>5</v>
      </c>
    </row>
    <row r="7" s="2" customFormat="1" ht="30" customHeight="1" spans="1:12">
      <c r="A7" s="8"/>
      <c r="B7" s="8"/>
      <c r="C7" s="8" t="s">
        <v>521</v>
      </c>
      <c r="D7" s="11">
        <v>0</v>
      </c>
      <c r="E7" s="11"/>
      <c r="F7" s="11">
        <v>0</v>
      </c>
      <c r="G7" s="11"/>
      <c r="H7" s="11">
        <v>0</v>
      </c>
      <c r="I7" s="8"/>
      <c r="J7" s="12"/>
      <c r="K7" s="5"/>
      <c r="L7" s="15"/>
    </row>
    <row r="8" s="2" customFormat="1" ht="30" customHeight="1" spans="1:12">
      <c r="A8" s="8"/>
      <c r="B8" s="8"/>
      <c r="C8" s="10" t="s">
        <v>522</v>
      </c>
      <c r="D8" s="11">
        <v>0.5</v>
      </c>
      <c r="E8" s="11"/>
      <c r="F8" s="11">
        <v>0.259222</v>
      </c>
      <c r="G8" s="11"/>
      <c r="H8" s="11">
        <v>0.259222</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48" customHeight="1" spans="1:12">
      <c r="A11" s="16"/>
      <c r="B11" s="17" t="s">
        <v>724</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725</v>
      </c>
      <c r="E16" s="32" t="s">
        <v>544</v>
      </c>
      <c r="F16" s="32" t="s">
        <v>47</v>
      </c>
      <c r="G16" s="32" t="s">
        <v>684</v>
      </c>
      <c r="H16" s="30" t="s">
        <v>528</v>
      </c>
      <c r="I16" s="33">
        <v>15</v>
      </c>
      <c r="J16" s="33">
        <v>15</v>
      </c>
      <c r="K16" s="34" t="s">
        <v>546</v>
      </c>
      <c r="L16" s="34"/>
    </row>
    <row r="17" s="1" customFormat="1" ht="38" customHeight="1" spans="1:12">
      <c r="A17" s="30" t="s">
        <v>541</v>
      </c>
      <c r="B17" s="30"/>
      <c r="C17" s="30" t="s">
        <v>542</v>
      </c>
      <c r="D17" s="31" t="s">
        <v>726</v>
      </c>
      <c r="E17" s="32" t="s">
        <v>544</v>
      </c>
      <c r="F17" s="32" t="s">
        <v>13</v>
      </c>
      <c r="G17" s="32" t="s">
        <v>727</v>
      </c>
      <c r="H17" s="30" t="s">
        <v>528</v>
      </c>
      <c r="I17" s="33">
        <v>15</v>
      </c>
      <c r="J17" s="33">
        <v>15</v>
      </c>
      <c r="K17" s="34" t="s">
        <v>546</v>
      </c>
      <c r="L17" s="34"/>
    </row>
    <row r="18" s="1" customFormat="1" ht="38" customHeight="1" spans="1:12">
      <c r="A18" s="30" t="s">
        <v>541</v>
      </c>
      <c r="B18" s="30"/>
      <c r="C18" s="30" t="s">
        <v>554</v>
      </c>
      <c r="D18" s="31" t="s">
        <v>728</v>
      </c>
      <c r="E18" s="32" t="s">
        <v>620</v>
      </c>
      <c r="F18" s="32" t="s">
        <v>567</v>
      </c>
      <c r="G18" s="32" t="s">
        <v>556</v>
      </c>
      <c r="H18" s="30" t="s">
        <v>528</v>
      </c>
      <c r="I18" s="33">
        <v>10</v>
      </c>
      <c r="J18" s="33">
        <v>10</v>
      </c>
      <c r="K18" s="34" t="s">
        <v>546</v>
      </c>
      <c r="L18" s="34"/>
    </row>
    <row r="19" s="1" customFormat="1" ht="38" customHeight="1" spans="1:12">
      <c r="A19" s="30" t="s">
        <v>541</v>
      </c>
      <c r="B19" s="30"/>
      <c r="C19" s="31" t="s">
        <v>578</v>
      </c>
      <c r="D19" s="31" t="s">
        <v>729</v>
      </c>
      <c r="E19" s="32" t="s">
        <v>544</v>
      </c>
      <c r="F19" s="32" t="s">
        <v>570</v>
      </c>
      <c r="G19" s="32" t="s">
        <v>556</v>
      </c>
      <c r="H19" s="30" t="s">
        <v>528</v>
      </c>
      <c r="I19" s="33">
        <v>10</v>
      </c>
      <c r="J19" s="33">
        <v>10</v>
      </c>
      <c r="K19" s="34" t="s">
        <v>546</v>
      </c>
      <c r="L19" s="34"/>
    </row>
    <row r="20" s="1" customFormat="1" ht="38" customHeight="1" spans="1:12">
      <c r="A20" s="30" t="s">
        <v>582</v>
      </c>
      <c r="B20" s="35"/>
      <c r="C20" s="30" t="s">
        <v>583</v>
      </c>
      <c r="D20" s="31" t="s">
        <v>730</v>
      </c>
      <c r="E20" s="32" t="s">
        <v>544</v>
      </c>
      <c r="F20" s="32" t="s">
        <v>731</v>
      </c>
      <c r="G20" s="32" t="s">
        <v>581</v>
      </c>
      <c r="H20" s="30" t="s">
        <v>528</v>
      </c>
      <c r="I20" s="33">
        <v>30</v>
      </c>
      <c r="J20" s="33">
        <v>30</v>
      </c>
      <c r="K20" s="34" t="s">
        <v>546</v>
      </c>
      <c r="L20" s="34"/>
    </row>
    <row r="21" s="1" customFormat="1" ht="38" customHeight="1" spans="1:12">
      <c r="A21" s="30" t="s">
        <v>587</v>
      </c>
      <c r="B21" s="35"/>
      <c r="C21" s="30" t="s">
        <v>588</v>
      </c>
      <c r="D21" s="31" t="s">
        <v>708</v>
      </c>
      <c r="E21" s="32" t="s">
        <v>620</v>
      </c>
      <c r="F21" s="32" t="s">
        <v>560</v>
      </c>
      <c r="G21" s="32" t="s">
        <v>556</v>
      </c>
      <c r="H21" s="30" t="s">
        <v>528</v>
      </c>
      <c r="I21" s="33">
        <v>10</v>
      </c>
      <c r="J21" s="33">
        <v>8</v>
      </c>
      <c r="K21" s="34" t="s">
        <v>546</v>
      </c>
      <c r="L21" s="34"/>
    </row>
    <row r="22" s="3" customFormat="1" ht="67" customHeight="1" spans="1:12">
      <c r="A22" s="16" t="s">
        <v>590</v>
      </c>
      <c r="B22" s="16"/>
      <c r="C22" s="16"/>
      <c r="D22" s="17" t="s">
        <v>546</v>
      </c>
      <c r="E22" s="17"/>
      <c r="F22" s="17"/>
      <c r="G22" s="17"/>
      <c r="H22" s="17"/>
      <c r="I22" s="17"/>
      <c r="J22" s="17"/>
      <c r="K22" s="17"/>
      <c r="L22" s="17"/>
    </row>
    <row r="23" s="3" customFormat="1" ht="30" customHeight="1" spans="1:12">
      <c r="A23" s="5" t="s">
        <v>591</v>
      </c>
      <c r="B23" s="5"/>
      <c r="C23" s="5"/>
      <c r="D23" s="5"/>
      <c r="E23" s="5"/>
      <c r="F23" s="5"/>
      <c r="G23" s="5"/>
      <c r="H23" s="5"/>
      <c r="I23" s="16" t="s">
        <v>592</v>
      </c>
      <c r="J23" s="16" t="s">
        <v>593</v>
      </c>
      <c r="K23" s="16" t="s">
        <v>594</v>
      </c>
      <c r="L23" s="16"/>
    </row>
    <row r="24" s="2" customFormat="1" ht="35" customHeight="1" spans="1:12">
      <c r="A24" s="5"/>
      <c r="B24" s="5"/>
      <c r="C24" s="5"/>
      <c r="D24" s="5"/>
      <c r="E24" s="5"/>
      <c r="F24" s="5"/>
      <c r="G24" s="5"/>
      <c r="H24" s="5"/>
      <c r="I24" s="12">
        <f xml:space="preserve">SUM(I6,I16:I21)</f>
        <v>100</v>
      </c>
      <c r="J24" s="12">
        <f xml:space="preserve">SUM(K6,J16:J21)</f>
        <v>93.18444</v>
      </c>
      <c r="K24" s="16" t="s">
        <v>595</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732</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v>0.062716</v>
      </c>
      <c r="E6" s="11"/>
      <c r="F6" s="11">
        <v>0.062716</v>
      </c>
      <c r="G6" s="11"/>
      <c r="H6" s="11">
        <v>0.062716</v>
      </c>
      <c r="I6" s="12">
        <v>10</v>
      </c>
      <c r="J6" s="13">
        <f xml:space="preserve">H6/D6</f>
        <v>1</v>
      </c>
      <c r="K6" s="14">
        <f xml:space="preserve">I6*J6</f>
        <v>10</v>
      </c>
      <c r="L6" s="15" t="s">
        <v>5</v>
      </c>
    </row>
    <row r="7" s="2" customFormat="1" ht="30" customHeight="1" spans="1:12">
      <c r="A7" s="8"/>
      <c r="B7" s="8"/>
      <c r="C7" s="8" t="s">
        <v>521</v>
      </c>
      <c r="D7" s="11">
        <v>0</v>
      </c>
      <c r="E7" s="11"/>
      <c r="F7" s="11">
        <v>0</v>
      </c>
      <c r="G7" s="11"/>
      <c r="H7" s="11">
        <v>0</v>
      </c>
      <c r="I7" s="8"/>
      <c r="J7" s="12"/>
      <c r="K7" s="5"/>
      <c r="L7" s="15"/>
    </row>
    <row r="8" s="2" customFormat="1" ht="30" customHeight="1" spans="1:12">
      <c r="A8" s="8"/>
      <c r="B8" s="8"/>
      <c r="C8" s="10" t="s">
        <v>522</v>
      </c>
      <c r="D8" s="11">
        <v>0.062716</v>
      </c>
      <c r="E8" s="11"/>
      <c r="F8" s="11">
        <v>0.062716</v>
      </c>
      <c r="G8" s="11"/>
      <c r="H8" s="11">
        <v>0.062716</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147" customHeight="1" spans="1:12">
      <c r="A11" s="16"/>
      <c r="B11" s="17" t="s">
        <v>733</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734</v>
      </c>
      <c r="E16" s="32" t="s">
        <v>620</v>
      </c>
      <c r="F16" s="32" t="s">
        <v>735</v>
      </c>
      <c r="G16" s="32" t="s">
        <v>549</v>
      </c>
      <c r="H16" s="30" t="s">
        <v>528</v>
      </c>
      <c r="I16" s="33">
        <v>10</v>
      </c>
      <c r="J16" s="33">
        <v>10</v>
      </c>
      <c r="K16" s="34" t="s">
        <v>546</v>
      </c>
      <c r="L16" s="34"/>
    </row>
    <row r="17" s="1" customFormat="1" ht="38" customHeight="1" spans="1:12">
      <c r="A17" s="30" t="s">
        <v>541</v>
      </c>
      <c r="B17" s="30"/>
      <c r="C17" s="30" t="s">
        <v>542</v>
      </c>
      <c r="D17" s="31" t="s">
        <v>736</v>
      </c>
      <c r="E17" s="32" t="s">
        <v>620</v>
      </c>
      <c r="F17" s="32" t="s">
        <v>737</v>
      </c>
      <c r="G17" s="32" t="s">
        <v>556</v>
      </c>
      <c r="H17" s="30" t="s">
        <v>528</v>
      </c>
      <c r="I17" s="33">
        <v>10</v>
      </c>
      <c r="J17" s="33">
        <v>10</v>
      </c>
      <c r="K17" s="34" t="s">
        <v>546</v>
      </c>
      <c r="L17" s="34"/>
    </row>
    <row r="18" s="1" customFormat="1" ht="38" customHeight="1" spans="1:12">
      <c r="A18" s="30" t="s">
        <v>541</v>
      </c>
      <c r="B18" s="30"/>
      <c r="C18" s="30" t="s">
        <v>542</v>
      </c>
      <c r="D18" s="31" t="s">
        <v>738</v>
      </c>
      <c r="E18" s="32" t="s">
        <v>620</v>
      </c>
      <c r="F18" s="32" t="s">
        <v>737</v>
      </c>
      <c r="G18" s="32" t="s">
        <v>556</v>
      </c>
      <c r="H18" s="30" t="s">
        <v>528</v>
      </c>
      <c r="I18" s="33">
        <v>10</v>
      </c>
      <c r="J18" s="33">
        <v>10</v>
      </c>
      <c r="K18" s="34" t="s">
        <v>546</v>
      </c>
      <c r="L18" s="34"/>
    </row>
    <row r="19" s="1" customFormat="1" ht="38" customHeight="1" spans="1:12">
      <c r="A19" s="30" t="s">
        <v>541</v>
      </c>
      <c r="B19" s="30"/>
      <c r="C19" s="30" t="s">
        <v>554</v>
      </c>
      <c r="D19" s="31" t="s">
        <v>739</v>
      </c>
      <c r="E19" s="32" t="s">
        <v>620</v>
      </c>
      <c r="F19" s="32" t="s">
        <v>695</v>
      </c>
      <c r="G19" s="32" t="s">
        <v>556</v>
      </c>
      <c r="H19" s="30" t="s">
        <v>528</v>
      </c>
      <c r="I19" s="33">
        <v>10</v>
      </c>
      <c r="J19" s="33">
        <v>10</v>
      </c>
      <c r="K19" s="34" t="s">
        <v>546</v>
      </c>
      <c r="L19" s="34"/>
    </row>
    <row r="20" s="1" customFormat="1" ht="38" customHeight="1" spans="1:12">
      <c r="A20" s="30" t="s">
        <v>541</v>
      </c>
      <c r="B20" s="30"/>
      <c r="C20" s="31" t="s">
        <v>578</v>
      </c>
      <c r="D20" s="31" t="s">
        <v>740</v>
      </c>
      <c r="E20" s="32" t="s">
        <v>544</v>
      </c>
      <c r="F20" s="32" t="s">
        <v>674</v>
      </c>
      <c r="G20" s="32" t="s">
        <v>556</v>
      </c>
      <c r="H20" s="30" t="s">
        <v>528</v>
      </c>
      <c r="I20" s="33">
        <v>10</v>
      </c>
      <c r="J20" s="33">
        <v>10</v>
      </c>
      <c r="K20" s="34" t="s">
        <v>546</v>
      </c>
      <c r="L20" s="34"/>
    </row>
    <row r="21" s="1" customFormat="1" ht="38" customHeight="1" spans="1:12">
      <c r="A21" s="30" t="s">
        <v>582</v>
      </c>
      <c r="B21" s="35"/>
      <c r="C21" s="30" t="s">
        <v>583</v>
      </c>
      <c r="D21" s="31" t="s">
        <v>741</v>
      </c>
      <c r="E21" s="32" t="s">
        <v>620</v>
      </c>
      <c r="F21" s="32" t="s">
        <v>742</v>
      </c>
      <c r="G21" s="32" t="s">
        <v>556</v>
      </c>
      <c r="H21" s="30" t="s">
        <v>528</v>
      </c>
      <c r="I21" s="33">
        <v>30</v>
      </c>
      <c r="J21" s="33">
        <v>30</v>
      </c>
      <c r="K21" s="34" t="s">
        <v>546</v>
      </c>
      <c r="L21" s="34"/>
    </row>
    <row r="22" s="1" customFormat="1" ht="38" customHeight="1" spans="1:12">
      <c r="A22" s="30" t="s">
        <v>587</v>
      </c>
      <c r="B22" s="35"/>
      <c r="C22" s="30" t="s">
        <v>588</v>
      </c>
      <c r="D22" s="31" t="s">
        <v>743</v>
      </c>
      <c r="E22" s="32" t="s">
        <v>620</v>
      </c>
      <c r="F22" s="32" t="s">
        <v>742</v>
      </c>
      <c r="G22" s="32" t="s">
        <v>556</v>
      </c>
      <c r="H22" s="30" t="s">
        <v>528</v>
      </c>
      <c r="I22" s="33">
        <v>10</v>
      </c>
      <c r="J22" s="33">
        <v>8</v>
      </c>
      <c r="K22" s="34" t="s">
        <v>546</v>
      </c>
      <c r="L22" s="34"/>
    </row>
    <row r="23" s="3" customFormat="1" ht="67" customHeight="1" spans="1:12">
      <c r="A23" s="16" t="s">
        <v>590</v>
      </c>
      <c r="B23" s="16"/>
      <c r="C23" s="16"/>
      <c r="D23" s="17" t="s">
        <v>546</v>
      </c>
      <c r="E23" s="17"/>
      <c r="F23" s="17"/>
      <c r="G23" s="17"/>
      <c r="H23" s="17"/>
      <c r="I23" s="17"/>
      <c r="J23" s="17"/>
      <c r="K23" s="17"/>
      <c r="L23" s="17"/>
    </row>
    <row r="24" s="3" customFormat="1" ht="30" customHeight="1" spans="1:12">
      <c r="A24" s="5" t="s">
        <v>591</v>
      </c>
      <c r="B24" s="5"/>
      <c r="C24" s="5"/>
      <c r="D24" s="5"/>
      <c r="E24" s="5"/>
      <c r="F24" s="5"/>
      <c r="G24" s="5"/>
      <c r="H24" s="5"/>
      <c r="I24" s="16" t="s">
        <v>592</v>
      </c>
      <c r="J24" s="16" t="s">
        <v>593</v>
      </c>
      <c r="K24" s="16" t="s">
        <v>594</v>
      </c>
      <c r="L24" s="16"/>
    </row>
    <row r="25" s="2" customFormat="1" ht="35" customHeight="1" spans="1:12">
      <c r="A25" s="5"/>
      <c r="B25" s="5"/>
      <c r="C25" s="5"/>
      <c r="D25" s="5"/>
      <c r="E25" s="5"/>
      <c r="F25" s="5"/>
      <c r="G25" s="5"/>
      <c r="H25" s="5"/>
      <c r="I25" s="12">
        <f xml:space="preserve">SUM(I6,I16:I22)</f>
        <v>100</v>
      </c>
      <c r="J25" s="12">
        <f xml:space="preserve">SUM(K6,J16:J22)</f>
        <v>98</v>
      </c>
      <c r="K25" s="16" t="s">
        <v>595</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5"/>
  <sheetViews>
    <sheetView zoomScale="70" zoomScaleNormal="70" topLeftCell="A7"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744</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v>0.048</v>
      </c>
      <c r="E6" s="11"/>
      <c r="F6" s="11">
        <v>0.048</v>
      </c>
      <c r="G6" s="11"/>
      <c r="H6" s="11">
        <v>0.048</v>
      </c>
      <c r="I6" s="12">
        <v>10</v>
      </c>
      <c r="J6" s="13">
        <f xml:space="preserve">H6/D6</f>
        <v>1</v>
      </c>
      <c r="K6" s="14">
        <f xml:space="preserve">I6*J6</f>
        <v>10</v>
      </c>
      <c r="L6" s="15" t="s">
        <v>5</v>
      </c>
    </row>
    <row r="7" s="2" customFormat="1" ht="30" customHeight="1" spans="1:12">
      <c r="A7" s="8"/>
      <c r="B7" s="8"/>
      <c r="C7" s="8" t="s">
        <v>521</v>
      </c>
      <c r="D7" s="11">
        <v>0</v>
      </c>
      <c r="E7" s="11"/>
      <c r="F7" s="11">
        <v>0</v>
      </c>
      <c r="G7" s="11"/>
      <c r="H7" s="11">
        <v>0</v>
      </c>
      <c r="I7" s="8"/>
      <c r="J7" s="12"/>
      <c r="K7" s="5"/>
      <c r="L7" s="15"/>
    </row>
    <row r="8" s="2" customFormat="1" ht="30" customHeight="1" spans="1:12">
      <c r="A8" s="8"/>
      <c r="B8" s="8"/>
      <c r="C8" s="10" t="s">
        <v>522</v>
      </c>
      <c r="D8" s="11">
        <v>0.048</v>
      </c>
      <c r="E8" s="11"/>
      <c r="F8" s="11">
        <v>0.048</v>
      </c>
      <c r="G8" s="11"/>
      <c r="H8" s="11">
        <v>0.048</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167" customHeight="1" spans="1:12">
      <c r="A11" s="16"/>
      <c r="B11" s="17" t="s">
        <v>745</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746</v>
      </c>
      <c r="E16" s="32" t="s">
        <v>620</v>
      </c>
      <c r="F16" s="32" t="s">
        <v>626</v>
      </c>
      <c r="G16" s="32" t="s">
        <v>684</v>
      </c>
      <c r="H16" s="30" t="s">
        <v>528</v>
      </c>
      <c r="I16" s="33">
        <v>4</v>
      </c>
      <c r="J16" s="33">
        <v>4</v>
      </c>
      <c r="K16" s="34" t="s">
        <v>546</v>
      </c>
      <c r="L16" s="34"/>
    </row>
    <row r="17" s="1" customFormat="1" ht="38" customHeight="1" spans="1:12">
      <c r="A17" s="30" t="s">
        <v>541</v>
      </c>
      <c r="B17" s="30"/>
      <c r="C17" s="30" t="s">
        <v>542</v>
      </c>
      <c r="D17" s="31" t="s">
        <v>747</v>
      </c>
      <c r="E17" s="32" t="s">
        <v>620</v>
      </c>
      <c r="F17" s="32" t="s">
        <v>562</v>
      </c>
      <c r="G17" s="32" t="s">
        <v>556</v>
      </c>
      <c r="H17" s="30" t="s">
        <v>528</v>
      </c>
      <c r="I17" s="33">
        <v>4</v>
      </c>
      <c r="J17" s="33">
        <v>4</v>
      </c>
      <c r="K17" s="34" t="s">
        <v>546</v>
      </c>
      <c r="L17" s="34"/>
    </row>
    <row r="18" s="1" customFormat="1" ht="38" customHeight="1" spans="1:12">
      <c r="A18" s="30" t="s">
        <v>541</v>
      </c>
      <c r="B18" s="30"/>
      <c r="C18" s="30" t="s">
        <v>542</v>
      </c>
      <c r="D18" s="31" t="s">
        <v>748</v>
      </c>
      <c r="E18" s="32" t="s">
        <v>620</v>
      </c>
      <c r="F18" s="32" t="s">
        <v>77</v>
      </c>
      <c r="G18" s="32" t="s">
        <v>556</v>
      </c>
      <c r="H18" s="30" t="s">
        <v>528</v>
      </c>
      <c r="I18" s="33">
        <v>3</v>
      </c>
      <c r="J18" s="33">
        <v>3</v>
      </c>
      <c r="K18" s="34" t="s">
        <v>546</v>
      </c>
      <c r="L18" s="34"/>
    </row>
    <row r="19" s="1" customFormat="1" ht="38" customHeight="1" spans="1:12">
      <c r="A19" s="30" t="s">
        <v>541</v>
      </c>
      <c r="B19" s="30"/>
      <c r="C19" s="30" t="s">
        <v>542</v>
      </c>
      <c r="D19" s="31" t="s">
        <v>749</v>
      </c>
      <c r="E19" s="32" t="s">
        <v>620</v>
      </c>
      <c r="F19" s="32" t="s">
        <v>47</v>
      </c>
      <c r="G19" s="32" t="s">
        <v>556</v>
      </c>
      <c r="H19" s="30" t="s">
        <v>528</v>
      </c>
      <c r="I19" s="33">
        <v>3</v>
      </c>
      <c r="J19" s="33">
        <v>3</v>
      </c>
      <c r="K19" s="34" t="s">
        <v>546</v>
      </c>
      <c r="L19" s="34"/>
    </row>
    <row r="20" s="1" customFormat="1" ht="38" customHeight="1" spans="1:12">
      <c r="A20" s="30" t="s">
        <v>541</v>
      </c>
      <c r="B20" s="30"/>
      <c r="C20" s="30" t="s">
        <v>542</v>
      </c>
      <c r="D20" s="31" t="s">
        <v>750</v>
      </c>
      <c r="E20" s="32" t="s">
        <v>620</v>
      </c>
      <c r="F20" s="32" t="s">
        <v>567</v>
      </c>
      <c r="G20" s="32" t="s">
        <v>556</v>
      </c>
      <c r="H20" s="30" t="s">
        <v>528</v>
      </c>
      <c r="I20" s="33">
        <v>3</v>
      </c>
      <c r="J20" s="33">
        <v>3</v>
      </c>
      <c r="K20" s="34" t="s">
        <v>546</v>
      </c>
      <c r="L20" s="34"/>
    </row>
    <row r="21" s="1" customFormat="1" ht="38" customHeight="1" spans="1:12">
      <c r="A21" s="30" t="s">
        <v>541</v>
      </c>
      <c r="B21" s="30"/>
      <c r="C21" s="30" t="s">
        <v>542</v>
      </c>
      <c r="D21" s="31" t="s">
        <v>751</v>
      </c>
      <c r="E21" s="32" t="s">
        <v>620</v>
      </c>
      <c r="F21" s="32" t="s">
        <v>567</v>
      </c>
      <c r="G21" s="32" t="s">
        <v>556</v>
      </c>
      <c r="H21" s="30" t="s">
        <v>528</v>
      </c>
      <c r="I21" s="33">
        <v>3</v>
      </c>
      <c r="J21" s="33">
        <v>3</v>
      </c>
      <c r="K21" s="34" t="s">
        <v>546</v>
      </c>
      <c r="L21" s="34"/>
    </row>
    <row r="22" s="1" customFormat="1" ht="38" customHeight="1" spans="1:12">
      <c r="A22" s="30" t="s">
        <v>541</v>
      </c>
      <c r="B22" s="30"/>
      <c r="C22" s="30" t="s">
        <v>542</v>
      </c>
      <c r="D22" s="31" t="s">
        <v>752</v>
      </c>
      <c r="E22" s="32" t="s">
        <v>620</v>
      </c>
      <c r="F22" s="32" t="s">
        <v>567</v>
      </c>
      <c r="G22" s="32" t="s">
        <v>556</v>
      </c>
      <c r="H22" s="30" t="s">
        <v>528</v>
      </c>
      <c r="I22" s="33">
        <v>3</v>
      </c>
      <c r="J22" s="33">
        <v>3</v>
      </c>
      <c r="K22" s="34" t="s">
        <v>546</v>
      </c>
      <c r="L22" s="34"/>
    </row>
    <row r="23" s="1" customFormat="1" ht="38" customHeight="1" spans="1:12">
      <c r="A23" s="30" t="s">
        <v>541</v>
      </c>
      <c r="B23" s="30"/>
      <c r="C23" s="30" t="s">
        <v>542</v>
      </c>
      <c r="D23" s="31" t="s">
        <v>753</v>
      </c>
      <c r="E23" s="32" t="s">
        <v>620</v>
      </c>
      <c r="F23" s="32" t="s">
        <v>754</v>
      </c>
      <c r="G23" s="32" t="s">
        <v>549</v>
      </c>
      <c r="H23" s="30" t="s">
        <v>528</v>
      </c>
      <c r="I23" s="33">
        <v>3</v>
      </c>
      <c r="J23" s="33">
        <v>3</v>
      </c>
      <c r="K23" s="34" t="s">
        <v>546</v>
      </c>
      <c r="L23" s="34"/>
    </row>
    <row r="24" s="1" customFormat="1" ht="38" customHeight="1" spans="1:12">
      <c r="A24" s="30" t="s">
        <v>541</v>
      </c>
      <c r="B24" s="30"/>
      <c r="C24" s="30" t="s">
        <v>542</v>
      </c>
      <c r="D24" s="31" t="s">
        <v>755</v>
      </c>
      <c r="E24" s="32" t="s">
        <v>620</v>
      </c>
      <c r="F24" s="32" t="s">
        <v>756</v>
      </c>
      <c r="G24" s="32" t="s">
        <v>549</v>
      </c>
      <c r="H24" s="30" t="s">
        <v>528</v>
      </c>
      <c r="I24" s="33">
        <v>3</v>
      </c>
      <c r="J24" s="33">
        <v>3</v>
      </c>
      <c r="K24" s="34" t="s">
        <v>546</v>
      </c>
      <c r="L24" s="34"/>
    </row>
    <row r="25" s="1" customFormat="1" ht="38" customHeight="1" spans="1:12">
      <c r="A25" s="30" t="s">
        <v>541</v>
      </c>
      <c r="B25" s="30"/>
      <c r="C25" s="30" t="s">
        <v>542</v>
      </c>
      <c r="D25" s="31" t="s">
        <v>757</v>
      </c>
      <c r="E25" s="32" t="s">
        <v>620</v>
      </c>
      <c r="F25" s="32" t="s">
        <v>758</v>
      </c>
      <c r="G25" s="32" t="s">
        <v>549</v>
      </c>
      <c r="H25" s="30" t="s">
        <v>528</v>
      </c>
      <c r="I25" s="33">
        <v>3</v>
      </c>
      <c r="J25" s="33">
        <v>3</v>
      </c>
      <c r="K25" s="34" t="s">
        <v>546</v>
      </c>
      <c r="L25" s="34"/>
    </row>
    <row r="26" s="1" customFormat="1" ht="38" customHeight="1" spans="1:12">
      <c r="A26" s="30" t="s">
        <v>541</v>
      </c>
      <c r="B26" s="30"/>
      <c r="C26" s="30" t="s">
        <v>554</v>
      </c>
      <c r="D26" s="31" t="s">
        <v>759</v>
      </c>
      <c r="E26" s="32" t="s">
        <v>620</v>
      </c>
      <c r="F26" s="32" t="s">
        <v>567</v>
      </c>
      <c r="G26" s="32" t="s">
        <v>556</v>
      </c>
      <c r="H26" s="30" t="s">
        <v>528</v>
      </c>
      <c r="I26" s="33">
        <v>3</v>
      </c>
      <c r="J26" s="33">
        <v>3</v>
      </c>
      <c r="K26" s="34" t="s">
        <v>546</v>
      </c>
      <c r="L26" s="34"/>
    </row>
    <row r="27" s="1" customFormat="1" ht="38" customHeight="1" spans="1:12">
      <c r="A27" s="30" t="s">
        <v>541</v>
      </c>
      <c r="B27" s="30"/>
      <c r="C27" s="30" t="s">
        <v>554</v>
      </c>
      <c r="D27" s="31" t="s">
        <v>760</v>
      </c>
      <c r="E27" s="32" t="s">
        <v>620</v>
      </c>
      <c r="F27" s="32" t="s">
        <v>25</v>
      </c>
      <c r="G27" s="32" t="s">
        <v>629</v>
      </c>
      <c r="H27" s="30" t="s">
        <v>528</v>
      </c>
      <c r="I27" s="33">
        <v>3</v>
      </c>
      <c r="J27" s="33">
        <v>3</v>
      </c>
      <c r="K27" s="34" t="s">
        <v>546</v>
      </c>
      <c r="L27" s="34"/>
    </row>
    <row r="28" s="1" customFormat="1" ht="38" customHeight="1" spans="1:12">
      <c r="A28" s="30" t="s">
        <v>541</v>
      </c>
      <c r="B28" s="30"/>
      <c r="C28" s="30" t="s">
        <v>554</v>
      </c>
      <c r="D28" s="31" t="s">
        <v>761</v>
      </c>
      <c r="E28" s="32" t="s">
        <v>620</v>
      </c>
      <c r="F28" s="32" t="s">
        <v>562</v>
      </c>
      <c r="G28" s="32" t="s">
        <v>556</v>
      </c>
      <c r="H28" s="30" t="s">
        <v>528</v>
      </c>
      <c r="I28" s="33">
        <v>3</v>
      </c>
      <c r="J28" s="33">
        <v>3</v>
      </c>
      <c r="K28" s="34" t="s">
        <v>546</v>
      </c>
      <c r="L28" s="34"/>
    </row>
    <row r="29" s="1" customFormat="1" ht="38" customHeight="1" spans="1:12">
      <c r="A29" s="30" t="s">
        <v>541</v>
      </c>
      <c r="B29" s="30"/>
      <c r="C29" s="30" t="s">
        <v>554</v>
      </c>
      <c r="D29" s="31" t="s">
        <v>762</v>
      </c>
      <c r="E29" s="32" t="s">
        <v>620</v>
      </c>
      <c r="F29" s="32" t="s">
        <v>763</v>
      </c>
      <c r="G29" s="32" t="s">
        <v>556</v>
      </c>
      <c r="H29" s="30" t="s">
        <v>528</v>
      </c>
      <c r="I29" s="33">
        <v>3</v>
      </c>
      <c r="J29" s="33">
        <v>3</v>
      </c>
      <c r="K29" s="34" t="s">
        <v>546</v>
      </c>
      <c r="L29" s="34"/>
    </row>
    <row r="30" s="1" customFormat="1" ht="38" customHeight="1" spans="1:12">
      <c r="A30" s="30" t="s">
        <v>541</v>
      </c>
      <c r="B30" s="30"/>
      <c r="C30" s="30" t="s">
        <v>554</v>
      </c>
      <c r="D30" s="31" t="s">
        <v>764</v>
      </c>
      <c r="E30" s="32" t="s">
        <v>620</v>
      </c>
      <c r="F30" s="32" t="s">
        <v>79</v>
      </c>
      <c r="G30" s="32" t="s">
        <v>556</v>
      </c>
      <c r="H30" s="30" t="s">
        <v>528</v>
      </c>
      <c r="I30" s="33">
        <v>3</v>
      </c>
      <c r="J30" s="33">
        <v>3</v>
      </c>
      <c r="K30" s="34" t="s">
        <v>546</v>
      </c>
      <c r="L30" s="34"/>
    </row>
    <row r="31" s="1" customFormat="1" ht="38" customHeight="1" spans="1:12">
      <c r="A31" s="30" t="s">
        <v>541</v>
      </c>
      <c r="B31" s="30"/>
      <c r="C31" s="31" t="s">
        <v>578</v>
      </c>
      <c r="D31" s="31" t="s">
        <v>765</v>
      </c>
      <c r="E31" s="32" t="s">
        <v>620</v>
      </c>
      <c r="F31" s="32" t="s">
        <v>562</v>
      </c>
      <c r="G31" s="32" t="s">
        <v>556</v>
      </c>
      <c r="H31" s="30" t="s">
        <v>528</v>
      </c>
      <c r="I31" s="33">
        <v>3</v>
      </c>
      <c r="J31" s="33">
        <v>3</v>
      </c>
      <c r="K31" s="34" t="s">
        <v>546</v>
      </c>
      <c r="L31" s="34"/>
    </row>
    <row r="32" s="1" customFormat="1" ht="38" customHeight="1" spans="1:12">
      <c r="A32" s="30" t="s">
        <v>582</v>
      </c>
      <c r="B32" s="35"/>
      <c r="C32" s="30" t="s">
        <v>583</v>
      </c>
      <c r="D32" s="31" t="s">
        <v>766</v>
      </c>
      <c r="E32" s="32" t="s">
        <v>620</v>
      </c>
      <c r="F32" s="32" t="s">
        <v>731</v>
      </c>
      <c r="G32" s="32" t="s">
        <v>635</v>
      </c>
      <c r="H32" s="30" t="s">
        <v>528</v>
      </c>
      <c r="I32" s="33">
        <v>3</v>
      </c>
      <c r="J32" s="33">
        <v>3</v>
      </c>
      <c r="K32" s="34" t="s">
        <v>546</v>
      </c>
      <c r="L32" s="34"/>
    </row>
    <row r="33" s="1" customFormat="1" ht="38" customHeight="1" spans="1:12">
      <c r="A33" s="30" t="s">
        <v>582</v>
      </c>
      <c r="B33" s="35"/>
      <c r="C33" s="30" t="s">
        <v>583</v>
      </c>
      <c r="D33" s="31" t="s">
        <v>767</v>
      </c>
      <c r="E33" s="32" t="s">
        <v>620</v>
      </c>
      <c r="F33" s="32" t="s">
        <v>731</v>
      </c>
      <c r="G33" s="32" t="s">
        <v>635</v>
      </c>
      <c r="H33" s="30" t="s">
        <v>528</v>
      </c>
      <c r="I33" s="33">
        <v>3</v>
      </c>
      <c r="J33" s="33">
        <v>3</v>
      </c>
      <c r="K33" s="34" t="s">
        <v>546</v>
      </c>
      <c r="L33" s="34"/>
    </row>
    <row r="34" s="1" customFormat="1" ht="38" customHeight="1" spans="1:12">
      <c r="A34" s="30" t="s">
        <v>582</v>
      </c>
      <c r="B34" s="35"/>
      <c r="C34" s="30" t="s">
        <v>583</v>
      </c>
      <c r="D34" s="31" t="s">
        <v>768</v>
      </c>
      <c r="E34" s="32" t="s">
        <v>620</v>
      </c>
      <c r="F34" s="32" t="s">
        <v>731</v>
      </c>
      <c r="G34" s="32" t="s">
        <v>635</v>
      </c>
      <c r="H34" s="30" t="s">
        <v>528</v>
      </c>
      <c r="I34" s="33">
        <v>3</v>
      </c>
      <c r="J34" s="33">
        <v>3</v>
      </c>
      <c r="K34" s="34" t="s">
        <v>546</v>
      </c>
      <c r="L34" s="34"/>
    </row>
    <row r="35" s="1" customFormat="1" ht="38" customHeight="1" spans="1:12">
      <c r="A35" s="30" t="s">
        <v>582</v>
      </c>
      <c r="B35" s="35"/>
      <c r="C35" s="30" t="s">
        <v>583</v>
      </c>
      <c r="D35" s="31" t="s">
        <v>769</v>
      </c>
      <c r="E35" s="32" t="s">
        <v>620</v>
      </c>
      <c r="F35" s="32" t="s">
        <v>79</v>
      </c>
      <c r="G35" s="32" t="s">
        <v>556</v>
      </c>
      <c r="H35" s="30" t="s">
        <v>528</v>
      </c>
      <c r="I35" s="33">
        <v>3</v>
      </c>
      <c r="J35" s="33">
        <v>3</v>
      </c>
      <c r="K35" s="34" t="s">
        <v>546</v>
      </c>
      <c r="L35" s="34"/>
    </row>
    <row r="36" s="1" customFormat="1" ht="38" customHeight="1" spans="1:12">
      <c r="A36" s="30" t="s">
        <v>582</v>
      </c>
      <c r="B36" s="35"/>
      <c r="C36" s="30" t="s">
        <v>583</v>
      </c>
      <c r="D36" s="31" t="s">
        <v>770</v>
      </c>
      <c r="E36" s="32" t="s">
        <v>620</v>
      </c>
      <c r="F36" s="32" t="s">
        <v>558</v>
      </c>
      <c r="G36" s="32" t="s">
        <v>556</v>
      </c>
      <c r="H36" s="30" t="s">
        <v>528</v>
      </c>
      <c r="I36" s="33">
        <v>3</v>
      </c>
      <c r="J36" s="33">
        <v>3</v>
      </c>
      <c r="K36" s="34" t="s">
        <v>546</v>
      </c>
      <c r="L36" s="34"/>
    </row>
    <row r="37" s="1" customFormat="1" ht="38" customHeight="1" spans="1:12">
      <c r="A37" s="30" t="s">
        <v>582</v>
      </c>
      <c r="B37" s="35"/>
      <c r="C37" s="30" t="s">
        <v>583</v>
      </c>
      <c r="D37" s="31" t="s">
        <v>771</v>
      </c>
      <c r="E37" s="32" t="s">
        <v>620</v>
      </c>
      <c r="F37" s="32" t="s">
        <v>79</v>
      </c>
      <c r="G37" s="32" t="s">
        <v>556</v>
      </c>
      <c r="H37" s="30" t="s">
        <v>528</v>
      </c>
      <c r="I37" s="33">
        <v>3</v>
      </c>
      <c r="J37" s="33">
        <v>3</v>
      </c>
      <c r="K37" s="34" t="s">
        <v>546</v>
      </c>
      <c r="L37" s="34"/>
    </row>
    <row r="38" s="1" customFormat="1" ht="38" customHeight="1" spans="1:12">
      <c r="A38" s="30" t="s">
        <v>582</v>
      </c>
      <c r="B38" s="35"/>
      <c r="C38" s="30" t="s">
        <v>583</v>
      </c>
      <c r="D38" s="31" t="s">
        <v>772</v>
      </c>
      <c r="E38" s="32" t="s">
        <v>620</v>
      </c>
      <c r="F38" s="32" t="s">
        <v>773</v>
      </c>
      <c r="G38" s="32" t="s">
        <v>635</v>
      </c>
      <c r="H38" s="30" t="s">
        <v>528</v>
      </c>
      <c r="I38" s="33">
        <v>3</v>
      </c>
      <c r="J38" s="33">
        <v>3</v>
      </c>
      <c r="K38" s="34" t="s">
        <v>546</v>
      </c>
      <c r="L38" s="34"/>
    </row>
    <row r="39" s="1" customFormat="1" ht="38" customHeight="1" spans="1:12">
      <c r="A39" s="30" t="s">
        <v>582</v>
      </c>
      <c r="B39" s="35"/>
      <c r="C39" s="30" t="s">
        <v>583</v>
      </c>
      <c r="D39" s="31" t="s">
        <v>774</v>
      </c>
      <c r="E39" s="32" t="s">
        <v>620</v>
      </c>
      <c r="F39" s="32" t="s">
        <v>558</v>
      </c>
      <c r="G39" s="32" t="s">
        <v>556</v>
      </c>
      <c r="H39" s="30" t="s">
        <v>528</v>
      </c>
      <c r="I39" s="33">
        <v>3</v>
      </c>
      <c r="J39" s="33">
        <v>3</v>
      </c>
      <c r="K39" s="34" t="s">
        <v>546</v>
      </c>
      <c r="L39" s="34"/>
    </row>
    <row r="40" s="1" customFormat="1" ht="38" customHeight="1" spans="1:12">
      <c r="A40" s="30" t="s">
        <v>582</v>
      </c>
      <c r="B40" s="35"/>
      <c r="C40" s="31" t="s">
        <v>775</v>
      </c>
      <c r="D40" s="31" t="s">
        <v>776</v>
      </c>
      <c r="E40" s="32" t="s">
        <v>620</v>
      </c>
      <c r="F40" s="32" t="s">
        <v>777</v>
      </c>
      <c r="G40" s="32" t="s">
        <v>635</v>
      </c>
      <c r="H40" s="30" t="s">
        <v>528</v>
      </c>
      <c r="I40" s="33">
        <v>3</v>
      </c>
      <c r="J40" s="33">
        <v>3</v>
      </c>
      <c r="K40" s="34" t="s">
        <v>546</v>
      </c>
      <c r="L40" s="34"/>
    </row>
    <row r="41" s="1" customFormat="1" ht="38" customHeight="1" spans="1:12">
      <c r="A41" s="30" t="s">
        <v>582</v>
      </c>
      <c r="B41" s="35"/>
      <c r="C41" s="31" t="s">
        <v>775</v>
      </c>
      <c r="D41" s="31" t="s">
        <v>778</v>
      </c>
      <c r="E41" s="32" t="s">
        <v>607</v>
      </c>
      <c r="F41" s="32" t="s">
        <v>779</v>
      </c>
      <c r="G41" s="32" t="s">
        <v>635</v>
      </c>
      <c r="H41" s="30" t="s">
        <v>528</v>
      </c>
      <c r="I41" s="33">
        <v>3</v>
      </c>
      <c r="J41" s="33">
        <v>3</v>
      </c>
      <c r="K41" s="34" t="s">
        <v>546</v>
      </c>
      <c r="L41" s="34"/>
    </row>
    <row r="42" s="1" customFormat="1" ht="38" customHeight="1" spans="1:12">
      <c r="A42" s="30" t="s">
        <v>587</v>
      </c>
      <c r="B42" s="35"/>
      <c r="C42" s="30" t="s">
        <v>588</v>
      </c>
      <c r="D42" s="31" t="s">
        <v>780</v>
      </c>
      <c r="E42" s="32" t="s">
        <v>620</v>
      </c>
      <c r="F42" s="32" t="s">
        <v>560</v>
      </c>
      <c r="G42" s="32" t="s">
        <v>556</v>
      </c>
      <c r="H42" s="30" t="s">
        <v>528</v>
      </c>
      <c r="I42" s="33">
        <v>10</v>
      </c>
      <c r="J42" s="33">
        <v>8</v>
      </c>
      <c r="K42" s="34" t="s">
        <v>546</v>
      </c>
      <c r="L42" s="34"/>
    </row>
    <row r="43" s="3" customFormat="1" ht="67" customHeight="1" spans="1:12">
      <c r="A43" s="16" t="s">
        <v>590</v>
      </c>
      <c r="B43" s="16"/>
      <c r="C43" s="16"/>
      <c r="D43" s="17" t="s">
        <v>546</v>
      </c>
      <c r="E43" s="17"/>
      <c r="F43" s="17"/>
      <c r="G43" s="17"/>
      <c r="H43" s="17"/>
      <c r="I43" s="17"/>
      <c r="J43" s="17"/>
      <c r="K43" s="17"/>
      <c r="L43" s="17"/>
    </row>
    <row r="44" s="3" customFormat="1" ht="30" customHeight="1" spans="1:12">
      <c r="A44" s="5" t="s">
        <v>591</v>
      </c>
      <c r="B44" s="5"/>
      <c r="C44" s="5"/>
      <c r="D44" s="5"/>
      <c r="E44" s="5"/>
      <c r="F44" s="5"/>
      <c r="G44" s="5"/>
      <c r="H44" s="5"/>
      <c r="I44" s="16" t="s">
        <v>592</v>
      </c>
      <c r="J44" s="16" t="s">
        <v>593</v>
      </c>
      <c r="K44" s="16" t="s">
        <v>594</v>
      </c>
      <c r="L44" s="16"/>
    </row>
    <row r="45" s="2" customFormat="1" ht="35" customHeight="1" spans="1:12">
      <c r="A45" s="5"/>
      <c r="B45" s="5"/>
      <c r="C45" s="5"/>
      <c r="D45" s="5"/>
      <c r="E45" s="5"/>
      <c r="F45" s="5"/>
      <c r="G45" s="5"/>
      <c r="H45" s="5"/>
      <c r="I45" s="12">
        <f xml:space="preserve">SUM(I6,I16:I42)</f>
        <v>100</v>
      </c>
      <c r="J45" s="12">
        <f xml:space="preserve">SUM(K6,J16:J42)</f>
        <v>98</v>
      </c>
      <c r="K45" s="16" t="s">
        <v>595</v>
      </c>
      <c r="L45" s="16"/>
    </row>
  </sheetData>
  <mergeCells count="9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C43"/>
    <mergeCell ref="D43:L43"/>
    <mergeCell ref="K44:L44"/>
    <mergeCell ref="K45:L45"/>
    <mergeCell ref="A10:A11"/>
    <mergeCell ref="I7:I9"/>
    <mergeCell ref="K7:K9"/>
    <mergeCell ref="L6:L9"/>
    <mergeCell ref="A5:B9"/>
    <mergeCell ref="A44:H4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zoomScale="70" zoomScaleNormal="70"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1.95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18.2083333333333" style="1" customWidth="1"/>
    <col min="13" max="16384" width="8.08333333333333" style="1"/>
  </cols>
  <sheetData>
    <row r="2" s="1" customFormat="1" ht="41.25" customHeight="1" spans="1:12">
      <c r="A2" s="4" t="s">
        <v>507</v>
      </c>
      <c r="B2" s="4"/>
      <c r="C2" s="4"/>
      <c r="D2" s="4"/>
      <c r="E2" s="4"/>
      <c r="F2" s="4"/>
      <c r="G2" s="4"/>
      <c r="H2" s="4"/>
      <c r="I2" s="4"/>
      <c r="J2" s="4"/>
      <c r="K2" s="4"/>
      <c r="L2" s="4"/>
    </row>
    <row r="3" s="2" customFormat="1" ht="31" customHeight="1" spans="1:12">
      <c r="A3" s="5" t="s">
        <v>508</v>
      </c>
      <c r="B3" s="5"/>
      <c r="C3" s="6" t="s">
        <v>781</v>
      </c>
      <c r="D3" s="6"/>
      <c r="E3" s="6"/>
      <c r="F3" s="6"/>
      <c r="G3" s="6"/>
      <c r="H3" s="6"/>
      <c r="I3" s="6"/>
      <c r="J3" s="6"/>
      <c r="K3" s="6"/>
      <c r="L3" s="6"/>
    </row>
    <row r="4" s="2" customFormat="1" ht="30" customHeight="1" spans="1:12">
      <c r="A4" s="5" t="s">
        <v>510</v>
      </c>
      <c r="B4" s="5"/>
      <c r="C4" s="6" t="s">
        <v>511</v>
      </c>
      <c r="D4" s="6"/>
      <c r="E4" s="6"/>
      <c r="F4" s="6"/>
      <c r="G4" s="6"/>
      <c r="H4" s="7" t="s">
        <v>512</v>
      </c>
      <c r="I4" s="6" t="s">
        <v>213</v>
      </c>
      <c r="J4" s="6"/>
      <c r="K4" s="6"/>
      <c r="L4" s="6"/>
    </row>
    <row r="5" s="2" customFormat="1" ht="26" customHeight="1" spans="1:12">
      <c r="A5" s="8" t="s">
        <v>513</v>
      </c>
      <c r="B5" s="8"/>
      <c r="C5" s="5"/>
      <c r="D5" s="5" t="s">
        <v>514</v>
      </c>
      <c r="E5" s="5"/>
      <c r="F5" s="5" t="s">
        <v>455</v>
      </c>
      <c r="G5" s="5"/>
      <c r="H5" s="5" t="s">
        <v>515</v>
      </c>
      <c r="I5" s="5" t="s">
        <v>516</v>
      </c>
      <c r="J5" s="5" t="s">
        <v>517</v>
      </c>
      <c r="K5" s="5" t="s">
        <v>518</v>
      </c>
      <c r="L5" s="9" t="s">
        <v>519</v>
      </c>
    </row>
    <row r="6" s="2" customFormat="1" ht="30" customHeight="1" spans="1:12">
      <c r="A6" s="8"/>
      <c r="B6" s="8"/>
      <c r="C6" s="10" t="s">
        <v>520</v>
      </c>
      <c r="D6" s="11">
        <v>0.326</v>
      </c>
      <c r="E6" s="11"/>
      <c r="F6" s="11">
        <v>0.3056</v>
      </c>
      <c r="G6" s="11"/>
      <c r="H6" s="11">
        <v>0.3056</v>
      </c>
      <c r="I6" s="12">
        <v>10</v>
      </c>
      <c r="J6" s="13">
        <f xml:space="preserve">H6/D6</f>
        <v>0.937423312883435</v>
      </c>
      <c r="K6" s="14">
        <f xml:space="preserve">I6*J6</f>
        <v>9.37423312883435</v>
      </c>
      <c r="L6" s="15" t="s">
        <v>5</v>
      </c>
    </row>
    <row r="7" s="2" customFormat="1" ht="30" customHeight="1" spans="1:12">
      <c r="A7" s="8"/>
      <c r="B7" s="8"/>
      <c r="C7" s="8" t="s">
        <v>521</v>
      </c>
      <c r="D7" s="11">
        <v>0</v>
      </c>
      <c r="E7" s="11"/>
      <c r="F7" s="11">
        <v>0</v>
      </c>
      <c r="G7" s="11"/>
      <c r="H7" s="11">
        <v>0</v>
      </c>
      <c r="I7" s="8"/>
      <c r="J7" s="12"/>
      <c r="K7" s="5"/>
      <c r="L7" s="15"/>
    </row>
    <row r="8" s="2" customFormat="1" ht="30" customHeight="1" spans="1:12">
      <c r="A8" s="8"/>
      <c r="B8" s="8"/>
      <c r="C8" s="10" t="s">
        <v>522</v>
      </c>
      <c r="D8" s="11">
        <v>0.326</v>
      </c>
      <c r="E8" s="11"/>
      <c r="F8" s="11">
        <v>0.3056</v>
      </c>
      <c r="G8" s="11"/>
      <c r="H8" s="11">
        <v>0.3056</v>
      </c>
      <c r="I8" s="8"/>
      <c r="J8" s="12">
        <v>0</v>
      </c>
      <c r="K8" s="5"/>
      <c r="L8" s="15"/>
    </row>
    <row r="9" s="2" customFormat="1" ht="30" customHeight="1" spans="1:12">
      <c r="A9" s="8"/>
      <c r="B9" s="8"/>
      <c r="C9" s="5" t="s">
        <v>523</v>
      </c>
      <c r="D9" s="11">
        <v>0</v>
      </c>
      <c r="E9" s="11"/>
      <c r="F9" s="11" t="s">
        <v>5</v>
      </c>
      <c r="G9" s="11"/>
      <c r="H9" s="11" t="s">
        <v>5</v>
      </c>
      <c r="I9" s="8"/>
      <c r="J9" s="12">
        <v>0</v>
      </c>
      <c r="K9" s="5"/>
      <c r="L9" s="15"/>
    </row>
    <row r="10" s="1" customFormat="1" ht="26.4" customHeight="1" spans="1:12">
      <c r="A10" s="16" t="s">
        <v>524</v>
      </c>
      <c r="B10" s="7" t="s">
        <v>525</v>
      </c>
      <c r="C10" s="7"/>
      <c r="D10" s="7"/>
      <c r="E10" s="7"/>
      <c r="F10" s="7"/>
      <c r="G10" s="7"/>
      <c r="H10" s="7" t="s">
        <v>526</v>
      </c>
      <c r="I10" s="7"/>
      <c r="J10" s="7"/>
      <c r="K10" s="7"/>
      <c r="L10" s="7"/>
    </row>
    <row r="11" s="1" customFormat="1" ht="57" customHeight="1" spans="1:12">
      <c r="A11" s="16"/>
      <c r="B11" s="17" t="s">
        <v>782</v>
      </c>
      <c r="C11" s="17"/>
      <c r="D11" s="17"/>
      <c r="E11" s="17"/>
      <c r="F11" s="17"/>
      <c r="G11" s="17"/>
      <c r="H11" s="17" t="s">
        <v>528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529</v>
      </c>
      <c r="B13" s="23"/>
      <c r="C13" s="23"/>
      <c r="D13" s="23"/>
      <c r="E13" s="23"/>
      <c r="F13" s="23"/>
      <c r="G13" s="23"/>
      <c r="H13" s="23"/>
      <c r="I13" s="23"/>
      <c r="J13" s="23"/>
      <c r="K13" s="23"/>
      <c r="L13" s="23"/>
    </row>
    <row r="14" s="2" customFormat="1" ht="31" customHeight="1" spans="1:12">
      <c r="A14" s="5" t="s">
        <v>530</v>
      </c>
      <c r="B14" s="5"/>
      <c r="C14" s="5"/>
      <c r="D14" s="5"/>
      <c r="E14" s="5" t="s">
        <v>531</v>
      </c>
      <c r="F14" s="5"/>
      <c r="G14" s="5"/>
      <c r="H14" s="24" t="s">
        <v>532</v>
      </c>
      <c r="I14" s="25"/>
      <c r="J14" s="25"/>
      <c r="K14" s="25"/>
      <c r="L14" s="26"/>
    </row>
    <row r="15" s="1" customFormat="1" ht="28" customHeight="1" spans="1:12">
      <c r="A15" s="9" t="s">
        <v>533</v>
      </c>
      <c r="B15" s="9"/>
      <c r="C15" s="27" t="s">
        <v>534</v>
      </c>
      <c r="D15" s="27" t="s">
        <v>535</v>
      </c>
      <c r="E15" s="9" t="s">
        <v>536</v>
      </c>
      <c r="F15" s="9" t="s">
        <v>537</v>
      </c>
      <c r="G15" s="5" t="s">
        <v>538</v>
      </c>
      <c r="H15" s="10" t="s">
        <v>539</v>
      </c>
      <c r="I15" s="10" t="s">
        <v>516</v>
      </c>
      <c r="J15" s="10" t="s">
        <v>518</v>
      </c>
      <c r="K15" s="28" t="s">
        <v>540</v>
      </c>
      <c r="L15" s="29"/>
    </row>
    <row r="16" s="1" customFormat="1" ht="38" customHeight="1" spans="1:12">
      <c r="A16" s="30" t="s">
        <v>541</v>
      </c>
      <c r="B16" s="30"/>
      <c r="C16" s="30" t="s">
        <v>542</v>
      </c>
      <c r="D16" s="31" t="s">
        <v>783</v>
      </c>
      <c r="E16" s="32" t="s">
        <v>620</v>
      </c>
      <c r="F16" s="32" t="s">
        <v>94</v>
      </c>
      <c r="G16" s="32" t="s">
        <v>556</v>
      </c>
      <c r="H16" s="30" t="s">
        <v>528</v>
      </c>
      <c r="I16" s="33">
        <v>4</v>
      </c>
      <c r="J16" s="33">
        <v>4</v>
      </c>
      <c r="K16" s="34" t="s">
        <v>546</v>
      </c>
      <c r="L16" s="34"/>
    </row>
    <row r="17" s="1" customFormat="1" ht="38" customHeight="1" spans="1:12">
      <c r="A17" s="30" t="s">
        <v>541</v>
      </c>
      <c r="B17" s="30"/>
      <c r="C17" s="30" t="s">
        <v>542</v>
      </c>
      <c r="D17" s="31" t="s">
        <v>784</v>
      </c>
      <c r="E17" s="32" t="s">
        <v>620</v>
      </c>
      <c r="F17" s="32" t="s">
        <v>79</v>
      </c>
      <c r="G17" s="32" t="s">
        <v>556</v>
      </c>
      <c r="H17" s="30" t="s">
        <v>528</v>
      </c>
      <c r="I17" s="33">
        <v>4</v>
      </c>
      <c r="J17" s="33">
        <v>4</v>
      </c>
      <c r="K17" s="34" t="s">
        <v>546</v>
      </c>
      <c r="L17" s="34"/>
    </row>
    <row r="18" s="1" customFormat="1" ht="38" customHeight="1" spans="1:12">
      <c r="A18" s="30" t="s">
        <v>541</v>
      </c>
      <c r="B18" s="30"/>
      <c r="C18" s="30" t="s">
        <v>542</v>
      </c>
      <c r="D18" s="31" t="s">
        <v>785</v>
      </c>
      <c r="E18" s="32" t="s">
        <v>620</v>
      </c>
      <c r="F18" s="32" t="s">
        <v>558</v>
      </c>
      <c r="G18" s="32" t="s">
        <v>556</v>
      </c>
      <c r="H18" s="30" t="s">
        <v>528</v>
      </c>
      <c r="I18" s="33">
        <v>4</v>
      </c>
      <c r="J18" s="33">
        <v>4</v>
      </c>
      <c r="K18" s="34" t="s">
        <v>546</v>
      </c>
      <c r="L18" s="34"/>
    </row>
    <row r="19" s="1" customFormat="1" ht="38" customHeight="1" spans="1:12">
      <c r="A19" s="30" t="s">
        <v>541</v>
      </c>
      <c r="B19" s="30"/>
      <c r="C19" s="30" t="s">
        <v>542</v>
      </c>
      <c r="D19" s="31" t="s">
        <v>786</v>
      </c>
      <c r="E19" s="32" t="s">
        <v>620</v>
      </c>
      <c r="F19" s="32" t="s">
        <v>558</v>
      </c>
      <c r="G19" s="32" t="s">
        <v>556</v>
      </c>
      <c r="H19" s="30" t="s">
        <v>528</v>
      </c>
      <c r="I19" s="33">
        <v>4</v>
      </c>
      <c r="J19" s="33">
        <v>4</v>
      </c>
      <c r="K19" s="34" t="s">
        <v>546</v>
      </c>
      <c r="L19" s="34"/>
    </row>
    <row r="20" s="1" customFormat="1" ht="38" customHeight="1" spans="1:12">
      <c r="A20" s="30" t="s">
        <v>541</v>
      </c>
      <c r="B20" s="30"/>
      <c r="C20" s="30" t="s">
        <v>542</v>
      </c>
      <c r="D20" s="31" t="s">
        <v>787</v>
      </c>
      <c r="E20" s="32" t="s">
        <v>620</v>
      </c>
      <c r="F20" s="32" t="s">
        <v>558</v>
      </c>
      <c r="G20" s="32" t="s">
        <v>556</v>
      </c>
      <c r="H20" s="30" t="s">
        <v>528</v>
      </c>
      <c r="I20" s="33">
        <v>4</v>
      </c>
      <c r="J20" s="33">
        <v>4</v>
      </c>
      <c r="K20" s="34" t="s">
        <v>546</v>
      </c>
      <c r="L20" s="34"/>
    </row>
    <row r="21" s="1" customFormat="1" ht="38" customHeight="1" spans="1:12">
      <c r="A21" s="30" t="s">
        <v>541</v>
      </c>
      <c r="B21" s="30"/>
      <c r="C21" s="30" t="s">
        <v>542</v>
      </c>
      <c r="D21" s="31" t="s">
        <v>788</v>
      </c>
      <c r="E21" s="32" t="s">
        <v>620</v>
      </c>
      <c r="F21" s="32" t="s">
        <v>603</v>
      </c>
      <c r="G21" s="32" t="s">
        <v>556</v>
      </c>
      <c r="H21" s="30" t="s">
        <v>528</v>
      </c>
      <c r="I21" s="33">
        <v>4</v>
      </c>
      <c r="J21" s="33">
        <v>4</v>
      </c>
      <c r="K21" s="34" t="s">
        <v>546</v>
      </c>
      <c r="L21" s="34"/>
    </row>
    <row r="22" s="1" customFormat="1" ht="38" customHeight="1" spans="1:12">
      <c r="A22" s="30" t="s">
        <v>541</v>
      </c>
      <c r="B22" s="30"/>
      <c r="C22" s="30" t="s">
        <v>542</v>
      </c>
      <c r="D22" s="31" t="s">
        <v>789</v>
      </c>
      <c r="E22" s="32" t="s">
        <v>620</v>
      </c>
      <c r="F22" s="32" t="s">
        <v>567</v>
      </c>
      <c r="G22" s="32" t="s">
        <v>556</v>
      </c>
      <c r="H22" s="30" t="s">
        <v>528</v>
      </c>
      <c r="I22" s="33">
        <v>4</v>
      </c>
      <c r="J22" s="33">
        <v>4</v>
      </c>
      <c r="K22" s="34" t="s">
        <v>546</v>
      </c>
      <c r="L22" s="34"/>
    </row>
    <row r="23" s="1" customFormat="1" ht="38" customHeight="1" spans="1:12">
      <c r="A23" s="30" t="s">
        <v>541</v>
      </c>
      <c r="B23" s="30"/>
      <c r="C23" s="30" t="s">
        <v>542</v>
      </c>
      <c r="D23" s="31" t="s">
        <v>790</v>
      </c>
      <c r="E23" s="32" t="s">
        <v>620</v>
      </c>
      <c r="F23" s="32" t="s">
        <v>575</v>
      </c>
      <c r="G23" s="32" t="s">
        <v>556</v>
      </c>
      <c r="H23" s="30" t="s">
        <v>528</v>
      </c>
      <c r="I23" s="33">
        <v>4</v>
      </c>
      <c r="J23" s="33">
        <v>4</v>
      </c>
      <c r="K23" s="34" t="s">
        <v>546</v>
      </c>
      <c r="L23" s="34"/>
    </row>
    <row r="24" s="1" customFormat="1" ht="38" customHeight="1" spans="1:12">
      <c r="A24" s="30" t="s">
        <v>541</v>
      </c>
      <c r="B24" s="30"/>
      <c r="C24" s="30" t="s">
        <v>542</v>
      </c>
      <c r="D24" s="31" t="s">
        <v>791</v>
      </c>
      <c r="E24" s="32" t="s">
        <v>620</v>
      </c>
      <c r="F24" s="32" t="s">
        <v>562</v>
      </c>
      <c r="G24" s="32" t="s">
        <v>556</v>
      </c>
      <c r="H24" s="30" t="s">
        <v>528</v>
      </c>
      <c r="I24" s="33">
        <v>4</v>
      </c>
      <c r="J24" s="33">
        <v>4</v>
      </c>
      <c r="K24" s="34" t="s">
        <v>546</v>
      </c>
      <c r="L24" s="34"/>
    </row>
    <row r="25" s="1" customFormat="1" ht="38" customHeight="1" spans="1:12">
      <c r="A25" s="30" t="s">
        <v>541</v>
      </c>
      <c r="B25" s="30"/>
      <c r="C25" s="30" t="s">
        <v>542</v>
      </c>
      <c r="D25" s="31" t="s">
        <v>792</v>
      </c>
      <c r="E25" s="32" t="s">
        <v>607</v>
      </c>
      <c r="F25" s="32" t="s">
        <v>793</v>
      </c>
      <c r="G25" s="32" t="s">
        <v>556</v>
      </c>
      <c r="H25" s="30" t="s">
        <v>528</v>
      </c>
      <c r="I25" s="33">
        <v>4</v>
      </c>
      <c r="J25" s="33">
        <v>4</v>
      </c>
      <c r="K25" s="34" t="s">
        <v>546</v>
      </c>
      <c r="L25" s="34"/>
    </row>
    <row r="26" s="1" customFormat="1" ht="38" customHeight="1" spans="1:12">
      <c r="A26" s="30" t="s">
        <v>541</v>
      </c>
      <c r="B26" s="30"/>
      <c r="C26" s="30" t="s">
        <v>542</v>
      </c>
      <c r="D26" s="31" t="s">
        <v>794</v>
      </c>
      <c r="E26" s="32" t="s">
        <v>607</v>
      </c>
      <c r="F26" s="32" t="s">
        <v>21</v>
      </c>
      <c r="G26" s="32" t="s">
        <v>795</v>
      </c>
      <c r="H26" s="30" t="s">
        <v>528</v>
      </c>
      <c r="I26" s="33">
        <v>4</v>
      </c>
      <c r="J26" s="33">
        <v>4</v>
      </c>
      <c r="K26" s="34" t="s">
        <v>546</v>
      </c>
      <c r="L26" s="34"/>
    </row>
    <row r="27" s="1" customFormat="1" ht="38" customHeight="1" spans="1:12">
      <c r="A27" s="30" t="s">
        <v>541</v>
      </c>
      <c r="B27" s="30"/>
      <c r="C27" s="30" t="s">
        <v>542</v>
      </c>
      <c r="D27" s="31" t="s">
        <v>796</v>
      </c>
      <c r="E27" s="32" t="s">
        <v>620</v>
      </c>
      <c r="F27" s="32" t="s">
        <v>562</v>
      </c>
      <c r="G27" s="32" t="s">
        <v>556</v>
      </c>
      <c r="H27" s="30" t="s">
        <v>528</v>
      </c>
      <c r="I27" s="33">
        <v>3</v>
      </c>
      <c r="J27" s="33">
        <v>3</v>
      </c>
      <c r="K27" s="34" t="s">
        <v>546</v>
      </c>
      <c r="L27" s="34"/>
    </row>
    <row r="28" s="1" customFormat="1" ht="38" customHeight="1" spans="1:12">
      <c r="A28" s="30" t="s">
        <v>541</v>
      </c>
      <c r="B28" s="30"/>
      <c r="C28" s="31" t="s">
        <v>578</v>
      </c>
      <c r="D28" s="31" t="s">
        <v>797</v>
      </c>
      <c r="E28" s="32" t="s">
        <v>620</v>
      </c>
      <c r="F28" s="32" t="s">
        <v>562</v>
      </c>
      <c r="G28" s="32" t="s">
        <v>556</v>
      </c>
      <c r="H28" s="30" t="s">
        <v>528</v>
      </c>
      <c r="I28" s="33">
        <v>3</v>
      </c>
      <c r="J28" s="33">
        <v>3</v>
      </c>
      <c r="K28" s="34" t="s">
        <v>546</v>
      </c>
      <c r="L28" s="34"/>
    </row>
    <row r="29" s="1" customFormat="1" ht="38" customHeight="1" spans="1:12">
      <c r="A29" s="30" t="s">
        <v>582</v>
      </c>
      <c r="B29" s="35"/>
      <c r="C29" s="30" t="s">
        <v>583</v>
      </c>
      <c r="D29" s="31" t="s">
        <v>798</v>
      </c>
      <c r="E29" s="32" t="s">
        <v>544</v>
      </c>
      <c r="F29" s="32" t="s">
        <v>799</v>
      </c>
      <c r="G29" s="32" t="s">
        <v>586</v>
      </c>
      <c r="H29" s="30" t="s">
        <v>528</v>
      </c>
      <c r="I29" s="33">
        <v>15</v>
      </c>
      <c r="J29" s="33">
        <v>15</v>
      </c>
      <c r="K29" s="34" t="s">
        <v>546</v>
      </c>
      <c r="L29" s="34"/>
    </row>
    <row r="30" s="1" customFormat="1" ht="38" customHeight="1" spans="1:12">
      <c r="A30" s="30" t="s">
        <v>582</v>
      </c>
      <c r="B30" s="35"/>
      <c r="C30" s="31" t="s">
        <v>775</v>
      </c>
      <c r="D30" s="31" t="s">
        <v>800</v>
      </c>
      <c r="E30" s="32" t="s">
        <v>801</v>
      </c>
      <c r="F30" s="32" t="s">
        <v>799</v>
      </c>
      <c r="G30" s="32" t="s">
        <v>586</v>
      </c>
      <c r="H30" s="30" t="s">
        <v>528</v>
      </c>
      <c r="I30" s="33">
        <v>15</v>
      </c>
      <c r="J30" s="33">
        <v>15</v>
      </c>
      <c r="K30" s="34" t="s">
        <v>546</v>
      </c>
      <c r="L30" s="34"/>
    </row>
    <row r="31" s="1" customFormat="1" ht="38" customHeight="1" spans="1:12">
      <c r="A31" s="30" t="s">
        <v>587</v>
      </c>
      <c r="B31" s="35"/>
      <c r="C31" s="30" t="s">
        <v>588</v>
      </c>
      <c r="D31" s="31" t="s">
        <v>802</v>
      </c>
      <c r="E31" s="32" t="s">
        <v>620</v>
      </c>
      <c r="F31" s="32" t="s">
        <v>562</v>
      </c>
      <c r="G31" s="32" t="s">
        <v>556</v>
      </c>
      <c r="H31" s="30" t="s">
        <v>528</v>
      </c>
      <c r="I31" s="33">
        <v>10</v>
      </c>
      <c r="J31" s="33">
        <v>8</v>
      </c>
      <c r="K31" s="34" t="s">
        <v>546</v>
      </c>
      <c r="L31" s="34"/>
    </row>
    <row r="32" s="3" customFormat="1" ht="67" customHeight="1" spans="1:12">
      <c r="A32" s="16" t="s">
        <v>590</v>
      </c>
      <c r="B32" s="16"/>
      <c r="C32" s="16"/>
      <c r="D32" s="17" t="s">
        <v>546</v>
      </c>
      <c r="E32" s="17"/>
      <c r="F32" s="17"/>
      <c r="G32" s="17"/>
      <c r="H32" s="17"/>
      <c r="I32" s="17"/>
      <c r="J32" s="17"/>
      <c r="K32" s="17"/>
      <c r="L32" s="17"/>
    </row>
    <row r="33" s="3" customFormat="1" ht="30" customHeight="1" spans="1:12">
      <c r="A33" s="5" t="s">
        <v>591</v>
      </c>
      <c r="B33" s="5"/>
      <c r="C33" s="5"/>
      <c r="D33" s="5"/>
      <c r="E33" s="5"/>
      <c r="F33" s="5"/>
      <c r="G33" s="5"/>
      <c r="H33" s="5"/>
      <c r="I33" s="16" t="s">
        <v>592</v>
      </c>
      <c r="J33" s="16" t="s">
        <v>593</v>
      </c>
      <c r="K33" s="16" t="s">
        <v>594</v>
      </c>
      <c r="L33" s="16"/>
    </row>
    <row r="34" s="2" customFormat="1" ht="35" customHeight="1" spans="1:12">
      <c r="A34" s="5"/>
      <c r="B34" s="5"/>
      <c r="C34" s="5"/>
      <c r="D34" s="5"/>
      <c r="E34" s="5"/>
      <c r="F34" s="5"/>
      <c r="G34" s="5"/>
      <c r="H34" s="5"/>
      <c r="I34" s="12">
        <f xml:space="preserve">SUM(I6,I16:I31)</f>
        <v>100</v>
      </c>
      <c r="J34" s="12">
        <f xml:space="preserve">SUM(K6,J16:J31)</f>
        <v>97.3742331288344</v>
      </c>
      <c r="K34" s="16" t="s">
        <v>595</v>
      </c>
      <c r="L34" s="16"/>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lpstr>附表13项目支出绩效自评表11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2026-05-14T07:11:00Z</dcterms:created>
  <dcterms:modified xsi:type="dcterms:W3CDTF">2026-10-20T09:58:58Z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